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1.xml" ContentType="application/vnd.openxmlformats-officedocument.drawing+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omments7.xml" ContentType="application/vnd.openxmlformats-officedocument.spreadsheetml.comments+xml"/>
  <Override PartName="/xl/drawings/drawing5.xml" ContentType="application/vnd.openxmlformats-officedocument.drawing+xml"/>
  <Override PartName="/xl/comments8.xml" ContentType="application/vnd.openxmlformats-officedocument.spreadsheetml.comments+xml"/>
  <Override PartName="/xl/drawings/drawing6.xml" ContentType="application/vnd.openxmlformats-officedocument.drawing+xml"/>
  <Override PartName="/xl/comments9.xml" ContentType="application/vnd.openxmlformats-officedocument.spreadsheetml.comments+xml"/>
  <Override PartName="/xl/drawings/drawing7.xml" ContentType="application/vnd.openxmlformats-officedocument.drawing+xml"/>
  <Override PartName="/xl/comments10.xml" ContentType="application/vnd.openxmlformats-officedocument.spreadsheetml.comments+xml"/>
  <Override PartName="/xl/drawings/drawing8.xml" ContentType="application/vnd.openxmlformats-officedocument.drawing+xml"/>
  <Override PartName="/xl/comments11.xml" ContentType="application/vnd.openxmlformats-officedocument.spreadsheetml.comments+xml"/>
  <Override PartName="/xl/drawings/drawing9.xml" ContentType="application/vnd.openxmlformats-officedocument.drawing+xml"/>
  <Override PartName="/xl/comments12.xml" ContentType="application/vnd.openxmlformats-officedocument.spreadsheetml.comments+xml"/>
  <Override PartName="/xl/drawings/drawing10.xml" ContentType="application/vnd.openxmlformats-officedocument.drawing+xml"/>
  <Override PartName="/xl/comments13.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mc:AlternateContent xmlns:mc="http://schemas.openxmlformats.org/markup-compatibility/2006">
    <mc:Choice Requires="x15">
      <x15ac:absPath xmlns:x15ac="http://schemas.microsoft.com/office/spreadsheetml/2010/11/ac" url="D:\New Plan\"/>
    </mc:Choice>
  </mc:AlternateContent>
  <bookViews>
    <workbookView xWindow="0" yWindow="0" windowWidth="28800" windowHeight="12300" tabRatio="701" firstSheet="2" activeTab="2"/>
  </bookViews>
  <sheets>
    <sheet name="Cover" sheetId="3" r:id="rId1"/>
    <sheet name="CT実施結果" sheetId="1" r:id="rId2"/>
    <sheet name="更新履歴" sheetId="12" r:id="rId3"/>
    <sheet name="要因分析表" sheetId="25" r:id="rId4"/>
    <sheet name="Landing_Add_Module" sheetId="24" r:id="rId5"/>
    <sheet name="RTM_Add_RTM" sheetId="31" r:id="rId6"/>
    <sheet name="Landing_Delete_Module" sheetId="30" r:id="rId7"/>
    <sheet name="RTM_Delete_RTM" sheetId="33" r:id="rId8"/>
    <sheet name="TestScenario_Add_Factors" sheetId="34" r:id="rId9"/>
    <sheet name="TestScenario_Add_Items" sheetId="37" r:id="rId10"/>
    <sheet name="TestScenario_Delete_Factors" sheetId="36" r:id="rId11"/>
    <sheet name="TestScenario_Delete_Items" sheetId="38" r:id="rId12"/>
    <sheet name="TestScenario_Edit_Factors&amp;Des" sheetId="39" r:id="rId13"/>
    <sheet name="TestCase_Add_TestCase" sheetId="40" r:id="rId14"/>
    <sheet name="REF" sheetId="28" r:id="rId15"/>
    <sheet name="Defect Log" sheetId="13" r:id="rId16"/>
    <sheet name="DataSheet" sheetId="4" state="veryHidden" r:id="rId17"/>
  </sheets>
  <externalReferences>
    <externalReference r:id="rId18"/>
    <externalReference r:id="rId19"/>
    <externalReference r:id="rId20"/>
    <externalReference r:id="rId21"/>
  </externalReferences>
  <definedNames>
    <definedName name="AllErrFactor" localSheetId="4">[1]CT実施結果!$L$8</definedName>
    <definedName name="AllErrFactor" localSheetId="14">[2]CT実施結果!$L$10</definedName>
    <definedName name="AllErrFactor" localSheetId="3">[3]CT実施結果!$L$8</definedName>
    <definedName name="AllErrFactor">CT実施結果!$L$13</definedName>
    <definedName name="allItem" localSheetId="4">[1]CT実施結果!$C$9</definedName>
    <definedName name="allItem" localSheetId="14">[2]CT実施結果!$C$11</definedName>
    <definedName name="allItem" localSheetId="3">[3]CT実施結果!$C$9</definedName>
    <definedName name="allItem">CT実施結果!$C$14</definedName>
    <definedName name="dd" localSheetId="6">TableSeverity[Severity]</definedName>
    <definedName name="dd" localSheetId="5">TableSeverity[Severity]</definedName>
    <definedName name="dd" localSheetId="7">TableSeverity[Severity]</definedName>
    <definedName name="dd" localSheetId="13">TableSeverity[Severity]</definedName>
    <definedName name="dd" localSheetId="8">TableSeverity[Severity]</definedName>
    <definedName name="dd" localSheetId="9">TableSeverity[Severity]</definedName>
    <definedName name="dd" localSheetId="10">TableSeverity[Severity]</definedName>
    <definedName name="dd" localSheetId="11">TableSeverity[Severity]</definedName>
    <definedName name="dd" localSheetId="12">TableSeverity[Severity]</definedName>
    <definedName name="dd">TableSeverity[Severity]</definedName>
    <definedName name="kk">[4]!TablePriority[Priority]</definedName>
    <definedName name="LastUpdate">CT実施結果!$P$1</definedName>
    <definedName name="LOCKs" localSheetId="4">[1]CT実施結果!$B$8</definedName>
    <definedName name="LOCKs" localSheetId="14">[2]CT実施結果!$B$10</definedName>
    <definedName name="LOCKs" localSheetId="3">[3]CT実施結果!$B$8</definedName>
    <definedName name="LOCKs">CT実施結果!$B$13</definedName>
    <definedName name="ModName" localSheetId="4">[1]Cover!$F$20</definedName>
    <definedName name="ModName" localSheetId="6">Cover!#REF!</definedName>
    <definedName name="ModName" localSheetId="14">[2]Cover!$F$20</definedName>
    <definedName name="ModName" localSheetId="5">Cover!#REF!</definedName>
    <definedName name="ModName" localSheetId="7">Cover!#REF!</definedName>
    <definedName name="ModName" localSheetId="13">Cover!#REF!</definedName>
    <definedName name="ModName" localSheetId="8">Cover!#REF!</definedName>
    <definedName name="ModName" localSheetId="9">Cover!#REF!</definedName>
    <definedName name="ModName" localSheetId="10">Cover!#REF!</definedName>
    <definedName name="ModName" localSheetId="11">Cover!#REF!</definedName>
    <definedName name="ModName" localSheetId="12">Cover!#REF!</definedName>
    <definedName name="ModName" localSheetId="3">[3]Cover!$F$20</definedName>
    <definedName name="ModName">Cover!#REF!</definedName>
    <definedName name="oo">[4]!TablePriority[Priority]</definedName>
    <definedName name="_xlnm.Print_Area" localSheetId="0">Cover!$A$1:$R$30</definedName>
    <definedName name="_xlnm.Print_Area" localSheetId="4">Landing_Add_Module!$A$1:$AK$4</definedName>
    <definedName name="_xlnm.Print_Area" localSheetId="6">Landing_Delete_Module!$A$1:$AK$48</definedName>
    <definedName name="_xlnm.Print_Area" localSheetId="5">RTM_Add_RTM!$A$1:$AK$220</definedName>
    <definedName name="_xlnm.Print_Area" localSheetId="7">RTM_Delete_RTM!$A$1:$AK$48</definedName>
    <definedName name="_xlnm.Print_Area" localSheetId="13">TestCase_Add_TestCase!$A$1:$AK$317</definedName>
    <definedName name="_xlnm.Print_Area" localSheetId="8">TestScenario_Add_Factors!$A$1:$AK$43</definedName>
    <definedName name="_xlnm.Print_Area" localSheetId="9">TestScenario_Add_Items!$A$1:$AK$43</definedName>
    <definedName name="_xlnm.Print_Area" localSheetId="10">TestScenario_Delete_Factors!$A$1:$AK$48</definedName>
    <definedName name="_xlnm.Print_Area" localSheetId="11">TestScenario_Delete_Items!$A$1:$AK$48</definedName>
    <definedName name="_xlnm.Print_Area" localSheetId="12">'TestScenario_Edit_Factors&amp;Des'!$A$1:$AK$48</definedName>
    <definedName name="_xlnm.Print_Area" localSheetId="2">更新履歴!$A$1:$AN$45</definedName>
    <definedName name="_xlnm.Print_Area" localSheetId="3">要因分析表!$A$1:$AX$251</definedName>
    <definedName name="PrjName" localSheetId="4">[1]Cover!$F$16</definedName>
    <definedName name="PrjName" localSheetId="14">[2]Cover!$F$16</definedName>
    <definedName name="PrjName" localSheetId="3">[3]Cover!$F$16</definedName>
    <definedName name="PrjName">Cover!$F$15</definedName>
    <definedName name="TblPhase" localSheetId="4">[1]!TablePhase[Phase]</definedName>
    <definedName name="TblPhase" localSheetId="6">TablePhase[Phase]</definedName>
    <definedName name="TblPhase" localSheetId="14">[2]!TablePhase[Phase]</definedName>
    <definedName name="TblPhase" localSheetId="5">TablePhase[Phase]</definedName>
    <definedName name="TblPhase" localSheetId="7">TablePhase[Phase]</definedName>
    <definedName name="TblPhase" localSheetId="13">TablePhase[Phase]</definedName>
    <definedName name="TblPhase" localSheetId="8">TablePhase[Phase]</definedName>
    <definedName name="TblPhase" localSheetId="9">TablePhase[Phase]</definedName>
    <definedName name="TblPhase" localSheetId="10">TablePhase[Phase]</definedName>
    <definedName name="TblPhase" localSheetId="11">TablePhase[Phase]</definedName>
    <definedName name="TblPhase" localSheetId="12">TablePhase[Phase]</definedName>
    <definedName name="TblPhase" localSheetId="3">[3]!TablePhase[Phase]</definedName>
    <definedName name="TblPhase">TablePhase[Phase]</definedName>
    <definedName name="TblPriority" localSheetId="4">[1]!TablePriority[Priority]</definedName>
    <definedName name="TblPriority" localSheetId="6">TablePriority[Priority]</definedName>
    <definedName name="TblPriority" localSheetId="14">[2]!TablePriority[Priority]</definedName>
    <definedName name="TblPriority" localSheetId="5">TablePriority[Priority]</definedName>
    <definedName name="TblPriority" localSheetId="7">TablePriority[Priority]</definedName>
    <definedName name="TblPriority" localSheetId="13">TablePriority[Priority]</definedName>
    <definedName name="TblPriority" localSheetId="8">TablePriority[Priority]</definedName>
    <definedName name="TblPriority" localSheetId="9">TablePriority[Priority]</definedName>
    <definedName name="TblPriority" localSheetId="10">TablePriority[Priority]</definedName>
    <definedName name="TblPriority" localSheetId="11">TablePriority[Priority]</definedName>
    <definedName name="TblPriority" localSheetId="12">TablePriority[Priority]</definedName>
    <definedName name="TblPriority" localSheetId="3">[3]!TablePriority[Priority]</definedName>
    <definedName name="TblPriority">TablePriority[Priority]</definedName>
    <definedName name="TblResult" localSheetId="4">[1]!TableResult[Result]</definedName>
    <definedName name="TblResult" localSheetId="6">TableResult[Result]</definedName>
    <definedName name="TblResult" localSheetId="14">[2]!TableResult[Result]</definedName>
    <definedName name="TblResult" localSheetId="5">TableResult[Result]</definedName>
    <definedName name="TblResult" localSheetId="7">TableResult[Result]</definedName>
    <definedName name="TblResult" localSheetId="13">TableResult[Result]</definedName>
    <definedName name="TblResult" localSheetId="8">TableResult[Result]</definedName>
    <definedName name="TblResult" localSheetId="9">TableResult[Result]</definedName>
    <definedName name="TblResult" localSheetId="10">TableResult[Result]</definedName>
    <definedName name="TblResult" localSheetId="11">TableResult[Result]</definedName>
    <definedName name="TblResult" localSheetId="12">TableResult[Result]</definedName>
    <definedName name="TblResult" localSheetId="3">[3]!TableResult[Result]</definedName>
    <definedName name="TblResult">TableResult[Result]</definedName>
    <definedName name="TblSeverity" localSheetId="4">[1]!TableSeverity[Severity]</definedName>
    <definedName name="TblSeverity" localSheetId="6">TableSeverity[Severity]</definedName>
    <definedName name="TblSeverity" localSheetId="14">[2]!TableSeverity[Severity]</definedName>
    <definedName name="TblSeverity" localSheetId="5">TableSeverity[Severity]</definedName>
    <definedName name="TblSeverity" localSheetId="7">TableSeverity[Severity]</definedName>
    <definedName name="TblSeverity" localSheetId="13">TableSeverity[Severity]</definedName>
    <definedName name="TblSeverity" localSheetId="8">TableSeverity[Severity]</definedName>
    <definedName name="TblSeverity" localSheetId="9">TableSeverity[Severity]</definedName>
    <definedName name="TblSeverity" localSheetId="10">TableSeverity[Severity]</definedName>
    <definedName name="TblSeverity" localSheetId="11">TableSeverity[Severity]</definedName>
    <definedName name="TblSeverity" localSheetId="12">TableSeverity[Severity]</definedName>
    <definedName name="TblSeverity" localSheetId="3">[3]!TableSeverity[Severity]</definedName>
    <definedName name="TblSeverity">TableSeverity[Severity]</definedName>
    <definedName name="TblStatus" localSheetId="4">[1]!TableStatus[Status]</definedName>
    <definedName name="TblStatus" localSheetId="6">TableStatus[Status]</definedName>
    <definedName name="TblStatus" localSheetId="14">[2]!TableStatus[Status]</definedName>
    <definedName name="TblStatus" localSheetId="5">TableStatus[Status]</definedName>
    <definedName name="TblStatus" localSheetId="7">TableStatus[Status]</definedName>
    <definedName name="TblStatus" localSheetId="13">TableStatus[Status]</definedName>
    <definedName name="TblStatus" localSheetId="8">TableStatus[Status]</definedName>
    <definedName name="TblStatus" localSheetId="9">TableStatus[Status]</definedName>
    <definedName name="TblStatus" localSheetId="10">TableStatus[Status]</definedName>
    <definedName name="TblStatus" localSheetId="11">TableStatus[Status]</definedName>
    <definedName name="TblStatus" localSheetId="12">TableStatus[Status]</definedName>
    <definedName name="TblStatus" localSheetId="3">[3]!TableStatus[Status]</definedName>
    <definedName name="TblStatus">TableStatus[Status]</definedName>
    <definedName name="test" localSheetId="6">TableResult[Result]</definedName>
    <definedName name="test" localSheetId="5">TableResult[Result]</definedName>
    <definedName name="test" localSheetId="7">TableResult[Result]</definedName>
    <definedName name="test" localSheetId="13">TableResult[Result]</definedName>
    <definedName name="test" localSheetId="8">TableResult[Result]</definedName>
    <definedName name="test" localSheetId="9">TableResult[Result]</definedName>
    <definedName name="test" localSheetId="10">TableResult[Result]</definedName>
    <definedName name="test" localSheetId="11">TableResult[Result]</definedName>
    <definedName name="test" localSheetId="12">TableResult[Result]</definedName>
    <definedName name="test">TableResult[Result]</definedName>
    <definedName name="TestContentCtPage">CT実施結果!$A$2</definedName>
    <definedName name="TotalCtPage">CT実施結果!$A$13</definedName>
    <definedName name="xx" localSheetId="4">[1]!TablePriority[Priority]</definedName>
    <definedName name="xx" localSheetId="6">TablePriority[Priority]</definedName>
    <definedName name="xx" localSheetId="14">[2]!TablePriority[Priority]</definedName>
    <definedName name="xx" localSheetId="5">TablePriority[Priority]</definedName>
    <definedName name="xx" localSheetId="7">TablePriority[Priority]</definedName>
    <definedName name="xx" localSheetId="13">TablePriority[Priority]</definedName>
    <definedName name="xx" localSheetId="8">TablePriority[Priority]</definedName>
    <definedName name="xx" localSheetId="9">TablePriority[Priority]</definedName>
    <definedName name="xx" localSheetId="10">TablePriority[Priority]</definedName>
    <definedName name="xx" localSheetId="11">TablePriority[Priority]</definedName>
    <definedName name="xx" localSheetId="12">TablePriority[Priority]</definedName>
    <definedName name="xx" localSheetId="3">[3]!TablePriority[Priority]</definedName>
    <definedName name="xx">TablePriority[Priority]</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L366" i="40" l="1"/>
  <c r="A366" i="40"/>
  <c r="L318" i="40"/>
  <c r="A318" i="40"/>
  <c r="A201" i="39" l="1"/>
  <c r="A208" i="39" s="1"/>
  <c r="A215" i="39" s="1"/>
  <c r="A222" i="39" s="1"/>
  <c r="A229" i="39" s="1"/>
  <c r="A108" i="39"/>
  <c r="A115" i="39" s="1"/>
  <c r="A122" i="39" s="1"/>
  <c r="A129" i="39" s="1"/>
  <c r="A136" i="39" s="1"/>
  <c r="A15" i="39"/>
  <c r="L97" i="38"/>
  <c r="A97" i="38"/>
  <c r="L49" i="38"/>
  <c r="A49" i="38"/>
  <c r="A22" i="39" l="1"/>
  <c r="A29" i="39" s="1"/>
  <c r="A36" i="39" s="1"/>
  <c r="A43" i="39" s="1"/>
  <c r="L97" i="36" l="1"/>
  <c r="A97" i="36"/>
  <c r="L49" i="36"/>
  <c r="A49" i="36"/>
  <c r="L97" i="33"/>
  <c r="A97" i="33"/>
  <c r="L49" i="33"/>
  <c r="A49" i="33"/>
  <c r="A221" i="31"/>
  <c r="L221" i="31"/>
  <c r="A269" i="31"/>
  <c r="L269" i="31"/>
  <c r="H11" i="1"/>
  <c r="I11" i="1"/>
  <c r="H9" i="1"/>
  <c r="I9" i="1"/>
  <c r="I10" i="1"/>
  <c r="H10" i="1"/>
  <c r="L97" i="30" l="1"/>
  <c r="A97" i="30"/>
  <c r="L49" i="30"/>
  <c r="A49" i="30"/>
  <c r="A1" i="12" l="1"/>
  <c r="A1" i="1"/>
  <c r="A15" i="24" l="1"/>
  <c r="A22" i="24" s="1"/>
  <c r="A29" i="24" s="1"/>
  <c r="A36" i="24" s="1"/>
  <c r="A43" i="24" s="1"/>
  <c r="I5" i="1"/>
  <c r="I7" i="1"/>
  <c r="I6" i="1"/>
  <c r="H6" i="1"/>
  <c r="H7" i="1"/>
  <c r="W3" i="12" l="1"/>
  <c r="J13" i="1"/>
  <c r="O4" i="1"/>
  <c r="G13" i="1"/>
  <c r="B13" i="1"/>
  <c r="Q8" i="1"/>
  <c r="K13" i="1"/>
  <c r="C13" i="1"/>
  <c r="H12" i="1"/>
  <c r="O12" i="1"/>
  <c r="Q12" i="1"/>
  <c r="M13" i="1"/>
  <c r="N13" i="1"/>
  <c r="I8" i="1"/>
  <c r="L13" i="1"/>
  <c r="I12" i="1"/>
  <c r="F13" i="1"/>
  <c r="H5" i="1"/>
  <c r="Q4" i="1"/>
  <c r="H8" i="1"/>
  <c r="D13" i="1"/>
  <c r="Q5" i="1"/>
  <c r="O8" i="1"/>
  <c r="I4" i="1"/>
  <c r="H4" i="1"/>
  <c r="O5" i="1"/>
  <c r="P13" i="1" l="1"/>
  <c r="F14" i="1"/>
  <c r="P5" i="1"/>
  <c r="H13" i="1"/>
  <c r="P12" i="1"/>
  <c r="Q13" i="1"/>
  <c r="J14" i="1"/>
  <c r="I13" i="1"/>
  <c r="P4" i="1"/>
  <c r="O13" i="1"/>
  <c r="P8" i="1"/>
  <c r="C14" i="1"/>
  <c r="E13" i="1" l="1"/>
  <c r="H14" i="1"/>
</calcChain>
</file>

<file path=xl/comments1.xml><?xml version="1.0" encoding="utf-8"?>
<comments xmlns="http://schemas.openxmlformats.org/spreadsheetml/2006/main">
  <authors>
    <author>Nuntuch Ruangsri</author>
    <author>Chattraphon Pinkaew</author>
  </authors>
  <commentList>
    <comment ref="N1" authorId="0" shapeId="0">
      <text>
        <r>
          <rPr>
            <b/>
            <sz val="9"/>
            <color indexed="81"/>
            <rFont val="Tahoma"/>
            <family val="2"/>
          </rPr>
          <t xml:space="preserve">Last Update Date
Format: </t>
        </r>
        <r>
          <rPr>
            <sz val="9"/>
            <color indexed="81"/>
            <rFont val="Tahoma"/>
            <family val="2"/>
          </rPr>
          <t>YYYY/MM/DD</t>
        </r>
      </text>
    </comment>
    <comment ref="A2" authorId="1" shapeId="0">
      <text>
        <r>
          <rPr>
            <b/>
            <sz val="9"/>
            <color indexed="81"/>
            <rFont val="Tahoma"/>
            <family val="2"/>
          </rPr>
          <t>Test content classification</t>
        </r>
      </text>
    </comment>
    <comment ref="B2" authorId="1" shapeId="0">
      <text>
        <r>
          <rPr>
            <b/>
            <sz val="9"/>
            <color indexed="81"/>
            <rFont val="Tahoma"/>
            <family val="2"/>
          </rPr>
          <t>Number of steps
(KS)</t>
        </r>
      </text>
    </comment>
    <comment ref="C2" authorId="1" shapeId="0">
      <text>
        <r>
          <rPr>
            <b/>
            <sz val="9"/>
            <color indexed="81"/>
            <rFont val="Tahoma"/>
            <family val="2"/>
          </rPr>
          <t>Number of items</t>
        </r>
      </text>
    </comment>
    <comment ref="E2" authorId="1" shapeId="0">
      <text>
        <r>
          <rPr>
            <b/>
            <sz val="9"/>
            <color indexed="81"/>
            <rFont val="Tahoma"/>
            <family val="2"/>
          </rPr>
          <t>Case Distribution Rate</t>
        </r>
      </text>
    </comment>
    <comment ref="F2" authorId="1" shapeId="0">
      <text>
        <r>
          <rPr>
            <b/>
            <sz val="9"/>
            <color indexed="81"/>
            <rFont val="Tahoma"/>
            <family val="2"/>
          </rPr>
          <t>Completion items</t>
        </r>
      </text>
    </comment>
    <comment ref="H2" authorId="1" shapeId="0">
      <text>
        <r>
          <rPr>
            <b/>
            <sz val="9"/>
            <color indexed="81"/>
            <rFont val="Tahoma"/>
            <family val="2"/>
          </rPr>
          <t>Achieved [%]</t>
        </r>
      </text>
    </comment>
    <comment ref="J2" authorId="1" shapeId="0">
      <text>
        <r>
          <rPr>
            <b/>
            <sz val="9"/>
            <color indexed="81"/>
            <rFont val="Tahoma"/>
            <family val="2"/>
          </rPr>
          <t>Error Factors</t>
        </r>
      </text>
    </comment>
    <comment ref="M2" authorId="1" shapeId="0">
      <text>
        <r>
          <rPr>
            <b/>
            <sz val="9"/>
            <color indexed="81"/>
            <rFont val="Tahoma"/>
            <family val="2"/>
          </rPr>
          <t>Expected Error Factors
3.3 Cases/ KS</t>
        </r>
      </text>
    </comment>
    <comment ref="N2" authorId="1" shapeId="0">
      <text>
        <r>
          <rPr>
            <b/>
            <sz val="9"/>
            <color indexed="81"/>
            <rFont val="Tahoma"/>
            <family val="2"/>
          </rPr>
          <t>Error correction completion number</t>
        </r>
      </text>
    </comment>
    <comment ref="O2" authorId="1" shapeId="0">
      <text>
        <r>
          <rPr>
            <b/>
            <sz val="9"/>
            <color indexed="81"/>
            <rFont val="Tahoma"/>
            <family val="2"/>
          </rPr>
          <t>Error correction completion rate [%]</t>
        </r>
      </text>
    </comment>
    <comment ref="P2" authorId="1" shapeId="0">
      <text>
        <r>
          <rPr>
            <b/>
            <sz val="9"/>
            <color indexed="81"/>
            <rFont val="Tahoma"/>
            <family val="2"/>
          </rPr>
          <t>KS Error Rate</t>
        </r>
      </text>
    </comment>
    <comment ref="Q2" authorId="1" shapeId="0">
      <text>
        <r>
          <rPr>
            <b/>
            <sz val="9"/>
            <color indexed="81"/>
            <rFont val="Tahoma"/>
            <family val="2"/>
          </rPr>
          <t>Case Error Rate</t>
        </r>
      </text>
    </comment>
    <comment ref="C3" authorId="1" shapeId="0">
      <text>
        <r>
          <rPr>
            <b/>
            <sz val="9"/>
            <color indexed="81"/>
            <rFont val="Tahoma"/>
            <family val="2"/>
          </rPr>
          <t>Normal system</t>
        </r>
      </text>
    </comment>
    <comment ref="D3" authorId="1" shapeId="0">
      <text>
        <r>
          <rPr>
            <b/>
            <sz val="9"/>
            <color indexed="81"/>
            <rFont val="Tahoma"/>
            <family val="2"/>
          </rPr>
          <t>Abnormal system</t>
        </r>
      </text>
    </comment>
    <comment ref="F3" authorId="1" shapeId="0">
      <text>
        <r>
          <rPr>
            <b/>
            <sz val="9"/>
            <color indexed="81"/>
            <rFont val="Tahoma"/>
            <family val="2"/>
          </rPr>
          <t>Normal system</t>
        </r>
      </text>
    </comment>
    <comment ref="G3" authorId="1" shapeId="0">
      <text>
        <r>
          <rPr>
            <b/>
            <sz val="9"/>
            <color indexed="81"/>
            <rFont val="Tahoma"/>
            <family val="2"/>
          </rPr>
          <t>Abnormal system</t>
        </r>
      </text>
    </comment>
    <comment ref="H3" authorId="1" shapeId="0">
      <text>
        <r>
          <rPr>
            <b/>
            <sz val="9"/>
            <color indexed="81"/>
            <rFont val="Tahoma"/>
            <family val="2"/>
          </rPr>
          <t>Normal system</t>
        </r>
      </text>
    </comment>
    <comment ref="I3" authorId="1" shapeId="0">
      <text>
        <r>
          <rPr>
            <b/>
            <sz val="9"/>
            <color indexed="81"/>
            <rFont val="Tahoma"/>
            <family val="2"/>
          </rPr>
          <t>Abnormal system</t>
        </r>
      </text>
    </comment>
    <comment ref="J3" authorId="1" shapeId="0">
      <text>
        <r>
          <rPr>
            <b/>
            <sz val="9"/>
            <color indexed="81"/>
            <rFont val="Tahoma"/>
            <family val="2"/>
          </rPr>
          <t>Normal system</t>
        </r>
      </text>
    </comment>
    <comment ref="K3" authorId="1" shapeId="0">
      <text>
        <r>
          <rPr>
            <b/>
            <sz val="9"/>
            <color indexed="81"/>
            <rFont val="Tahoma"/>
            <family val="2"/>
          </rPr>
          <t>Abnormal system</t>
        </r>
      </text>
    </comment>
    <comment ref="L3" authorId="1" shapeId="0">
      <text>
        <r>
          <rPr>
            <b/>
            <sz val="9"/>
            <color indexed="81"/>
            <rFont val="Tahoma"/>
            <family val="2"/>
          </rPr>
          <t>Total</t>
        </r>
      </text>
    </comment>
    <comment ref="A13" authorId="1" shapeId="0">
      <text>
        <r>
          <rPr>
            <b/>
            <sz val="9"/>
            <color indexed="81"/>
            <rFont val="Tahoma"/>
            <family val="2"/>
          </rPr>
          <t>Total</t>
        </r>
      </text>
    </comment>
    <comment ref="E13" authorId="1" shapeId="0">
      <text>
        <r>
          <rPr>
            <b/>
            <sz val="9"/>
            <color indexed="81"/>
            <rFont val="Tahoma"/>
            <family val="2"/>
          </rPr>
          <t>*Please fill in Support Data sheet if Case Distribution Rate less than 50.</t>
        </r>
      </text>
    </comment>
    <comment ref="J17" authorId="1" shapeId="0">
      <text>
        <r>
          <rPr>
            <b/>
            <sz val="9"/>
            <color indexed="81"/>
            <rFont val="Tahoma"/>
            <family val="2"/>
          </rPr>
          <t>*Please fill in Support Data sheet if Case Distribution Rate less than 50.</t>
        </r>
      </text>
    </comment>
    <comment ref="K23" authorId="1" shapeId="0">
      <text>
        <r>
          <rPr>
            <b/>
            <sz val="9"/>
            <color indexed="81"/>
            <rFont val="Tahoma"/>
            <family val="2"/>
          </rPr>
          <t>*Please fill in Support Data sheet if Case Distribution Rate less than 50.</t>
        </r>
      </text>
    </comment>
  </commentList>
</comments>
</file>

<file path=xl/comments2.xml><?xml version="1.0" encoding="utf-8"?>
<comments xmlns="http://schemas.openxmlformats.org/spreadsheetml/2006/main">
  <authors>
    <author>Nuntuch Ruangsri</author>
  </authors>
  <commentList>
    <comment ref="Z1" authorId="0" shapeId="0">
      <text>
        <r>
          <rPr>
            <b/>
            <sz val="9"/>
            <color indexed="81"/>
            <rFont val="Tahoma"/>
            <family val="2"/>
          </rPr>
          <t>Earliest creation informations</t>
        </r>
      </text>
    </comment>
    <comment ref="AF1" authorId="0" shapeId="0">
      <text>
        <r>
          <rPr>
            <b/>
            <sz val="9"/>
            <color indexed="81"/>
            <rFont val="Tahoma"/>
            <family val="2"/>
          </rPr>
          <t>Latest update informations</t>
        </r>
        <r>
          <rPr>
            <sz val="9"/>
            <color indexed="81"/>
            <rFont val="Tahoma"/>
            <family val="2"/>
          </rPr>
          <t xml:space="preserve">
</t>
        </r>
      </text>
    </comment>
  </commentList>
</comments>
</file>

<file path=xl/comments3.xml><?xml version="1.0" encoding="utf-8"?>
<comments xmlns="http://schemas.openxmlformats.org/spreadsheetml/2006/main">
  <authors>
    <author>Chattraphon Pinkaew</author>
  </authors>
  <commentList>
    <comment ref="A2" authorId="0" shapeId="0">
      <text>
        <r>
          <rPr>
            <b/>
            <sz val="9"/>
            <color indexed="81"/>
            <rFont val="Tahoma"/>
            <family val="2"/>
          </rPr>
          <t>Project Name</t>
        </r>
      </text>
    </comment>
    <comment ref="I2" authorId="0" shapeId="0">
      <text>
        <r>
          <rPr>
            <b/>
            <sz val="9"/>
            <color indexed="81"/>
            <rFont val="Tahoma"/>
            <family val="2"/>
          </rPr>
          <t>Module</t>
        </r>
      </text>
    </comment>
    <comment ref="U2" authorId="0" shapeId="0">
      <text>
        <r>
          <rPr>
            <b/>
            <sz val="9"/>
            <color indexed="81"/>
            <rFont val="Tahoma"/>
            <family val="2"/>
          </rPr>
          <t>Sub-module</t>
        </r>
      </text>
    </comment>
    <comment ref="AI2" authorId="0" shapeId="0">
      <text>
        <r>
          <rPr>
            <b/>
            <sz val="9"/>
            <color indexed="81"/>
            <rFont val="Tahoma"/>
            <family val="2"/>
          </rPr>
          <t>Author</t>
        </r>
      </text>
    </comment>
    <comment ref="AI3" authorId="0" shapeId="0">
      <text>
        <r>
          <rPr>
            <b/>
            <sz val="9"/>
            <color indexed="81"/>
            <rFont val="Tahoma"/>
            <family val="2"/>
          </rPr>
          <t>Created Date</t>
        </r>
      </text>
    </comment>
    <comment ref="A4" authorId="0" shapeId="0">
      <text>
        <r>
          <rPr>
            <b/>
            <sz val="9"/>
            <color indexed="81"/>
            <rFont val="Tahoma"/>
            <family val="2"/>
          </rPr>
          <t>Test factor content</t>
        </r>
      </text>
    </comment>
    <comment ref="F22" authorId="0" shapeId="0">
      <text>
        <r>
          <rPr>
            <b/>
            <sz val="9"/>
            <color indexed="81"/>
            <rFont val="Tahoma"/>
            <family val="2"/>
          </rPr>
          <t>Test conditions</t>
        </r>
      </text>
    </comment>
    <comment ref="A70" authorId="0" shapeId="0">
      <text>
        <r>
          <rPr>
            <b/>
            <sz val="9"/>
            <color indexed="81"/>
            <rFont val="Tahoma"/>
            <family val="2"/>
          </rPr>
          <t>Project Name</t>
        </r>
      </text>
    </comment>
    <comment ref="I70" authorId="0" shapeId="0">
      <text>
        <r>
          <rPr>
            <b/>
            <sz val="9"/>
            <color indexed="81"/>
            <rFont val="Tahoma"/>
            <family val="2"/>
          </rPr>
          <t>Module</t>
        </r>
      </text>
    </comment>
    <comment ref="U70" authorId="0" shapeId="0">
      <text>
        <r>
          <rPr>
            <b/>
            <sz val="9"/>
            <color indexed="81"/>
            <rFont val="Tahoma"/>
            <family val="2"/>
          </rPr>
          <t>Sub-module</t>
        </r>
      </text>
    </comment>
    <comment ref="AI70" authorId="0" shapeId="0">
      <text>
        <r>
          <rPr>
            <b/>
            <sz val="9"/>
            <color indexed="81"/>
            <rFont val="Tahoma"/>
            <family val="2"/>
          </rPr>
          <t>Author</t>
        </r>
      </text>
    </comment>
    <comment ref="AI71" authorId="0" shapeId="0">
      <text>
        <r>
          <rPr>
            <b/>
            <sz val="9"/>
            <color indexed="81"/>
            <rFont val="Tahoma"/>
            <family val="2"/>
          </rPr>
          <t>Created Date</t>
        </r>
      </text>
    </comment>
    <comment ref="A72" authorId="0" shapeId="0">
      <text>
        <r>
          <rPr>
            <b/>
            <sz val="9"/>
            <color indexed="81"/>
            <rFont val="Tahoma"/>
            <family val="2"/>
          </rPr>
          <t>Test factor content</t>
        </r>
      </text>
    </comment>
    <comment ref="F88" authorId="0" shapeId="0">
      <text>
        <r>
          <rPr>
            <b/>
            <sz val="9"/>
            <color indexed="81"/>
            <rFont val="Tahoma"/>
            <family val="2"/>
          </rPr>
          <t>Test conditions</t>
        </r>
      </text>
    </comment>
    <comment ref="A139" authorId="0" shapeId="0">
      <text>
        <r>
          <rPr>
            <b/>
            <sz val="9"/>
            <color indexed="81"/>
            <rFont val="Tahoma"/>
            <family val="2"/>
          </rPr>
          <t>Project Name</t>
        </r>
      </text>
    </comment>
    <comment ref="I139" authorId="0" shapeId="0">
      <text>
        <r>
          <rPr>
            <b/>
            <sz val="9"/>
            <color indexed="81"/>
            <rFont val="Tahoma"/>
            <family val="2"/>
          </rPr>
          <t>Module</t>
        </r>
      </text>
    </comment>
    <comment ref="U139" authorId="0" shapeId="0">
      <text>
        <r>
          <rPr>
            <b/>
            <sz val="9"/>
            <color indexed="81"/>
            <rFont val="Tahoma"/>
            <family val="2"/>
          </rPr>
          <t>Sub-module</t>
        </r>
      </text>
    </comment>
    <comment ref="AI139" authorId="0" shapeId="0">
      <text>
        <r>
          <rPr>
            <b/>
            <sz val="9"/>
            <color indexed="81"/>
            <rFont val="Tahoma"/>
            <family val="2"/>
          </rPr>
          <t>Author</t>
        </r>
      </text>
    </comment>
    <comment ref="AI140" authorId="0" shapeId="0">
      <text>
        <r>
          <rPr>
            <b/>
            <sz val="9"/>
            <color indexed="81"/>
            <rFont val="Tahoma"/>
            <family val="2"/>
          </rPr>
          <t>Created Date</t>
        </r>
      </text>
    </comment>
    <comment ref="A141" authorId="0" shapeId="0">
      <text>
        <r>
          <rPr>
            <b/>
            <sz val="9"/>
            <color indexed="81"/>
            <rFont val="Tahoma"/>
            <family val="2"/>
          </rPr>
          <t>Test factor content</t>
        </r>
      </text>
    </comment>
    <comment ref="F156" authorId="0" shapeId="0">
      <text>
        <r>
          <rPr>
            <b/>
            <sz val="9"/>
            <color indexed="81"/>
            <rFont val="Tahoma"/>
            <family val="2"/>
          </rPr>
          <t>Test conditions</t>
        </r>
      </text>
    </comment>
    <comment ref="A243" authorId="0" shapeId="0">
      <text>
        <r>
          <rPr>
            <b/>
            <sz val="9"/>
            <color indexed="81"/>
            <rFont val="Tahoma"/>
            <family val="2"/>
          </rPr>
          <t>Project Name</t>
        </r>
      </text>
    </comment>
    <comment ref="I243" authorId="0" shapeId="0">
      <text>
        <r>
          <rPr>
            <b/>
            <sz val="9"/>
            <color indexed="81"/>
            <rFont val="Tahoma"/>
            <family val="2"/>
          </rPr>
          <t>Module</t>
        </r>
      </text>
    </comment>
    <comment ref="U243" authorId="0" shapeId="0">
      <text>
        <r>
          <rPr>
            <b/>
            <sz val="9"/>
            <color indexed="81"/>
            <rFont val="Tahoma"/>
            <family val="2"/>
          </rPr>
          <t>Sub-module</t>
        </r>
      </text>
    </comment>
    <comment ref="AI243" authorId="0" shapeId="0">
      <text>
        <r>
          <rPr>
            <b/>
            <sz val="9"/>
            <color indexed="81"/>
            <rFont val="Tahoma"/>
            <family val="2"/>
          </rPr>
          <t>Author</t>
        </r>
      </text>
    </comment>
    <comment ref="AI244" authorId="0" shapeId="0">
      <text>
        <r>
          <rPr>
            <b/>
            <sz val="9"/>
            <color indexed="81"/>
            <rFont val="Tahoma"/>
            <family val="2"/>
          </rPr>
          <t>Created Date</t>
        </r>
      </text>
    </comment>
    <comment ref="A245" authorId="0" shapeId="0">
      <text>
        <r>
          <rPr>
            <b/>
            <sz val="9"/>
            <color indexed="81"/>
            <rFont val="Tahoma"/>
            <family val="2"/>
          </rPr>
          <t>Test factor content</t>
        </r>
      </text>
    </comment>
    <comment ref="F259" authorId="0" shapeId="0">
      <text>
        <r>
          <rPr>
            <b/>
            <sz val="9"/>
            <color indexed="81"/>
            <rFont val="Tahoma"/>
            <family val="2"/>
          </rPr>
          <t>Test conditions</t>
        </r>
      </text>
    </comment>
    <comment ref="A310" authorId="0" shapeId="0">
      <text>
        <r>
          <rPr>
            <b/>
            <sz val="9"/>
            <color indexed="81"/>
            <rFont val="Tahoma"/>
            <family val="2"/>
          </rPr>
          <t>Project Name</t>
        </r>
      </text>
    </comment>
    <comment ref="I310" authorId="0" shapeId="0">
      <text>
        <r>
          <rPr>
            <b/>
            <sz val="9"/>
            <color indexed="81"/>
            <rFont val="Tahoma"/>
            <family val="2"/>
          </rPr>
          <t>Module</t>
        </r>
      </text>
    </comment>
    <comment ref="U310" authorId="0" shapeId="0">
      <text>
        <r>
          <rPr>
            <b/>
            <sz val="9"/>
            <color indexed="81"/>
            <rFont val="Tahoma"/>
            <family val="2"/>
          </rPr>
          <t>Sub-module</t>
        </r>
      </text>
    </comment>
    <comment ref="AI310" authorId="0" shapeId="0">
      <text>
        <r>
          <rPr>
            <b/>
            <sz val="9"/>
            <color indexed="81"/>
            <rFont val="Tahoma"/>
            <family val="2"/>
          </rPr>
          <t>Author</t>
        </r>
      </text>
    </comment>
    <comment ref="AI311" authorId="0" shapeId="0">
      <text>
        <r>
          <rPr>
            <b/>
            <sz val="9"/>
            <color indexed="81"/>
            <rFont val="Tahoma"/>
            <family val="2"/>
          </rPr>
          <t>Created Date</t>
        </r>
      </text>
    </comment>
    <comment ref="A312" authorId="0" shapeId="0">
      <text>
        <r>
          <rPr>
            <b/>
            <sz val="9"/>
            <color indexed="81"/>
            <rFont val="Tahoma"/>
            <family val="2"/>
          </rPr>
          <t>Test factor content</t>
        </r>
      </text>
    </comment>
    <comment ref="F326" authorId="0" shapeId="0">
      <text>
        <r>
          <rPr>
            <b/>
            <sz val="9"/>
            <color indexed="81"/>
            <rFont val="Tahoma"/>
            <family val="2"/>
          </rPr>
          <t>Test conditions</t>
        </r>
      </text>
    </comment>
    <comment ref="A376" authorId="0" shapeId="0">
      <text>
        <r>
          <rPr>
            <b/>
            <sz val="9"/>
            <color indexed="81"/>
            <rFont val="Tahoma"/>
            <family val="2"/>
          </rPr>
          <t>Project Name</t>
        </r>
      </text>
    </comment>
    <comment ref="I376" authorId="0" shapeId="0">
      <text>
        <r>
          <rPr>
            <b/>
            <sz val="9"/>
            <color indexed="81"/>
            <rFont val="Tahoma"/>
            <family val="2"/>
          </rPr>
          <t>Module</t>
        </r>
      </text>
    </comment>
    <comment ref="U376" authorId="0" shapeId="0">
      <text>
        <r>
          <rPr>
            <b/>
            <sz val="9"/>
            <color indexed="81"/>
            <rFont val="Tahoma"/>
            <family val="2"/>
          </rPr>
          <t>Sub-module</t>
        </r>
      </text>
    </comment>
    <comment ref="AI376" authorId="0" shapeId="0">
      <text>
        <r>
          <rPr>
            <b/>
            <sz val="9"/>
            <color indexed="81"/>
            <rFont val="Tahoma"/>
            <family val="2"/>
          </rPr>
          <t>Author</t>
        </r>
      </text>
    </comment>
    <comment ref="AI377" authorId="0" shapeId="0">
      <text>
        <r>
          <rPr>
            <b/>
            <sz val="9"/>
            <color indexed="81"/>
            <rFont val="Tahoma"/>
            <family val="2"/>
          </rPr>
          <t>Created Date</t>
        </r>
      </text>
    </comment>
    <comment ref="A378" authorId="0" shapeId="0">
      <text>
        <r>
          <rPr>
            <b/>
            <sz val="9"/>
            <color indexed="81"/>
            <rFont val="Tahoma"/>
            <family val="2"/>
          </rPr>
          <t>Test factor content</t>
        </r>
      </text>
    </comment>
    <comment ref="F392" authorId="0" shapeId="0">
      <text>
        <r>
          <rPr>
            <b/>
            <sz val="9"/>
            <color indexed="81"/>
            <rFont val="Tahoma"/>
            <family val="2"/>
          </rPr>
          <t>Test conditions</t>
        </r>
      </text>
    </comment>
    <comment ref="A442" authorId="0" shapeId="0">
      <text>
        <r>
          <rPr>
            <b/>
            <sz val="9"/>
            <color indexed="81"/>
            <rFont val="Tahoma"/>
            <family val="2"/>
          </rPr>
          <t>Project Name</t>
        </r>
      </text>
    </comment>
    <comment ref="I442" authorId="0" shapeId="0">
      <text>
        <r>
          <rPr>
            <b/>
            <sz val="9"/>
            <color indexed="81"/>
            <rFont val="Tahoma"/>
            <family val="2"/>
          </rPr>
          <t>Module</t>
        </r>
      </text>
    </comment>
    <comment ref="U442" authorId="0" shapeId="0">
      <text>
        <r>
          <rPr>
            <b/>
            <sz val="9"/>
            <color indexed="81"/>
            <rFont val="Tahoma"/>
            <family val="2"/>
          </rPr>
          <t>Sub-module</t>
        </r>
      </text>
    </comment>
    <comment ref="AI442" authorId="0" shapeId="0">
      <text>
        <r>
          <rPr>
            <b/>
            <sz val="9"/>
            <color indexed="81"/>
            <rFont val="Tahoma"/>
            <family val="2"/>
          </rPr>
          <t>Author</t>
        </r>
      </text>
    </comment>
    <comment ref="AI443" authorId="0" shapeId="0">
      <text>
        <r>
          <rPr>
            <b/>
            <sz val="9"/>
            <color indexed="81"/>
            <rFont val="Tahoma"/>
            <family val="2"/>
          </rPr>
          <t>Created Date</t>
        </r>
      </text>
    </comment>
    <comment ref="A444" authorId="0" shapeId="0">
      <text>
        <r>
          <rPr>
            <b/>
            <sz val="9"/>
            <color indexed="81"/>
            <rFont val="Tahoma"/>
            <family val="2"/>
          </rPr>
          <t>Test factor content</t>
        </r>
      </text>
    </comment>
    <comment ref="F462" authorId="0" shapeId="0">
      <text>
        <r>
          <rPr>
            <b/>
            <sz val="9"/>
            <color indexed="81"/>
            <rFont val="Tahoma"/>
            <family val="2"/>
          </rPr>
          <t>Test conditions</t>
        </r>
      </text>
    </comment>
    <comment ref="A493" authorId="0" shapeId="0">
      <text>
        <r>
          <rPr>
            <b/>
            <sz val="9"/>
            <color indexed="81"/>
            <rFont val="Tahoma"/>
            <family val="2"/>
          </rPr>
          <t>Project Name</t>
        </r>
      </text>
    </comment>
    <comment ref="I493" authorId="0" shapeId="0">
      <text>
        <r>
          <rPr>
            <b/>
            <sz val="9"/>
            <color indexed="81"/>
            <rFont val="Tahoma"/>
            <family val="2"/>
          </rPr>
          <t>Module</t>
        </r>
      </text>
    </comment>
    <comment ref="U493" authorId="0" shapeId="0">
      <text>
        <r>
          <rPr>
            <b/>
            <sz val="9"/>
            <color indexed="81"/>
            <rFont val="Tahoma"/>
            <family val="2"/>
          </rPr>
          <t>Sub-module</t>
        </r>
      </text>
    </comment>
    <comment ref="AI493" authorId="0" shapeId="0">
      <text>
        <r>
          <rPr>
            <b/>
            <sz val="9"/>
            <color indexed="81"/>
            <rFont val="Tahoma"/>
            <family val="2"/>
          </rPr>
          <t>Author</t>
        </r>
      </text>
    </comment>
    <comment ref="AI494" authorId="0" shapeId="0">
      <text>
        <r>
          <rPr>
            <b/>
            <sz val="9"/>
            <color indexed="81"/>
            <rFont val="Tahoma"/>
            <family val="2"/>
          </rPr>
          <t>Created Date</t>
        </r>
      </text>
    </comment>
    <comment ref="A495" authorId="0" shapeId="0">
      <text>
        <r>
          <rPr>
            <b/>
            <sz val="9"/>
            <color indexed="81"/>
            <rFont val="Tahoma"/>
            <family val="2"/>
          </rPr>
          <t>Test factor content</t>
        </r>
      </text>
    </comment>
    <comment ref="F509" authorId="0" shapeId="0">
      <text>
        <r>
          <rPr>
            <b/>
            <sz val="9"/>
            <color indexed="81"/>
            <rFont val="Tahoma"/>
            <family val="2"/>
          </rPr>
          <t>Test conditions</t>
        </r>
      </text>
    </comment>
    <comment ref="A560" authorId="0" shapeId="0">
      <text>
        <r>
          <rPr>
            <b/>
            <sz val="9"/>
            <color indexed="81"/>
            <rFont val="Tahoma"/>
            <family val="2"/>
          </rPr>
          <t>Project Name</t>
        </r>
      </text>
    </comment>
    <comment ref="I560" authorId="0" shapeId="0">
      <text>
        <r>
          <rPr>
            <b/>
            <sz val="9"/>
            <color indexed="81"/>
            <rFont val="Tahoma"/>
            <family val="2"/>
          </rPr>
          <t>Module</t>
        </r>
      </text>
    </comment>
    <comment ref="U560" authorId="0" shapeId="0">
      <text>
        <r>
          <rPr>
            <b/>
            <sz val="9"/>
            <color indexed="81"/>
            <rFont val="Tahoma"/>
            <family val="2"/>
          </rPr>
          <t>Sub-module</t>
        </r>
      </text>
    </comment>
    <comment ref="AI560" authorId="0" shapeId="0">
      <text>
        <r>
          <rPr>
            <b/>
            <sz val="9"/>
            <color indexed="81"/>
            <rFont val="Tahoma"/>
            <family val="2"/>
          </rPr>
          <t>Author</t>
        </r>
      </text>
    </comment>
    <comment ref="AI561" authorId="0" shapeId="0">
      <text>
        <r>
          <rPr>
            <b/>
            <sz val="9"/>
            <color indexed="81"/>
            <rFont val="Tahoma"/>
            <family val="2"/>
          </rPr>
          <t>Created Date</t>
        </r>
      </text>
    </comment>
    <comment ref="A562" authorId="0" shapeId="0">
      <text>
        <r>
          <rPr>
            <b/>
            <sz val="9"/>
            <color indexed="81"/>
            <rFont val="Tahoma"/>
            <family val="2"/>
          </rPr>
          <t>Test factor content</t>
        </r>
      </text>
    </comment>
    <comment ref="F580" authorId="0" shapeId="0">
      <text>
        <r>
          <rPr>
            <b/>
            <sz val="9"/>
            <color indexed="81"/>
            <rFont val="Tahoma"/>
            <family val="2"/>
          </rPr>
          <t>Test conditions</t>
        </r>
      </text>
    </comment>
    <comment ref="A693" authorId="0" shapeId="0">
      <text>
        <r>
          <rPr>
            <b/>
            <sz val="9"/>
            <color indexed="81"/>
            <rFont val="Tahoma"/>
            <family val="2"/>
          </rPr>
          <t>Project Name</t>
        </r>
      </text>
    </comment>
    <comment ref="I693" authorId="0" shapeId="0">
      <text>
        <r>
          <rPr>
            <b/>
            <sz val="9"/>
            <color indexed="81"/>
            <rFont val="Tahoma"/>
            <family val="2"/>
          </rPr>
          <t>Module</t>
        </r>
      </text>
    </comment>
    <comment ref="U693" authorId="0" shapeId="0">
      <text>
        <r>
          <rPr>
            <b/>
            <sz val="9"/>
            <color indexed="81"/>
            <rFont val="Tahoma"/>
            <family val="2"/>
          </rPr>
          <t>Sub-module</t>
        </r>
      </text>
    </comment>
    <comment ref="AI693" authorId="0" shapeId="0">
      <text>
        <r>
          <rPr>
            <b/>
            <sz val="9"/>
            <color indexed="81"/>
            <rFont val="Tahoma"/>
            <family val="2"/>
          </rPr>
          <t>Author</t>
        </r>
      </text>
    </comment>
    <comment ref="AI694" authorId="0" shapeId="0">
      <text>
        <r>
          <rPr>
            <b/>
            <sz val="9"/>
            <color indexed="81"/>
            <rFont val="Tahoma"/>
            <family val="2"/>
          </rPr>
          <t>Created Date</t>
        </r>
      </text>
    </comment>
    <comment ref="A695" authorId="0" shapeId="0">
      <text>
        <r>
          <rPr>
            <b/>
            <sz val="9"/>
            <color indexed="81"/>
            <rFont val="Tahoma"/>
            <family val="2"/>
          </rPr>
          <t>Test factor content</t>
        </r>
      </text>
    </comment>
    <comment ref="F709" authorId="0" shapeId="0">
      <text>
        <r>
          <rPr>
            <b/>
            <sz val="9"/>
            <color indexed="81"/>
            <rFont val="Tahoma"/>
            <family val="2"/>
          </rPr>
          <t>Test conditions</t>
        </r>
      </text>
    </comment>
  </commentList>
</comments>
</file>

<file path=xl/comments4.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AW15" authorId="0" shapeId="0">
      <text>
        <r>
          <rPr>
            <b/>
            <sz val="9"/>
            <color indexed="81"/>
            <rFont val="Tahoma"/>
            <family val="2"/>
          </rPr>
          <t>Date comfirmed
Format:</t>
        </r>
        <r>
          <rPr>
            <sz val="9"/>
            <color indexed="81"/>
            <rFont val="Tahoma"/>
            <family val="2"/>
          </rPr>
          <t>YYYY/MM/DD</t>
        </r>
      </text>
    </comment>
    <comment ref="BA15" authorId="0" shapeId="0">
      <text>
        <r>
          <rPr>
            <b/>
            <sz val="9"/>
            <color indexed="81"/>
            <rFont val="Tahoma"/>
            <family val="2"/>
          </rPr>
          <t>Result
   - OK
   - NG</t>
        </r>
      </text>
    </comment>
    <comment ref="BE15" authorId="0" shapeId="0">
      <text>
        <r>
          <rPr>
            <b/>
            <sz val="9"/>
            <color indexed="81"/>
            <rFont val="Tahoma"/>
            <family val="2"/>
          </rPr>
          <t>Approval</t>
        </r>
      </text>
    </comment>
    <comment ref="AW22" authorId="0" shapeId="0">
      <text>
        <r>
          <rPr>
            <b/>
            <sz val="9"/>
            <color indexed="81"/>
            <rFont val="Tahoma"/>
            <family val="2"/>
          </rPr>
          <t>Date comfirmed
Format:</t>
        </r>
        <r>
          <rPr>
            <sz val="9"/>
            <color indexed="81"/>
            <rFont val="Tahoma"/>
            <family val="2"/>
          </rPr>
          <t>YYYY/MM/DD</t>
        </r>
      </text>
    </comment>
    <comment ref="BA22" authorId="0" shapeId="0">
      <text>
        <r>
          <rPr>
            <b/>
            <sz val="9"/>
            <color indexed="81"/>
            <rFont val="Tahoma"/>
            <family val="2"/>
          </rPr>
          <t>Result
   - OK
   - NG</t>
        </r>
      </text>
    </comment>
    <comment ref="BE22" authorId="0" shapeId="0">
      <text>
        <r>
          <rPr>
            <b/>
            <sz val="9"/>
            <color indexed="81"/>
            <rFont val="Tahoma"/>
            <family val="2"/>
          </rPr>
          <t>Approval</t>
        </r>
      </text>
    </comment>
    <comment ref="AW29" authorId="0" shapeId="0">
      <text>
        <r>
          <rPr>
            <b/>
            <sz val="9"/>
            <color indexed="81"/>
            <rFont val="Tahoma"/>
            <family val="2"/>
          </rPr>
          <t>Date comfirmed
Format:</t>
        </r>
        <r>
          <rPr>
            <sz val="9"/>
            <color indexed="81"/>
            <rFont val="Tahoma"/>
            <family val="2"/>
          </rPr>
          <t>YYYY/MM/DD</t>
        </r>
      </text>
    </comment>
    <comment ref="BA29" authorId="0" shapeId="0">
      <text>
        <r>
          <rPr>
            <b/>
            <sz val="9"/>
            <color indexed="81"/>
            <rFont val="Tahoma"/>
            <family val="2"/>
          </rPr>
          <t>Result
   - OK
   - NG</t>
        </r>
      </text>
    </comment>
    <comment ref="BE29" authorId="0" shapeId="0">
      <text>
        <r>
          <rPr>
            <b/>
            <sz val="9"/>
            <color indexed="81"/>
            <rFont val="Tahoma"/>
            <family val="2"/>
          </rPr>
          <t>Approval</t>
        </r>
      </text>
    </comment>
    <comment ref="AW36" authorId="0" shapeId="0">
      <text>
        <r>
          <rPr>
            <b/>
            <sz val="9"/>
            <color indexed="81"/>
            <rFont val="Tahoma"/>
            <family val="2"/>
          </rPr>
          <t>Date comfirmed
Format:</t>
        </r>
        <r>
          <rPr>
            <sz val="9"/>
            <color indexed="81"/>
            <rFont val="Tahoma"/>
            <family val="2"/>
          </rPr>
          <t>YYYY/MM/DD</t>
        </r>
      </text>
    </comment>
    <comment ref="BA36" authorId="0" shapeId="0">
      <text>
        <r>
          <rPr>
            <b/>
            <sz val="9"/>
            <color indexed="81"/>
            <rFont val="Tahoma"/>
            <family val="2"/>
          </rPr>
          <t>Result
   - OK
   - NG</t>
        </r>
      </text>
    </comment>
    <comment ref="BE36" authorId="0" shapeId="0">
      <text>
        <r>
          <rPr>
            <b/>
            <sz val="9"/>
            <color indexed="81"/>
            <rFont val="Tahoma"/>
            <family val="2"/>
          </rPr>
          <t>Approval</t>
        </r>
      </text>
    </comment>
    <comment ref="AW43" authorId="0" shapeId="0">
      <text>
        <r>
          <rPr>
            <b/>
            <sz val="9"/>
            <color indexed="81"/>
            <rFont val="Tahoma"/>
            <family val="2"/>
          </rPr>
          <t>Date comfirmed
Format:</t>
        </r>
        <r>
          <rPr>
            <sz val="9"/>
            <color indexed="81"/>
            <rFont val="Tahoma"/>
            <family val="2"/>
          </rPr>
          <t>YYYY/MM/DD</t>
        </r>
      </text>
    </comment>
    <comment ref="BA43" authorId="0" shapeId="0">
      <text>
        <r>
          <rPr>
            <b/>
            <sz val="9"/>
            <color indexed="81"/>
            <rFont val="Tahoma"/>
            <family val="2"/>
          </rPr>
          <t>Result
   - OK
   - NG</t>
        </r>
      </text>
    </comment>
    <comment ref="BE43" authorId="0" shapeId="0">
      <text>
        <r>
          <rPr>
            <b/>
            <sz val="9"/>
            <color indexed="81"/>
            <rFont val="Tahoma"/>
            <family val="2"/>
          </rPr>
          <t>Approval</t>
        </r>
      </text>
    </comment>
    <comment ref="AW49" authorId="0" shapeId="0">
      <text>
        <r>
          <rPr>
            <b/>
            <sz val="9"/>
            <color indexed="81"/>
            <rFont val="Tahoma"/>
            <family val="2"/>
          </rPr>
          <t>Date comfirmed
Format:</t>
        </r>
        <r>
          <rPr>
            <sz val="9"/>
            <color indexed="81"/>
            <rFont val="Tahoma"/>
            <family val="2"/>
          </rPr>
          <t>YYYY/MM/DD</t>
        </r>
      </text>
    </comment>
    <comment ref="BA49" authorId="0" shapeId="0">
      <text>
        <r>
          <rPr>
            <b/>
            <sz val="9"/>
            <color indexed="81"/>
            <rFont val="Tahoma"/>
            <family val="2"/>
          </rPr>
          <t>Result
   - OK
   - NG</t>
        </r>
      </text>
    </comment>
    <comment ref="BE49" authorId="0" shapeId="0">
      <text>
        <r>
          <rPr>
            <b/>
            <sz val="9"/>
            <color indexed="81"/>
            <rFont val="Tahoma"/>
            <family val="2"/>
          </rPr>
          <t>Approval</t>
        </r>
      </text>
    </comment>
    <comment ref="AW55" authorId="0" shapeId="0">
      <text>
        <r>
          <rPr>
            <b/>
            <sz val="9"/>
            <color indexed="81"/>
            <rFont val="Tahoma"/>
            <family val="2"/>
          </rPr>
          <t>Date comfirmed
Format:</t>
        </r>
        <r>
          <rPr>
            <sz val="9"/>
            <color indexed="81"/>
            <rFont val="Tahoma"/>
            <family val="2"/>
          </rPr>
          <t>YYYY/MM/DD</t>
        </r>
      </text>
    </comment>
    <comment ref="BA55" authorId="0" shapeId="0">
      <text>
        <r>
          <rPr>
            <b/>
            <sz val="9"/>
            <color indexed="81"/>
            <rFont val="Tahoma"/>
            <family val="2"/>
          </rPr>
          <t>Result
   - OK
   - NG</t>
        </r>
      </text>
    </comment>
    <comment ref="BE55" authorId="0" shapeId="0">
      <text>
        <r>
          <rPr>
            <b/>
            <sz val="9"/>
            <color indexed="81"/>
            <rFont val="Tahoma"/>
            <family val="2"/>
          </rPr>
          <t>Approval</t>
        </r>
      </text>
    </comment>
    <comment ref="AW61" authorId="0" shapeId="0">
      <text>
        <r>
          <rPr>
            <b/>
            <sz val="9"/>
            <color indexed="81"/>
            <rFont val="Tahoma"/>
            <family val="2"/>
          </rPr>
          <t>Date comfirmed
Format:</t>
        </r>
        <r>
          <rPr>
            <sz val="9"/>
            <color indexed="81"/>
            <rFont val="Tahoma"/>
            <family val="2"/>
          </rPr>
          <t>YYYY/MM/DD</t>
        </r>
      </text>
    </comment>
    <comment ref="BA61" authorId="0" shapeId="0">
      <text>
        <r>
          <rPr>
            <b/>
            <sz val="9"/>
            <color indexed="81"/>
            <rFont val="Tahoma"/>
            <family val="2"/>
          </rPr>
          <t>Result
   - OK
   - NG</t>
        </r>
      </text>
    </comment>
    <comment ref="BE61" authorId="0" shapeId="0">
      <text>
        <r>
          <rPr>
            <b/>
            <sz val="9"/>
            <color indexed="81"/>
            <rFont val="Tahoma"/>
            <family val="2"/>
          </rPr>
          <t>Approval</t>
        </r>
      </text>
    </comment>
    <comment ref="AW67" authorId="0" shapeId="0">
      <text>
        <r>
          <rPr>
            <b/>
            <sz val="9"/>
            <color indexed="81"/>
            <rFont val="Tahoma"/>
            <family val="2"/>
          </rPr>
          <t>Date comfirmed
Format:</t>
        </r>
        <r>
          <rPr>
            <sz val="9"/>
            <color indexed="81"/>
            <rFont val="Tahoma"/>
            <family val="2"/>
          </rPr>
          <t>YYYY/MM/DD</t>
        </r>
      </text>
    </comment>
    <comment ref="BA67" authorId="0" shapeId="0">
      <text>
        <r>
          <rPr>
            <b/>
            <sz val="9"/>
            <color indexed="81"/>
            <rFont val="Tahoma"/>
            <family val="2"/>
          </rPr>
          <t>Result
   - OK
   - NG</t>
        </r>
      </text>
    </comment>
    <comment ref="BE67" authorId="0" shapeId="0">
      <text>
        <r>
          <rPr>
            <b/>
            <sz val="9"/>
            <color indexed="81"/>
            <rFont val="Tahoma"/>
            <family val="2"/>
          </rPr>
          <t>Approval</t>
        </r>
      </text>
    </comment>
    <comment ref="AW73" authorId="0" shapeId="0">
      <text>
        <r>
          <rPr>
            <b/>
            <sz val="9"/>
            <color indexed="81"/>
            <rFont val="Tahoma"/>
            <family val="2"/>
          </rPr>
          <t>Date comfirmed
Format:</t>
        </r>
        <r>
          <rPr>
            <sz val="9"/>
            <color indexed="81"/>
            <rFont val="Tahoma"/>
            <family val="2"/>
          </rPr>
          <t>YYYY/MM/DD</t>
        </r>
      </text>
    </comment>
    <comment ref="BA73" authorId="0" shapeId="0">
      <text>
        <r>
          <rPr>
            <b/>
            <sz val="9"/>
            <color indexed="81"/>
            <rFont val="Tahoma"/>
            <family val="2"/>
          </rPr>
          <t>Result
   - OK
   - NG</t>
        </r>
      </text>
    </comment>
    <comment ref="BE73" authorId="0" shapeId="0">
      <text>
        <r>
          <rPr>
            <b/>
            <sz val="9"/>
            <color indexed="81"/>
            <rFont val="Tahoma"/>
            <family val="2"/>
          </rPr>
          <t>Approval</t>
        </r>
      </text>
    </comment>
    <comment ref="AW79" authorId="0" shapeId="0">
      <text>
        <r>
          <rPr>
            <b/>
            <sz val="9"/>
            <color indexed="81"/>
            <rFont val="Tahoma"/>
            <family val="2"/>
          </rPr>
          <t>Date comfirmed
Format:</t>
        </r>
        <r>
          <rPr>
            <sz val="9"/>
            <color indexed="81"/>
            <rFont val="Tahoma"/>
            <family val="2"/>
          </rPr>
          <t>YYYY/MM/DD</t>
        </r>
      </text>
    </comment>
    <comment ref="BA79" authorId="0" shapeId="0">
      <text>
        <r>
          <rPr>
            <b/>
            <sz val="9"/>
            <color indexed="81"/>
            <rFont val="Tahoma"/>
            <family val="2"/>
          </rPr>
          <t>Result
   - OK
   - NG</t>
        </r>
      </text>
    </comment>
    <comment ref="BE79" authorId="0" shapeId="0">
      <text>
        <r>
          <rPr>
            <b/>
            <sz val="9"/>
            <color indexed="81"/>
            <rFont val="Tahoma"/>
            <family val="2"/>
          </rPr>
          <t>Approval</t>
        </r>
      </text>
    </comment>
    <comment ref="AW85" authorId="0" shapeId="0">
      <text>
        <r>
          <rPr>
            <b/>
            <sz val="9"/>
            <color indexed="81"/>
            <rFont val="Tahoma"/>
            <family val="2"/>
          </rPr>
          <t>Date comfirmed
Format:</t>
        </r>
        <r>
          <rPr>
            <sz val="9"/>
            <color indexed="81"/>
            <rFont val="Tahoma"/>
            <family val="2"/>
          </rPr>
          <t>YYYY/MM/DD</t>
        </r>
      </text>
    </comment>
    <comment ref="BA85" authorId="0" shapeId="0">
      <text>
        <r>
          <rPr>
            <b/>
            <sz val="9"/>
            <color indexed="81"/>
            <rFont val="Tahoma"/>
            <family val="2"/>
          </rPr>
          <t>Result
   - OK
   - NG</t>
        </r>
      </text>
    </comment>
    <comment ref="BE85" authorId="0" shapeId="0">
      <text>
        <r>
          <rPr>
            <b/>
            <sz val="9"/>
            <color indexed="81"/>
            <rFont val="Tahoma"/>
            <family val="2"/>
          </rPr>
          <t>Approval</t>
        </r>
      </text>
    </comment>
    <comment ref="AW91" authorId="0" shapeId="0">
      <text>
        <r>
          <rPr>
            <b/>
            <sz val="9"/>
            <color indexed="81"/>
            <rFont val="Tahoma"/>
            <family val="2"/>
          </rPr>
          <t>Date comfirmed
Format:</t>
        </r>
        <r>
          <rPr>
            <sz val="9"/>
            <color indexed="81"/>
            <rFont val="Tahoma"/>
            <family val="2"/>
          </rPr>
          <t>YYYY/MM/DD</t>
        </r>
      </text>
    </comment>
    <comment ref="BA91" authorId="0" shapeId="0">
      <text>
        <r>
          <rPr>
            <b/>
            <sz val="9"/>
            <color indexed="81"/>
            <rFont val="Tahoma"/>
            <family val="2"/>
          </rPr>
          <t>Result
   - OK
   - NG</t>
        </r>
      </text>
    </comment>
    <comment ref="BE91" authorId="0" shapeId="0">
      <text>
        <r>
          <rPr>
            <b/>
            <sz val="9"/>
            <color indexed="81"/>
            <rFont val="Tahoma"/>
            <family val="2"/>
          </rPr>
          <t>Approval</t>
        </r>
      </text>
    </comment>
    <comment ref="AW104" authorId="0" shapeId="0">
      <text>
        <r>
          <rPr>
            <b/>
            <sz val="9"/>
            <color indexed="81"/>
            <rFont val="Tahoma"/>
            <family val="2"/>
          </rPr>
          <t>Date comfirmed
Format:</t>
        </r>
        <r>
          <rPr>
            <sz val="9"/>
            <color indexed="81"/>
            <rFont val="Tahoma"/>
            <family val="2"/>
          </rPr>
          <t>YYYY/MM/DD</t>
        </r>
      </text>
    </comment>
    <comment ref="BA104" authorId="0" shapeId="0">
      <text>
        <r>
          <rPr>
            <b/>
            <sz val="9"/>
            <color indexed="81"/>
            <rFont val="Tahoma"/>
            <family val="2"/>
          </rPr>
          <t>Result
   - OK
   - NG</t>
        </r>
      </text>
    </comment>
    <comment ref="BE104" authorId="0" shapeId="0">
      <text>
        <r>
          <rPr>
            <b/>
            <sz val="9"/>
            <color indexed="81"/>
            <rFont val="Tahoma"/>
            <family val="2"/>
          </rPr>
          <t>Approval</t>
        </r>
      </text>
    </comment>
    <comment ref="AW117" authorId="0" shapeId="0">
      <text>
        <r>
          <rPr>
            <b/>
            <sz val="9"/>
            <color indexed="81"/>
            <rFont val="Tahoma"/>
            <family val="2"/>
          </rPr>
          <t>Date comfirmed
Format:</t>
        </r>
        <r>
          <rPr>
            <sz val="9"/>
            <color indexed="81"/>
            <rFont val="Tahoma"/>
            <family val="2"/>
          </rPr>
          <t>YYYY/MM/DD</t>
        </r>
      </text>
    </comment>
    <comment ref="BA117" authorId="0" shapeId="0">
      <text>
        <r>
          <rPr>
            <b/>
            <sz val="9"/>
            <color indexed="81"/>
            <rFont val="Tahoma"/>
            <family val="2"/>
          </rPr>
          <t>Result
   - OK
   - NG</t>
        </r>
      </text>
    </comment>
    <comment ref="BE117" authorId="0" shapeId="0">
      <text>
        <r>
          <rPr>
            <b/>
            <sz val="9"/>
            <color indexed="81"/>
            <rFont val="Tahoma"/>
            <family val="2"/>
          </rPr>
          <t>Approval</t>
        </r>
      </text>
    </comment>
    <comment ref="AW130" authorId="0" shapeId="0">
      <text>
        <r>
          <rPr>
            <b/>
            <sz val="9"/>
            <color indexed="81"/>
            <rFont val="Tahoma"/>
            <family val="2"/>
          </rPr>
          <t>Date comfirmed
Format:</t>
        </r>
        <r>
          <rPr>
            <sz val="9"/>
            <color indexed="81"/>
            <rFont val="Tahoma"/>
            <family val="2"/>
          </rPr>
          <t>YYYY/MM/DD</t>
        </r>
      </text>
    </comment>
    <comment ref="BA130" authorId="0" shapeId="0">
      <text>
        <r>
          <rPr>
            <b/>
            <sz val="9"/>
            <color indexed="81"/>
            <rFont val="Tahoma"/>
            <family val="2"/>
          </rPr>
          <t>Result
   - OK
   - NG</t>
        </r>
      </text>
    </comment>
    <comment ref="BE130" authorId="0" shapeId="0">
      <text>
        <r>
          <rPr>
            <b/>
            <sz val="9"/>
            <color indexed="81"/>
            <rFont val="Tahoma"/>
            <family val="2"/>
          </rPr>
          <t>Approval</t>
        </r>
      </text>
    </comment>
    <comment ref="AW143" authorId="0" shapeId="0">
      <text>
        <r>
          <rPr>
            <b/>
            <sz val="9"/>
            <color indexed="81"/>
            <rFont val="Tahoma"/>
            <family val="2"/>
          </rPr>
          <t>Date comfirmed
Format:</t>
        </r>
        <r>
          <rPr>
            <sz val="9"/>
            <color indexed="81"/>
            <rFont val="Tahoma"/>
            <family val="2"/>
          </rPr>
          <t>YYYY/MM/DD</t>
        </r>
      </text>
    </comment>
    <comment ref="BA143" authorId="0" shapeId="0">
      <text>
        <r>
          <rPr>
            <b/>
            <sz val="9"/>
            <color indexed="81"/>
            <rFont val="Tahoma"/>
            <family val="2"/>
          </rPr>
          <t>Result
   - OK
   - NG</t>
        </r>
      </text>
    </comment>
    <comment ref="BE143" authorId="0" shapeId="0">
      <text>
        <r>
          <rPr>
            <b/>
            <sz val="9"/>
            <color indexed="81"/>
            <rFont val="Tahoma"/>
            <family val="2"/>
          </rPr>
          <t>Approval</t>
        </r>
      </text>
    </comment>
    <comment ref="AW149" authorId="0" shapeId="0">
      <text>
        <r>
          <rPr>
            <b/>
            <sz val="9"/>
            <color indexed="81"/>
            <rFont val="Tahoma"/>
            <family val="2"/>
          </rPr>
          <t>Date comfirmed
Format:</t>
        </r>
        <r>
          <rPr>
            <sz val="9"/>
            <color indexed="81"/>
            <rFont val="Tahoma"/>
            <family val="2"/>
          </rPr>
          <t>YYYY/MM/DD</t>
        </r>
      </text>
    </comment>
    <comment ref="BA149" authorId="0" shapeId="0">
      <text>
        <r>
          <rPr>
            <b/>
            <sz val="9"/>
            <color indexed="81"/>
            <rFont val="Tahoma"/>
            <family val="2"/>
          </rPr>
          <t>Result
   - OK
   - NG</t>
        </r>
      </text>
    </comment>
    <comment ref="BE149" authorId="0" shapeId="0">
      <text>
        <r>
          <rPr>
            <b/>
            <sz val="9"/>
            <color indexed="81"/>
            <rFont val="Tahoma"/>
            <family val="2"/>
          </rPr>
          <t>Approval</t>
        </r>
      </text>
    </comment>
    <comment ref="AW155" authorId="0" shapeId="0">
      <text>
        <r>
          <rPr>
            <b/>
            <sz val="9"/>
            <color indexed="81"/>
            <rFont val="Tahoma"/>
            <family val="2"/>
          </rPr>
          <t>Date comfirmed
Format:</t>
        </r>
        <r>
          <rPr>
            <sz val="9"/>
            <color indexed="81"/>
            <rFont val="Tahoma"/>
            <family val="2"/>
          </rPr>
          <t>YYYY/MM/DD</t>
        </r>
      </text>
    </comment>
    <comment ref="BA155" authorId="0" shapeId="0">
      <text>
        <r>
          <rPr>
            <b/>
            <sz val="9"/>
            <color indexed="81"/>
            <rFont val="Tahoma"/>
            <family val="2"/>
          </rPr>
          <t>Result
   - OK
   - NG</t>
        </r>
      </text>
    </comment>
    <comment ref="BE155" authorId="0" shapeId="0">
      <text>
        <r>
          <rPr>
            <b/>
            <sz val="9"/>
            <color indexed="81"/>
            <rFont val="Tahoma"/>
            <family val="2"/>
          </rPr>
          <t>Approval</t>
        </r>
      </text>
    </comment>
    <comment ref="AW162" authorId="0" shapeId="0">
      <text>
        <r>
          <rPr>
            <b/>
            <sz val="9"/>
            <color indexed="81"/>
            <rFont val="Tahoma"/>
            <family val="2"/>
          </rPr>
          <t>Date comfirmed
Format:</t>
        </r>
        <r>
          <rPr>
            <sz val="9"/>
            <color indexed="81"/>
            <rFont val="Tahoma"/>
            <family val="2"/>
          </rPr>
          <t>YYYY/MM/DD</t>
        </r>
      </text>
    </comment>
    <comment ref="BA162" authorId="0" shapeId="0">
      <text>
        <r>
          <rPr>
            <b/>
            <sz val="9"/>
            <color indexed="81"/>
            <rFont val="Tahoma"/>
            <family val="2"/>
          </rPr>
          <t>Result
   - OK
   - NG</t>
        </r>
      </text>
    </comment>
    <comment ref="BE162" authorId="0" shapeId="0">
      <text>
        <r>
          <rPr>
            <b/>
            <sz val="9"/>
            <color indexed="81"/>
            <rFont val="Tahoma"/>
            <family val="2"/>
          </rPr>
          <t>Approval</t>
        </r>
      </text>
    </comment>
    <comment ref="A221" authorId="0" shapeId="0">
      <text>
        <r>
          <rPr>
            <b/>
            <sz val="9"/>
            <color indexed="81"/>
            <rFont val="Tahoma"/>
            <family val="2"/>
          </rPr>
          <t>Remark</t>
        </r>
      </text>
    </comment>
  </commentList>
</comments>
</file>

<file path=xl/comments5.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BT7" authorId="1" shapeId="0">
      <text>
        <r>
          <rPr>
            <b/>
            <sz val="9"/>
            <color indexed="81"/>
            <rFont val="Tahoma"/>
            <family val="2"/>
          </rPr>
          <t>Test Result</t>
        </r>
      </text>
    </comment>
    <comment ref="CQ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BT8" authorId="0" shapeId="0">
      <text>
        <r>
          <rPr>
            <b/>
            <sz val="9"/>
            <color indexed="81"/>
            <rFont val="Tahoma"/>
            <family val="2"/>
          </rPr>
          <t>Date comfirmed
Format:</t>
        </r>
        <r>
          <rPr>
            <sz val="9"/>
            <color indexed="81"/>
            <rFont val="Tahoma"/>
            <family val="2"/>
          </rPr>
          <t>YYYY/MM/DD</t>
        </r>
      </text>
    </comment>
    <comment ref="BX8" authorId="0" shapeId="0">
      <text>
        <r>
          <rPr>
            <b/>
            <sz val="9"/>
            <color indexed="81"/>
            <rFont val="Tahoma"/>
            <family val="2"/>
          </rPr>
          <t>Result
   - OK
   - NG</t>
        </r>
      </text>
    </comment>
    <comment ref="CB8" authorId="0" shapeId="0">
      <text>
        <r>
          <rPr>
            <b/>
            <sz val="9"/>
            <color indexed="81"/>
            <rFont val="Tahoma"/>
            <family val="2"/>
          </rPr>
          <t>Approval</t>
        </r>
      </text>
    </comment>
    <comment ref="CQ8" authorId="0" shapeId="0">
      <text>
        <r>
          <rPr>
            <b/>
            <sz val="9"/>
            <color indexed="81"/>
            <rFont val="Tahoma"/>
            <family val="2"/>
          </rPr>
          <t>Date comfirmed
Format:</t>
        </r>
        <r>
          <rPr>
            <sz val="9"/>
            <color indexed="81"/>
            <rFont val="Tahoma"/>
            <family val="2"/>
          </rPr>
          <t>YYYY/MM/DD</t>
        </r>
      </text>
    </comment>
    <comment ref="CU8" authorId="0" shapeId="0">
      <text>
        <r>
          <rPr>
            <b/>
            <sz val="9"/>
            <color indexed="81"/>
            <rFont val="Tahoma"/>
            <family val="2"/>
          </rPr>
          <t>Result
   - OK
   - NG</t>
        </r>
      </text>
    </comment>
    <comment ref="CY8" authorId="0" shapeId="0">
      <text>
        <r>
          <rPr>
            <b/>
            <sz val="9"/>
            <color indexed="81"/>
            <rFont val="Tahoma"/>
            <family val="2"/>
          </rPr>
          <t>Approval</t>
        </r>
      </text>
    </comment>
    <comment ref="S14" authorId="0" shapeId="0">
      <text>
        <r>
          <rPr>
            <b/>
            <sz val="9"/>
            <color indexed="81"/>
            <rFont val="Tahoma"/>
            <family val="2"/>
          </rPr>
          <t>Date comfirmed
Format:</t>
        </r>
        <r>
          <rPr>
            <sz val="9"/>
            <color indexed="81"/>
            <rFont val="Tahoma"/>
            <family val="2"/>
          </rPr>
          <t>YYYY/MM/DD</t>
        </r>
      </text>
    </comment>
    <comment ref="AW14" authorId="0" shapeId="0">
      <text>
        <r>
          <rPr>
            <b/>
            <sz val="9"/>
            <color indexed="81"/>
            <rFont val="Tahoma"/>
            <family val="2"/>
          </rPr>
          <t>Date comfirmed
Format:</t>
        </r>
        <r>
          <rPr>
            <sz val="9"/>
            <color indexed="81"/>
            <rFont val="Tahoma"/>
            <family val="2"/>
          </rPr>
          <t>YYYY/MM/DD</t>
        </r>
      </text>
    </comment>
    <comment ref="BA14" authorId="0" shapeId="0">
      <text>
        <r>
          <rPr>
            <b/>
            <sz val="9"/>
            <color indexed="81"/>
            <rFont val="Tahoma"/>
            <family val="2"/>
          </rPr>
          <t>Result
   - OK
   - NG</t>
        </r>
      </text>
    </comment>
    <comment ref="BE14" authorId="0" shapeId="0">
      <text>
        <r>
          <rPr>
            <b/>
            <sz val="9"/>
            <color indexed="81"/>
            <rFont val="Tahoma"/>
            <family val="2"/>
          </rPr>
          <t>Approval</t>
        </r>
      </text>
    </comment>
    <comment ref="BT14" authorId="0" shapeId="0">
      <text>
        <r>
          <rPr>
            <b/>
            <sz val="9"/>
            <color indexed="81"/>
            <rFont val="Tahoma"/>
            <family val="2"/>
          </rPr>
          <t>Date comfirmed
Format:</t>
        </r>
        <r>
          <rPr>
            <sz val="9"/>
            <color indexed="81"/>
            <rFont val="Tahoma"/>
            <family val="2"/>
          </rPr>
          <t>YYYY/MM/DD</t>
        </r>
      </text>
    </comment>
    <comment ref="BX14" authorId="0" shapeId="0">
      <text>
        <r>
          <rPr>
            <b/>
            <sz val="9"/>
            <color indexed="81"/>
            <rFont val="Tahoma"/>
            <family val="2"/>
          </rPr>
          <t>Result
   - OK
   - NG</t>
        </r>
      </text>
    </comment>
    <comment ref="CB14" authorId="0" shapeId="0">
      <text>
        <r>
          <rPr>
            <b/>
            <sz val="9"/>
            <color indexed="81"/>
            <rFont val="Tahoma"/>
            <family val="2"/>
          </rPr>
          <t>Approval</t>
        </r>
      </text>
    </comment>
    <comment ref="CQ14" authorId="0" shapeId="0">
      <text>
        <r>
          <rPr>
            <b/>
            <sz val="9"/>
            <color indexed="81"/>
            <rFont val="Tahoma"/>
            <family val="2"/>
          </rPr>
          <t>Date comfirmed
Format:</t>
        </r>
        <r>
          <rPr>
            <sz val="9"/>
            <color indexed="81"/>
            <rFont val="Tahoma"/>
            <family val="2"/>
          </rPr>
          <t>YYYY/MM/DD</t>
        </r>
      </text>
    </comment>
    <comment ref="CU14" authorId="0" shapeId="0">
      <text>
        <r>
          <rPr>
            <b/>
            <sz val="9"/>
            <color indexed="81"/>
            <rFont val="Tahoma"/>
            <family val="2"/>
          </rPr>
          <t>Result
   - OK
   - NG</t>
        </r>
      </text>
    </comment>
    <comment ref="CY14" authorId="0" shapeId="0">
      <text>
        <r>
          <rPr>
            <b/>
            <sz val="9"/>
            <color indexed="81"/>
            <rFont val="Tahoma"/>
            <family val="2"/>
          </rPr>
          <t>Approval</t>
        </r>
      </text>
    </comment>
    <comment ref="S21" authorId="0" shapeId="0">
      <text>
        <r>
          <rPr>
            <b/>
            <sz val="9"/>
            <color indexed="81"/>
            <rFont val="Tahoma"/>
            <family val="2"/>
          </rPr>
          <t>Date comfirmed
Format:</t>
        </r>
        <r>
          <rPr>
            <sz val="9"/>
            <color indexed="81"/>
            <rFont val="Tahoma"/>
            <family val="2"/>
          </rPr>
          <t>YYYY/MM/DD</t>
        </r>
      </text>
    </comment>
    <comment ref="AW21" authorId="0" shapeId="0">
      <text>
        <r>
          <rPr>
            <b/>
            <sz val="9"/>
            <color indexed="81"/>
            <rFont val="Tahoma"/>
            <family val="2"/>
          </rPr>
          <t>Date comfirmed
Format:</t>
        </r>
        <r>
          <rPr>
            <sz val="9"/>
            <color indexed="81"/>
            <rFont val="Tahoma"/>
            <family val="2"/>
          </rPr>
          <t>YYYY/MM/DD</t>
        </r>
      </text>
    </comment>
    <comment ref="BA21" authorId="0" shapeId="0">
      <text>
        <r>
          <rPr>
            <b/>
            <sz val="9"/>
            <color indexed="81"/>
            <rFont val="Tahoma"/>
            <family val="2"/>
          </rPr>
          <t>Result
   - OK
   - NG</t>
        </r>
      </text>
    </comment>
    <comment ref="BE21" authorId="0" shapeId="0">
      <text>
        <r>
          <rPr>
            <b/>
            <sz val="9"/>
            <color indexed="81"/>
            <rFont val="Tahoma"/>
            <family val="2"/>
          </rPr>
          <t>Approval</t>
        </r>
      </text>
    </comment>
    <comment ref="BT21" authorId="0" shapeId="0">
      <text>
        <r>
          <rPr>
            <b/>
            <sz val="9"/>
            <color indexed="81"/>
            <rFont val="Tahoma"/>
            <family val="2"/>
          </rPr>
          <t>Date comfirmed
Format:</t>
        </r>
        <r>
          <rPr>
            <sz val="9"/>
            <color indexed="81"/>
            <rFont val="Tahoma"/>
            <family val="2"/>
          </rPr>
          <t>YYYY/MM/DD</t>
        </r>
      </text>
    </comment>
    <comment ref="BX21" authorId="0" shapeId="0">
      <text>
        <r>
          <rPr>
            <b/>
            <sz val="9"/>
            <color indexed="81"/>
            <rFont val="Tahoma"/>
            <family val="2"/>
          </rPr>
          <t>Result
   - OK
   - NG</t>
        </r>
      </text>
    </comment>
    <comment ref="CB21" authorId="0" shapeId="0">
      <text>
        <r>
          <rPr>
            <b/>
            <sz val="9"/>
            <color indexed="81"/>
            <rFont val="Tahoma"/>
            <family val="2"/>
          </rPr>
          <t>Approval</t>
        </r>
      </text>
    </comment>
    <comment ref="CQ21" authorId="0" shapeId="0">
      <text>
        <r>
          <rPr>
            <b/>
            <sz val="9"/>
            <color indexed="81"/>
            <rFont val="Tahoma"/>
            <family val="2"/>
          </rPr>
          <t>Date comfirmed
Format:</t>
        </r>
        <r>
          <rPr>
            <sz val="9"/>
            <color indexed="81"/>
            <rFont val="Tahoma"/>
            <family val="2"/>
          </rPr>
          <t>YYYY/MM/DD</t>
        </r>
      </text>
    </comment>
    <comment ref="CU21" authorId="0" shapeId="0">
      <text>
        <r>
          <rPr>
            <b/>
            <sz val="9"/>
            <color indexed="81"/>
            <rFont val="Tahoma"/>
            <family val="2"/>
          </rPr>
          <t>Result
   - OK
   - NG</t>
        </r>
      </text>
    </comment>
    <comment ref="CY21" authorId="0" shapeId="0">
      <text>
        <r>
          <rPr>
            <b/>
            <sz val="9"/>
            <color indexed="81"/>
            <rFont val="Tahoma"/>
            <family val="2"/>
          </rPr>
          <t>Approval</t>
        </r>
      </text>
    </comment>
    <comment ref="S28" authorId="0" shapeId="0">
      <text>
        <r>
          <rPr>
            <b/>
            <sz val="9"/>
            <color indexed="81"/>
            <rFont val="Tahoma"/>
            <family val="2"/>
          </rPr>
          <t>Date comfirmed
Format:</t>
        </r>
        <r>
          <rPr>
            <sz val="9"/>
            <color indexed="81"/>
            <rFont val="Tahoma"/>
            <family val="2"/>
          </rPr>
          <t>YYYY/MM/DD</t>
        </r>
      </text>
    </comment>
    <comment ref="AW28" authorId="0" shapeId="0">
      <text>
        <r>
          <rPr>
            <b/>
            <sz val="9"/>
            <color indexed="81"/>
            <rFont val="Tahoma"/>
            <family val="2"/>
          </rPr>
          <t>Date comfirmed
Format:</t>
        </r>
        <r>
          <rPr>
            <sz val="9"/>
            <color indexed="81"/>
            <rFont val="Tahoma"/>
            <family val="2"/>
          </rPr>
          <t>YYYY/MM/DD</t>
        </r>
      </text>
    </comment>
    <comment ref="BA28" authorId="0" shapeId="0">
      <text>
        <r>
          <rPr>
            <b/>
            <sz val="9"/>
            <color indexed="81"/>
            <rFont val="Tahoma"/>
            <family val="2"/>
          </rPr>
          <t>Result
   - OK
   - NG</t>
        </r>
      </text>
    </comment>
    <comment ref="BE28" authorId="0" shapeId="0">
      <text>
        <r>
          <rPr>
            <b/>
            <sz val="9"/>
            <color indexed="81"/>
            <rFont val="Tahoma"/>
            <family val="2"/>
          </rPr>
          <t>Approval</t>
        </r>
      </text>
    </comment>
    <comment ref="BT28" authorId="0" shapeId="0">
      <text>
        <r>
          <rPr>
            <b/>
            <sz val="9"/>
            <color indexed="81"/>
            <rFont val="Tahoma"/>
            <family val="2"/>
          </rPr>
          <t>Date comfirmed
Format:</t>
        </r>
        <r>
          <rPr>
            <sz val="9"/>
            <color indexed="81"/>
            <rFont val="Tahoma"/>
            <family val="2"/>
          </rPr>
          <t>YYYY/MM/DD</t>
        </r>
      </text>
    </comment>
    <comment ref="BX28" authorId="0" shapeId="0">
      <text>
        <r>
          <rPr>
            <b/>
            <sz val="9"/>
            <color indexed="81"/>
            <rFont val="Tahoma"/>
            <family val="2"/>
          </rPr>
          <t>Result
   - OK
   - NG</t>
        </r>
      </text>
    </comment>
    <comment ref="CB28" authorId="0" shapeId="0">
      <text>
        <r>
          <rPr>
            <b/>
            <sz val="9"/>
            <color indexed="81"/>
            <rFont val="Tahoma"/>
            <family val="2"/>
          </rPr>
          <t>Approval</t>
        </r>
      </text>
    </comment>
    <comment ref="CQ28" authorId="0" shapeId="0">
      <text>
        <r>
          <rPr>
            <b/>
            <sz val="9"/>
            <color indexed="81"/>
            <rFont val="Tahoma"/>
            <family val="2"/>
          </rPr>
          <t>Date comfirmed
Format:</t>
        </r>
        <r>
          <rPr>
            <sz val="9"/>
            <color indexed="81"/>
            <rFont val="Tahoma"/>
            <family val="2"/>
          </rPr>
          <t>YYYY/MM/DD</t>
        </r>
      </text>
    </comment>
    <comment ref="CU28" authorId="0" shapeId="0">
      <text>
        <r>
          <rPr>
            <b/>
            <sz val="9"/>
            <color indexed="81"/>
            <rFont val="Tahoma"/>
            <family val="2"/>
          </rPr>
          <t>Result
   - OK
   - NG</t>
        </r>
      </text>
    </comment>
    <comment ref="CY28" authorId="0" shapeId="0">
      <text>
        <r>
          <rPr>
            <b/>
            <sz val="9"/>
            <color indexed="81"/>
            <rFont val="Tahoma"/>
            <family val="2"/>
          </rPr>
          <t>Approval</t>
        </r>
      </text>
    </comment>
    <comment ref="S34" authorId="0" shapeId="0">
      <text>
        <r>
          <rPr>
            <b/>
            <sz val="9"/>
            <color indexed="81"/>
            <rFont val="Tahoma"/>
            <family val="2"/>
          </rPr>
          <t>Date comfirmed
Format:</t>
        </r>
        <r>
          <rPr>
            <sz val="9"/>
            <color indexed="81"/>
            <rFont val="Tahoma"/>
            <family val="2"/>
          </rPr>
          <t>YYYY/MM/DD</t>
        </r>
      </text>
    </comment>
    <comment ref="AW34" authorId="0" shapeId="0">
      <text>
        <r>
          <rPr>
            <b/>
            <sz val="9"/>
            <color indexed="81"/>
            <rFont val="Tahoma"/>
            <family val="2"/>
          </rPr>
          <t>Date comfirmed
Format:</t>
        </r>
        <r>
          <rPr>
            <sz val="9"/>
            <color indexed="81"/>
            <rFont val="Tahoma"/>
            <family val="2"/>
          </rPr>
          <t>YYYY/MM/DD</t>
        </r>
      </text>
    </comment>
    <comment ref="BA34" authorId="0" shapeId="0">
      <text>
        <r>
          <rPr>
            <b/>
            <sz val="9"/>
            <color indexed="81"/>
            <rFont val="Tahoma"/>
            <family val="2"/>
          </rPr>
          <t>Result
   - OK
   - NG</t>
        </r>
      </text>
    </comment>
    <comment ref="BE34" authorId="0" shapeId="0">
      <text>
        <r>
          <rPr>
            <b/>
            <sz val="9"/>
            <color indexed="81"/>
            <rFont val="Tahoma"/>
            <family val="2"/>
          </rPr>
          <t>Approval</t>
        </r>
      </text>
    </comment>
    <comment ref="BT34" authorId="0" shapeId="0">
      <text>
        <r>
          <rPr>
            <b/>
            <sz val="9"/>
            <color indexed="81"/>
            <rFont val="Tahoma"/>
            <family val="2"/>
          </rPr>
          <t>Date comfirmed
Format:</t>
        </r>
        <r>
          <rPr>
            <sz val="9"/>
            <color indexed="81"/>
            <rFont val="Tahoma"/>
            <family val="2"/>
          </rPr>
          <t>YYYY/MM/DD</t>
        </r>
      </text>
    </comment>
    <comment ref="BX34" authorId="0" shapeId="0">
      <text>
        <r>
          <rPr>
            <b/>
            <sz val="9"/>
            <color indexed="81"/>
            <rFont val="Tahoma"/>
            <family val="2"/>
          </rPr>
          <t>Result
   - OK
   - NG</t>
        </r>
      </text>
    </comment>
    <comment ref="CB34" authorId="0" shapeId="0">
      <text>
        <r>
          <rPr>
            <b/>
            <sz val="9"/>
            <color indexed="81"/>
            <rFont val="Tahoma"/>
            <family val="2"/>
          </rPr>
          <t>Approval</t>
        </r>
      </text>
    </comment>
    <comment ref="CQ34" authorId="0" shapeId="0">
      <text>
        <r>
          <rPr>
            <b/>
            <sz val="9"/>
            <color indexed="81"/>
            <rFont val="Tahoma"/>
            <family val="2"/>
          </rPr>
          <t>Date comfirmed
Format:</t>
        </r>
        <r>
          <rPr>
            <sz val="9"/>
            <color indexed="81"/>
            <rFont val="Tahoma"/>
            <family val="2"/>
          </rPr>
          <t>YYYY/MM/DD</t>
        </r>
      </text>
    </comment>
    <comment ref="CU34" authorId="0" shapeId="0">
      <text>
        <r>
          <rPr>
            <b/>
            <sz val="9"/>
            <color indexed="81"/>
            <rFont val="Tahoma"/>
            <family val="2"/>
          </rPr>
          <t>Result
   - OK
   - NG</t>
        </r>
      </text>
    </comment>
    <comment ref="CY34" authorId="0" shapeId="0">
      <text>
        <r>
          <rPr>
            <b/>
            <sz val="9"/>
            <color indexed="81"/>
            <rFont val="Tahoma"/>
            <family val="2"/>
          </rPr>
          <t>Approval</t>
        </r>
      </text>
    </comment>
    <comment ref="S40" authorId="0" shapeId="0">
      <text>
        <r>
          <rPr>
            <b/>
            <sz val="9"/>
            <color indexed="81"/>
            <rFont val="Tahoma"/>
            <family val="2"/>
          </rPr>
          <t>Date comfirmed
Format:</t>
        </r>
        <r>
          <rPr>
            <sz val="9"/>
            <color indexed="81"/>
            <rFont val="Tahoma"/>
            <family val="2"/>
          </rPr>
          <t>YYYY/MM/DD</t>
        </r>
      </text>
    </comment>
    <comment ref="AW40" authorId="0" shapeId="0">
      <text>
        <r>
          <rPr>
            <b/>
            <sz val="9"/>
            <color indexed="81"/>
            <rFont val="Tahoma"/>
            <family val="2"/>
          </rPr>
          <t>Date comfirmed
Format:</t>
        </r>
        <r>
          <rPr>
            <sz val="9"/>
            <color indexed="81"/>
            <rFont val="Tahoma"/>
            <family val="2"/>
          </rPr>
          <t>YYYY/MM/DD</t>
        </r>
      </text>
    </comment>
    <comment ref="BA40" authorId="0" shapeId="0">
      <text>
        <r>
          <rPr>
            <b/>
            <sz val="9"/>
            <color indexed="81"/>
            <rFont val="Tahoma"/>
            <family val="2"/>
          </rPr>
          <t>Result
   - OK
   - NG</t>
        </r>
      </text>
    </comment>
    <comment ref="BE40" authorId="0" shapeId="0">
      <text>
        <r>
          <rPr>
            <b/>
            <sz val="9"/>
            <color indexed="81"/>
            <rFont val="Tahoma"/>
            <family val="2"/>
          </rPr>
          <t>Approval</t>
        </r>
      </text>
    </comment>
    <comment ref="BT40" authorId="0" shapeId="0">
      <text>
        <r>
          <rPr>
            <b/>
            <sz val="9"/>
            <color indexed="81"/>
            <rFont val="Tahoma"/>
            <family val="2"/>
          </rPr>
          <t>Date comfirmed
Format:</t>
        </r>
        <r>
          <rPr>
            <sz val="9"/>
            <color indexed="81"/>
            <rFont val="Tahoma"/>
            <family val="2"/>
          </rPr>
          <t>YYYY/MM/DD</t>
        </r>
      </text>
    </comment>
    <comment ref="BX40" authorId="0" shapeId="0">
      <text>
        <r>
          <rPr>
            <b/>
            <sz val="9"/>
            <color indexed="81"/>
            <rFont val="Tahoma"/>
            <family val="2"/>
          </rPr>
          <t>Result
   - OK
   - NG</t>
        </r>
      </text>
    </comment>
    <comment ref="CB40" authorId="0" shapeId="0">
      <text>
        <r>
          <rPr>
            <b/>
            <sz val="9"/>
            <color indexed="81"/>
            <rFont val="Tahoma"/>
            <family val="2"/>
          </rPr>
          <t>Approval</t>
        </r>
      </text>
    </comment>
    <comment ref="CQ40" authorId="0" shapeId="0">
      <text>
        <r>
          <rPr>
            <b/>
            <sz val="9"/>
            <color indexed="81"/>
            <rFont val="Tahoma"/>
            <family val="2"/>
          </rPr>
          <t>Date comfirmed
Format:</t>
        </r>
        <r>
          <rPr>
            <sz val="9"/>
            <color indexed="81"/>
            <rFont val="Tahoma"/>
            <family val="2"/>
          </rPr>
          <t>YYYY/MM/DD</t>
        </r>
      </text>
    </comment>
    <comment ref="CU40" authorId="0" shapeId="0">
      <text>
        <r>
          <rPr>
            <b/>
            <sz val="9"/>
            <color indexed="81"/>
            <rFont val="Tahoma"/>
            <family val="2"/>
          </rPr>
          <t>Result
   - OK
   - NG</t>
        </r>
      </text>
    </comment>
    <comment ref="CY40" authorId="0" shapeId="0">
      <text>
        <r>
          <rPr>
            <b/>
            <sz val="9"/>
            <color indexed="81"/>
            <rFont val="Tahoma"/>
            <family val="2"/>
          </rPr>
          <t>Approval</t>
        </r>
      </text>
    </comment>
    <comment ref="AW46" authorId="0" shapeId="0">
      <text>
        <r>
          <rPr>
            <b/>
            <sz val="9"/>
            <color indexed="81"/>
            <rFont val="Tahoma"/>
            <family val="2"/>
          </rPr>
          <t>Date comfirmed
Format:</t>
        </r>
        <r>
          <rPr>
            <sz val="9"/>
            <color indexed="81"/>
            <rFont val="Tahoma"/>
            <family val="2"/>
          </rPr>
          <t>YYYY/MM/DD</t>
        </r>
      </text>
    </comment>
    <comment ref="BA46" authorId="0" shapeId="0">
      <text>
        <r>
          <rPr>
            <b/>
            <sz val="9"/>
            <color indexed="81"/>
            <rFont val="Tahoma"/>
            <family val="2"/>
          </rPr>
          <t>Result
   - OK
   - NG</t>
        </r>
      </text>
    </comment>
    <comment ref="BE46" authorId="0" shapeId="0">
      <text>
        <r>
          <rPr>
            <b/>
            <sz val="9"/>
            <color indexed="81"/>
            <rFont val="Tahoma"/>
            <family val="2"/>
          </rPr>
          <t>Approval</t>
        </r>
      </text>
    </comment>
    <comment ref="BT46" authorId="0" shapeId="0">
      <text>
        <r>
          <rPr>
            <b/>
            <sz val="9"/>
            <color indexed="81"/>
            <rFont val="Tahoma"/>
            <family val="2"/>
          </rPr>
          <t>Date comfirmed
Format:</t>
        </r>
        <r>
          <rPr>
            <sz val="9"/>
            <color indexed="81"/>
            <rFont val="Tahoma"/>
            <family val="2"/>
          </rPr>
          <t>YYYY/MM/DD</t>
        </r>
      </text>
    </comment>
    <comment ref="BX46" authorId="0" shapeId="0">
      <text>
        <r>
          <rPr>
            <b/>
            <sz val="9"/>
            <color indexed="81"/>
            <rFont val="Tahoma"/>
            <family val="2"/>
          </rPr>
          <t>Result
   - OK
   - NG</t>
        </r>
      </text>
    </comment>
    <comment ref="CB46" authorId="0" shapeId="0">
      <text>
        <r>
          <rPr>
            <b/>
            <sz val="9"/>
            <color indexed="81"/>
            <rFont val="Tahoma"/>
            <family val="2"/>
          </rPr>
          <t>Approval</t>
        </r>
      </text>
    </comment>
    <comment ref="CQ46" authorId="0" shapeId="0">
      <text>
        <r>
          <rPr>
            <b/>
            <sz val="9"/>
            <color indexed="81"/>
            <rFont val="Tahoma"/>
            <family val="2"/>
          </rPr>
          <t>Date comfirmed
Format:</t>
        </r>
        <r>
          <rPr>
            <sz val="9"/>
            <color indexed="81"/>
            <rFont val="Tahoma"/>
            <family val="2"/>
          </rPr>
          <t>YYYY/MM/DD</t>
        </r>
      </text>
    </comment>
    <comment ref="CU46" authorId="0" shapeId="0">
      <text>
        <r>
          <rPr>
            <b/>
            <sz val="9"/>
            <color indexed="81"/>
            <rFont val="Tahoma"/>
            <family val="2"/>
          </rPr>
          <t>Result
   - OK
   - NG</t>
        </r>
      </text>
    </comment>
    <comment ref="CY46" authorId="0" shapeId="0">
      <text>
        <r>
          <rPr>
            <b/>
            <sz val="9"/>
            <color indexed="81"/>
            <rFont val="Tahoma"/>
            <family val="2"/>
          </rPr>
          <t>Approval</t>
        </r>
      </text>
    </comment>
    <comment ref="S54" authorId="0" shapeId="0">
      <text>
        <r>
          <rPr>
            <b/>
            <sz val="9"/>
            <color indexed="81"/>
            <rFont val="Tahoma"/>
            <family val="2"/>
          </rPr>
          <t>Date comfirmed
Format:</t>
        </r>
        <r>
          <rPr>
            <sz val="9"/>
            <color indexed="81"/>
            <rFont val="Tahoma"/>
            <family val="2"/>
          </rPr>
          <t>YYYY/MM/DD</t>
        </r>
      </text>
    </comment>
    <comment ref="AW54" authorId="0" shapeId="0">
      <text>
        <r>
          <rPr>
            <b/>
            <sz val="9"/>
            <color indexed="81"/>
            <rFont val="Tahoma"/>
            <family val="2"/>
          </rPr>
          <t>Date comfirmed
Format:</t>
        </r>
        <r>
          <rPr>
            <sz val="9"/>
            <color indexed="81"/>
            <rFont val="Tahoma"/>
            <family val="2"/>
          </rPr>
          <t>YYYY/MM/DD</t>
        </r>
      </text>
    </comment>
    <comment ref="BA54" authorId="0" shapeId="0">
      <text>
        <r>
          <rPr>
            <b/>
            <sz val="9"/>
            <color indexed="81"/>
            <rFont val="Tahoma"/>
            <family val="2"/>
          </rPr>
          <t>Result
   - OK
   - NG</t>
        </r>
      </text>
    </comment>
    <comment ref="BE54" authorId="0" shapeId="0">
      <text>
        <r>
          <rPr>
            <b/>
            <sz val="9"/>
            <color indexed="81"/>
            <rFont val="Tahoma"/>
            <family val="2"/>
          </rPr>
          <t>Approval</t>
        </r>
      </text>
    </comment>
    <comment ref="BT54" authorId="0" shapeId="0">
      <text>
        <r>
          <rPr>
            <b/>
            <sz val="9"/>
            <color indexed="81"/>
            <rFont val="Tahoma"/>
            <family val="2"/>
          </rPr>
          <t>Date comfirmed
Format:</t>
        </r>
        <r>
          <rPr>
            <sz val="9"/>
            <color indexed="81"/>
            <rFont val="Tahoma"/>
            <family val="2"/>
          </rPr>
          <t>YYYY/MM/DD</t>
        </r>
      </text>
    </comment>
    <comment ref="BX54" authorId="0" shapeId="0">
      <text>
        <r>
          <rPr>
            <b/>
            <sz val="9"/>
            <color indexed="81"/>
            <rFont val="Tahoma"/>
            <family val="2"/>
          </rPr>
          <t>Result
   - OK
   - NG</t>
        </r>
      </text>
    </comment>
    <comment ref="CB54" authorId="0" shapeId="0">
      <text>
        <r>
          <rPr>
            <b/>
            <sz val="9"/>
            <color indexed="81"/>
            <rFont val="Tahoma"/>
            <family val="2"/>
          </rPr>
          <t>Approval</t>
        </r>
      </text>
    </comment>
    <comment ref="CQ54" authorId="0" shapeId="0">
      <text>
        <r>
          <rPr>
            <b/>
            <sz val="9"/>
            <color indexed="81"/>
            <rFont val="Tahoma"/>
            <family val="2"/>
          </rPr>
          <t>Date comfirmed
Format:</t>
        </r>
        <r>
          <rPr>
            <sz val="9"/>
            <color indexed="81"/>
            <rFont val="Tahoma"/>
            <family val="2"/>
          </rPr>
          <t>YYYY/MM/DD</t>
        </r>
      </text>
    </comment>
    <comment ref="CU54" authorId="0" shapeId="0">
      <text>
        <r>
          <rPr>
            <b/>
            <sz val="9"/>
            <color indexed="81"/>
            <rFont val="Tahoma"/>
            <family val="2"/>
          </rPr>
          <t>Result
   - OK
   - NG</t>
        </r>
      </text>
    </comment>
    <comment ref="CY54" authorId="0" shapeId="0">
      <text>
        <r>
          <rPr>
            <b/>
            <sz val="9"/>
            <color indexed="81"/>
            <rFont val="Tahoma"/>
            <family val="2"/>
          </rPr>
          <t>Approval</t>
        </r>
      </text>
    </comment>
    <comment ref="S65" authorId="0" shapeId="0">
      <text>
        <r>
          <rPr>
            <b/>
            <sz val="9"/>
            <color indexed="81"/>
            <rFont val="Tahoma"/>
            <family val="2"/>
          </rPr>
          <t>Date comfirmed
Format:</t>
        </r>
        <r>
          <rPr>
            <sz val="9"/>
            <color indexed="81"/>
            <rFont val="Tahoma"/>
            <family val="2"/>
          </rPr>
          <t>YYYY/MM/DD</t>
        </r>
      </text>
    </comment>
    <comment ref="AW65" authorId="0" shapeId="0">
      <text>
        <r>
          <rPr>
            <b/>
            <sz val="9"/>
            <color indexed="81"/>
            <rFont val="Tahoma"/>
            <family val="2"/>
          </rPr>
          <t>Date comfirmed
Format:</t>
        </r>
        <r>
          <rPr>
            <sz val="9"/>
            <color indexed="81"/>
            <rFont val="Tahoma"/>
            <family val="2"/>
          </rPr>
          <t>YYYY/MM/DD</t>
        </r>
      </text>
    </comment>
    <comment ref="BA65" authorId="0" shapeId="0">
      <text>
        <r>
          <rPr>
            <b/>
            <sz val="9"/>
            <color indexed="81"/>
            <rFont val="Tahoma"/>
            <family val="2"/>
          </rPr>
          <t>Result
   - OK
   - NG</t>
        </r>
      </text>
    </comment>
    <comment ref="BE65" authorId="0" shapeId="0">
      <text>
        <r>
          <rPr>
            <b/>
            <sz val="9"/>
            <color indexed="81"/>
            <rFont val="Tahoma"/>
            <family val="2"/>
          </rPr>
          <t>Approval</t>
        </r>
      </text>
    </comment>
    <comment ref="BT65" authorId="0" shapeId="0">
      <text>
        <r>
          <rPr>
            <b/>
            <sz val="9"/>
            <color indexed="81"/>
            <rFont val="Tahoma"/>
            <family val="2"/>
          </rPr>
          <t>Date comfirmed
Format:</t>
        </r>
        <r>
          <rPr>
            <sz val="9"/>
            <color indexed="81"/>
            <rFont val="Tahoma"/>
            <family val="2"/>
          </rPr>
          <t>YYYY/MM/DD</t>
        </r>
      </text>
    </comment>
    <comment ref="BX65" authorId="0" shapeId="0">
      <text>
        <r>
          <rPr>
            <b/>
            <sz val="9"/>
            <color indexed="81"/>
            <rFont val="Tahoma"/>
            <family val="2"/>
          </rPr>
          <t>Result
   - OK
   - NG</t>
        </r>
      </text>
    </comment>
    <comment ref="CB65" authorId="0" shapeId="0">
      <text>
        <r>
          <rPr>
            <b/>
            <sz val="9"/>
            <color indexed="81"/>
            <rFont val="Tahoma"/>
            <family val="2"/>
          </rPr>
          <t>Approval</t>
        </r>
      </text>
    </comment>
    <comment ref="CQ65" authorId="0" shapeId="0">
      <text>
        <r>
          <rPr>
            <b/>
            <sz val="9"/>
            <color indexed="81"/>
            <rFont val="Tahoma"/>
            <family val="2"/>
          </rPr>
          <t>Date comfirmed
Format:</t>
        </r>
        <r>
          <rPr>
            <sz val="9"/>
            <color indexed="81"/>
            <rFont val="Tahoma"/>
            <family val="2"/>
          </rPr>
          <t>YYYY/MM/DD</t>
        </r>
      </text>
    </comment>
    <comment ref="CU65" authorId="0" shapeId="0">
      <text>
        <r>
          <rPr>
            <b/>
            <sz val="9"/>
            <color indexed="81"/>
            <rFont val="Tahoma"/>
            <family val="2"/>
          </rPr>
          <t>Result
   - OK
   - NG</t>
        </r>
      </text>
    </comment>
    <comment ref="CY65" authorId="0" shapeId="0">
      <text>
        <r>
          <rPr>
            <b/>
            <sz val="9"/>
            <color indexed="81"/>
            <rFont val="Tahoma"/>
            <family val="2"/>
          </rPr>
          <t>Approval</t>
        </r>
      </text>
    </comment>
    <comment ref="S73" authorId="0" shapeId="0">
      <text>
        <r>
          <rPr>
            <b/>
            <sz val="9"/>
            <color indexed="81"/>
            <rFont val="Tahoma"/>
            <family val="2"/>
          </rPr>
          <t>Date comfirmed
Format:</t>
        </r>
        <r>
          <rPr>
            <sz val="9"/>
            <color indexed="81"/>
            <rFont val="Tahoma"/>
            <family val="2"/>
          </rPr>
          <t>YYYY/MM/DD</t>
        </r>
      </text>
    </comment>
    <comment ref="AW73" authorId="0" shapeId="0">
      <text>
        <r>
          <rPr>
            <b/>
            <sz val="9"/>
            <color indexed="81"/>
            <rFont val="Tahoma"/>
            <family val="2"/>
          </rPr>
          <t>Date comfirmed
Format:</t>
        </r>
        <r>
          <rPr>
            <sz val="9"/>
            <color indexed="81"/>
            <rFont val="Tahoma"/>
            <family val="2"/>
          </rPr>
          <t>YYYY/MM/DD</t>
        </r>
      </text>
    </comment>
    <comment ref="BA73" authorId="0" shapeId="0">
      <text>
        <r>
          <rPr>
            <b/>
            <sz val="9"/>
            <color indexed="81"/>
            <rFont val="Tahoma"/>
            <family val="2"/>
          </rPr>
          <t>Result
   - OK
   - NG</t>
        </r>
      </text>
    </comment>
    <comment ref="BE73" authorId="0" shapeId="0">
      <text>
        <r>
          <rPr>
            <b/>
            <sz val="9"/>
            <color indexed="81"/>
            <rFont val="Tahoma"/>
            <family val="2"/>
          </rPr>
          <t>Approval</t>
        </r>
      </text>
    </comment>
    <comment ref="BT73" authorId="0" shapeId="0">
      <text>
        <r>
          <rPr>
            <b/>
            <sz val="9"/>
            <color indexed="81"/>
            <rFont val="Tahoma"/>
            <family val="2"/>
          </rPr>
          <t>Date comfirmed
Format:</t>
        </r>
        <r>
          <rPr>
            <sz val="9"/>
            <color indexed="81"/>
            <rFont val="Tahoma"/>
            <family val="2"/>
          </rPr>
          <t>YYYY/MM/DD</t>
        </r>
      </text>
    </comment>
    <comment ref="BX73" authorId="0" shapeId="0">
      <text>
        <r>
          <rPr>
            <b/>
            <sz val="9"/>
            <color indexed="81"/>
            <rFont val="Tahoma"/>
            <family val="2"/>
          </rPr>
          <t>Result
   - OK
   - NG</t>
        </r>
      </text>
    </comment>
    <comment ref="CB73" authorId="0" shapeId="0">
      <text>
        <r>
          <rPr>
            <b/>
            <sz val="9"/>
            <color indexed="81"/>
            <rFont val="Tahoma"/>
            <family val="2"/>
          </rPr>
          <t>Approval</t>
        </r>
      </text>
    </comment>
    <comment ref="CQ73" authorId="0" shapeId="0">
      <text>
        <r>
          <rPr>
            <b/>
            <sz val="9"/>
            <color indexed="81"/>
            <rFont val="Tahoma"/>
            <family val="2"/>
          </rPr>
          <t>Date comfirmed
Format:</t>
        </r>
        <r>
          <rPr>
            <sz val="9"/>
            <color indexed="81"/>
            <rFont val="Tahoma"/>
            <family val="2"/>
          </rPr>
          <t>YYYY/MM/DD</t>
        </r>
      </text>
    </comment>
    <comment ref="CU73" authorId="0" shapeId="0">
      <text>
        <r>
          <rPr>
            <b/>
            <sz val="9"/>
            <color indexed="81"/>
            <rFont val="Tahoma"/>
            <family val="2"/>
          </rPr>
          <t>Result
   - OK
   - NG</t>
        </r>
      </text>
    </comment>
    <comment ref="CY73" authorId="0" shapeId="0">
      <text>
        <r>
          <rPr>
            <b/>
            <sz val="9"/>
            <color indexed="81"/>
            <rFont val="Tahoma"/>
            <family val="2"/>
          </rPr>
          <t>Approval</t>
        </r>
      </text>
    </comment>
    <comment ref="S81" authorId="0" shapeId="0">
      <text>
        <r>
          <rPr>
            <b/>
            <sz val="9"/>
            <color indexed="81"/>
            <rFont val="Tahoma"/>
            <family val="2"/>
          </rPr>
          <t>Date comfirmed
Format:</t>
        </r>
        <r>
          <rPr>
            <sz val="9"/>
            <color indexed="81"/>
            <rFont val="Tahoma"/>
            <family val="2"/>
          </rPr>
          <t>YYYY/MM/DD</t>
        </r>
      </text>
    </comment>
    <comment ref="AW81" authorId="0" shapeId="0">
      <text>
        <r>
          <rPr>
            <b/>
            <sz val="9"/>
            <color indexed="81"/>
            <rFont val="Tahoma"/>
            <family val="2"/>
          </rPr>
          <t>Date comfirmed
Format:</t>
        </r>
        <r>
          <rPr>
            <sz val="9"/>
            <color indexed="81"/>
            <rFont val="Tahoma"/>
            <family val="2"/>
          </rPr>
          <t>YYYY/MM/DD</t>
        </r>
      </text>
    </comment>
    <comment ref="BA81" authorId="0" shapeId="0">
      <text>
        <r>
          <rPr>
            <b/>
            <sz val="9"/>
            <color indexed="81"/>
            <rFont val="Tahoma"/>
            <family val="2"/>
          </rPr>
          <t>Result
   - OK
   - NG</t>
        </r>
      </text>
    </comment>
    <comment ref="BE81" authorId="0" shapeId="0">
      <text>
        <r>
          <rPr>
            <b/>
            <sz val="9"/>
            <color indexed="81"/>
            <rFont val="Tahoma"/>
            <family val="2"/>
          </rPr>
          <t>Approval</t>
        </r>
      </text>
    </comment>
    <comment ref="BT81" authorId="0" shapeId="0">
      <text>
        <r>
          <rPr>
            <b/>
            <sz val="9"/>
            <color indexed="81"/>
            <rFont val="Tahoma"/>
            <family val="2"/>
          </rPr>
          <t>Date comfirmed
Format:</t>
        </r>
        <r>
          <rPr>
            <sz val="9"/>
            <color indexed="81"/>
            <rFont val="Tahoma"/>
            <family val="2"/>
          </rPr>
          <t>YYYY/MM/DD</t>
        </r>
      </text>
    </comment>
    <comment ref="BX81" authorId="0" shapeId="0">
      <text>
        <r>
          <rPr>
            <b/>
            <sz val="9"/>
            <color indexed="81"/>
            <rFont val="Tahoma"/>
            <family val="2"/>
          </rPr>
          <t>Result
   - OK
   - NG</t>
        </r>
      </text>
    </comment>
    <comment ref="CB81" authorId="0" shapeId="0">
      <text>
        <r>
          <rPr>
            <b/>
            <sz val="9"/>
            <color indexed="81"/>
            <rFont val="Tahoma"/>
            <family val="2"/>
          </rPr>
          <t>Approval</t>
        </r>
      </text>
    </comment>
    <comment ref="CQ81" authorId="0" shapeId="0">
      <text>
        <r>
          <rPr>
            <b/>
            <sz val="9"/>
            <color indexed="81"/>
            <rFont val="Tahoma"/>
            <family val="2"/>
          </rPr>
          <t>Date comfirmed
Format:</t>
        </r>
        <r>
          <rPr>
            <sz val="9"/>
            <color indexed="81"/>
            <rFont val="Tahoma"/>
            <family val="2"/>
          </rPr>
          <t>YYYY/MM/DD</t>
        </r>
      </text>
    </comment>
    <comment ref="CU81" authorId="0" shapeId="0">
      <text>
        <r>
          <rPr>
            <b/>
            <sz val="9"/>
            <color indexed="81"/>
            <rFont val="Tahoma"/>
            <family val="2"/>
          </rPr>
          <t>Result
   - OK
   - NG</t>
        </r>
      </text>
    </comment>
    <comment ref="CY81" authorId="0" shapeId="0">
      <text>
        <r>
          <rPr>
            <b/>
            <sz val="9"/>
            <color indexed="81"/>
            <rFont val="Tahoma"/>
            <family val="2"/>
          </rPr>
          <t>Approval</t>
        </r>
      </text>
    </comment>
    <comment ref="S89" authorId="0" shapeId="0">
      <text>
        <r>
          <rPr>
            <b/>
            <sz val="9"/>
            <color indexed="81"/>
            <rFont val="Tahoma"/>
            <family val="2"/>
          </rPr>
          <t>Date comfirmed
Format:</t>
        </r>
        <r>
          <rPr>
            <sz val="9"/>
            <color indexed="81"/>
            <rFont val="Tahoma"/>
            <family val="2"/>
          </rPr>
          <t>YYYY/MM/DD</t>
        </r>
      </text>
    </comment>
    <comment ref="AW89" authorId="0" shapeId="0">
      <text>
        <r>
          <rPr>
            <b/>
            <sz val="9"/>
            <color indexed="81"/>
            <rFont val="Tahoma"/>
            <family val="2"/>
          </rPr>
          <t>Date comfirmed
Format:</t>
        </r>
        <r>
          <rPr>
            <sz val="9"/>
            <color indexed="81"/>
            <rFont val="Tahoma"/>
            <family val="2"/>
          </rPr>
          <t>YYYY/MM/DD</t>
        </r>
      </text>
    </comment>
    <comment ref="BA89" authorId="0" shapeId="0">
      <text>
        <r>
          <rPr>
            <b/>
            <sz val="9"/>
            <color indexed="81"/>
            <rFont val="Tahoma"/>
            <family val="2"/>
          </rPr>
          <t>Result
   - OK
   - NG</t>
        </r>
      </text>
    </comment>
    <comment ref="BE89" authorId="0" shapeId="0">
      <text>
        <r>
          <rPr>
            <b/>
            <sz val="9"/>
            <color indexed="81"/>
            <rFont val="Tahoma"/>
            <family val="2"/>
          </rPr>
          <t>Approval</t>
        </r>
      </text>
    </comment>
    <comment ref="BT89" authorId="0" shapeId="0">
      <text>
        <r>
          <rPr>
            <b/>
            <sz val="9"/>
            <color indexed="81"/>
            <rFont val="Tahoma"/>
            <family val="2"/>
          </rPr>
          <t>Date comfirmed
Format:</t>
        </r>
        <r>
          <rPr>
            <sz val="9"/>
            <color indexed="81"/>
            <rFont val="Tahoma"/>
            <family val="2"/>
          </rPr>
          <t>YYYY/MM/DD</t>
        </r>
      </text>
    </comment>
    <comment ref="BX89" authorId="0" shapeId="0">
      <text>
        <r>
          <rPr>
            <b/>
            <sz val="9"/>
            <color indexed="81"/>
            <rFont val="Tahoma"/>
            <family val="2"/>
          </rPr>
          <t>Result
   - OK
   - NG</t>
        </r>
      </text>
    </comment>
    <comment ref="CB89" authorId="0" shapeId="0">
      <text>
        <r>
          <rPr>
            <b/>
            <sz val="9"/>
            <color indexed="81"/>
            <rFont val="Tahoma"/>
            <family val="2"/>
          </rPr>
          <t>Approval</t>
        </r>
      </text>
    </comment>
    <comment ref="CQ89" authorId="0" shapeId="0">
      <text>
        <r>
          <rPr>
            <b/>
            <sz val="9"/>
            <color indexed="81"/>
            <rFont val="Tahoma"/>
            <family val="2"/>
          </rPr>
          <t>Date comfirmed
Format:</t>
        </r>
        <r>
          <rPr>
            <sz val="9"/>
            <color indexed="81"/>
            <rFont val="Tahoma"/>
            <family val="2"/>
          </rPr>
          <t>YYYY/MM/DD</t>
        </r>
      </text>
    </comment>
    <comment ref="CU89" authorId="0" shapeId="0">
      <text>
        <r>
          <rPr>
            <b/>
            <sz val="9"/>
            <color indexed="81"/>
            <rFont val="Tahoma"/>
            <family val="2"/>
          </rPr>
          <t>Result
   - OK
   - NG</t>
        </r>
      </text>
    </comment>
    <comment ref="CY89" authorId="0" shapeId="0">
      <text>
        <r>
          <rPr>
            <b/>
            <sz val="9"/>
            <color indexed="81"/>
            <rFont val="Tahoma"/>
            <family val="2"/>
          </rPr>
          <t>Approval</t>
        </r>
      </text>
    </comment>
    <comment ref="S99" authorId="0" shapeId="0">
      <text>
        <r>
          <rPr>
            <b/>
            <sz val="9"/>
            <color indexed="81"/>
            <rFont val="Tahoma"/>
            <family val="2"/>
          </rPr>
          <t>Date comfirmed
Format:</t>
        </r>
        <r>
          <rPr>
            <sz val="9"/>
            <color indexed="81"/>
            <rFont val="Tahoma"/>
            <family val="2"/>
          </rPr>
          <t>YYYY/MM/DD</t>
        </r>
      </text>
    </comment>
    <comment ref="AW99" authorId="0" shapeId="0">
      <text>
        <r>
          <rPr>
            <b/>
            <sz val="9"/>
            <color indexed="81"/>
            <rFont val="Tahoma"/>
            <family val="2"/>
          </rPr>
          <t>Date comfirmed
Format:</t>
        </r>
        <r>
          <rPr>
            <sz val="9"/>
            <color indexed="81"/>
            <rFont val="Tahoma"/>
            <family val="2"/>
          </rPr>
          <t>YYYY/MM/DD</t>
        </r>
      </text>
    </comment>
    <comment ref="BA99" authorId="0" shapeId="0">
      <text>
        <r>
          <rPr>
            <b/>
            <sz val="9"/>
            <color indexed="81"/>
            <rFont val="Tahoma"/>
            <family val="2"/>
          </rPr>
          <t>Result
   - OK
   - NG</t>
        </r>
      </text>
    </comment>
    <comment ref="BE99" authorId="0" shapeId="0">
      <text>
        <r>
          <rPr>
            <b/>
            <sz val="9"/>
            <color indexed="81"/>
            <rFont val="Tahoma"/>
            <family val="2"/>
          </rPr>
          <t>Approval</t>
        </r>
      </text>
    </comment>
    <comment ref="BT99" authorId="0" shapeId="0">
      <text>
        <r>
          <rPr>
            <b/>
            <sz val="9"/>
            <color indexed="81"/>
            <rFont val="Tahoma"/>
            <family val="2"/>
          </rPr>
          <t>Date comfirmed
Format:</t>
        </r>
        <r>
          <rPr>
            <sz val="9"/>
            <color indexed="81"/>
            <rFont val="Tahoma"/>
            <family val="2"/>
          </rPr>
          <t>YYYY/MM/DD</t>
        </r>
      </text>
    </comment>
    <comment ref="BX99" authorId="0" shapeId="0">
      <text>
        <r>
          <rPr>
            <b/>
            <sz val="9"/>
            <color indexed="81"/>
            <rFont val="Tahoma"/>
            <family val="2"/>
          </rPr>
          <t>Result
   - OK
   - NG</t>
        </r>
      </text>
    </comment>
    <comment ref="CB99" authorId="0" shapeId="0">
      <text>
        <r>
          <rPr>
            <b/>
            <sz val="9"/>
            <color indexed="81"/>
            <rFont val="Tahoma"/>
            <family val="2"/>
          </rPr>
          <t>Approval</t>
        </r>
      </text>
    </comment>
    <comment ref="CQ99" authorId="0" shapeId="0">
      <text>
        <r>
          <rPr>
            <b/>
            <sz val="9"/>
            <color indexed="81"/>
            <rFont val="Tahoma"/>
            <family val="2"/>
          </rPr>
          <t>Date comfirmed
Format:</t>
        </r>
        <r>
          <rPr>
            <sz val="9"/>
            <color indexed="81"/>
            <rFont val="Tahoma"/>
            <family val="2"/>
          </rPr>
          <t>YYYY/MM/DD</t>
        </r>
      </text>
    </comment>
    <comment ref="CU99" authorId="0" shapeId="0">
      <text>
        <r>
          <rPr>
            <b/>
            <sz val="9"/>
            <color indexed="81"/>
            <rFont val="Tahoma"/>
            <family val="2"/>
          </rPr>
          <t>Result
   - OK
   - NG</t>
        </r>
      </text>
    </comment>
    <comment ref="CY99" authorId="0" shapeId="0">
      <text>
        <r>
          <rPr>
            <b/>
            <sz val="9"/>
            <color indexed="81"/>
            <rFont val="Tahoma"/>
            <family val="2"/>
          </rPr>
          <t>Approval</t>
        </r>
      </text>
    </comment>
    <comment ref="S110" authorId="0" shapeId="0">
      <text>
        <r>
          <rPr>
            <b/>
            <sz val="9"/>
            <color indexed="81"/>
            <rFont val="Tahoma"/>
            <family val="2"/>
          </rPr>
          <t>Date comfirmed
Format:</t>
        </r>
        <r>
          <rPr>
            <sz val="9"/>
            <color indexed="81"/>
            <rFont val="Tahoma"/>
            <family val="2"/>
          </rPr>
          <t>YYYY/MM/DD</t>
        </r>
      </text>
    </comment>
    <comment ref="AW110" authorId="0" shapeId="0">
      <text>
        <r>
          <rPr>
            <b/>
            <sz val="9"/>
            <color indexed="81"/>
            <rFont val="Tahoma"/>
            <family val="2"/>
          </rPr>
          <t>Date comfirmed
Format:</t>
        </r>
        <r>
          <rPr>
            <sz val="9"/>
            <color indexed="81"/>
            <rFont val="Tahoma"/>
            <family val="2"/>
          </rPr>
          <t>YYYY/MM/DD</t>
        </r>
      </text>
    </comment>
    <comment ref="BA110" authorId="0" shapeId="0">
      <text>
        <r>
          <rPr>
            <b/>
            <sz val="9"/>
            <color indexed="81"/>
            <rFont val="Tahoma"/>
            <family val="2"/>
          </rPr>
          <t>Result
   - OK
   - NG</t>
        </r>
      </text>
    </comment>
    <comment ref="BE110" authorId="0" shapeId="0">
      <text>
        <r>
          <rPr>
            <b/>
            <sz val="9"/>
            <color indexed="81"/>
            <rFont val="Tahoma"/>
            <family val="2"/>
          </rPr>
          <t>Approval</t>
        </r>
      </text>
    </comment>
    <comment ref="BT110" authorId="0" shapeId="0">
      <text>
        <r>
          <rPr>
            <b/>
            <sz val="9"/>
            <color indexed="81"/>
            <rFont val="Tahoma"/>
            <family val="2"/>
          </rPr>
          <t>Date comfirmed
Format:</t>
        </r>
        <r>
          <rPr>
            <sz val="9"/>
            <color indexed="81"/>
            <rFont val="Tahoma"/>
            <family val="2"/>
          </rPr>
          <t>YYYY/MM/DD</t>
        </r>
      </text>
    </comment>
    <comment ref="BX110" authorId="0" shapeId="0">
      <text>
        <r>
          <rPr>
            <b/>
            <sz val="9"/>
            <color indexed="81"/>
            <rFont val="Tahoma"/>
            <family val="2"/>
          </rPr>
          <t>Result
   - OK
   - NG</t>
        </r>
      </text>
    </comment>
    <comment ref="CB110" authorId="0" shapeId="0">
      <text>
        <r>
          <rPr>
            <b/>
            <sz val="9"/>
            <color indexed="81"/>
            <rFont val="Tahoma"/>
            <family val="2"/>
          </rPr>
          <t>Approval</t>
        </r>
      </text>
    </comment>
    <comment ref="CQ110" authorId="0" shapeId="0">
      <text>
        <r>
          <rPr>
            <b/>
            <sz val="9"/>
            <color indexed="81"/>
            <rFont val="Tahoma"/>
            <family val="2"/>
          </rPr>
          <t>Date comfirmed
Format:</t>
        </r>
        <r>
          <rPr>
            <sz val="9"/>
            <color indexed="81"/>
            <rFont val="Tahoma"/>
            <family val="2"/>
          </rPr>
          <t>YYYY/MM/DD</t>
        </r>
      </text>
    </comment>
    <comment ref="CU110" authorId="0" shapeId="0">
      <text>
        <r>
          <rPr>
            <b/>
            <sz val="9"/>
            <color indexed="81"/>
            <rFont val="Tahoma"/>
            <family val="2"/>
          </rPr>
          <t>Result
   - OK
   - NG</t>
        </r>
      </text>
    </comment>
    <comment ref="CY110" authorId="0" shapeId="0">
      <text>
        <r>
          <rPr>
            <b/>
            <sz val="9"/>
            <color indexed="81"/>
            <rFont val="Tahoma"/>
            <family val="2"/>
          </rPr>
          <t>Approval</t>
        </r>
      </text>
    </comment>
    <comment ref="S118" authorId="0" shapeId="0">
      <text>
        <r>
          <rPr>
            <b/>
            <sz val="9"/>
            <color indexed="81"/>
            <rFont val="Tahoma"/>
            <family val="2"/>
          </rPr>
          <t>Date comfirmed
Format:</t>
        </r>
        <r>
          <rPr>
            <sz val="9"/>
            <color indexed="81"/>
            <rFont val="Tahoma"/>
            <family val="2"/>
          </rPr>
          <t>YYYY/MM/DD</t>
        </r>
      </text>
    </comment>
    <comment ref="AW118" authorId="0" shapeId="0">
      <text>
        <r>
          <rPr>
            <b/>
            <sz val="9"/>
            <color indexed="81"/>
            <rFont val="Tahoma"/>
            <family val="2"/>
          </rPr>
          <t>Date comfirmed
Format:</t>
        </r>
        <r>
          <rPr>
            <sz val="9"/>
            <color indexed="81"/>
            <rFont val="Tahoma"/>
            <family val="2"/>
          </rPr>
          <t>YYYY/MM/DD</t>
        </r>
      </text>
    </comment>
    <comment ref="BA118" authorId="0" shapeId="0">
      <text>
        <r>
          <rPr>
            <b/>
            <sz val="9"/>
            <color indexed="81"/>
            <rFont val="Tahoma"/>
            <family val="2"/>
          </rPr>
          <t>Result
   - OK
   - NG</t>
        </r>
      </text>
    </comment>
    <comment ref="BE118" authorId="0" shapeId="0">
      <text>
        <r>
          <rPr>
            <b/>
            <sz val="9"/>
            <color indexed="81"/>
            <rFont val="Tahoma"/>
            <family val="2"/>
          </rPr>
          <t>Approval</t>
        </r>
      </text>
    </comment>
    <comment ref="BT118" authorId="0" shapeId="0">
      <text>
        <r>
          <rPr>
            <b/>
            <sz val="9"/>
            <color indexed="81"/>
            <rFont val="Tahoma"/>
            <family val="2"/>
          </rPr>
          <t>Date comfirmed
Format:</t>
        </r>
        <r>
          <rPr>
            <sz val="9"/>
            <color indexed="81"/>
            <rFont val="Tahoma"/>
            <family val="2"/>
          </rPr>
          <t>YYYY/MM/DD</t>
        </r>
      </text>
    </comment>
    <comment ref="BX118" authorId="0" shapeId="0">
      <text>
        <r>
          <rPr>
            <b/>
            <sz val="9"/>
            <color indexed="81"/>
            <rFont val="Tahoma"/>
            <family val="2"/>
          </rPr>
          <t>Result
   - OK
   - NG</t>
        </r>
      </text>
    </comment>
    <comment ref="CB118" authorId="0" shapeId="0">
      <text>
        <r>
          <rPr>
            <b/>
            <sz val="9"/>
            <color indexed="81"/>
            <rFont val="Tahoma"/>
            <family val="2"/>
          </rPr>
          <t>Approval</t>
        </r>
      </text>
    </comment>
    <comment ref="CQ118" authorId="0" shapeId="0">
      <text>
        <r>
          <rPr>
            <b/>
            <sz val="9"/>
            <color indexed="81"/>
            <rFont val="Tahoma"/>
            <family val="2"/>
          </rPr>
          <t>Date comfirmed
Format:</t>
        </r>
        <r>
          <rPr>
            <sz val="9"/>
            <color indexed="81"/>
            <rFont val="Tahoma"/>
            <family val="2"/>
          </rPr>
          <t>YYYY/MM/DD</t>
        </r>
      </text>
    </comment>
    <comment ref="CU118" authorId="0" shapeId="0">
      <text>
        <r>
          <rPr>
            <b/>
            <sz val="9"/>
            <color indexed="81"/>
            <rFont val="Tahoma"/>
            <family val="2"/>
          </rPr>
          <t>Result
   - OK
   - NG</t>
        </r>
      </text>
    </comment>
    <comment ref="CY118" authorId="0" shapeId="0">
      <text>
        <r>
          <rPr>
            <b/>
            <sz val="9"/>
            <color indexed="81"/>
            <rFont val="Tahoma"/>
            <family val="2"/>
          </rPr>
          <t>Approval</t>
        </r>
      </text>
    </comment>
    <comment ref="S127" authorId="0" shapeId="0">
      <text>
        <r>
          <rPr>
            <b/>
            <sz val="9"/>
            <color indexed="81"/>
            <rFont val="Tahoma"/>
            <family val="2"/>
          </rPr>
          <t>Date comfirmed
Format:</t>
        </r>
        <r>
          <rPr>
            <sz val="9"/>
            <color indexed="81"/>
            <rFont val="Tahoma"/>
            <family val="2"/>
          </rPr>
          <t>YYYY/MM/DD</t>
        </r>
      </text>
    </comment>
    <comment ref="AW127" authorId="0" shapeId="0">
      <text>
        <r>
          <rPr>
            <b/>
            <sz val="9"/>
            <color indexed="81"/>
            <rFont val="Tahoma"/>
            <family val="2"/>
          </rPr>
          <t>Date comfirmed
Format:</t>
        </r>
        <r>
          <rPr>
            <sz val="9"/>
            <color indexed="81"/>
            <rFont val="Tahoma"/>
            <family val="2"/>
          </rPr>
          <t>YYYY/MM/DD</t>
        </r>
      </text>
    </comment>
    <comment ref="BA127" authorId="0" shapeId="0">
      <text>
        <r>
          <rPr>
            <b/>
            <sz val="9"/>
            <color indexed="81"/>
            <rFont val="Tahoma"/>
            <family val="2"/>
          </rPr>
          <t>Result
   - OK
   - NG</t>
        </r>
      </text>
    </comment>
    <comment ref="BE127" authorId="0" shapeId="0">
      <text>
        <r>
          <rPr>
            <b/>
            <sz val="9"/>
            <color indexed="81"/>
            <rFont val="Tahoma"/>
            <family val="2"/>
          </rPr>
          <t>Approval</t>
        </r>
      </text>
    </comment>
    <comment ref="BT127" authorId="0" shapeId="0">
      <text>
        <r>
          <rPr>
            <b/>
            <sz val="9"/>
            <color indexed="81"/>
            <rFont val="Tahoma"/>
            <family val="2"/>
          </rPr>
          <t>Date comfirmed
Format:</t>
        </r>
        <r>
          <rPr>
            <sz val="9"/>
            <color indexed="81"/>
            <rFont val="Tahoma"/>
            <family val="2"/>
          </rPr>
          <t>YYYY/MM/DD</t>
        </r>
      </text>
    </comment>
    <comment ref="BX127" authorId="0" shapeId="0">
      <text>
        <r>
          <rPr>
            <b/>
            <sz val="9"/>
            <color indexed="81"/>
            <rFont val="Tahoma"/>
            <family val="2"/>
          </rPr>
          <t>Result
   - OK
   - NG</t>
        </r>
      </text>
    </comment>
    <comment ref="CB127" authorId="0" shapeId="0">
      <text>
        <r>
          <rPr>
            <b/>
            <sz val="9"/>
            <color indexed="81"/>
            <rFont val="Tahoma"/>
            <family val="2"/>
          </rPr>
          <t>Approval</t>
        </r>
      </text>
    </comment>
    <comment ref="CQ127" authorId="0" shapeId="0">
      <text>
        <r>
          <rPr>
            <b/>
            <sz val="9"/>
            <color indexed="81"/>
            <rFont val="Tahoma"/>
            <family val="2"/>
          </rPr>
          <t>Date comfirmed
Format:</t>
        </r>
        <r>
          <rPr>
            <sz val="9"/>
            <color indexed="81"/>
            <rFont val="Tahoma"/>
            <family val="2"/>
          </rPr>
          <t>YYYY/MM/DD</t>
        </r>
      </text>
    </comment>
    <comment ref="CU127" authorId="0" shapeId="0">
      <text>
        <r>
          <rPr>
            <b/>
            <sz val="9"/>
            <color indexed="81"/>
            <rFont val="Tahoma"/>
            <family val="2"/>
          </rPr>
          <t>Result
   - OK
   - NG</t>
        </r>
      </text>
    </comment>
    <comment ref="CY127" authorId="0" shapeId="0">
      <text>
        <r>
          <rPr>
            <b/>
            <sz val="9"/>
            <color indexed="81"/>
            <rFont val="Tahoma"/>
            <family val="2"/>
          </rPr>
          <t>Approval</t>
        </r>
      </text>
    </comment>
    <comment ref="S136" authorId="0" shapeId="0">
      <text>
        <r>
          <rPr>
            <b/>
            <sz val="9"/>
            <color indexed="81"/>
            <rFont val="Tahoma"/>
            <family val="2"/>
          </rPr>
          <t>Date comfirmed
Format:</t>
        </r>
        <r>
          <rPr>
            <sz val="9"/>
            <color indexed="81"/>
            <rFont val="Tahoma"/>
            <family val="2"/>
          </rPr>
          <t>YYYY/MM/DD</t>
        </r>
      </text>
    </comment>
    <comment ref="AW136" authorId="0" shapeId="0">
      <text>
        <r>
          <rPr>
            <b/>
            <sz val="9"/>
            <color indexed="81"/>
            <rFont val="Tahoma"/>
            <family val="2"/>
          </rPr>
          <t>Date comfirmed
Format:</t>
        </r>
        <r>
          <rPr>
            <sz val="9"/>
            <color indexed="81"/>
            <rFont val="Tahoma"/>
            <family val="2"/>
          </rPr>
          <t>YYYY/MM/DD</t>
        </r>
      </text>
    </comment>
    <comment ref="BA136" authorId="0" shapeId="0">
      <text>
        <r>
          <rPr>
            <b/>
            <sz val="9"/>
            <color indexed="81"/>
            <rFont val="Tahoma"/>
            <family val="2"/>
          </rPr>
          <t>Result
   - OK
   - NG</t>
        </r>
      </text>
    </comment>
    <comment ref="BE136" authorId="0" shapeId="0">
      <text>
        <r>
          <rPr>
            <b/>
            <sz val="9"/>
            <color indexed="81"/>
            <rFont val="Tahoma"/>
            <family val="2"/>
          </rPr>
          <t>Approval</t>
        </r>
      </text>
    </comment>
    <comment ref="BT136" authorId="0" shapeId="0">
      <text>
        <r>
          <rPr>
            <b/>
            <sz val="9"/>
            <color indexed="81"/>
            <rFont val="Tahoma"/>
            <family val="2"/>
          </rPr>
          <t>Date comfirmed
Format:</t>
        </r>
        <r>
          <rPr>
            <sz val="9"/>
            <color indexed="81"/>
            <rFont val="Tahoma"/>
            <family val="2"/>
          </rPr>
          <t>YYYY/MM/DD</t>
        </r>
      </text>
    </comment>
    <comment ref="BX136" authorId="0" shapeId="0">
      <text>
        <r>
          <rPr>
            <b/>
            <sz val="9"/>
            <color indexed="81"/>
            <rFont val="Tahoma"/>
            <family val="2"/>
          </rPr>
          <t>Result
   - OK
   - NG</t>
        </r>
      </text>
    </comment>
    <comment ref="CB136" authorId="0" shapeId="0">
      <text>
        <r>
          <rPr>
            <b/>
            <sz val="9"/>
            <color indexed="81"/>
            <rFont val="Tahoma"/>
            <family val="2"/>
          </rPr>
          <t>Approval</t>
        </r>
      </text>
    </comment>
    <comment ref="CQ136" authorId="0" shapeId="0">
      <text>
        <r>
          <rPr>
            <b/>
            <sz val="9"/>
            <color indexed="81"/>
            <rFont val="Tahoma"/>
            <family val="2"/>
          </rPr>
          <t>Date comfirmed
Format:</t>
        </r>
        <r>
          <rPr>
            <sz val="9"/>
            <color indexed="81"/>
            <rFont val="Tahoma"/>
            <family val="2"/>
          </rPr>
          <t>YYYY/MM/DD</t>
        </r>
      </text>
    </comment>
    <comment ref="CU136" authorId="0" shapeId="0">
      <text>
        <r>
          <rPr>
            <b/>
            <sz val="9"/>
            <color indexed="81"/>
            <rFont val="Tahoma"/>
            <family val="2"/>
          </rPr>
          <t>Result
   - OK
   - NG</t>
        </r>
      </text>
    </comment>
    <comment ref="CY136" authorId="0" shapeId="0">
      <text>
        <r>
          <rPr>
            <b/>
            <sz val="9"/>
            <color indexed="81"/>
            <rFont val="Tahoma"/>
            <family val="2"/>
          </rPr>
          <t>Approval</t>
        </r>
      </text>
    </comment>
    <comment ref="S145" authorId="0" shapeId="0">
      <text>
        <r>
          <rPr>
            <b/>
            <sz val="9"/>
            <color indexed="81"/>
            <rFont val="Tahoma"/>
            <family val="2"/>
          </rPr>
          <t>Date comfirmed
Format:</t>
        </r>
        <r>
          <rPr>
            <sz val="9"/>
            <color indexed="81"/>
            <rFont val="Tahoma"/>
            <family val="2"/>
          </rPr>
          <t>YYYY/MM/DD</t>
        </r>
      </text>
    </comment>
    <comment ref="AW145" authorId="0" shapeId="0">
      <text>
        <r>
          <rPr>
            <b/>
            <sz val="9"/>
            <color indexed="81"/>
            <rFont val="Tahoma"/>
            <family val="2"/>
          </rPr>
          <t>Date comfirmed
Format:</t>
        </r>
        <r>
          <rPr>
            <sz val="9"/>
            <color indexed="81"/>
            <rFont val="Tahoma"/>
            <family val="2"/>
          </rPr>
          <t>YYYY/MM/DD</t>
        </r>
      </text>
    </comment>
    <comment ref="BA145" authorId="0" shapeId="0">
      <text>
        <r>
          <rPr>
            <b/>
            <sz val="9"/>
            <color indexed="81"/>
            <rFont val="Tahoma"/>
            <family val="2"/>
          </rPr>
          <t>Result
   - OK
   - NG</t>
        </r>
      </text>
    </comment>
    <comment ref="BE145" authorId="0" shapeId="0">
      <text>
        <r>
          <rPr>
            <b/>
            <sz val="9"/>
            <color indexed="81"/>
            <rFont val="Tahoma"/>
            <family val="2"/>
          </rPr>
          <t>Approval</t>
        </r>
      </text>
    </comment>
    <comment ref="BT145" authorId="0" shapeId="0">
      <text>
        <r>
          <rPr>
            <b/>
            <sz val="9"/>
            <color indexed="81"/>
            <rFont val="Tahoma"/>
            <family val="2"/>
          </rPr>
          <t>Date comfirmed
Format:</t>
        </r>
        <r>
          <rPr>
            <sz val="9"/>
            <color indexed="81"/>
            <rFont val="Tahoma"/>
            <family val="2"/>
          </rPr>
          <t>YYYY/MM/DD</t>
        </r>
      </text>
    </comment>
    <comment ref="BX145" authorId="0" shapeId="0">
      <text>
        <r>
          <rPr>
            <b/>
            <sz val="9"/>
            <color indexed="81"/>
            <rFont val="Tahoma"/>
            <family val="2"/>
          </rPr>
          <t>Result
   - OK
   - NG</t>
        </r>
      </text>
    </comment>
    <comment ref="CB145" authorId="0" shapeId="0">
      <text>
        <r>
          <rPr>
            <b/>
            <sz val="9"/>
            <color indexed="81"/>
            <rFont val="Tahoma"/>
            <family val="2"/>
          </rPr>
          <t>Approval</t>
        </r>
      </text>
    </comment>
    <comment ref="CQ145" authorId="0" shapeId="0">
      <text>
        <r>
          <rPr>
            <b/>
            <sz val="9"/>
            <color indexed="81"/>
            <rFont val="Tahoma"/>
            <family val="2"/>
          </rPr>
          <t>Date comfirmed
Format:</t>
        </r>
        <r>
          <rPr>
            <sz val="9"/>
            <color indexed="81"/>
            <rFont val="Tahoma"/>
            <family val="2"/>
          </rPr>
          <t>YYYY/MM/DD</t>
        </r>
      </text>
    </comment>
    <comment ref="CU145" authorId="0" shapeId="0">
      <text>
        <r>
          <rPr>
            <b/>
            <sz val="9"/>
            <color indexed="81"/>
            <rFont val="Tahoma"/>
            <family val="2"/>
          </rPr>
          <t>Result
   - OK
   - NG</t>
        </r>
      </text>
    </comment>
    <comment ref="CY145" authorId="0" shapeId="0">
      <text>
        <r>
          <rPr>
            <b/>
            <sz val="9"/>
            <color indexed="81"/>
            <rFont val="Tahoma"/>
            <family val="2"/>
          </rPr>
          <t>Approval</t>
        </r>
      </text>
    </comment>
    <comment ref="S156" authorId="0" shapeId="0">
      <text>
        <r>
          <rPr>
            <b/>
            <sz val="9"/>
            <color indexed="81"/>
            <rFont val="Tahoma"/>
            <family val="2"/>
          </rPr>
          <t>Date comfirmed
Format:</t>
        </r>
        <r>
          <rPr>
            <sz val="9"/>
            <color indexed="81"/>
            <rFont val="Tahoma"/>
            <family val="2"/>
          </rPr>
          <t>YYYY/MM/DD</t>
        </r>
      </text>
    </comment>
    <comment ref="AW156" authorId="0" shapeId="0">
      <text>
        <r>
          <rPr>
            <b/>
            <sz val="9"/>
            <color indexed="81"/>
            <rFont val="Tahoma"/>
            <family val="2"/>
          </rPr>
          <t>Date comfirmed
Format:</t>
        </r>
        <r>
          <rPr>
            <sz val="9"/>
            <color indexed="81"/>
            <rFont val="Tahoma"/>
            <family val="2"/>
          </rPr>
          <t>YYYY/MM/DD</t>
        </r>
      </text>
    </comment>
    <comment ref="BA156" authorId="0" shapeId="0">
      <text>
        <r>
          <rPr>
            <b/>
            <sz val="9"/>
            <color indexed="81"/>
            <rFont val="Tahoma"/>
            <family val="2"/>
          </rPr>
          <t>Result
   - OK
   - NG</t>
        </r>
      </text>
    </comment>
    <comment ref="BE156" authorId="0" shapeId="0">
      <text>
        <r>
          <rPr>
            <b/>
            <sz val="9"/>
            <color indexed="81"/>
            <rFont val="Tahoma"/>
            <family val="2"/>
          </rPr>
          <t>Approval</t>
        </r>
      </text>
    </comment>
    <comment ref="BT156" authorId="0" shapeId="0">
      <text>
        <r>
          <rPr>
            <b/>
            <sz val="9"/>
            <color indexed="81"/>
            <rFont val="Tahoma"/>
            <family val="2"/>
          </rPr>
          <t>Date comfirmed
Format:</t>
        </r>
        <r>
          <rPr>
            <sz val="9"/>
            <color indexed="81"/>
            <rFont val="Tahoma"/>
            <family val="2"/>
          </rPr>
          <t>YYYY/MM/DD</t>
        </r>
      </text>
    </comment>
    <comment ref="BX156" authorId="0" shapeId="0">
      <text>
        <r>
          <rPr>
            <b/>
            <sz val="9"/>
            <color indexed="81"/>
            <rFont val="Tahoma"/>
            <family val="2"/>
          </rPr>
          <t>Result
   - OK
   - NG</t>
        </r>
      </text>
    </comment>
    <comment ref="CB156" authorId="0" shapeId="0">
      <text>
        <r>
          <rPr>
            <b/>
            <sz val="9"/>
            <color indexed="81"/>
            <rFont val="Tahoma"/>
            <family val="2"/>
          </rPr>
          <t>Approval</t>
        </r>
      </text>
    </comment>
    <comment ref="CQ156" authorId="0" shapeId="0">
      <text>
        <r>
          <rPr>
            <b/>
            <sz val="9"/>
            <color indexed="81"/>
            <rFont val="Tahoma"/>
            <family val="2"/>
          </rPr>
          <t>Date comfirmed
Format:</t>
        </r>
        <r>
          <rPr>
            <sz val="9"/>
            <color indexed="81"/>
            <rFont val="Tahoma"/>
            <family val="2"/>
          </rPr>
          <t>YYYY/MM/DD</t>
        </r>
      </text>
    </comment>
    <comment ref="CU156" authorId="0" shapeId="0">
      <text>
        <r>
          <rPr>
            <b/>
            <sz val="9"/>
            <color indexed="81"/>
            <rFont val="Tahoma"/>
            <family val="2"/>
          </rPr>
          <t>Result
   - OK
   - NG</t>
        </r>
      </text>
    </comment>
    <comment ref="CY156" authorId="0" shapeId="0">
      <text>
        <r>
          <rPr>
            <b/>
            <sz val="9"/>
            <color indexed="81"/>
            <rFont val="Tahoma"/>
            <family val="2"/>
          </rPr>
          <t>Approval</t>
        </r>
      </text>
    </comment>
    <comment ref="S162" authorId="0" shapeId="0">
      <text>
        <r>
          <rPr>
            <b/>
            <sz val="9"/>
            <color indexed="81"/>
            <rFont val="Tahoma"/>
            <family val="2"/>
          </rPr>
          <t>Date comfirmed
Format:</t>
        </r>
        <r>
          <rPr>
            <sz val="9"/>
            <color indexed="81"/>
            <rFont val="Tahoma"/>
            <family val="2"/>
          </rPr>
          <t>YYYY/MM/DD</t>
        </r>
      </text>
    </comment>
    <comment ref="AW162" authorId="0" shapeId="0">
      <text>
        <r>
          <rPr>
            <b/>
            <sz val="9"/>
            <color indexed="81"/>
            <rFont val="Tahoma"/>
            <family val="2"/>
          </rPr>
          <t>Date comfirmed
Format:</t>
        </r>
        <r>
          <rPr>
            <sz val="9"/>
            <color indexed="81"/>
            <rFont val="Tahoma"/>
            <family val="2"/>
          </rPr>
          <t>YYYY/MM/DD</t>
        </r>
      </text>
    </comment>
    <comment ref="BA162" authorId="0" shapeId="0">
      <text>
        <r>
          <rPr>
            <b/>
            <sz val="9"/>
            <color indexed="81"/>
            <rFont val="Tahoma"/>
            <family val="2"/>
          </rPr>
          <t>Result
   - OK
   - NG</t>
        </r>
      </text>
    </comment>
    <comment ref="BE162" authorId="0" shapeId="0">
      <text>
        <r>
          <rPr>
            <b/>
            <sz val="9"/>
            <color indexed="81"/>
            <rFont val="Tahoma"/>
            <family val="2"/>
          </rPr>
          <t>Approval</t>
        </r>
      </text>
    </comment>
    <comment ref="BT162" authorId="0" shapeId="0">
      <text>
        <r>
          <rPr>
            <b/>
            <sz val="9"/>
            <color indexed="81"/>
            <rFont val="Tahoma"/>
            <family val="2"/>
          </rPr>
          <t>Date comfirmed
Format:</t>
        </r>
        <r>
          <rPr>
            <sz val="9"/>
            <color indexed="81"/>
            <rFont val="Tahoma"/>
            <family val="2"/>
          </rPr>
          <t>YYYY/MM/DD</t>
        </r>
      </text>
    </comment>
    <comment ref="BX162" authorId="0" shapeId="0">
      <text>
        <r>
          <rPr>
            <b/>
            <sz val="9"/>
            <color indexed="81"/>
            <rFont val="Tahoma"/>
            <family val="2"/>
          </rPr>
          <t>Result
   - OK
   - NG</t>
        </r>
      </text>
    </comment>
    <comment ref="CB162" authorId="0" shapeId="0">
      <text>
        <r>
          <rPr>
            <b/>
            <sz val="9"/>
            <color indexed="81"/>
            <rFont val="Tahoma"/>
            <family val="2"/>
          </rPr>
          <t>Approval</t>
        </r>
      </text>
    </comment>
    <comment ref="CQ162" authorId="0" shapeId="0">
      <text>
        <r>
          <rPr>
            <b/>
            <sz val="9"/>
            <color indexed="81"/>
            <rFont val="Tahoma"/>
            <family val="2"/>
          </rPr>
          <t>Date comfirmed
Format:</t>
        </r>
        <r>
          <rPr>
            <sz val="9"/>
            <color indexed="81"/>
            <rFont val="Tahoma"/>
            <family val="2"/>
          </rPr>
          <t>YYYY/MM/DD</t>
        </r>
      </text>
    </comment>
    <comment ref="CU162" authorId="0" shapeId="0">
      <text>
        <r>
          <rPr>
            <b/>
            <sz val="9"/>
            <color indexed="81"/>
            <rFont val="Tahoma"/>
            <family val="2"/>
          </rPr>
          <t>Result
   - OK
   - NG</t>
        </r>
      </text>
    </comment>
    <comment ref="CY162" authorId="0" shapeId="0">
      <text>
        <r>
          <rPr>
            <b/>
            <sz val="9"/>
            <color indexed="81"/>
            <rFont val="Tahoma"/>
            <family val="2"/>
          </rPr>
          <t>Approval</t>
        </r>
      </text>
    </comment>
    <comment ref="S168" authorId="0" shapeId="0">
      <text>
        <r>
          <rPr>
            <b/>
            <sz val="9"/>
            <color indexed="81"/>
            <rFont val="Tahoma"/>
            <family val="2"/>
          </rPr>
          <t>Date comfirmed
Format:</t>
        </r>
        <r>
          <rPr>
            <sz val="9"/>
            <color indexed="81"/>
            <rFont val="Tahoma"/>
            <family val="2"/>
          </rPr>
          <t>YYYY/MM/DD</t>
        </r>
      </text>
    </comment>
    <comment ref="AW168" authorId="0" shapeId="0">
      <text>
        <r>
          <rPr>
            <b/>
            <sz val="9"/>
            <color indexed="81"/>
            <rFont val="Tahoma"/>
            <family val="2"/>
          </rPr>
          <t>Date comfirmed
Format:</t>
        </r>
        <r>
          <rPr>
            <sz val="9"/>
            <color indexed="81"/>
            <rFont val="Tahoma"/>
            <family val="2"/>
          </rPr>
          <t>YYYY/MM/DD</t>
        </r>
      </text>
    </comment>
    <comment ref="BA168" authorId="0" shapeId="0">
      <text>
        <r>
          <rPr>
            <b/>
            <sz val="9"/>
            <color indexed="81"/>
            <rFont val="Tahoma"/>
            <family val="2"/>
          </rPr>
          <t>Result
   - OK
   - NG</t>
        </r>
      </text>
    </comment>
    <comment ref="BE168" authorId="0" shapeId="0">
      <text>
        <r>
          <rPr>
            <b/>
            <sz val="9"/>
            <color indexed="81"/>
            <rFont val="Tahoma"/>
            <family val="2"/>
          </rPr>
          <t>Approval</t>
        </r>
      </text>
    </comment>
    <comment ref="BT168" authorId="0" shapeId="0">
      <text>
        <r>
          <rPr>
            <b/>
            <sz val="9"/>
            <color indexed="81"/>
            <rFont val="Tahoma"/>
            <family val="2"/>
          </rPr>
          <t>Date comfirmed
Format:</t>
        </r>
        <r>
          <rPr>
            <sz val="9"/>
            <color indexed="81"/>
            <rFont val="Tahoma"/>
            <family val="2"/>
          </rPr>
          <t>YYYY/MM/DD</t>
        </r>
      </text>
    </comment>
    <comment ref="BX168" authorId="0" shapeId="0">
      <text>
        <r>
          <rPr>
            <b/>
            <sz val="9"/>
            <color indexed="81"/>
            <rFont val="Tahoma"/>
            <family val="2"/>
          </rPr>
          <t>Result
   - OK
   - NG</t>
        </r>
      </text>
    </comment>
    <comment ref="CB168" authorId="0" shapeId="0">
      <text>
        <r>
          <rPr>
            <b/>
            <sz val="9"/>
            <color indexed="81"/>
            <rFont val="Tahoma"/>
            <family val="2"/>
          </rPr>
          <t>Approval</t>
        </r>
      </text>
    </comment>
    <comment ref="CQ168" authorId="0" shapeId="0">
      <text>
        <r>
          <rPr>
            <b/>
            <sz val="9"/>
            <color indexed="81"/>
            <rFont val="Tahoma"/>
            <family val="2"/>
          </rPr>
          <t>Date comfirmed
Format:</t>
        </r>
        <r>
          <rPr>
            <sz val="9"/>
            <color indexed="81"/>
            <rFont val="Tahoma"/>
            <family val="2"/>
          </rPr>
          <t>YYYY/MM/DD</t>
        </r>
      </text>
    </comment>
    <comment ref="CU168" authorId="0" shapeId="0">
      <text>
        <r>
          <rPr>
            <b/>
            <sz val="9"/>
            <color indexed="81"/>
            <rFont val="Tahoma"/>
            <family val="2"/>
          </rPr>
          <t>Result
   - OK
   - NG</t>
        </r>
      </text>
    </comment>
    <comment ref="CY168" authorId="0" shapeId="0">
      <text>
        <r>
          <rPr>
            <b/>
            <sz val="9"/>
            <color indexed="81"/>
            <rFont val="Tahoma"/>
            <family val="2"/>
          </rPr>
          <t>Approval</t>
        </r>
      </text>
    </comment>
    <comment ref="S174" authorId="0" shapeId="0">
      <text>
        <r>
          <rPr>
            <b/>
            <sz val="9"/>
            <color indexed="81"/>
            <rFont val="Tahoma"/>
            <family val="2"/>
          </rPr>
          <t>Date comfirmed
Format:</t>
        </r>
        <r>
          <rPr>
            <sz val="9"/>
            <color indexed="81"/>
            <rFont val="Tahoma"/>
            <family val="2"/>
          </rPr>
          <t>YYYY/MM/DD</t>
        </r>
      </text>
    </comment>
    <comment ref="AW174" authorId="0" shapeId="0">
      <text>
        <r>
          <rPr>
            <b/>
            <sz val="9"/>
            <color indexed="81"/>
            <rFont val="Tahoma"/>
            <family val="2"/>
          </rPr>
          <t>Date comfirmed
Format:</t>
        </r>
        <r>
          <rPr>
            <sz val="9"/>
            <color indexed="81"/>
            <rFont val="Tahoma"/>
            <family val="2"/>
          </rPr>
          <t>YYYY/MM/DD</t>
        </r>
      </text>
    </comment>
    <comment ref="BA174" authorId="0" shapeId="0">
      <text>
        <r>
          <rPr>
            <b/>
            <sz val="9"/>
            <color indexed="81"/>
            <rFont val="Tahoma"/>
            <family val="2"/>
          </rPr>
          <t>Result
   - OK
   - NG</t>
        </r>
      </text>
    </comment>
    <comment ref="BE174" authorId="0" shapeId="0">
      <text>
        <r>
          <rPr>
            <b/>
            <sz val="9"/>
            <color indexed="81"/>
            <rFont val="Tahoma"/>
            <family val="2"/>
          </rPr>
          <t>Approval</t>
        </r>
      </text>
    </comment>
    <comment ref="BT174" authorId="0" shapeId="0">
      <text>
        <r>
          <rPr>
            <b/>
            <sz val="9"/>
            <color indexed="81"/>
            <rFont val="Tahoma"/>
            <family val="2"/>
          </rPr>
          <t>Date comfirmed
Format:</t>
        </r>
        <r>
          <rPr>
            <sz val="9"/>
            <color indexed="81"/>
            <rFont val="Tahoma"/>
            <family val="2"/>
          </rPr>
          <t>YYYY/MM/DD</t>
        </r>
      </text>
    </comment>
    <comment ref="BX174" authorId="0" shapeId="0">
      <text>
        <r>
          <rPr>
            <b/>
            <sz val="9"/>
            <color indexed="81"/>
            <rFont val="Tahoma"/>
            <family val="2"/>
          </rPr>
          <t>Result
   - OK
   - NG</t>
        </r>
      </text>
    </comment>
    <comment ref="CB174" authorId="0" shapeId="0">
      <text>
        <r>
          <rPr>
            <b/>
            <sz val="9"/>
            <color indexed="81"/>
            <rFont val="Tahoma"/>
            <family val="2"/>
          </rPr>
          <t>Approval</t>
        </r>
      </text>
    </comment>
    <comment ref="CQ174" authorId="0" shapeId="0">
      <text>
        <r>
          <rPr>
            <b/>
            <sz val="9"/>
            <color indexed="81"/>
            <rFont val="Tahoma"/>
            <family val="2"/>
          </rPr>
          <t>Date comfirmed
Format:</t>
        </r>
        <r>
          <rPr>
            <sz val="9"/>
            <color indexed="81"/>
            <rFont val="Tahoma"/>
            <family val="2"/>
          </rPr>
          <t>YYYY/MM/DD</t>
        </r>
      </text>
    </comment>
    <comment ref="CU174" authorId="0" shapeId="0">
      <text>
        <r>
          <rPr>
            <b/>
            <sz val="9"/>
            <color indexed="81"/>
            <rFont val="Tahoma"/>
            <family val="2"/>
          </rPr>
          <t>Result
   - OK
   - NG</t>
        </r>
      </text>
    </comment>
    <comment ref="CY174" authorId="0" shapeId="0">
      <text>
        <r>
          <rPr>
            <b/>
            <sz val="9"/>
            <color indexed="81"/>
            <rFont val="Tahoma"/>
            <family val="2"/>
          </rPr>
          <t>Approval</t>
        </r>
      </text>
    </comment>
    <comment ref="S180" authorId="0" shapeId="0">
      <text>
        <r>
          <rPr>
            <b/>
            <sz val="9"/>
            <color indexed="81"/>
            <rFont val="Tahoma"/>
            <family val="2"/>
          </rPr>
          <t>Date comfirmed
Format:</t>
        </r>
        <r>
          <rPr>
            <sz val="9"/>
            <color indexed="81"/>
            <rFont val="Tahoma"/>
            <family val="2"/>
          </rPr>
          <t>YYYY/MM/DD</t>
        </r>
      </text>
    </comment>
    <comment ref="AW180" authorId="0" shapeId="0">
      <text>
        <r>
          <rPr>
            <b/>
            <sz val="9"/>
            <color indexed="81"/>
            <rFont val="Tahoma"/>
            <family val="2"/>
          </rPr>
          <t>Date comfirmed
Format:</t>
        </r>
        <r>
          <rPr>
            <sz val="9"/>
            <color indexed="81"/>
            <rFont val="Tahoma"/>
            <family val="2"/>
          </rPr>
          <t>YYYY/MM/DD</t>
        </r>
      </text>
    </comment>
    <comment ref="BA180" authorId="0" shapeId="0">
      <text>
        <r>
          <rPr>
            <b/>
            <sz val="9"/>
            <color indexed="81"/>
            <rFont val="Tahoma"/>
            <family val="2"/>
          </rPr>
          <t>Result
   - OK
   - NG</t>
        </r>
      </text>
    </comment>
    <comment ref="BE180" authorId="0" shapeId="0">
      <text>
        <r>
          <rPr>
            <b/>
            <sz val="9"/>
            <color indexed="81"/>
            <rFont val="Tahoma"/>
            <family val="2"/>
          </rPr>
          <t>Approval</t>
        </r>
      </text>
    </comment>
    <comment ref="BT180" authorId="0" shapeId="0">
      <text>
        <r>
          <rPr>
            <b/>
            <sz val="9"/>
            <color indexed="81"/>
            <rFont val="Tahoma"/>
            <family val="2"/>
          </rPr>
          <t>Date comfirmed
Format:</t>
        </r>
        <r>
          <rPr>
            <sz val="9"/>
            <color indexed="81"/>
            <rFont val="Tahoma"/>
            <family val="2"/>
          </rPr>
          <t>YYYY/MM/DD</t>
        </r>
      </text>
    </comment>
    <comment ref="BX180" authorId="0" shapeId="0">
      <text>
        <r>
          <rPr>
            <b/>
            <sz val="9"/>
            <color indexed="81"/>
            <rFont val="Tahoma"/>
            <family val="2"/>
          </rPr>
          <t>Result
   - OK
   - NG</t>
        </r>
      </text>
    </comment>
    <comment ref="CB180" authorId="0" shapeId="0">
      <text>
        <r>
          <rPr>
            <b/>
            <sz val="9"/>
            <color indexed="81"/>
            <rFont val="Tahoma"/>
            <family val="2"/>
          </rPr>
          <t>Approval</t>
        </r>
      </text>
    </comment>
    <comment ref="CQ180" authorId="0" shapeId="0">
      <text>
        <r>
          <rPr>
            <b/>
            <sz val="9"/>
            <color indexed="81"/>
            <rFont val="Tahoma"/>
            <family val="2"/>
          </rPr>
          <t>Date comfirmed
Format:</t>
        </r>
        <r>
          <rPr>
            <sz val="9"/>
            <color indexed="81"/>
            <rFont val="Tahoma"/>
            <family val="2"/>
          </rPr>
          <t>YYYY/MM/DD</t>
        </r>
      </text>
    </comment>
    <comment ref="CU180" authorId="0" shapeId="0">
      <text>
        <r>
          <rPr>
            <b/>
            <sz val="9"/>
            <color indexed="81"/>
            <rFont val="Tahoma"/>
            <family val="2"/>
          </rPr>
          <t>Result
   - OK
   - NG</t>
        </r>
      </text>
    </comment>
    <comment ref="CY180" authorId="0" shapeId="0">
      <text>
        <r>
          <rPr>
            <b/>
            <sz val="9"/>
            <color indexed="81"/>
            <rFont val="Tahoma"/>
            <family val="2"/>
          </rPr>
          <t>Approval</t>
        </r>
      </text>
    </comment>
    <comment ref="S186" authorId="0" shapeId="0">
      <text>
        <r>
          <rPr>
            <b/>
            <sz val="9"/>
            <color indexed="81"/>
            <rFont val="Tahoma"/>
            <family val="2"/>
          </rPr>
          <t>Date comfirmed
Format:</t>
        </r>
        <r>
          <rPr>
            <sz val="9"/>
            <color indexed="81"/>
            <rFont val="Tahoma"/>
            <family val="2"/>
          </rPr>
          <t>YYYY/MM/DD</t>
        </r>
      </text>
    </comment>
    <comment ref="AW186" authorId="0" shapeId="0">
      <text>
        <r>
          <rPr>
            <b/>
            <sz val="9"/>
            <color indexed="81"/>
            <rFont val="Tahoma"/>
            <family val="2"/>
          </rPr>
          <t>Date comfirmed
Format:</t>
        </r>
        <r>
          <rPr>
            <sz val="9"/>
            <color indexed="81"/>
            <rFont val="Tahoma"/>
            <family val="2"/>
          </rPr>
          <t>YYYY/MM/DD</t>
        </r>
      </text>
    </comment>
    <comment ref="BA186" authorId="0" shapeId="0">
      <text>
        <r>
          <rPr>
            <b/>
            <sz val="9"/>
            <color indexed="81"/>
            <rFont val="Tahoma"/>
            <family val="2"/>
          </rPr>
          <t>Result
   - OK
   - NG</t>
        </r>
      </text>
    </comment>
    <comment ref="BE186" authorId="0" shapeId="0">
      <text>
        <r>
          <rPr>
            <b/>
            <sz val="9"/>
            <color indexed="81"/>
            <rFont val="Tahoma"/>
            <family val="2"/>
          </rPr>
          <t>Approval</t>
        </r>
      </text>
    </comment>
    <comment ref="BT186" authorId="0" shapeId="0">
      <text>
        <r>
          <rPr>
            <b/>
            <sz val="9"/>
            <color indexed="81"/>
            <rFont val="Tahoma"/>
            <family val="2"/>
          </rPr>
          <t>Date comfirmed
Format:</t>
        </r>
        <r>
          <rPr>
            <sz val="9"/>
            <color indexed="81"/>
            <rFont val="Tahoma"/>
            <family val="2"/>
          </rPr>
          <t>YYYY/MM/DD</t>
        </r>
      </text>
    </comment>
    <comment ref="BX186" authorId="0" shapeId="0">
      <text>
        <r>
          <rPr>
            <b/>
            <sz val="9"/>
            <color indexed="81"/>
            <rFont val="Tahoma"/>
            <family val="2"/>
          </rPr>
          <t>Result
   - OK
   - NG</t>
        </r>
      </text>
    </comment>
    <comment ref="CB186" authorId="0" shapeId="0">
      <text>
        <r>
          <rPr>
            <b/>
            <sz val="9"/>
            <color indexed="81"/>
            <rFont val="Tahoma"/>
            <family val="2"/>
          </rPr>
          <t>Approval</t>
        </r>
      </text>
    </comment>
    <comment ref="CQ186" authorId="0" shapeId="0">
      <text>
        <r>
          <rPr>
            <b/>
            <sz val="9"/>
            <color indexed="81"/>
            <rFont val="Tahoma"/>
            <family val="2"/>
          </rPr>
          <t>Date comfirmed
Format:</t>
        </r>
        <r>
          <rPr>
            <sz val="9"/>
            <color indexed="81"/>
            <rFont val="Tahoma"/>
            <family val="2"/>
          </rPr>
          <t>YYYY/MM/DD</t>
        </r>
      </text>
    </comment>
    <comment ref="CU186" authorId="0" shapeId="0">
      <text>
        <r>
          <rPr>
            <b/>
            <sz val="9"/>
            <color indexed="81"/>
            <rFont val="Tahoma"/>
            <family val="2"/>
          </rPr>
          <t>Result
   - OK
   - NG</t>
        </r>
      </text>
    </comment>
    <comment ref="CY186" authorId="0" shapeId="0">
      <text>
        <r>
          <rPr>
            <b/>
            <sz val="9"/>
            <color indexed="81"/>
            <rFont val="Tahoma"/>
            <family val="2"/>
          </rPr>
          <t>Approval</t>
        </r>
      </text>
    </comment>
    <comment ref="S192" authorId="0" shapeId="0">
      <text>
        <r>
          <rPr>
            <b/>
            <sz val="9"/>
            <color indexed="81"/>
            <rFont val="Tahoma"/>
            <family val="2"/>
          </rPr>
          <t>Date comfirmed
Format:</t>
        </r>
        <r>
          <rPr>
            <sz val="9"/>
            <color indexed="81"/>
            <rFont val="Tahoma"/>
            <family val="2"/>
          </rPr>
          <t>YYYY/MM/DD</t>
        </r>
      </text>
    </comment>
    <comment ref="AW192" authorId="0" shapeId="0">
      <text>
        <r>
          <rPr>
            <b/>
            <sz val="9"/>
            <color indexed="81"/>
            <rFont val="Tahoma"/>
            <family val="2"/>
          </rPr>
          <t>Date comfirmed
Format:</t>
        </r>
        <r>
          <rPr>
            <sz val="9"/>
            <color indexed="81"/>
            <rFont val="Tahoma"/>
            <family val="2"/>
          </rPr>
          <t>YYYY/MM/DD</t>
        </r>
      </text>
    </comment>
    <comment ref="BA192" authorId="0" shapeId="0">
      <text>
        <r>
          <rPr>
            <b/>
            <sz val="9"/>
            <color indexed="81"/>
            <rFont val="Tahoma"/>
            <family val="2"/>
          </rPr>
          <t>Result
   - OK
   - NG</t>
        </r>
      </text>
    </comment>
    <comment ref="BE192" authorId="0" shapeId="0">
      <text>
        <r>
          <rPr>
            <b/>
            <sz val="9"/>
            <color indexed="81"/>
            <rFont val="Tahoma"/>
            <family val="2"/>
          </rPr>
          <t>Approval</t>
        </r>
      </text>
    </comment>
    <comment ref="BT192" authorId="0" shapeId="0">
      <text>
        <r>
          <rPr>
            <b/>
            <sz val="9"/>
            <color indexed="81"/>
            <rFont val="Tahoma"/>
            <family val="2"/>
          </rPr>
          <t>Date comfirmed
Format:</t>
        </r>
        <r>
          <rPr>
            <sz val="9"/>
            <color indexed="81"/>
            <rFont val="Tahoma"/>
            <family val="2"/>
          </rPr>
          <t>YYYY/MM/DD</t>
        </r>
      </text>
    </comment>
    <comment ref="BX192" authorId="0" shapeId="0">
      <text>
        <r>
          <rPr>
            <b/>
            <sz val="9"/>
            <color indexed="81"/>
            <rFont val="Tahoma"/>
            <family val="2"/>
          </rPr>
          <t>Result
   - OK
   - NG</t>
        </r>
      </text>
    </comment>
    <comment ref="CB192" authorId="0" shapeId="0">
      <text>
        <r>
          <rPr>
            <b/>
            <sz val="9"/>
            <color indexed="81"/>
            <rFont val="Tahoma"/>
            <family val="2"/>
          </rPr>
          <t>Approval</t>
        </r>
      </text>
    </comment>
    <comment ref="CQ192" authorId="0" shapeId="0">
      <text>
        <r>
          <rPr>
            <b/>
            <sz val="9"/>
            <color indexed="81"/>
            <rFont val="Tahoma"/>
            <family val="2"/>
          </rPr>
          <t>Date comfirmed
Format:</t>
        </r>
        <r>
          <rPr>
            <sz val="9"/>
            <color indexed="81"/>
            <rFont val="Tahoma"/>
            <family val="2"/>
          </rPr>
          <t>YYYY/MM/DD</t>
        </r>
      </text>
    </comment>
    <comment ref="CU192" authorId="0" shapeId="0">
      <text>
        <r>
          <rPr>
            <b/>
            <sz val="9"/>
            <color indexed="81"/>
            <rFont val="Tahoma"/>
            <family val="2"/>
          </rPr>
          <t>Result
   - OK
   - NG</t>
        </r>
      </text>
    </comment>
    <comment ref="CY192" authorId="0" shapeId="0">
      <text>
        <r>
          <rPr>
            <b/>
            <sz val="9"/>
            <color indexed="81"/>
            <rFont val="Tahoma"/>
            <family val="2"/>
          </rPr>
          <t>Approval</t>
        </r>
      </text>
    </comment>
    <comment ref="S198" authorId="0" shapeId="0">
      <text>
        <r>
          <rPr>
            <b/>
            <sz val="9"/>
            <color indexed="81"/>
            <rFont val="Tahoma"/>
            <family val="2"/>
          </rPr>
          <t>Date comfirmed
Format:</t>
        </r>
        <r>
          <rPr>
            <sz val="9"/>
            <color indexed="81"/>
            <rFont val="Tahoma"/>
            <family val="2"/>
          </rPr>
          <t>YYYY/MM/DD</t>
        </r>
      </text>
    </comment>
    <comment ref="AW198" authorId="0" shapeId="0">
      <text>
        <r>
          <rPr>
            <b/>
            <sz val="9"/>
            <color indexed="81"/>
            <rFont val="Tahoma"/>
            <family val="2"/>
          </rPr>
          <t>Date comfirmed
Format:</t>
        </r>
        <r>
          <rPr>
            <sz val="9"/>
            <color indexed="81"/>
            <rFont val="Tahoma"/>
            <family val="2"/>
          </rPr>
          <t>YYYY/MM/DD</t>
        </r>
      </text>
    </comment>
    <comment ref="BA198" authorId="0" shapeId="0">
      <text>
        <r>
          <rPr>
            <b/>
            <sz val="9"/>
            <color indexed="81"/>
            <rFont val="Tahoma"/>
            <family val="2"/>
          </rPr>
          <t>Result
   - OK
   - NG</t>
        </r>
      </text>
    </comment>
    <comment ref="BE198" authorId="0" shapeId="0">
      <text>
        <r>
          <rPr>
            <b/>
            <sz val="9"/>
            <color indexed="81"/>
            <rFont val="Tahoma"/>
            <family val="2"/>
          </rPr>
          <t>Approval</t>
        </r>
      </text>
    </comment>
    <comment ref="BT198" authorId="0" shapeId="0">
      <text>
        <r>
          <rPr>
            <b/>
            <sz val="9"/>
            <color indexed="81"/>
            <rFont val="Tahoma"/>
            <family val="2"/>
          </rPr>
          <t>Date comfirmed
Format:</t>
        </r>
        <r>
          <rPr>
            <sz val="9"/>
            <color indexed="81"/>
            <rFont val="Tahoma"/>
            <family val="2"/>
          </rPr>
          <t>YYYY/MM/DD</t>
        </r>
      </text>
    </comment>
    <comment ref="BX198" authorId="0" shapeId="0">
      <text>
        <r>
          <rPr>
            <b/>
            <sz val="9"/>
            <color indexed="81"/>
            <rFont val="Tahoma"/>
            <family val="2"/>
          </rPr>
          <t>Result
   - OK
   - NG</t>
        </r>
      </text>
    </comment>
    <comment ref="CB198" authorId="0" shapeId="0">
      <text>
        <r>
          <rPr>
            <b/>
            <sz val="9"/>
            <color indexed="81"/>
            <rFont val="Tahoma"/>
            <family val="2"/>
          </rPr>
          <t>Approval</t>
        </r>
      </text>
    </comment>
    <comment ref="CQ198" authorId="0" shapeId="0">
      <text>
        <r>
          <rPr>
            <b/>
            <sz val="9"/>
            <color indexed="81"/>
            <rFont val="Tahoma"/>
            <family val="2"/>
          </rPr>
          <t>Date comfirmed
Format:</t>
        </r>
        <r>
          <rPr>
            <sz val="9"/>
            <color indexed="81"/>
            <rFont val="Tahoma"/>
            <family val="2"/>
          </rPr>
          <t>YYYY/MM/DD</t>
        </r>
      </text>
    </comment>
    <comment ref="CU198" authorId="0" shapeId="0">
      <text>
        <r>
          <rPr>
            <b/>
            <sz val="9"/>
            <color indexed="81"/>
            <rFont val="Tahoma"/>
            <family val="2"/>
          </rPr>
          <t>Result
   - OK
   - NG</t>
        </r>
      </text>
    </comment>
    <comment ref="CY198" authorId="0" shapeId="0">
      <text>
        <r>
          <rPr>
            <b/>
            <sz val="9"/>
            <color indexed="81"/>
            <rFont val="Tahoma"/>
            <family val="2"/>
          </rPr>
          <t>Approval</t>
        </r>
      </text>
    </comment>
    <comment ref="S204" authorId="0" shapeId="0">
      <text>
        <r>
          <rPr>
            <b/>
            <sz val="9"/>
            <color indexed="81"/>
            <rFont val="Tahoma"/>
            <family val="2"/>
          </rPr>
          <t>Date comfirmed
Format:</t>
        </r>
        <r>
          <rPr>
            <sz val="9"/>
            <color indexed="81"/>
            <rFont val="Tahoma"/>
            <family val="2"/>
          </rPr>
          <t>YYYY/MM/DD</t>
        </r>
      </text>
    </comment>
    <comment ref="AW204" authorId="0" shapeId="0">
      <text>
        <r>
          <rPr>
            <b/>
            <sz val="9"/>
            <color indexed="81"/>
            <rFont val="Tahoma"/>
            <family val="2"/>
          </rPr>
          <t>Date comfirmed
Format:</t>
        </r>
        <r>
          <rPr>
            <sz val="9"/>
            <color indexed="81"/>
            <rFont val="Tahoma"/>
            <family val="2"/>
          </rPr>
          <t>YYYY/MM/DD</t>
        </r>
      </text>
    </comment>
    <comment ref="BA204" authorId="0" shapeId="0">
      <text>
        <r>
          <rPr>
            <b/>
            <sz val="9"/>
            <color indexed="81"/>
            <rFont val="Tahoma"/>
            <family val="2"/>
          </rPr>
          <t>Result
   - OK
   - NG</t>
        </r>
      </text>
    </comment>
    <comment ref="BE204" authorId="0" shapeId="0">
      <text>
        <r>
          <rPr>
            <b/>
            <sz val="9"/>
            <color indexed="81"/>
            <rFont val="Tahoma"/>
            <family val="2"/>
          </rPr>
          <t>Approval</t>
        </r>
      </text>
    </comment>
    <comment ref="BT204" authorId="0" shapeId="0">
      <text>
        <r>
          <rPr>
            <b/>
            <sz val="9"/>
            <color indexed="81"/>
            <rFont val="Tahoma"/>
            <family val="2"/>
          </rPr>
          <t>Date comfirmed
Format:</t>
        </r>
        <r>
          <rPr>
            <sz val="9"/>
            <color indexed="81"/>
            <rFont val="Tahoma"/>
            <family val="2"/>
          </rPr>
          <t>YYYY/MM/DD</t>
        </r>
      </text>
    </comment>
    <comment ref="BX204" authorId="0" shapeId="0">
      <text>
        <r>
          <rPr>
            <b/>
            <sz val="9"/>
            <color indexed="81"/>
            <rFont val="Tahoma"/>
            <family val="2"/>
          </rPr>
          <t>Result
   - OK
   - NG</t>
        </r>
      </text>
    </comment>
    <comment ref="CB204" authorId="0" shapeId="0">
      <text>
        <r>
          <rPr>
            <b/>
            <sz val="9"/>
            <color indexed="81"/>
            <rFont val="Tahoma"/>
            <family val="2"/>
          </rPr>
          <t>Approval</t>
        </r>
      </text>
    </comment>
    <comment ref="CQ204" authorId="0" shapeId="0">
      <text>
        <r>
          <rPr>
            <b/>
            <sz val="9"/>
            <color indexed="81"/>
            <rFont val="Tahoma"/>
            <family val="2"/>
          </rPr>
          <t>Date comfirmed
Format:</t>
        </r>
        <r>
          <rPr>
            <sz val="9"/>
            <color indexed="81"/>
            <rFont val="Tahoma"/>
            <family val="2"/>
          </rPr>
          <t>YYYY/MM/DD</t>
        </r>
      </text>
    </comment>
    <comment ref="CU204" authorId="0" shapeId="0">
      <text>
        <r>
          <rPr>
            <b/>
            <sz val="9"/>
            <color indexed="81"/>
            <rFont val="Tahoma"/>
            <family val="2"/>
          </rPr>
          <t>Result
   - OK
   - NG</t>
        </r>
      </text>
    </comment>
    <comment ref="CY204" authorId="0" shapeId="0">
      <text>
        <r>
          <rPr>
            <b/>
            <sz val="9"/>
            <color indexed="81"/>
            <rFont val="Tahoma"/>
            <family val="2"/>
          </rPr>
          <t>Approval</t>
        </r>
      </text>
    </comment>
    <comment ref="S210" authorId="0" shapeId="0">
      <text>
        <r>
          <rPr>
            <b/>
            <sz val="9"/>
            <color indexed="81"/>
            <rFont val="Tahoma"/>
            <family val="2"/>
          </rPr>
          <t>Date comfirmed
Format:</t>
        </r>
        <r>
          <rPr>
            <sz val="9"/>
            <color indexed="81"/>
            <rFont val="Tahoma"/>
            <family val="2"/>
          </rPr>
          <t>YYYY/MM/DD</t>
        </r>
      </text>
    </comment>
    <comment ref="AW210" authorId="0" shapeId="0">
      <text>
        <r>
          <rPr>
            <b/>
            <sz val="9"/>
            <color indexed="81"/>
            <rFont val="Tahoma"/>
            <family val="2"/>
          </rPr>
          <t>Date comfirmed
Format:</t>
        </r>
        <r>
          <rPr>
            <sz val="9"/>
            <color indexed="81"/>
            <rFont val="Tahoma"/>
            <family val="2"/>
          </rPr>
          <t>YYYY/MM/DD</t>
        </r>
      </text>
    </comment>
    <comment ref="BA210" authorId="0" shapeId="0">
      <text>
        <r>
          <rPr>
            <b/>
            <sz val="9"/>
            <color indexed="81"/>
            <rFont val="Tahoma"/>
            <family val="2"/>
          </rPr>
          <t>Result
   - OK
   - NG</t>
        </r>
      </text>
    </comment>
    <comment ref="BE210" authorId="0" shapeId="0">
      <text>
        <r>
          <rPr>
            <b/>
            <sz val="9"/>
            <color indexed="81"/>
            <rFont val="Tahoma"/>
            <family val="2"/>
          </rPr>
          <t>Approval</t>
        </r>
      </text>
    </comment>
    <comment ref="BT210" authorId="0" shapeId="0">
      <text>
        <r>
          <rPr>
            <b/>
            <sz val="9"/>
            <color indexed="81"/>
            <rFont val="Tahoma"/>
            <family val="2"/>
          </rPr>
          <t>Date comfirmed
Format:</t>
        </r>
        <r>
          <rPr>
            <sz val="9"/>
            <color indexed="81"/>
            <rFont val="Tahoma"/>
            <family val="2"/>
          </rPr>
          <t>YYYY/MM/DD</t>
        </r>
      </text>
    </comment>
    <comment ref="BX210" authorId="0" shapeId="0">
      <text>
        <r>
          <rPr>
            <b/>
            <sz val="9"/>
            <color indexed="81"/>
            <rFont val="Tahoma"/>
            <family val="2"/>
          </rPr>
          <t>Result
   - OK
   - NG</t>
        </r>
      </text>
    </comment>
    <comment ref="CB210" authorId="0" shapeId="0">
      <text>
        <r>
          <rPr>
            <b/>
            <sz val="9"/>
            <color indexed="81"/>
            <rFont val="Tahoma"/>
            <family val="2"/>
          </rPr>
          <t>Approval</t>
        </r>
      </text>
    </comment>
    <comment ref="CQ210" authorId="0" shapeId="0">
      <text>
        <r>
          <rPr>
            <b/>
            <sz val="9"/>
            <color indexed="81"/>
            <rFont val="Tahoma"/>
            <family val="2"/>
          </rPr>
          <t>Date comfirmed
Format:</t>
        </r>
        <r>
          <rPr>
            <sz val="9"/>
            <color indexed="81"/>
            <rFont val="Tahoma"/>
            <family val="2"/>
          </rPr>
          <t>YYYY/MM/DD</t>
        </r>
      </text>
    </comment>
    <comment ref="CU210" authorId="0" shapeId="0">
      <text>
        <r>
          <rPr>
            <b/>
            <sz val="9"/>
            <color indexed="81"/>
            <rFont val="Tahoma"/>
            <family val="2"/>
          </rPr>
          <t>Result
   - OK
   - NG</t>
        </r>
      </text>
    </comment>
    <comment ref="CY210" authorId="0" shapeId="0">
      <text>
        <r>
          <rPr>
            <b/>
            <sz val="9"/>
            <color indexed="81"/>
            <rFont val="Tahoma"/>
            <family val="2"/>
          </rPr>
          <t>Approval</t>
        </r>
      </text>
    </comment>
    <comment ref="A216" authorId="0" shapeId="0">
      <text>
        <r>
          <rPr>
            <b/>
            <sz val="9"/>
            <color indexed="81"/>
            <rFont val="Tahoma"/>
            <family val="2"/>
          </rPr>
          <t>Remark</t>
        </r>
      </text>
    </comment>
    <comment ref="I221" authorId="0" shapeId="0">
      <text>
        <r>
          <rPr>
            <b/>
            <sz val="9"/>
            <color indexed="81"/>
            <rFont val="Tahoma"/>
            <family val="2"/>
          </rPr>
          <t>Module</t>
        </r>
      </text>
    </comment>
    <comment ref="Q221" authorId="0" shapeId="0">
      <text>
        <r>
          <rPr>
            <b/>
            <sz val="9"/>
            <color indexed="81"/>
            <rFont val="Tahoma"/>
            <family val="2"/>
          </rPr>
          <t>Sub-module</t>
        </r>
      </text>
    </comment>
    <comment ref="Z221" authorId="0" shapeId="0">
      <text>
        <r>
          <rPr>
            <b/>
            <sz val="9"/>
            <color indexed="81"/>
            <rFont val="Tahoma"/>
            <family val="2"/>
          </rPr>
          <t>Person in charge</t>
        </r>
      </text>
    </comment>
    <comment ref="AF221" authorId="0" shapeId="0">
      <text>
        <r>
          <rPr>
            <b/>
            <sz val="9"/>
            <color indexed="81"/>
            <rFont val="Tahoma"/>
            <family val="2"/>
          </rPr>
          <t>Section/All Page</t>
        </r>
      </text>
    </comment>
    <comment ref="A223" authorId="0" shapeId="0">
      <text>
        <r>
          <rPr>
            <b/>
            <sz val="9"/>
            <color indexed="81"/>
            <rFont val="Tahoma"/>
            <family val="2"/>
          </rPr>
          <t>Test no.</t>
        </r>
      </text>
    </comment>
    <comment ref="I223" authorId="0" shapeId="0">
      <text>
        <r>
          <rPr>
            <b/>
            <sz val="9"/>
            <color indexed="81"/>
            <rFont val="Tahoma"/>
            <family val="2"/>
          </rPr>
          <t>Test content classification</t>
        </r>
      </text>
    </comment>
    <comment ref="Z223" authorId="0" shapeId="0">
      <text>
        <r>
          <rPr>
            <b/>
            <sz val="9"/>
            <color indexed="81"/>
            <rFont val="Tahoma"/>
            <family val="2"/>
          </rPr>
          <t>Number of abnormal items</t>
        </r>
      </text>
    </comment>
    <comment ref="AF223" authorId="0" shapeId="0">
      <text>
        <r>
          <rPr>
            <b/>
            <sz val="9"/>
            <color indexed="81"/>
            <rFont val="Tahoma"/>
            <family val="2"/>
          </rPr>
          <t>Number of 
normal items</t>
        </r>
      </text>
    </comment>
    <comment ref="A225" authorId="0" shapeId="0">
      <text>
        <r>
          <rPr>
            <b/>
            <sz val="9"/>
            <color indexed="81"/>
            <rFont val="Tahoma"/>
            <family val="2"/>
          </rPr>
          <t>No.</t>
        </r>
      </text>
    </comment>
    <comment ref="B225" authorId="0" shapeId="0">
      <text>
        <r>
          <rPr>
            <b/>
            <sz val="9"/>
            <color indexed="81"/>
            <rFont val="Tahoma"/>
            <family val="2"/>
          </rPr>
          <t>Test Conditions / Expected Result</t>
        </r>
      </text>
    </comment>
    <comment ref="AW227" authorId="1" shapeId="0">
      <text>
        <r>
          <rPr>
            <b/>
            <sz val="9"/>
            <color indexed="81"/>
            <rFont val="Tahoma"/>
            <family val="2"/>
          </rPr>
          <t>Test Result</t>
        </r>
      </text>
    </comment>
    <comment ref="BT227" authorId="1" shapeId="0">
      <text>
        <r>
          <rPr>
            <b/>
            <sz val="9"/>
            <color indexed="81"/>
            <rFont val="Tahoma"/>
            <family val="2"/>
          </rPr>
          <t>Test Result</t>
        </r>
      </text>
    </comment>
    <comment ref="CQ227" authorId="1" shapeId="0">
      <text>
        <r>
          <rPr>
            <b/>
            <sz val="9"/>
            <color indexed="81"/>
            <rFont val="Tahoma"/>
            <family val="2"/>
          </rPr>
          <t>Test Result</t>
        </r>
      </text>
    </comment>
    <comment ref="AW228" authorId="0" shapeId="0">
      <text>
        <r>
          <rPr>
            <b/>
            <sz val="9"/>
            <color indexed="81"/>
            <rFont val="Tahoma"/>
            <family val="2"/>
          </rPr>
          <t>Date comfirmed
Format:</t>
        </r>
        <r>
          <rPr>
            <sz val="9"/>
            <color indexed="81"/>
            <rFont val="Tahoma"/>
            <family val="2"/>
          </rPr>
          <t>YYYY/MM/DD</t>
        </r>
      </text>
    </comment>
    <comment ref="BA228" authorId="0" shapeId="0">
      <text>
        <r>
          <rPr>
            <b/>
            <sz val="9"/>
            <color indexed="81"/>
            <rFont val="Tahoma"/>
            <family val="2"/>
          </rPr>
          <t>Result
   - OK
   - NG</t>
        </r>
      </text>
    </comment>
    <comment ref="BE228" authorId="0" shapeId="0">
      <text>
        <r>
          <rPr>
            <b/>
            <sz val="9"/>
            <color indexed="81"/>
            <rFont val="Tahoma"/>
            <family val="2"/>
          </rPr>
          <t>Approval</t>
        </r>
      </text>
    </comment>
    <comment ref="BT228" authorId="0" shapeId="0">
      <text>
        <r>
          <rPr>
            <b/>
            <sz val="9"/>
            <color indexed="81"/>
            <rFont val="Tahoma"/>
            <family val="2"/>
          </rPr>
          <t>Date comfirmed
Format:</t>
        </r>
        <r>
          <rPr>
            <sz val="9"/>
            <color indexed="81"/>
            <rFont val="Tahoma"/>
            <family val="2"/>
          </rPr>
          <t>YYYY/MM/DD</t>
        </r>
      </text>
    </comment>
    <comment ref="BX228" authorId="0" shapeId="0">
      <text>
        <r>
          <rPr>
            <b/>
            <sz val="9"/>
            <color indexed="81"/>
            <rFont val="Tahoma"/>
            <family val="2"/>
          </rPr>
          <t>Result
   - OK
   - NG</t>
        </r>
      </text>
    </comment>
    <comment ref="CB228" authorId="0" shapeId="0">
      <text>
        <r>
          <rPr>
            <b/>
            <sz val="9"/>
            <color indexed="81"/>
            <rFont val="Tahoma"/>
            <family val="2"/>
          </rPr>
          <t>Approval</t>
        </r>
      </text>
    </comment>
    <comment ref="CQ228" authorId="0" shapeId="0">
      <text>
        <r>
          <rPr>
            <b/>
            <sz val="9"/>
            <color indexed="81"/>
            <rFont val="Tahoma"/>
            <family val="2"/>
          </rPr>
          <t>Date comfirmed
Format:</t>
        </r>
        <r>
          <rPr>
            <sz val="9"/>
            <color indexed="81"/>
            <rFont val="Tahoma"/>
            <family val="2"/>
          </rPr>
          <t>YYYY/MM/DD</t>
        </r>
      </text>
    </comment>
    <comment ref="CU228" authorId="0" shapeId="0">
      <text>
        <r>
          <rPr>
            <b/>
            <sz val="9"/>
            <color indexed="81"/>
            <rFont val="Tahoma"/>
            <family val="2"/>
          </rPr>
          <t>Result
   - OK
   - NG</t>
        </r>
      </text>
    </comment>
    <comment ref="CY228" authorId="0" shapeId="0">
      <text>
        <r>
          <rPr>
            <b/>
            <sz val="9"/>
            <color indexed="81"/>
            <rFont val="Tahoma"/>
            <family val="2"/>
          </rPr>
          <t>Approval</t>
        </r>
      </text>
    </comment>
    <comment ref="S234" authorId="0" shapeId="0">
      <text>
        <r>
          <rPr>
            <b/>
            <sz val="9"/>
            <color indexed="81"/>
            <rFont val="Tahoma"/>
            <family val="2"/>
          </rPr>
          <t>Date comfirmed
Format:</t>
        </r>
        <r>
          <rPr>
            <sz val="9"/>
            <color indexed="81"/>
            <rFont val="Tahoma"/>
            <family val="2"/>
          </rPr>
          <t>YYYY/MM/DD</t>
        </r>
      </text>
    </comment>
    <comment ref="AW234" authorId="0" shapeId="0">
      <text>
        <r>
          <rPr>
            <b/>
            <sz val="9"/>
            <color indexed="81"/>
            <rFont val="Tahoma"/>
            <family val="2"/>
          </rPr>
          <t>Date comfirmed
Format:</t>
        </r>
        <r>
          <rPr>
            <sz val="9"/>
            <color indexed="81"/>
            <rFont val="Tahoma"/>
            <family val="2"/>
          </rPr>
          <t>YYYY/MM/DD</t>
        </r>
      </text>
    </comment>
    <comment ref="BA234" authorId="0" shapeId="0">
      <text>
        <r>
          <rPr>
            <b/>
            <sz val="9"/>
            <color indexed="81"/>
            <rFont val="Tahoma"/>
            <family val="2"/>
          </rPr>
          <t>Result
   - OK
   - NG</t>
        </r>
      </text>
    </comment>
    <comment ref="BE234" authorId="0" shapeId="0">
      <text>
        <r>
          <rPr>
            <b/>
            <sz val="9"/>
            <color indexed="81"/>
            <rFont val="Tahoma"/>
            <family val="2"/>
          </rPr>
          <t>Approval</t>
        </r>
      </text>
    </comment>
    <comment ref="BT234" authorId="0" shapeId="0">
      <text>
        <r>
          <rPr>
            <b/>
            <sz val="9"/>
            <color indexed="81"/>
            <rFont val="Tahoma"/>
            <family val="2"/>
          </rPr>
          <t>Date comfirmed
Format:</t>
        </r>
        <r>
          <rPr>
            <sz val="9"/>
            <color indexed="81"/>
            <rFont val="Tahoma"/>
            <family val="2"/>
          </rPr>
          <t>YYYY/MM/DD</t>
        </r>
      </text>
    </comment>
    <comment ref="BX234" authorId="0" shapeId="0">
      <text>
        <r>
          <rPr>
            <b/>
            <sz val="9"/>
            <color indexed="81"/>
            <rFont val="Tahoma"/>
            <family val="2"/>
          </rPr>
          <t>Result
   - OK
   - NG</t>
        </r>
      </text>
    </comment>
    <comment ref="CB234" authorId="0" shapeId="0">
      <text>
        <r>
          <rPr>
            <b/>
            <sz val="9"/>
            <color indexed="81"/>
            <rFont val="Tahoma"/>
            <family val="2"/>
          </rPr>
          <t>Approval</t>
        </r>
      </text>
    </comment>
    <comment ref="CQ234" authorId="0" shapeId="0">
      <text>
        <r>
          <rPr>
            <b/>
            <sz val="9"/>
            <color indexed="81"/>
            <rFont val="Tahoma"/>
            <family val="2"/>
          </rPr>
          <t>Date comfirmed
Format:</t>
        </r>
        <r>
          <rPr>
            <sz val="9"/>
            <color indexed="81"/>
            <rFont val="Tahoma"/>
            <family val="2"/>
          </rPr>
          <t>YYYY/MM/DD</t>
        </r>
      </text>
    </comment>
    <comment ref="CU234" authorId="0" shapeId="0">
      <text>
        <r>
          <rPr>
            <b/>
            <sz val="9"/>
            <color indexed="81"/>
            <rFont val="Tahoma"/>
            <family val="2"/>
          </rPr>
          <t>Result
   - OK
   - NG</t>
        </r>
      </text>
    </comment>
    <comment ref="CY234" authorId="0" shapeId="0">
      <text>
        <r>
          <rPr>
            <b/>
            <sz val="9"/>
            <color indexed="81"/>
            <rFont val="Tahoma"/>
            <family val="2"/>
          </rPr>
          <t>Approval</t>
        </r>
      </text>
    </comment>
    <comment ref="S240" authorId="0" shapeId="0">
      <text>
        <r>
          <rPr>
            <b/>
            <sz val="9"/>
            <color indexed="81"/>
            <rFont val="Tahoma"/>
            <family val="2"/>
          </rPr>
          <t>Date comfirmed
Format:</t>
        </r>
        <r>
          <rPr>
            <sz val="9"/>
            <color indexed="81"/>
            <rFont val="Tahoma"/>
            <family val="2"/>
          </rPr>
          <t>YYYY/MM/DD</t>
        </r>
      </text>
    </comment>
    <comment ref="AW240" authorId="0" shapeId="0">
      <text>
        <r>
          <rPr>
            <b/>
            <sz val="9"/>
            <color indexed="81"/>
            <rFont val="Tahoma"/>
            <family val="2"/>
          </rPr>
          <t>Date comfirmed
Format:</t>
        </r>
        <r>
          <rPr>
            <sz val="9"/>
            <color indexed="81"/>
            <rFont val="Tahoma"/>
            <family val="2"/>
          </rPr>
          <t>YYYY/MM/DD</t>
        </r>
      </text>
    </comment>
    <comment ref="BA240" authorId="0" shapeId="0">
      <text>
        <r>
          <rPr>
            <b/>
            <sz val="9"/>
            <color indexed="81"/>
            <rFont val="Tahoma"/>
            <family val="2"/>
          </rPr>
          <t>Result
   - OK
   - NG</t>
        </r>
      </text>
    </comment>
    <comment ref="BE240" authorId="0" shapeId="0">
      <text>
        <r>
          <rPr>
            <b/>
            <sz val="9"/>
            <color indexed="81"/>
            <rFont val="Tahoma"/>
            <family val="2"/>
          </rPr>
          <t>Approval</t>
        </r>
      </text>
    </comment>
    <comment ref="BT240" authorId="0" shapeId="0">
      <text>
        <r>
          <rPr>
            <b/>
            <sz val="9"/>
            <color indexed="81"/>
            <rFont val="Tahoma"/>
            <family val="2"/>
          </rPr>
          <t>Date comfirmed
Format:</t>
        </r>
        <r>
          <rPr>
            <sz val="9"/>
            <color indexed="81"/>
            <rFont val="Tahoma"/>
            <family val="2"/>
          </rPr>
          <t>YYYY/MM/DD</t>
        </r>
      </text>
    </comment>
    <comment ref="BX240" authorId="0" shapeId="0">
      <text>
        <r>
          <rPr>
            <b/>
            <sz val="9"/>
            <color indexed="81"/>
            <rFont val="Tahoma"/>
            <family val="2"/>
          </rPr>
          <t>Result
   - OK
   - NG</t>
        </r>
      </text>
    </comment>
    <comment ref="CB240" authorId="0" shapeId="0">
      <text>
        <r>
          <rPr>
            <b/>
            <sz val="9"/>
            <color indexed="81"/>
            <rFont val="Tahoma"/>
            <family val="2"/>
          </rPr>
          <t>Approval</t>
        </r>
      </text>
    </comment>
    <comment ref="CQ240" authorId="0" shapeId="0">
      <text>
        <r>
          <rPr>
            <b/>
            <sz val="9"/>
            <color indexed="81"/>
            <rFont val="Tahoma"/>
            <family val="2"/>
          </rPr>
          <t>Date comfirmed
Format:</t>
        </r>
        <r>
          <rPr>
            <sz val="9"/>
            <color indexed="81"/>
            <rFont val="Tahoma"/>
            <family val="2"/>
          </rPr>
          <t>YYYY/MM/DD</t>
        </r>
      </text>
    </comment>
    <comment ref="CU240" authorId="0" shapeId="0">
      <text>
        <r>
          <rPr>
            <b/>
            <sz val="9"/>
            <color indexed="81"/>
            <rFont val="Tahoma"/>
            <family val="2"/>
          </rPr>
          <t>Result
   - OK
   - NG</t>
        </r>
      </text>
    </comment>
    <comment ref="CY240" authorId="0" shapeId="0">
      <text>
        <r>
          <rPr>
            <b/>
            <sz val="9"/>
            <color indexed="81"/>
            <rFont val="Tahoma"/>
            <family val="2"/>
          </rPr>
          <t>Approval</t>
        </r>
      </text>
    </comment>
    <comment ref="S246" authorId="0" shapeId="0">
      <text>
        <r>
          <rPr>
            <b/>
            <sz val="9"/>
            <color indexed="81"/>
            <rFont val="Tahoma"/>
            <family val="2"/>
          </rPr>
          <t>Date comfirmed
Format:</t>
        </r>
        <r>
          <rPr>
            <sz val="9"/>
            <color indexed="81"/>
            <rFont val="Tahoma"/>
            <family val="2"/>
          </rPr>
          <t>YYYY/MM/DD</t>
        </r>
      </text>
    </comment>
    <comment ref="AW246" authorId="0" shapeId="0">
      <text>
        <r>
          <rPr>
            <b/>
            <sz val="9"/>
            <color indexed="81"/>
            <rFont val="Tahoma"/>
            <family val="2"/>
          </rPr>
          <t>Date comfirmed
Format:</t>
        </r>
        <r>
          <rPr>
            <sz val="9"/>
            <color indexed="81"/>
            <rFont val="Tahoma"/>
            <family val="2"/>
          </rPr>
          <t>YYYY/MM/DD</t>
        </r>
      </text>
    </comment>
    <comment ref="BA246" authorId="0" shapeId="0">
      <text>
        <r>
          <rPr>
            <b/>
            <sz val="9"/>
            <color indexed="81"/>
            <rFont val="Tahoma"/>
            <family val="2"/>
          </rPr>
          <t>Result
   - OK
   - NG</t>
        </r>
      </text>
    </comment>
    <comment ref="BE246" authorId="0" shapeId="0">
      <text>
        <r>
          <rPr>
            <b/>
            <sz val="9"/>
            <color indexed="81"/>
            <rFont val="Tahoma"/>
            <family val="2"/>
          </rPr>
          <t>Approval</t>
        </r>
      </text>
    </comment>
    <comment ref="BT246" authorId="0" shapeId="0">
      <text>
        <r>
          <rPr>
            <b/>
            <sz val="9"/>
            <color indexed="81"/>
            <rFont val="Tahoma"/>
            <family val="2"/>
          </rPr>
          <t>Date comfirmed
Format:</t>
        </r>
        <r>
          <rPr>
            <sz val="9"/>
            <color indexed="81"/>
            <rFont val="Tahoma"/>
            <family val="2"/>
          </rPr>
          <t>YYYY/MM/DD</t>
        </r>
      </text>
    </comment>
    <comment ref="BX246" authorId="0" shapeId="0">
      <text>
        <r>
          <rPr>
            <b/>
            <sz val="9"/>
            <color indexed="81"/>
            <rFont val="Tahoma"/>
            <family val="2"/>
          </rPr>
          <t>Result
   - OK
   - NG</t>
        </r>
      </text>
    </comment>
    <comment ref="CB246" authorId="0" shapeId="0">
      <text>
        <r>
          <rPr>
            <b/>
            <sz val="9"/>
            <color indexed="81"/>
            <rFont val="Tahoma"/>
            <family val="2"/>
          </rPr>
          <t>Approval</t>
        </r>
      </text>
    </comment>
    <comment ref="CQ246" authorId="0" shapeId="0">
      <text>
        <r>
          <rPr>
            <b/>
            <sz val="9"/>
            <color indexed="81"/>
            <rFont val="Tahoma"/>
            <family val="2"/>
          </rPr>
          <t>Date comfirmed
Format:</t>
        </r>
        <r>
          <rPr>
            <sz val="9"/>
            <color indexed="81"/>
            <rFont val="Tahoma"/>
            <family val="2"/>
          </rPr>
          <t>YYYY/MM/DD</t>
        </r>
      </text>
    </comment>
    <comment ref="CU246" authorId="0" shapeId="0">
      <text>
        <r>
          <rPr>
            <b/>
            <sz val="9"/>
            <color indexed="81"/>
            <rFont val="Tahoma"/>
            <family val="2"/>
          </rPr>
          <t>Result
   - OK
   - NG</t>
        </r>
      </text>
    </comment>
    <comment ref="CY246" authorId="0" shapeId="0">
      <text>
        <r>
          <rPr>
            <b/>
            <sz val="9"/>
            <color indexed="81"/>
            <rFont val="Tahoma"/>
            <family val="2"/>
          </rPr>
          <t>Approval</t>
        </r>
      </text>
    </comment>
    <comment ref="S252" authorId="0" shapeId="0">
      <text>
        <r>
          <rPr>
            <b/>
            <sz val="9"/>
            <color indexed="81"/>
            <rFont val="Tahoma"/>
            <family val="2"/>
          </rPr>
          <t>Date comfirmed
Format:</t>
        </r>
        <r>
          <rPr>
            <sz val="9"/>
            <color indexed="81"/>
            <rFont val="Tahoma"/>
            <family val="2"/>
          </rPr>
          <t>YYYY/MM/DD</t>
        </r>
      </text>
    </comment>
    <comment ref="AW252" authorId="0" shapeId="0">
      <text>
        <r>
          <rPr>
            <b/>
            <sz val="9"/>
            <color indexed="81"/>
            <rFont val="Tahoma"/>
            <family val="2"/>
          </rPr>
          <t>Date comfirmed
Format:</t>
        </r>
        <r>
          <rPr>
            <sz val="9"/>
            <color indexed="81"/>
            <rFont val="Tahoma"/>
            <family val="2"/>
          </rPr>
          <t>YYYY/MM/DD</t>
        </r>
      </text>
    </comment>
    <comment ref="BA252" authorId="0" shapeId="0">
      <text>
        <r>
          <rPr>
            <b/>
            <sz val="9"/>
            <color indexed="81"/>
            <rFont val="Tahoma"/>
            <family val="2"/>
          </rPr>
          <t>Result
   - OK
   - NG</t>
        </r>
      </text>
    </comment>
    <comment ref="BE252" authorId="0" shapeId="0">
      <text>
        <r>
          <rPr>
            <b/>
            <sz val="9"/>
            <color indexed="81"/>
            <rFont val="Tahoma"/>
            <family val="2"/>
          </rPr>
          <t>Approval</t>
        </r>
      </text>
    </comment>
    <comment ref="BT252" authorId="0" shapeId="0">
      <text>
        <r>
          <rPr>
            <b/>
            <sz val="9"/>
            <color indexed="81"/>
            <rFont val="Tahoma"/>
            <family val="2"/>
          </rPr>
          <t>Date comfirmed
Format:</t>
        </r>
        <r>
          <rPr>
            <sz val="9"/>
            <color indexed="81"/>
            <rFont val="Tahoma"/>
            <family val="2"/>
          </rPr>
          <t>YYYY/MM/DD</t>
        </r>
      </text>
    </comment>
    <comment ref="BX252" authorId="0" shapeId="0">
      <text>
        <r>
          <rPr>
            <b/>
            <sz val="9"/>
            <color indexed="81"/>
            <rFont val="Tahoma"/>
            <family val="2"/>
          </rPr>
          <t>Result
   - OK
   - NG</t>
        </r>
      </text>
    </comment>
    <comment ref="CB252" authorId="0" shapeId="0">
      <text>
        <r>
          <rPr>
            <b/>
            <sz val="9"/>
            <color indexed="81"/>
            <rFont val="Tahoma"/>
            <family val="2"/>
          </rPr>
          <t>Approval</t>
        </r>
      </text>
    </comment>
    <comment ref="CQ252" authorId="0" shapeId="0">
      <text>
        <r>
          <rPr>
            <b/>
            <sz val="9"/>
            <color indexed="81"/>
            <rFont val="Tahoma"/>
            <family val="2"/>
          </rPr>
          <t>Date comfirmed
Format:</t>
        </r>
        <r>
          <rPr>
            <sz val="9"/>
            <color indexed="81"/>
            <rFont val="Tahoma"/>
            <family val="2"/>
          </rPr>
          <t>YYYY/MM/DD</t>
        </r>
      </text>
    </comment>
    <comment ref="CU252" authorId="0" shapeId="0">
      <text>
        <r>
          <rPr>
            <b/>
            <sz val="9"/>
            <color indexed="81"/>
            <rFont val="Tahoma"/>
            <family val="2"/>
          </rPr>
          <t>Result
   - OK
   - NG</t>
        </r>
      </text>
    </comment>
    <comment ref="CY252" authorId="0" shapeId="0">
      <text>
        <r>
          <rPr>
            <b/>
            <sz val="9"/>
            <color indexed="81"/>
            <rFont val="Tahoma"/>
            <family val="2"/>
          </rPr>
          <t>Approval</t>
        </r>
      </text>
    </comment>
    <comment ref="S258" authorId="0" shapeId="0">
      <text>
        <r>
          <rPr>
            <b/>
            <sz val="9"/>
            <color indexed="81"/>
            <rFont val="Tahoma"/>
            <family val="2"/>
          </rPr>
          <t>Date comfirmed
Format:</t>
        </r>
        <r>
          <rPr>
            <sz val="9"/>
            <color indexed="81"/>
            <rFont val="Tahoma"/>
            <family val="2"/>
          </rPr>
          <t>YYYY/MM/DD</t>
        </r>
      </text>
    </comment>
    <comment ref="AW258" authorId="0" shapeId="0">
      <text>
        <r>
          <rPr>
            <b/>
            <sz val="9"/>
            <color indexed="81"/>
            <rFont val="Tahoma"/>
            <family val="2"/>
          </rPr>
          <t>Date comfirmed
Format:</t>
        </r>
        <r>
          <rPr>
            <sz val="9"/>
            <color indexed="81"/>
            <rFont val="Tahoma"/>
            <family val="2"/>
          </rPr>
          <t>YYYY/MM/DD</t>
        </r>
      </text>
    </comment>
    <comment ref="BA258" authorId="0" shapeId="0">
      <text>
        <r>
          <rPr>
            <b/>
            <sz val="9"/>
            <color indexed="81"/>
            <rFont val="Tahoma"/>
            <family val="2"/>
          </rPr>
          <t>Result
   - OK
   - NG</t>
        </r>
      </text>
    </comment>
    <comment ref="BE258" authorId="0" shapeId="0">
      <text>
        <r>
          <rPr>
            <b/>
            <sz val="9"/>
            <color indexed="81"/>
            <rFont val="Tahoma"/>
            <family val="2"/>
          </rPr>
          <t>Approval</t>
        </r>
      </text>
    </comment>
    <comment ref="BT258" authorId="0" shapeId="0">
      <text>
        <r>
          <rPr>
            <b/>
            <sz val="9"/>
            <color indexed="81"/>
            <rFont val="Tahoma"/>
            <family val="2"/>
          </rPr>
          <t>Date comfirmed
Format:</t>
        </r>
        <r>
          <rPr>
            <sz val="9"/>
            <color indexed="81"/>
            <rFont val="Tahoma"/>
            <family val="2"/>
          </rPr>
          <t>YYYY/MM/DD</t>
        </r>
      </text>
    </comment>
    <comment ref="BX258" authorId="0" shapeId="0">
      <text>
        <r>
          <rPr>
            <b/>
            <sz val="9"/>
            <color indexed="81"/>
            <rFont val="Tahoma"/>
            <family val="2"/>
          </rPr>
          <t>Result
   - OK
   - NG</t>
        </r>
      </text>
    </comment>
    <comment ref="CB258" authorId="0" shapeId="0">
      <text>
        <r>
          <rPr>
            <b/>
            <sz val="9"/>
            <color indexed="81"/>
            <rFont val="Tahoma"/>
            <family val="2"/>
          </rPr>
          <t>Approval</t>
        </r>
      </text>
    </comment>
    <comment ref="CQ258" authorId="0" shapeId="0">
      <text>
        <r>
          <rPr>
            <b/>
            <sz val="9"/>
            <color indexed="81"/>
            <rFont val="Tahoma"/>
            <family val="2"/>
          </rPr>
          <t>Date comfirmed
Format:</t>
        </r>
        <r>
          <rPr>
            <sz val="9"/>
            <color indexed="81"/>
            <rFont val="Tahoma"/>
            <family val="2"/>
          </rPr>
          <t>YYYY/MM/DD</t>
        </r>
      </text>
    </comment>
    <comment ref="CU258" authorId="0" shapeId="0">
      <text>
        <r>
          <rPr>
            <b/>
            <sz val="9"/>
            <color indexed="81"/>
            <rFont val="Tahoma"/>
            <family val="2"/>
          </rPr>
          <t>Result
   - OK
   - NG</t>
        </r>
      </text>
    </comment>
    <comment ref="CY258" authorId="0" shapeId="0">
      <text>
        <r>
          <rPr>
            <b/>
            <sz val="9"/>
            <color indexed="81"/>
            <rFont val="Tahoma"/>
            <family val="2"/>
          </rPr>
          <t>Approval</t>
        </r>
      </text>
    </comment>
    <comment ref="A264" authorId="0" shapeId="0">
      <text>
        <r>
          <rPr>
            <b/>
            <sz val="9"/>
            <color indexed="81"/>
            <rFont val="Tahoma"/>
            <family val="2"/>
          </rPr>
          <t>Remark</t>
        </r>
      </text>
    </comment>
    <comment ref="I269" authorId="0" shapeId="0">
      <text>
        <r>
          <rPr>
            <b/>
            <sz val="9"/>
            <color indexed="81"/>
            <rFont val="Tahoma"/>
            <family val="2"/>
          </rPr>
          <t>Module</t>
        </r>
      </text>
    </comment>
    <comment ref="Q269" authorId="0" shapeId="0">
      <text>
        <r>
          <rPr>
            <b/>
            <sz val="9"/>
            <color indexed="81"/>
            <rFont val="Tahoma"/>
            <family val="2"/>
          </rPr>
          <t>Sub-module</t>
        </r>
      </text>
    </comment>
    <comment ref="Z269" authorId="0" shapeId="0">
      <text>
        <r>
          <rPr>
            <b/>
            <sz val="9"/>
            <color indexed="81"/>
            <rFont val="Tahoma"/>
            <family val="2"/>
          </rPr>
          <t>Person in charge</t>
        </r>
      </text>
    </comment>
    <comment ref="AF269" authorId="0" shapeId="0">
      <text>
        <r>
          <rPr>
            <b/>
            <sz val="9"/>
            <color indexed="81"/>
            <rFont val="Tahoma"/>
            <family val="2"/>
          </rPr>
          <t>Section/All Page</t>
        </r>
      </text>
    </comment>
    <comment ref="A271" authorId="0" shapeId="0">
      <text>
        <r>
          <rPr>
            <b/>
            <sz val="9"/>
            <color indexed="81"/>
            <rFont val="Tahoma"/>
            <family val="2"/>
          </rPr>
          <t>Test no.</t>
        </r>
      </text>
    </comment>
    <comment ref="I271" authorId="0" shapeId="0">
      <text>
        <r>
          <rPr>
            <b/>
            <sz val="9"/>
            <color indexed="81"/>
            <rFont val="Tahoma"/>
            <family val="2"/>
          </rPr>
          <t>Test content classification</t>
        </r>
      </text>
    </comment>
    <comment ref="Z271" authorId="0" shapeId="0">
      <text>
        <r>
          <rPr>
            <b/>
            <sz val="9"/>
            <color indexed="81"/>
            <rFont val="Tahoma"/>
            <family val="2"/>
          </rPr>
          <t>Number of abnormal items</t>
        </r>
      </text>
    </comment>
    <comment ref="AF271" authorId="0" shapeId="0">
      <text>
        <r>
          <rPr>
            <b/>
            <sz val="9"/>
            <color indexed="81"/>
            <rFont val="Tahoma"/>
            <family val="2"/>
          </rPr>
          <t>Number of 
normal items</t>
        </r>
      </text>
    </comment>
    <comment ref="A273" authorId="0" shapeId="0">
      <text>
        <r>
          <rPr>
            <b/>
            <sz val="9"/>
            <color indexed="81"/>
            <rFont val="Tahoma"/>
            <family val="2"/>
          </rPr>
          <t>No.</t>
        </r>
      </text>
    </comment>
    <comment ref="B273" authorId="0" shapeId="0">
      <text>
        <r>
          <rPr>
            <b/>
            <sz val="9"/>
            <color indexed="81"/>
            <rFont val="Tahoma"/>
            <family val="2"/>
          </rPr>
          <t>Test Conditions / Expected Result</t>
        </r>
      </text>
    </comment>
    <comment ref="AW275" authorId="1" shapeId="0">
      <text>
        <r>
          <rPr>
            <b/>
            <sz val="9"/>
            <color indexed="81"/>
            <rFont val="Tahoma"/>
            <family val="2"/>
          </rPr>
          <t>Test Result</t>
        </r>
      </text>
    </comment>
    <comment ref="BT275" authorId="1" shapeId="0">
      <text>
        <r>
          <rPr>
            <b/>
            <sz val="9"/>
            <color indexed="81"/>
            <rFont val="Tahoma"/>
            <family val="2"/>
          </rPr>
          <t>Test Result</t>
        </r>
      </text>
    </comment>
    <comment ref="CQ275" authorId="1" shapeId="0">
      <text>
        <r>
          <rPr>
            <b/>
            <sz val="9"/>
            <color indexed="81"/>
            <rFont val="Tahoma"/>
            <family val="2"/>
          </rPr>
          <t>Test Result</t>
        </r>
      </text>
    </comment>
    <comment ref="AW276" authorId="0" shapeId="0">
      <text>
        <r>
          <rPr>
            <b/>
            <sz val="9"/>
            <color indexed="81"/>
            <rFont val="Tahoma"/>
            <family val="2"/>
          </rPr>
          <t>Date comfirmed
Format:</t>
        </r>
        <r>
          <rPr>
            <sz val="9"/>
            <color indexed="81"/>
            <rFont val="Tahoma"/>
            <family val="2"/>
          </rPr>
          <t>YYYY/MM/DD</t>
        </r>
      </text>
    </comment>
    <comment ref="BA276" authorId="0" shapeId="0">
      <text>
        <r>
          <rPr>
            <b/>
            <sz val="9"/>
            <color indexed="81"/>
            <rFont val="Tahoma"/>
            <family val="2"/>
          </rPr>
          <t>Result
   - OK
   - NG</t>
        </r>
      </text>
    </comment>
    <comment ref="BE276" authorId="0" shapeId="0">
      <text>
        <r>
          <rPr>
            <b/>
            <sz val="9"/>
            <color indexed="81"/>
            <rFont val="Tahoma"/>
            <family val="2"/>
          </rPr>
          <t>Approval</t>
        </r>
      </text>
    </comment>
    <comment ref="BT276" authorId="0" shapeId="0">
      <text>
        <r>
          <rPr>
            <b/>
            <sz val="9"/>
            <color indexed="81"/>
            <rFont val="Tahoma"/>
            <family val="2"/>
          </rPr>
          <t>Date comfirmed
Format:</t>
        </r>
        <r>
          <rPr>
            <sz val="9"/>
            <color indexed="81"/>
            <rFont val="Tahoma"/>
            <family val="2"/>
          </rPr>
          <t>YYYY/MM/DD</t>
        </r>
      </text>
    </comment>
    <comment ref="BX276" authorId="0" shapeId="0">
      <text>
        <r>
          <rPr>
            <b/>
            <sz val="9"/>
            <color indexed="81"/>
            <rFont val="Tahoma"/>
            <family val="2"/>
          </rPr>
          <t>Result
   - OK
   - NG</t>
        </r>
      </text>
    </comment>
    <comment ref="CB276" authorId="0" shapeId="0">
      <text>
        <r>
          <rPr>
            <b/>
            <sz val="9"/>
            <color indexed="81"/>
            <rFont val="Tahoma"/>
            <family val="2"/>
          </rPr>
          <t>Approval</t>
        </r>
      </text>
    </comment>
    <comment ref="CQ276" authorId="0" shapeId="0">
      <text>
        <r>
          <rPr>
            <b/>
            <sz val="9"/>
            <color indexed="81"/>
            <rFont val="Tahoma"/>
            <family val="2"/>
          </rPr>
          <t>Date comfirmed
Format:</t>
        </r>
        <r>
          <rPr>
            <sz val="9"/>
            <color indexed="81"/>
            <rFont val="Tahoma"/>
            <family val="2"/>
          </rPr>
          <t>YYYY/MM/DD</t>
        </r>
      </text>
    </comment>
    <comment ref="CU276" authorId="0" shapeId="0">
      <text>
        <r>
          <rPr>
            <b/>
            <sz val="9"/>
            <color indexed="81"/>
            <rFont val="Tahoma"/>
            <family val="2"/>
          </rPr>
          <t>Result
   - OK
   - NG</t>
        </r>
      </text>
    </comment>
    <comment ref="CY276" authorId="0" shapeId="0">
      <text>
        <r>
          <rPr>
            <b/>
            <sz val="9"/>
            <color indexed="81"/>
            <rFont val="Tahoma"/>
            <family val="2"/>
          </rPr>
          <t>Approval</t>
        </r>
      </text>
    </comment>
    <comment ref="S282" authorId="0" shapeId="0">
      <text>
        <r>
          <rPr>
            <b/>
            <sz val="9"/>
            <color indexed="81"/>
            <rFont val="Tahoma"/>
            <family val="2"/>
          </rPr>
          <t>Date comfirmed
Format:</t>
        </r>
        <r>
          <rPr>
            <sz val="9"/>
            <color indexed="81"/>
            <rFont val="Tahoma"/>
            <family val="2"/>
          </rPr>
          <t>YYYY/MM/DD</t>
        </r>
      </text>
    </comment>
    <comment ref="AW282" authorId="0" shapeId="0">
      <text>
        <r>
          <rPr>
            <b/>
            <sz val="9"/>
            <color indexed="81"/>
            <rFont val="Tahoma"/>
            <family val="2"/>
          </rPr>
          <t>Date comfirmed
Format:</t>
        </r>
        <r>
          <rPr>
            <sz val="9"/>
            <color indexed="81"/>
            <rFont val="Tahoma"/>
            <family val="2"/>
          </rPr>
          <t>YYYY/MM/DD</t>
        </r>
      </text>
    </comment>
    <comment ref="BA282" authorId="0" shapeId="0">
      <text>
        <r>
          <rPr>
            <b/>
            <sz val="9"/>
            <color indexed="81"/>
            <rFont val="Tahoma"/>
            <family val="2"/>
          </rPr>
          <t>Result
   - OK
   - NG</t>
        </r>
      </text>
    </comment>
    <comment ref="BE282" authorId="0" shapeId="0">
      <text>
        <r>
          <rPr>
            <b/>
            <sz val="9"/>
            <color indexed="81"/>
            <rFont val="Tahoma"/>
            <family val="2"/>
          </rPr>
          <t>Approval</t>
        </r>
      </text>
    </comment>
    <comment ref="BT282" authorId="0" shapeId="0">
      <text>
        <r>
          <rPr>
            <b/>
            <sz val="9"/>
            <color indexed="81"/>
            <rFont val="Tahoma"/>
            <family val="2"/>
          </rPr>
          <t>Date comfirmed
Format:</t>
        </r>
        <r>
          <rPr>
            <sz val="9"/>
            <color indexed="81"/>
            <rFont val="Tahoma"/>
            <family val="2"/>
          </rPr>
          <t>YYYY/MM/DD</t>
        </r>
      </text>
    </comment>
    <comment ref="BX282" authorId="0" shapeId="0">
      <text>
        <r>
          <rPr>
            <b/>
            <sz val="9"/>
            <color indexed="81"/>
            <rFont val="Tahoma"/>
            <family val="2"/>
          </rPr>
          <t>Result
   - OK
   - NG</t>
        </r>
      </text>
    </comment>
    <comment ref="CB282" authorId="0" shapeId="0">
      <text>
        <r>
          <rPr>
            <b/>
            <sz val="9"/>
            <color indexed="81"/>
            <rFont val="Tahoma"/>
            <family val="2"/>
          </rPr>
          <t>Approval</t>
        </r>
      </text>
    </comment>
    <comment ref="CQ282" authorId="0" shapeId="0">
      <text>
        <r>
          <rPr>
            <b/>
            <sz val="9"/>
            <color indexed="81"/>
            <rFont val="Tahoma"/>
            <family val="2"/>
          </rPr>
          <t>Date comfirmed
Format:</t>
        </r>
        <r>
          <rPr>
            <sz val="9"/>
            <color indexed="81"/>
            <rFont val="Tahoma"/>
            <family val="2"/>
          </rPr>
          <t>YYYY/MM/DD</t>
        </r>
      </text>
    </comment>
    <comment ref="CU282" authorId="0" shapeId="0">
      <text>
        <r>
          <rPr>
            <b/>
            <sz val="9"/>
            <color indexed="81"/>
            <rFont val="Tahoma"/>
            <family val="2"/>
          </rPr>
          <t>Result
   - OK
   - NG</t>
        </r>
      </text>
    </comment>
    <comment ref="CY282" authorId="0" shapeId="0">
      <text>
        <r>
          <rPr>
            <b/>
            <sz val="9"/>
            <color indexed="81"/>
            <rFont val="Tahoma"/>
            <family val="2"/>
          </rPr>
          <t>Approval</t>
        </r>
      </text>
    </comment>
    <comment ref="S288" authorId="0" shapeId="0">
      <text>
        <r>
          <rPr>
            <b/>
            <sz val="9"/>
            <color indexed="81"/>
            <rFont val="Tahoma"/>
            <family val="2"/>
          </rPr>
          <t>Date comfirmed
Format:</t>
        </r>
        <r>
          <rPr>
            <sz val="9"/>
            <color indexed="81"/>
            <rFont val="Tahoma"/>
            <family val="2"/>
          </rPr>
          <t>YYYY/MM/DD</t>
        </r>
      </text>
    </comment>
    <comment ref="AW288" authorId="0" shapeId="0">
      <text>
        <r>
          <rPr>
            <b/>
            <sz val="9"/>
            <color indexed="81"/>
            <rFont val="Tahoma"/>
            <family val="2"/>
          </rPr>
          <t>Date comfirmed
Format:</t>
        </r>
        <r>
          <rPr>
            <sz val="9"/>
            <color indexed="81"/>
            <rFont val="Tahoma"/>
            <family val="2"/>
          </rPr>
          <t>YYYY/MM/DD</t>
        </r>
      </text>
    </comment>
    <comment ref="BA288" authorId="0" shapeId="0">
      <text>
        <r>
          <rPr>
            <b/>
            <sz val="9"/>
            <color indexed="81"/>
            <rFont val="Tahoma"/>
            <family val="2"/>
          </rPr>
          <t>Result
   - OK
   - NG</t>
        </r>
      </text>
    </comment>
    <comment ref="BE288" authorId="0" shapeId="0">
      <text>
        <r>
          <rPr>
            <b/>
            <sz val="9"/>
            <color indexed="81"/>
            <rFont val="Tahoma"/>
            <family val="2"/>
          </rPr>
          <t>Approval</t>
        </r>
      </text>
    </comment>
    <comment ref="BT288" authorId="0" shapeId="0">
      <text>
        <r>
          <rPr>
            <b/>
            <sz val="9"/>
            <color indexed="81"/>
            <rFont val="Tahoma"/>
            <family val="2"/>
          </rPr>
          <t>Date comfirmed
Format:</t>
        </r>
        <r>
          <rPr>
            <sz val="9"/>
            <color indexed="81"/>
            <rFont val="Tahoma"/>
            <family val="2"/>
          </rPr>
          <t>YYYY/MM/DD</t>
        </r>
      </text>
    </comment>
    <comment ref="BX288" authorId="0" shapeId="0">
      <text>
        <r>
          <rPr>
            <b/>
            <sz val="9"/>
            <color indexed="81"/>
            <rFont val="Tahoma"/>
            <family val="2"/>
          </rPr>
          <t>Result
   - OK
   - NG</t>
        </r>
      </text>
    </comment>
    <comment ref="CB288" authorId="0" shapeId="0">
      <text>
        <r>
          <rPr>
            <b/>
            <sz val="9"/>
            <color indexed="81"/>
            <rFont val="Tahoma"/>
            <family val="2"/>
          </rPr>
          <t>Approval</t>
        </r>
      </text>
    </comment>
    <comment ref="CQ288" authorId="0" shapeId="0">
      <text>
        <r>
          <rPr>
            <b/>
            <sz val="9"/>
            <color indexed="81"/>
            <rFont val="Tahoma"/>
            <family val="2"/>
          </rPr>
          <t>Date comfirmed
Format:</t>
        </r>
        <r>
          <rPr>
            <sz val="9"/>
            <color indexed="81"/>
            <rFont val="Tahoma"/>
            <family val="2"/>
          </rPr>
          <t>YYYY/MM/DD</t>
        </r>
      </text>
    </comment>
    <comment ref="CU288" authorId="0" shapeId="0">
      <text>
        <r>
          <rPr>
            <b/>
            <sz val="9"/>
            <color indexed="81"/>
            <rFont val="Tahoma"/>
            <family val="2"/>
          </rPr>
          <t>Result
   - OK
   - NG</t>
        </r>
      </text>
    </comment>
    <comment ref="CY288" authorId="0" shapeId="0">
      <text>
        <r>
          <rPr>
            <b/>
            <sz val="9"/>
            <color indexed="81"/>
            <rFont val="Tahoma"/>
            <family val="2"/>
          </rPr>
          <t>Approval</t>
        </r>
      </text>
    </comment>
    <comment ref="S294" authorId="0" shapeId="0">
      <text>
        <r>
          <rPr>
            <b/>
            <sz val="9"/>
            <color indexed="81"/>
            <rFont val="Tahoma"/>
            <family val="2"/>
          </rPr>
          <t>Date comfirmed
Format:</t>
        </r>
        <r>
          <rPr>
            <sz val="9"/>
            <color indexed="81"/>
            <rFont val="Tahoma"/>
            <family val="2"/>
          </rPr>
          <t>YYYY/MM/DD</t>
        </r>
      </text>
    </comment>
    <comment ref="AW294" authorId="0" shapeId="0">
      <text>
        <r>
          <rPr>
            <b/>
            <sz val="9"/>
            <color indexed="81"/>
            <rFont val="Tahoma"/>
            <family val="2"/>
          </rPr>
          <t>Date comfirmed
Format:</t>
        </r>
        <r>
          <rPr>
            <sz val="9"/>
            <color indexed="81"/>
            <rFont val="Tahoma"/>
            <family val="2"/>
          </rPr>
          <t>YYYY/MM/DD</t>
        </r>
      </text>
    </comment>
    <comment ref="BA294" authorId="0" shapeId="0">
      <text>
        <r>
          <rPr>
            <b/>
            <sz val="9"/>
            <color indexed="81"/>
            <rFont val="Tahoma"/>
            <family val="2"/>
          </rPr>
          <t>Result
   - OK
   - NG</t>
        </r>
      </text>
    </comment>
    <comment ref="BE294" authorId="0" shapeId="0">
      <text>
        <r>
          <rPr>
            <b/>
            <sz val="9"/>
            <color indexed="81"/>
            <rFont val="Tahoma"/>
            <family val="2"/>
          </rPr>
          <t>Approval</t>
        </r>
      </text>
    </comment>
    <comment ref="BT294" authorId="0" shapeId="0">
      <text>
        <r>
          <rPr>
            <b/>
            <sz val="9"/>
            <color indexed="81"/>
            <rFont val="Tahoma"/>
            <family val="2"/>
          </rPr>
          <t>Date comfirmed
Format:</t>
        </r>
        <r>
          <rPr>
            <sz val="9"/>
            <color indexed="81"/>
            <rFont val="Tahoma"/>
            <family val="2"/>
          </rPr>
          <t>YYYY/MM/DD</t>
        </r>
      </text>
    </comment>
    <comment ref="BX294" authorId="0" shapeId="0">
      <text>
        <r>
          <rPr>
            <b/>
            <sz val="9"/>
            <color indexed="81"/>
            <rFont val="Tahoma"/>
            <family val="2"/>
          </rPr>
          <t>Result
   - OK
   - NG</t>
        </r>
      </text>
    </comment>
    <comment ref="CB294" authorId="0" shapeId="0">
      <text>
        <r>
          <rPr>
            <b/>
            <sz val="9"/>
            <color indexed="81"/>
            <rFont val="Tahoma"/>
            <family val="2"/>
          </rPr>
          <t>Approval</t>
        </r>
      </text>
    </comment>
    <comment ref="CQ294" authorId="0" shapeId="0">
      <text>
        <r>
          <rPr>
            <b/>
            <sz val="9"/>
            <color indexed="81"/>
            <rFont val="Tahoma"/>
            <family val="2"/>
          </rPr>
          <t>Date comfirmed
Format:</t>
        </r>
        <r>
          <rPr>
            <sz val="9"/>
            <color indexed="81"/>
            <rFont val="Tahoma"/>
            <family val="2"/>
          </rPr>
          <t>YYYY/MM/DD</t>
        </r>
      </text>
    </comment>
    <comment ref="CU294" authorId="0" shapeId="0">
      <text>
        <r>
          <rPr>
            <b/>
            <sz val="9"/>
            <color indexed="81"/>
            <rFont val="Tahoma"/>
            <family val="2"/>
          </rPr>
          <t>Result
   - OK
   - NG</t>
        </r>
      </text>
    </comment>
    <comment ref="CY294" authorId="0" shapeId="0">
      <text>
        <r>
          <rPr>
            <b/>
            <sz val="9"/>
            <color indexed="81"/>
            <rFont val="Tahoma"/>
            <family val="2"/>
          </rPr>
          <t>Approval</t>
        </r>
      </text>
    </comment>
    <comment ref="S300" authorId="0" shapeId="0">
      <text>
        <r>
          <rPr>
            <b/>
            <sz val="9"/>
            <color indexed="81"/>
            <rFont val="Tahoma"/>
            <family val="2"/>
          </rPr>
          <t>Date comfirmed
Format:</t>
        </r>
        <r>
          <rPr>
            <sz val="9"/>
            <color indexed="81"/>
            <rFont val="Tahoma"/>
            <family val="2"/>
          </rPr>
          <t>YYYY/MM/DD</t>
        </r>
      </text>
    </comment>
    <comment ref="AW300" authorId="0" shapeId="0">
      <text>
        <r>
          <rPr>
            <b/>
            <sz val="9"/>
            <color indexed="81"/>
            <rFont val="Tahoma"/>
            <family val="2"/>
          </rPr>
          <t>Date comfirmed
Format:</t>
        </r>
        <r>
          <rPr>
            <sz val="9"/>
            <color indexed="81"/>
            <rFont val="Tahoma"/>
            <family val="2"/>
          </rPr>
          <t>YYYY/MM/DD</t>
        </r>
      </text>
    </comment>
    <comment ref="BA300" authorId="0" shapeId="0">
      <text>
        <r>
          <rPr>
            <b/>
            <sz val="9"/>
            <color indexed="81"/>
            <rFont val="Tahoma"/>
            <family val="2"/>
          </rPr>
          <t>Result
   - OK
   - NG</t>
        </r>
      </text>
    </comment>
    <comment ref="BE300" authorId="0" shapeId="0">
      <text>
        <r>
          <rPr>
            <b/>
            <sz val="9"/>
            <color indexed="81"/>
            <rFont val="Tahoma"/>
            <family val="2"/>
          </rPr>
          <t>Approval</t>
        </r>
      </text>
    </comment>
    <comment ref="BT300" authorId="0" shapeId="0">
      <text>
        <r>
          <rPr>
            <b/>
            <sz val="9"/>
            <color indexed="81"/>
            <rFont val="Tahoma"/>
            <family val="2"/>
          </rPr>
          <t>Date comfirmed
Format:</t>
        </r>
        <r>
          <rPr>
            <sz val="9"/>
            <color indexed="81"/>
            <rFont val="Tahoma"/>
            <family val="2"/>
          </rPr>
          <t>YYYY/MM/DD</t>
        </r>
      </text>
    </comment>
    <comment ref="BX300" authorId="0" shapeId="0">
      <text>
        <r>
          <rPr>
            <b/>
            <sz val="9"/>
            <color indexed="81"/>
            <rFont val="Tahoma"/>
            <family val="2"/>
          </rPr>
          <t>Result
   - OK
   - NG</t>
        </r>
      </text>
    </comment>
    <comment ref="CB300" authorId="0" shapeId="0">
      <text>
        <r>
          <rPr>
            <b/>
            <sz val="9"/>
            <color indexed="81"/>
            <rFont val="Tahoma"/>
            <family val="2"/>
          </rPr>
          <t>Approval</t>
        </r>
      </text>
    </comment>
    <comment ref="CQ300" authorId="0" shapeId="0">
      <text>
        <r>
          <rPr>
            <b/>
            <sz val="9"/>
            <color indexed="81"/>
            <rFont val="Tahoma"/>
            <family val="2"/>
          </rPr>
          <t>Date comfirmed
Format:</t>
        </r>
        <r>
          <rPr>
            <sz val="9"/>
            <color indexed="81"/>
            <rFont val="Tahoma"/>
            <family val="2"/>
          </rPr>
          <t>YYYY/MM/DD</t>
        </r>
      </text>
    </comment>
    <comment ref="CU300" authorId="0" shapeId="0">
      <text>
        <r>
          <rPr>
            <b/>
            <sz val="9"/>
            <color indexed="81"/>
            <rFont val="Tahoma"/>
            <family val="2"/>
          </rPr>
          <t>Result
   - OK
   - NG</t>
        </r>
      </text>
    </comment>
    <comment ref="CY300" authorId="0" shapeId="0">
      <text>
        <r>
          <rPr>
            <b/>
            <sz val="9"/>
            <color indexed="81"/>
            <rFont val="Tahoma"/>
            <family val="2"/>
          </rPr>
          <t>Approval</t>
        </r>
      </text>
    </comment>
    <comment ref="S306" authorId="0" shapeId="0">
      <text>
        <r>
          <rPr>
            <b/>
            <sz val="9"/>
            <color indexed="81"/>
            <rFont val="Tahoma"/>
            <family val="2"/>
          </rPr>
          <t>Date comfirmed
Format:</t>
        </r>
        <r>
          <rPr>
            <sz val="9"/>
            <color indexed="81"/>
            <rFont val="Tahoma"/>
            <family val="2"/>
          </rPr>
          <t>YYYY/MM/DD</t>
        </r>
      </text>
    </comment>
    <comment ref="AW306" authorId="0" shapeId="0">
      <text>
        <r>
          <rPr>
            <b/>
            <sz val="9"/>
            <color indexed="81"/>
            <rFont val="Tahoma"/>
            <family val="2"/>
          </rPr>
          <t>Date comfirmed
Format:</t>
        </r>
        <r>
          <rPr>
            <sz val="9"/>
            <color indexed="81"/>
            <rFont val="Tahoma"/>
            <family val="2"/>
          </rPr>
          <t>YYYY/MM/DD</t>
        </r>
      </text>
    </comment>
    <comment ref="BA306" authorId="0" shapeId="0">
      <text>
        <r>
          <rPr>
            <b/>
            <sz val="9"/>
            <color indexed="81"/>
            <rFont val="Tahoma"/>
            <family val="2"/>
          </rPr>
          <t>Result
   - OK
   - NG</t>
        </r>
      </text>
    </comment>
    <comment ref="BE306" authorId="0" shapeId="0">
      <text>
        <r>
          <rPr>
            <b/>
            <sz val="9"/>
            <color indexed="81"/>
            <rFont val="Tahoma"/>
            <family val="2"/>
          </rPr>
          <t>Approval</t>
        </r>
      </text>
    </comment>
    <comment ref="BT306" authorId="0" shapeId="0">
      <text>
        <r>
          <rPr>
            <b/>
            <sz val="9"/>
            <color indexed="81"/>
            <rFont val="Tahoma"/>
            <family val="2"/>
          </rPr>
          <t>Date comfirmed
Format:</t>
        </r>
        <r>
          <rPr>
            <sz val="9"/>
            <color indexed="81"/>
            <rFont val="Tahoma"/>
            <family val="2"/>
          </rPr>
          <t>YYYY/MM/DD</t>
        </r>
      </text>
    </comment>
    <comment ref="BX306" authorId="0" shapeId="0">
      <text>
        <r>
          <rPr>
            <b/>
            <sz val="9"/>
            <color indexed="81"/>
            <rFont val="Tahoma"/>
            <family val="2"/>
          </rPr>
          <t>Result
   - OK
   - NG</t>
        </r>
      </text>
    </comment>
    <comment ref="CB306" authorId="0" shapeId="0">
      <text>
        <r>
          <rPr>
            <b/>
            <sz val="9"/>
            <color indexed="81"/>
            <rFont val="Tahoma"/>
            <family val="2"/>
          </rPr>
          <t>Approval</t>
        </r>
      </text>
    </comment>
    <comment ref="CQ306" authorId="0" shapeId="0">
      <text>
        <r>
          <rPr>
            <b/>
            <sz val="9"/>
            <color indexed="81"/>
            <rFont val="Tahoma"/>
            <family val="2"/>
          </rPr>
          <t>Date comfirmed
Format:</t>
        </r>
        <r>
          <rPr>
            <sz val="9"/>
            <color indexed="81"/>
            <rFont val="Tahoma"/>
            <family val="2"/>
          </rPr>
          <t>YYYY/MM/DD</t>
        </r>
      </text>
    </comment>
    <comment ref="CU306" authorId="0" shapeId="0">
      <text>
        <r>
          <rPr>
            <b/>
            <sz val="9"/>
            <color indexed="81"/>
            <rFont val="Tahoma"/>
            <family val="2"/>
          </rPr>
          <t>Result
   - OK
   - NG</t>
        </r>
      </text>
    </comment>
    <comment ref="CY306" authorId="0" shapeId="0">
      <text>
        <r>
          <rPr>
            <b/>
            <sz val="9"/>
            <color indexed="81"/>
            <rFont val="Tahoma"/>
            <family val="2"/>
          </rPr>
          <t>Approval</t>
        </r>
      </text>
    </comment>
    <comment ref="A312" authorId="0" shapeId="0">
      <text>
        <r>
          <rPr>
            <b/>
            <sz val="9"/>
            <color indexed="81"/>
            <rFont val="Tahoma"/>
            <family val="2"/>
          </rPr>
          <t>Remark</t>
        </r>
      </text>
    </comment>
  </commentList>
</comments>
</file>

<file path=xl/comments6.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BT7" authorId="1" shapeId="0">
      <text>
        <r>
          <rPr>
            <b/>
            <sz val="9"/>
            <color indexed="81"/>
            <rFont val="Tahoma"/>
            <family val="2"/>
          </rPr>
          <t>Test Result</t>
        </r>
      </text>
    </comment>
    <comment ref="CQ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BT8" authorId="0" shapeId="0">
      <text>
        <r>
          <rPr>
            <b/>
            <sz val="9"/>
            <color indexed="81"/>
            <rFont val="Tahoma"/>
            <family val="2"/>
          </rPr>
          <t>Date comfirmed
Format:</t>
        </r>
        <r>
          <rPr>
            <sz val="9"/>
            <color indexed="81"/>
            <rFont val="Tahoma"/>
            <family val="2"/>
          </rPr>
          <t>YYYY/MM/DD</t>
        </r>
      </text>
    </comment>
    <comment ref="BX8" authorId="0" shapeId="0">
      <text>
        <r>
          <rPr>
            <b/>
            <sz val="9"/>
            <color indexed="81"/>
            <rFont val="Tahoma"/>
            <family val="2"/>
          </rPr>
          <t>Result
   - OK
   - NG</t>
        </r>
      </text>
    </comment>
    <comment ref="CB8" authorId="0" shapeId="0">
      <text>
        <r>
          <rPr>
            <b/>
            <sz val="9"/>
            <color indexed="81"/>
            <rFont val="Tahoma"/>
            <family val="2"/>
          </rPr>
          <t>Approval</t>
        </r>
      </text>
    </comment>
    <comment ref="CQ8" authorId="0" shapeId="0">
      <text>
        <r>
          <rPr>
            <b/>
            <sz val="9"/>
            <color indexed="81"/>
            <rFont val="Tahoma"/>
            <family val="2"/>
          </rPr>
          <t>Date comfirmed
Format:</t>
        </r>
        <r>
          <rPr>
            <sz val="9"/>
            <color indexed="81"/>
            <rFont val="Tahoma"/>
            <family val="2"/>
          </rPr>
          <t>YYYY/MM/DD</t>
        </r>
      </text>
    </comment>
    <comment ref="CU8" authorId="0" shapeId="0">
      <text>
        <r>
          <rPr>
            <b/>
            <sz val="9"/>
            <color indexed="81"/>
            <rFont val="Tahoma"/>
            <family val="2"/>
          </rPr>
          <t>Result
   - OK
   - NG</t>
        </r>
      </text>
    </comment>
    <comment ref="CY8" authorId="0" shapeId="0">
      <text>
        <r>
          <rPr>
            <b/>
            <sz val="9"/>
            <color indexed="81"/>
            <rFont val="Tahoma"/>
            <family val="2"/>
          </rPr>
          <t>Approval</t>
        </r>
      </text>
    </comment>
    <comment ref="S14" authorId="0" shapeId="0">
      <text>
        <r>
          <rPr>
            <b/>
            <sz val="9"/>
            <color indexed="81"/>
            <rFont val="Tahoma"/>
            <family val="2"/>
          </rPr>
          <t>Date comfirmed
Format:</t>
        </r>
        <r>
          <rPr>
            <sz val="9"/>
            <color indexed="81"/>
            <rFont val="Tahoma"/>
            <family val="2"/>
          </rPr>
          <t>YYYY/MM/DD</t>
        </r>
      </text>
    </comment>
    <comment ref="AW14" authorId="0" shapeId="0">
      <text>
        <r>
          <rPr>
            <b/>
            <sz val="9"/>
            <color indexed="81"/>
            <rFont val="Tahoma"/>
            <family val="2"/>
          </rPr>
          <t>Date comfirmed
Format:</t>
        </r>
        <r>
          <rPr>
            <sz val="9"/>
            <color indexed="81"/>
            <rFont val="Tahoma"/>
            <family val="2"/>
          </rPr>
          <t>YYYY/MM/DD</t>
        </r>
      </text>
    </comment>
    <comment ref="BA14" authorId="0" shapeId="0">
      <text>
        <r>
          <rPr>
            <b/>
            <sz val="9"/>
            <color indexed="81"/>
            <rFont val="Tahoma"/>
            <family val="2"/>
          </rPr>
          <t>Result
   - OK
   - NG</t>
        </r>
      </text>
    </comment>
    <comment ref="BE14" authorId="0" shapeId="0">
      <text>
        <r>
          <rPr>
            <b/>
            <sz val="9"/>
            <color indexed="81"/>
            <rFont val="Tahoma"/>
            <family val="2"/>
          </rPr>
          <t>Approval</t>
        </r>
      </text>
    </comment>
    <comment ref="BT14" authorId="0" shapeId="0">
      <text>
        <r>
          <rPr>
            <b/>
            <sz val="9"/>
            <color indexed="81"/>
            <rFont val="Tahoma"/>
            <family val="2"/>
          </rPr>
          <t>Date comfirmed
Format:</t>
        </r>
        <r>
          <rPr>
            <sz val="9"/>
            <color indexed="81"/>
            <rFont val="Tahoma"/>
            <family val="2"/>
          </rPr>
          <t>YYYY/MM/DD</t>
        </r>
      </text>
    </comment>
    <comment ref="BX14" authorId="0" shapeId="0">
      <text>
        <r>
          <rPr>
            <b/>
            <sz val="9"/>
            <color indexed="81"/>
            <rFont val="Tahoma"/>
            <family val="2"/>
          </rPr>
          <t>Result
   - OK
   - NG</t>
        </r>
      </text>
    </comment>
    <comment ref="CB14" authorId="0" shapeId="0">
      <text>
        <r>
          <rPr>
            <b/>
            <sz val="9"/>
            <color indexed="81"/>
            <rFont val="Tahoma"/>
            <family val="2"/>
          </rPr>
          <t>Approval</t>
        </r>
      </text>
    </comment>
    <comment ref="CQ14" authorId="0" shapeId="0">
      <text>
        <r>
          <rPr>
            <b/>
            <sz val="9"/>
            <color indexed="81"/>
            <rFont val="Tahoma"/>
            <family val="2"/>
          </rPr>
          <t>Date comfirmed
Format:</t>
        </r>
        <r>
          <rPr>
            <sz val="9"/>
            <color indexed="81"/>
            <rFont val="Tahoma"/>
            <family val="2"/>
          </rPr>
          <t>YYYY/MM/DD</t>
        </r>
      </text>
    </comment>
    <comment ref="CU14" authorId="0" shapeId="0">
      <text>
        <r>
          <rPr>
            <b/>
            <sz val="9"/>
            <color indexed="81"/>
            <rFont val="Tahoma"/>
            <family val="2"/>
          </rPr>
          <t>Result
   - OK
   - NG</t>
        </r>
      </text>
    </comment>
    <comment ref="CY14" authorId="0" shapeId="0">
      <text>
        <r>
          <rPr>
            <b/>
            <sz val="9"/>
            <color indexed="81"/>
            <rFont val="Tahoma"/>
            <family val="2"/>
          </rPr>
          <t>Approval</t>
        </r>
      </text>
    </comment>
    <comment ref="S20" authorId="0" shapeId="0">
      <text>
        <r>
          <rPr>
            <b/>
            <sz val="9"/>
            <color indexed="81"/>
            <rFont val="Tahoma"/>
            <family val="2"/>
          </rPr>
          <t>Date comfirmed
Format:</t>
        </r>
        <r>
          <rPr>
            <sz val="9"/>
            <color indexed="81"/>
            <rFont val="Tahoma"/>
            <family val="2"/>
          </rPr>
          <t>YYYY/MM/DD</t>
        </r>
      </text>
    </comment>
    <comment ref="AW20" authorId="0" shapeId="0">
      <text>
        <r>
          <rPr>
            <b/>
            <sz val="9"/>
            <color indexed="81"/>
            <rFont val="Tahoma"/>
            <family val="2"/>
          </rPr>
          <t>Date comfirmed
Format:</t>
        </r>
        <r>
          <rPr>
            <sz val="9"/>
            <color indexed="81"/>
            <rFont val="Tahoma"/>
            <family val="2"/>
          </rPr>
          <t>YYYY/MM/DD</t>
        </r>
      </text>
    </comment>
    <comment ref="BA20" authorId="0" shapeId="0">
      <text>
        <r>
          <rPr>
            <b/>
            <sz val="9"/>
            <color indexed="81"/>
            <rFont val="Tahoma"/>
            <family val="2"/>
          </rPr>
          <t>Result
   - OK
   - NG</t>
        </r>
      </text>
    </comment>
    <comment ref="BE20" authorId="0" shapeId="0">
      <text>
        <r>
          <rPr>
            <b/>
            <sz val="9"/>
            <color indexed="81"/>
            <rFont val="Tahoma"/>
            <family val="2"/>
          </rPr>
          <t>Approval</t>
        </r>
      </text>
    </comment>
    <comment ref="BT20" authorId="0" shapeId="0">
      <text>
        <r>
          <rPr>
            <b/>
            <sz val="9"/>
            <color indexed="81"/>
            <rFont val="Tahoma"/>
            <family val="2"/>
          </rPr>
          <t>Date comfirmed
Format:</t>
        </r>
        <r>
          <rPr>
            <sz val="9"/>
            <color indexed="81"/>
            <rFont val="Tahoma"/>
            <family val="2"/>
          </rPr>
          <t>YYYY/MM/DD</t>
        </r>
      </text>
    </comment>
    <comment ref="BX20" authorId="0" shapeId="0">
      <text>
        <r>
          <rPr>
            <b/>
            <sz val="9"/>
            <color indexed="81"/>
            <rFont val="Tahoma"/>
            <family val="2"/>
          </rPr>
          <t>Result
   - OK
   - NG</t>
        </r>
      </text>
    </comment>
    <comment ref="CB20" authorId="0" shapeId="0">
      <text>
        <r>
          <rPr>
            <b/>
            <sz val="9"/>
            <color indexed="81"/>
            <rFont val="Tahoma"/>
            <family val="2"/>
          </rPr>
          <t>Approval</t>
        </r>
      </text>
    </comment>
    <comment ref="CQ20" authorId="0" shapeId="0">
      <text>
        <r>
          <rPr>
            <b/>
            <sz val="9"/>
            <color indexed="81"/>
            <rFont val="Tahoma"/>
            <family val="2"/>
          </rPr>
          <t>Date comfirmed
Format:</t>
        </r>
        <r>
          <rPr>
            <sz val="9"/>
            <color indexed="81"/>
            <rFont val="Tahoma"/>
            <family val="2"/>
          </rPr>
          <t>YYYY/MM/DD</t>
        </r>
      </text>
    </comment>
    <comment ref="CU20" authorId="0" shapeId="0">
      <text>
        <r>
          <rPr>
            <b/>
            <sz val="9"/>
            <color indexed="81"/>
            <rFont val="Tahoma"/>
            <family val="2"/>
          </rPr>
          <t>Result
   - OK
   - NG</t>
        </r>
      </text>
    </comment>
    <comment ref="CY20" authorId="0" shapeId="0">
      <text>
        <r>
          <rPr>
            <b/>
            <sz val="9"/>
            <color indexed="81"/>
            <rFont val="Tahoma"/>
            <family val="2"/>
          </rPr>
          <t>Approval</t>
        </r>
      </text>
    </comment>
    <comment ref="S26" authorId="0" shapeId="0">
      <text>
        <r>
          <rPr>
            <b/>
            <sz val="9"/>
            <color indexed="81"/>
            <rFont val="Tahoma"/>
            <family val="2"/>
          </rPr>
          <t>Date comfirmed
Format:</t>
        </r>
        <r>
          <rPr>
            <sz val="9"/>
            <color indexed="81"/>
            <rFont val="Tahoma"/>
            <family val="2"/>
          </rPr>
          <t>YYYY/MM/DD</t>
        </r>
      </text>
    </comment>
    <comment ref="AW26" authorId="0" shapeId="0">
      <text>
        <r>
          <rPr>
            <b/>
            <sz val="9"/>
            <color indexed="81"/>
            <rFont val="Tahoma"/>
            <family val="2"/>
          </rPr>
          <t>Date comfirmed
Format:</t>
        </r>
        <r>
          <rPr>
            <sz val="9"/>
            <color indexed="81"/>
            <rFont val="Tahoma"/>
            <family val="2"/>
          </rPr>
          <t>YYYY/MM/DD</t>
        </r>
      </text>
    </comment>
    <comment ref="BA26" authorId="0" shapeId="0">
      <text>
        <r>
          <rPr>
            <b/>
            <sz val="9"/>
            <color indexed="81"/>
            <rFont val="Tahoma"/>
            <family val="2"/>
          </rPr>
          <t>Result
   - OK
   - NG</t>
        </r>
      </text>
    </comment>
    <comment ref="BE26" authorId="0" shapeId="0">
      <text>
        <r>
          <rPr>
            <b/>
            <sz val="9"/>
            <color indexed="81"/>
            <rFont val="Tahoma"/>
            <family val="2"/>
          </rPr>
          <t>Approval</t>
        </r>
      </text>
    </comment>
    <comment ref="BT26" authorId="0" shapeId="0">
      <text>
        <r>
          <rPr>
            <b/>
            <sz val="9"/>
            <color indexed="81"/>
            <rFont val="Tahoma"/>
            <family val="2"/>
          </rPr>
          <t>Date comfirmed
Format:</t>
        </r>
        <r>
          <rPr>
            <sz val="9"/>
            <color indexed="81"/>
            <rFont val="Tahoma"/>
            <family val="2"/>
          </rPr>
          <t>YYYY/MM/DD</t>
        </r>
      </text>
    </comment>
    <comment ref="BX26" authorId="0" shapeId="0">
      <text>
        <r>
          <rPr>
            <b/>
            <sz val="9"/>
            <color indexed="81"/>
            <rFont val="Tahoma"/>
            <family val="2"/>
          </rPr>
          <t>Result
   - OK
   - NG</t>
        </r>
      </text>
    </comment>
    <comment ref="CB26" authorId="0" shapeId="0">
      <text>
        <r>
          <rPr>
            <b/>
            <sz val="9"/>
            <color indexed="81"/>
            <rFont val="Tahoma"/>
            <family val="2"/>
          </rPr>
          <t>Approval</t>
        </r>
      </text>
    </comment>
    <comment ref="CQ26" authorId="0" shapeId="0">
      <text>
        <r>
          <rPr>
            <b/>
            <sz val="9"/>
            <color indexed="81"/>
            <rFont val="Tahoma"/>
            <family val="2"/>
          </rPr>
          <t>Date comfirmed
Format:</t>
        </r>
        <r>
          <rPr>
            <sz val="9"/>
            <color indexed="81"/>
            <rFont val="Tahoma"/>
            <family val="2"/>
          </rPr>
          <t>YYYY/MM/DD</t>
        </r>
      </text>
    </comment>
    <comment ref="CU26" authorId="0" shapeId="0">
      <text>
        <r>
          <rPr>
            <b/>
            <sz val="9"/>
            <color indexed="81"/>
            <rFont val="Tahoma"/>
            <family val="2"/>
          </rPr>
          <t>Result
   - OK
   - NG</t>
        </r>
      </text>
    </comment>
    <comment ref="CY26" authorId="0" shapeId="0">
      <text>
        <r>
          <rPr>
            <b/>
            <sz val="9"/>
            <color indexed="81"/>
            <rFont val="Tahoma"/>
            <family val="2"/>
          </rPr>
          <t>Approval</t>
        </r>
      </text>
    </comment>
    <comment ref="S32" authorId="0" shapeId="0">
      <text>
        <r>
          <rPr>
            <b/>
            <sz val="9"/>
            <color indexed="81"/>
            <rFont val="Tahoma"/>
            <family val="2"/>
          </rPr>
          <t>Date comfirmed
Format:</t>
        </r>
        <r>
          <rPr>
            <sz val="9"/>
            <color indexed="81"/>
            <rFont val="Tahoma"/>
            <family val="2"/>
          </rPr>
          <t>YYYY/MM/DD</t>
        </r>
      </text>
    </comment>
    <comment ref="AW32" authorId="0" shapeId="0">
      <text>
        <r>
          <rPr>
            <b/>
            <sz val="9"/>
            <color indexed="81"/>
            <rFont val="Tahoma"/>
            <family val="2"/>
          </rPr>
          <t>Date comfirmed
Format:</t>
        </r>
        <r>
          <rPr>
            <sz val="9"/>
            <color indexed="81"/>
            <rFont val="Tahoma"/>
            <family val="2"/>
          </rPr>
          <t>YYYY/MM/DD</t>
        </r>
      </text>
    </comment>
    <comment ref="BA32" authorId="0" shapeId="0">
      <text>
        <r>
          <rPr>
            <b/>
            <sz val="9"/>
            <color indexed="81"/>
            <rFont val="Tahoma"/>
            <family val="2"/>
          </rPr>
          <t>Result
   - OK
   - NG</t>
        </r>
      </text>
    </comment>
    <comment ref="BE32" authorId="0" shapeId="0">
      <text>
        <r>
          <rPr>
            <b/>
            <sz val="9"/>
            <color indexed="81"/>
            <rFont val="Tahoma"/>
            <family val="2"/>
          </rPr>
          <t>Approval</t>
        </r>
      </text>
    </comment>
    <comment ref="BT32" authorId="0" shapeId="0">
      <text>
        <r>
          <rPr>
            <b/>
            <sz val="9"/>
            <color indexed="81"/>
            <rFont val="Tahoma"/>
            <family val="2"/>
          </rPr>
          <t>Date comfirmed
Format:</t>
        </r>
        <r>
          <rPr>
            <sz val="9"/>
            <color indexed="81"/>
            <rFont val="Tahoma"/>
            <family val="2"/>
          </rPr>
          <t>YYYY/MM/DD</t>
        </r>
      </text>
    </comment>
    <comment ref="BX32" authorId="0" shapeId="0">
      <text>
        <r>
          <rPr>
            <b/>
            <sz val="9"/>
            <color indexed="81"/>
            <rFont val="Tahoma"/>
            <family val="2"/>
          </rPr>
          <t>Result
   - OK
   - NG</t>
        </r>
      </text>
    </comment>
    <comment ref="CB32" authorId="0" shapeId="0">
      <text>
        <r>
          <rPr>
            <b/>
            <sz val="9"/>
            <color indexed="81"/>
            <rFont val="Tahoma"/>
            <family val="2"/>
          </rPr>
          <t>Approval</t>
        </r>
      </text>
    </comment>
    <comment ref="CQ32" authorId="0" shapeId="0">
      <text>
        <r>
          <rPr>
            <b/>
            <sz val="9"/>
            <color indexed="81"/>
            <rFont val="Tahoma"/>
            <family val="2"/>
          </rPr>
          <t>Date comfirmed
Format:</t>
        </r>
        <r>
          <rPr>
            <sz val="9"/>
            <color indexed="81"/>
            <rFont val="Tahoma"/>
            <family val="2"/>
          </rPr>
          <t>YYYY/MM/DD</t>
        </r>
      </text>
    </comment>
    <comment ref="CU32" authorId="0" shapeId="0">
      <text>
        <r>
          <rPr>
            <b/>
            <sz val="9"/>
            <color indexed="81"/>
            <rFont val="Tahoma"/>
            <family val="2"/>
          </rPr>
          <t>Result
   - OK
   - NG</t>
        </r>
      </text>
    </comment>
    <comment ref="CY32" authorId="0" shapeId="0">
      <text>
        <r>
          <rPr>
            <b/>
            <sz val="9"/>
            <color indexed="81"/>
            <rFont val="Tahoma"/>
            <family val="2"/>
          </rPr>
          <t>Approval</t>
        </r>
      </text>
    </comment>
    <comment ref="S38" authorId="0" shapeId="0">
      <text>
        <r>
          <rPr>
            <b/>
            <sz val="9"/>
            <color indexed="81"/>
            <rFont val="Tahoma"/>
            <family val="2"/>
          </rPr>
          <t>Date comfirmed
Format:</t>
        </r>
        <r>
          <rPr>
            <sz val="9"/>
            <color indexed="81"/>
            <rFont val="Tahoma"/>
            <family val="2"/>
          </rPr>
          <t>YYYY/MM/DD</t>
        </r>
      </text>
    </comment>
    <comment ref="AW38" authorId="0" shapeId="0">
      <text>
        <r>
          <rPr>
            <b/>
            <sz val="9"/>
            <color indexed="81"/>
            <rFont val="Tahoma"/>
            <family val="2"/>
          </rPr>
          <t>Date comfirmed
Format:</t>
        </r>
        <r>
          <rPr>
            <sz val="9"/>
            <color indexed="81"/>
            <rFont val="Tahoma"/>
            <family val="2"/>
          </rPr>
          <t>YYYY/MM/DD</t>
        </r>
      </text>
    </comment>
    <comment ref="BA38" authorId="0" shapeId="0">
      <text>
        <r>
          <rPr>
            <b/>
            <sz val="9"/>
            <color indexed="81"/>
            <rFont val="Tahoma"/>
            <family val="2"/>
          </rPr>
          <t>Result
   - OK
   - NG</t>
        </r>
      </text>
    </comment>
    <comment ref="BE38" authorId="0" shapeId="0">
      <text>
        <r>
          <rPr>
            <b/>
            <sz val="9"/>
            <color indexed="81"/>
            <rFont val="Tahoma"/>
            <family val="2"/>
          </rPr>
          <t>Approval</t>
        </r>
      </text>
    </comment>
    <comment ref="BT38" authorId="0" shapeId="0">
      <text>
        <r>
          <rPr>
            <b/>
            <sz val="9"/>
            <color indexed="81"/>
            <rFont val="Tahoma"/>
            <family val="2"/>
          </rPr>
          <t>Date comfirmed
Format:</t>
        </r>
        <r>
          <rPr>
            <sz val="9"/>
            <color indexed="81"/>
            <rFont val="Tahoma"/>
            <family val="2"/>
          </rPr>
          <t>YYYY/MM/DD</t>
        </r>
      </text>
    </comment>
    <comment ref="BX38" authorId="0" shapeId="0">
      <text>
        <r>
          <rPr>
            <b/>
            <sz val="9"/>
            <color indexed="81"/>
            <rFont val="Tahoma"/>
            <family val="2"/>
          </rPr>
          <t>Result
   - OK
   - NG</t>
        </r>
      </text>
    </comment>
    <comment ref="CB38" authorId="0" shapeId="0">
      <text>
        <r>
          <rPr>
            <b/>
            <sz val="9"/>
            <color indexed="81"/>
            <rFont val="Tahoma"/>
            <family val="2"/>
          </rPr>
          <t>Approval</t>
        </r>
      </text>
    </comment>
    <comment ref="CQ38" authorId="0" shapeId="0">
      <text>
        <r>
          <rPr>
            <b/>
            <sz val="9"/>
            <color indexed="81"/>
            <rFont val="Tahoma"/>
            <family val="2"/>
          </rPr>
          <t>Date comfirmed
Format:</t>
        </r>
        <r>
          <rPr>
            <sz val="9"/>
            <color indexed="81"/>
            <rFont val="Tahoma"/>
            <family val="2"/>
          </rPr>
          <t>YYYY/MM/DD</t>
        </r>
      </text>
    </comment>
    <comment ref="CU38" authorId="0" shapeId="0">
      <text>
        <r>
          <rPr>
            <b/>
            <sz val="9"/>
            <color indexed="81"/>
            <rFont val="Tahoma"/>
            <family val="2"/>
          </rPr>
          <t>Result
   - OK
   - NG</t>
        </r>
      </text>
    </comment>
    <comment ref="CY38" authorId="0" shapeId="0">
      <text>
        <r>
          <rPr>
            <b/>
            <sz val="9"/>
            <color indexed="81"/>
            <rFont val="Tahoma"/>
            <family val="2"/>
          </rPr>
          <t>Approval</t>
        </r>
      </text>
    </comment>
    <comment ref="A44" authorId="0" shapeId="0">
      <text>
        <r>
          <rPr>
            <b/>
            <sz val="9"/>
            <color indexed="81"/>
            <rFont val="Tahoma"/>
            <family val="2"/>
          </rPr>
          <t>Remark</t>
        </r>
      </text>
    </comment>
    <comment ref="I49" authorId="0" shapeId="0">
      <text>
        <r>
          <rPr>
            <b/>
            <sz val="9"/>
            <color indexed="81"/>
            <rFont val="Tahoma"/>
            <family val="2"/>
          </rPr>
          <t>Module</t>
        </r>
      </text>
    </comment>
    <comment ref="Q49" authorId="0" shapeId="0">
      <text>
        <r>
          <rPr>
            <b/>
            <sz val="9"/>
            <color indexed="81"/>
            <rFont val="Tahoma"/>
            <family val="2"/>
          </rPr>
          <t>Sub-module</t>
        </r>
      </text>
    </comment>
    <comment ref="Z49" authorId="0" shapeId="0">
      <text>
        <r>
          <rPr>
            <b/>
            <sz val="9"/>
            <color indexed="81"/>
            <rFont val="Tahoma"/>
            <family val="2"/>
          </rPr>
          <t>Person in charge</t>
        </r>
      </text>
    </comment>
    <comment ref="AF49" authorId="0" shapeId="0">
      <text>
        <r>
          <rPr>
            <b/>
            <sz val="9"/>
            <color indexed="81"/>
            <rFont val="Tahoma"/>
            <family val="2"/>
          </rPr>
          <t>Section/All Page</t>
        </r>
      </text>
    </comment>
    <comment ref="A51" authorId="0" shapeId="0">
      <text>
        <r>
          <rPr>
            <b/>
            <sz val="9"/>
            <color indexed="81"/>
            <rFont val="Tahoma"/>
            <family val="2"/>
          </rPr>
          <t>Test no.</t>
        </r>
      </text>
    </comment>
    <comment ref="I51" authorId="0" shapeId="0">
      <text>
        <r>
          <rPr>
            <b/>
            <sz val="9"/>
            <color indexed="81"/>
            <rFont val="Tahoma"/>
            <family val="2"/>
          </rPr>
          <t>Test content classification</t>
        </r>
      </text>
    </comment>
    <comment ref="Z51" authorId="0" shapeId="0">
      <text>
        <r>
          <rPr>
            <b/>
            <sz val="9"/>
            <color indexed="81"/>
            <rFont val="Tahoma"/>
            <family val="2"/>
          </rPr>
          <t>Number of abnormal items</t>
        </r>
      </text>
    </comment>
    <comment ref="AF51" authorId="0" shapeId="0">
      <text>
        <r>
          <rPr>
            <b/>
            <sz val="9"/>
            <color indexed="81"/>
            <rFont val="Tahoma"/>
            <family val="2"/>
          </rPr>
          <t>Number of 
normal items</t>
        </r>
      </text>
    </comment>
    <comment ref="A53" authorId="0" shapeId="0">
      <text>
        <r>
          <rPr>
            <b/>
            <sz val="9"/>
            <color indexed="81"/>
            <rFont val="Tahoma"/>
            <family val="2"/>
          </rPr>
          <t>No.</t>
        </r>
      </text>
    </comment>
    <comment ref="B53" authorId="0" shapeId="0">
      <text>
        <r>
          <rPr>
            <b/>
            <sz val="9"/>
            <color indexed="81"/>
            <rFont val="Tahoma"/>
            <family val="2"/>
          </rPr>
          <t>Test Conditions / Expected Result</t>
        </r>
      </text>
    </comment>
    <comment ref="AW55" authorId="1" shapeId="0">
      <text>
        <r>
          <rPr>
            <b/>
            <sz val="9"/>
            <color indexed="81"/>
            <rFont val="Tahoma"/>
            <family val="2"/>
          </rPr>
          <t>Test Result</t>
        </r>
      </text>
    </comment>
    <comment ref="BT55" authorId="1" shapeId="0">
      <text>
        <r>
          <rPr>
            <b/>
            <sz val="9"/>
            <color indexed="81"/>
            <rFont val="Tahoma"/>
            <family val="2"/>
          </rPr>
          <t>Test Result</t>
        </r>
      </text>
    </comment>
    <comment ref="CQ55" authorId="1" shapeId="0">
      <text>
        <r>
          <rPr>
            <b/>
            <sz val="9"/>
            <color indexed="81"/>
            <rFont val="Tahoma"/>
            <family val="2"/>
          </rPr>
          <t>Test Result</t>
        </r>
      </text>
    </comment>
    <comment ref="AW56" authorId="0" shapeId="0">
      <text>
        <r>
          <rPr>
            <b/>
            <sz val="9"/>
            <color indexed="81"/>
            <rFont val="Tahoma"/>
            <family val="2"/>
          </rPr>
          <t>Date comfirmed
Format:</t>
        </r>
        <r>
          <rPr>
            <sz val="9"/>
            <color indexed="81"/>
            <rFont val="Tahoma"/>
            <family val="2"/>
          </rPr>
          <t>YYYY/MM/DD</t>
        </r>
      </text>
    </comment>
    <comment ref="BA56" authorId="0" shapeId="0">
      <text>
        <r>
          <rPr>
            <b/>
            <sz val="9"/>
            <color indexed="81"/>
            <rFont val="Tahoma"/>
            <family val="2"/>
          </rPr>
          <t>Result
   - OK
   - NG</t>
        </r>
      </text>
    </comment>
    <comment ref="BE56" authorId="0" shapeId="0">
      <text>
        <r>
          <rPr>
            <b/>
            <sz val="9"/>
            <color indexed="81"/>
            <rFont val="Tahoma"/>
            <family val="2"/>
          </rPr>
          <t>Approval</t>
        </r>
      </text>
    </comment>
    <comment ref="BT56" authorId="0" shapeId="0">
      <text>
        <r>
          <rPr>
            <b/>
            <sz val="9"/>
            <color indexed="81"/>
            <rFont val="Tahoma"/>
            <family val="2"/>
          </rPr>
          <t>Date comfirmed
Format:</t>
        </r>
        <r>
          <rPr>
            <sz val="9"/>
            <color indexed="81"/>
            <rFont val="Tahoma"/>
            <family val="2"/>
          </rPr>
          <t>YYYY/MM/DD</t>
        </r>
      </text>
    </comment>
    <comment ref="BX56" authorId="0" shapeId="0">
      <text>
        <r>
          <rPr>
            <b/>
            <sz val="9"/>
            <color indexed="81"/>
            <rFont val="Tahoma"/>
            <family val="2"/>
          </rPr>
          <t>Result
   - OK
   - NG</t>
        </r>
      </text>
    </comment>
    <comment ref="CB56" authorId="0" shapeId="0">
      <text>
        <r>
          <rPr>
            <b/>
            <sz val="9"/>
            <color indexed="81"/>
            <rFont val="Tahoma"/>
            <family val="2"/>
          </rPr>
          <t>Approval</t>
        </r>
      </text>
    </comment>
    <comment ref="CQ56" authorId="0" shapeId="0">
      <text>
        <r>
          <rPr>
            <b/>
            <sz val="9"/>
            <color indexed="81"/>
            <rFont val="Tahoma"/>
            <family val="2"/>
          </rPr>
          <t>Date comfirmed
Format:</t>
        </r>
        <r>
          <rPr>
            <sz val="9"/>
            <color indexed="81"/>
            <rFont val="Tahoma"/>
            <family val="2"/>
          </rPr>
          <t>YYYY/MM/DD</t>
        </r>
      </text>
    </comment>
    <comment ref="CU56" authorId="0" shapeId="0">
      <text>
        <r>
          <rPr>
            <b/>
            <sz val="9"/>
            <color indexed="81"/>
            <rFont val="Tahoma"/>
            <family val="2"/>
          </rPr>
          <t>Result
   - OK
   - NG</t>
        </r>
      </text>
    </comment>
    <comment ref="CY56" authorId="0" shapeId="0">
      <text>
        <r>
          <rPr>
            <b/>
            <sz val="9"/>
            <color indexed="81"/>
            <rFont val="Tahoma"/>
            <family val="2"/>
          </rPr>
          <t>Approval</t>
        </r>
      </text>
    </comment>
    <comment ref="S62" authorId="0" shapeId="0">
      <text>
        <r>
          <rPr>
            <b/>
            <sz val="9"/>
            <color indexed="81"/>
            <rFont val="Tahoma"/>
            <family val="2"/>
          </rPr>
          <t>Date comfirmed
Format:</t>
        </r>
        <r>
          <rPr>
            <sz val="9"/>
            <color indexed="81"/>
            <rFont val="Tahoma"/>
            <family val="2"/>
          </rPr>
          <t>YYYY/MM/DD</t>
        </r>
      </text>
    </comment>
    <comment ref="AW62" authorId="0" shapeId="0">
      <text>
        <r>
          <rPr>
            <b/>
            <sz val="9"/>
            <color indexed="81"/>
            <rFont val="Tahoma"/>
            <family val="2"/>
          </rPr>
          <t>Date comfirmed
Format:</t>
        </r>
        <r>
          <rPr>
            <sz val="9"/>
            <color indexed="81"/>
            <rFont val="Tahoma"/>
            <family val="2"/>
          </rPr>
          <t>YYYY/MM/DD</t>
        </r>
      </text>
    </comment>
    <comment ref="BA62" authorId="0" shapeId="0">
      <text>
        <r>
          <rPr>
            <b/>
            <sz val="9"/>
            <color indexed="81"/>
            <rFont val="Tahoma"/>
            <family val="2"/>
          </rPr>
          <t>Result
   - OK
   - NG</t>
        </r>
      </text>
    </comment>
    <comment ref="BE62" authorId="0" shapeId="0">
      <text>
        <r>
          <rPr>
            <b/>
            <sz val="9"/>
            <color indexed="81"/>
            <rFont val="Tahoma"/>
            <family val="2"/>
          </rPr>
          <t>Approval</t>
        </r>
      </text>
    </comment>
    <comment ref="BT62" authorId="0" shapeId="0">
      <text>
        <r>
          <rPr>
            <b/>
            <sz val="9"/>
            <color indexed="81"/>
            <rFont val="Tahoma"/>
            <family val="2"/>
          </rPr>
          <t>Date comfirmed
Format:</t>
        </r>
        <r>
          <rPr>
            <sz val="9"/>
            <color indexed="81"/>
            <rFont val="Tahoma"/>
            <family val="2"/>
          </rPr>
          <t>YYYY/MM/DD</t>
        </r>
      </text>
    </comment>
    <comment ref="BX62" authorId="0" shapeId="0">
      <text>
        <r>
          <rPr>
            <b/>
            <sz val="9"/>
            <color indexed="81"/>
            <rFont val="Tahoma"/>
            <family val="2"/>
          </rPr>
          <t>Result
   - OK
   - NG</t>
        </r>
      </text>
    </comment>
    <comment ref="CB62" authorId="0" shapeId="0">
      <text>
        <r>
          <rPr>
            <b/>
            <sz val="9"/>
            <color indexed="81"/>
            <rFont val="Tahoma"/>
            <family val="2"/>
          </rPr>
          <t>Approval</t>
        </r>
      </text>
    </comment>
    <comment ref="CQ62" authorId="0" shapeId="0">
      <text>
        <r>
          <rPr>
            <b/>
            <sz val="9"/>
            <color indexed="81"/>
            <rFont val="Tahoma"/>
            <family val="2"/>
          </rPr>
          <t>Date comfirmed
Format:</t>
        </r>
        <r>
          <rPr>
            <sz val="9"/>
            <color indexed="81"/>
            <rFont val="Tahoma"/>
            <family val="2"/>
          </rPr>
          <t>YYYY/MM/DD</t>
        </r>
      </text>
    </comment>
    <comment ref="CU62" authorId="0" shapeId="0">
      <text>
        <r>
          <rPr>
            <b/>
            <sz val="9"/>
            <color indexed="81"/>
            <rFont val="Tahoma"/>
            <family val="2"/>
          </rPr>
          <t>Result
   - OK
   - NG</t>
        </r>
      </text>
    </comment>
    <comment ref="CY62" authorId="0" shapeId="0">
      <text>
        <r>
          <rPr>
            <b/>
            <sz val="9"/>
            <color indexed="81"/>
            <rFont val="Tahoma"/>
            <family val="2"/>
          </rPr>
          <t>Approval</t>
        </r>
      </text>
    </comment>
    <comment ref="S68" authorId="0" shapeId="0">
      <text>
        <r>
          <rPr>
            <b/>
            <sz val="9"/>
            <color indexed="81"/>
            <rFont val="Tahoma"/>
            <family val="2"/>
          </rPr>
          <t>Date comfirmed
Format:</t>
        </r>
        <r>
          <rPr>
            <sz val="9"/>
            <color indexed="81"/>
            <rFont val="Tahoma"/>
            <family val="2"/>
          </rPr>
          <t>YYYY/MM/DD</t>
        </r>
      </text>
    </comment>
    <comment ref="AW68" authorId="0" shapeId="0">
      <text>
        <r>
          <rPr>
            <b/>
            <sz val="9"/>
            <color indexed="81"/>
            <rFont val="Tahoma"/>
            <family val="2"/>
          </rPr>
          <t>Date comfirmed
Format:</t>
        </r>
        <r>
          <rPr>
            <sz val="9"/>
            <color indexed="81"/>
            <rFont val="Tahoma"/>
            <family val="2"/>
          </rPr>
          <t>YYYY/MM/DD</t>
        </r>
      </text>
    </comment>
    <comment ref="BA68" authorId="0" shapeId="0">
      <text>
        <r>
          <rPr>
            <b/>
            <sz val="9"/>
            <color indexed="81"/>
            <rFont val="Tahoma"/>
            <family val="2"/>
          </rPr>
          <t>Result
   - OK
   - NG</t>
        </r>
      </text>
    </comment>
    <comment ref="BE68" authorId="0" shapeId="0">
      <text>
        <r>
          <rPr>
            <b/>
            <sz val="9"/>
            <color indexed="81"/>
            <rFont val="Tahoma"/>
            <family val="2"/>
          </rPr>
          <t>Approval</t>
        </r>
      </text>
    </comment>
    <comment ref="BT68" authorId="0" shapeId="0">
      <text>
        <r>
          <rPr>
            <b/>
            <sz val="9"/>
            <color indexed="81"/>
            <rFont val="Tahoma"/>
            <family val="2"/>
          </rPr>
          <t>Date comfirmed
Format:</t>
        </r>
        <r>
          <rPr>
            <sz val="9"/>
            <color indexed="81"/>
            <rFont val="Tahoma"/>
            <family val="2"/>
          </rPr>
          <t>YYYY/MM/DD</t>
        </r>
      </text>
    </comment>
    <comment ref="BX68" authorId="0" shapeId="0">
      <text>
        <r>
          <rPr>
            <b/>
            <sz val="9"/>
            <color indexed="81"/>
            <rFont val="Tahoma"/>
            <family val="2"/>
          </rPr>
          <t>Result
   - OK
   - NG</t>
        </r>
      </text>
    </comment>
    <comment ref="CB68" authorId="0" shapeId="0">
      <text>
        <r>
          <rPr>
            <b/>
            <sz val="9"/>
            <color indexed="81"/>
            <rFont val="Tahoma"/>
            <family val="2"/>
          </rPr>
          <t>Approval</t>
        </r>
      </text>
    </comment>
    <comment ref="CQ68" authorId="0" shapeId="0">
      <text>
        <r>
          <rPr>
            <b/>
            <sz val="9"/>
            <color indexed="81"/>
            <rFont val="Tahoma"/>
            <family val="2"/>
          </rPr>
          <t>Date comfirmed
Format:</t>
        </r>
        <r>
          <rPr>
            <sz val="9"/>
            <color indexed="81"/>
            <rFont val="Tahoma"/>
            <family val="2"/>
          </rPr>
          <t>YYYY/MM/DD</t>
        </r>
      </text>
    </comment>
    <comment ref="CU68" authorId="0" shapeId="0">
      <text>
        <r>
          <rPr>
            <b/>
            <sz val="9"/>
            <color indexed="81"/>
            <rFont val="Tahoma"/>
            <family val="2"/>
          </rPr>
          <t>Result
   - OK
   - NG</t>
        </r>
      </text>
    </comment>
    <comment ref="CY68" authorId="0" shapeId="0">
      <text>
        <r>
          <rPr>
            <b/>
            <sz val="9"/>
            <color indexed="81"/>
            <rFont val="Tahoma"/>
            <family val="2"/>
          </rPr>
          <t>Approval</t>
        </r>
      </text>
    </comment>
    <comment ref="S74" authorId="0" shapeId="0">
      <text>
        <r>
          <rPr>
            <b/>
            <sz val="9"/>
            <color indexed="81"/>
            <rFont val="Tahoma"/>
            <family val="2"/>
          </rPr>
          <t>Date comfirmed
Format:</t>
        </r>
        <r>
          <rPr>
            <sz val="9"/>
            <color indexed="81"/>
            <rFont val="Tahoma"/>
            <family val="2"/>
          </rPr>
          <t>YYYY/MM/DD</t>
        </r>
      </text>
    </comment>
    <comment ref="AW74" authorId="0" shapeId="0">
      <text>
        <r>
          <rPr>
            <b/>
            <sz val="9"/>
            <color indexed="81"/>
            <rFont val="Tahoma"/>
            <family val="2"/>
          </rPr>
          <t>Date comfirmed
Format:</t>
        </r>
        <r>
          <rPr>
            <sz val="9"/>
            <color indexed="81"/>
            <rFont val="Tahoma"/>
            <family val="2"/>
          </rPr>
          <t>YYYY/MM/DD</t>
        </r>
      </text>
    </comment>
    <comment ref="BA74" authorId="0" shapeId="0">
      <text>
        <r>
          <rPr>
            <b/>
            <sz val="9"/>
            <color indexed="81"/>
            <rFont val="Tahoma"/>
            <family val="2"/>
          </rPr>
          <t>Result
   - OK
   - NG</t>
        </r>
      </text>
    </comment>
    <comment ref="BE74" authorId="0" shapeId="0">
      <text>
        <r>
          <rPr>
            <b/>
            <sz val="9"/>
            <color indexed="81"/>
            <rFont val="Tahoma"/>
            <family val="2"/>
          </rPr>
          <t>Approval</t>
        </r>
      </text>
    </comment>
    <comment ref="BT74" authorId="0" shapeId="0">
      <text>
        <r>
          <rPr>
            <b/>
            <sz val="9"/>
            <color indexed="81"/>
            <rFont val="Tahoma"/>
            <family val="2"/>
          </rPr>
          <t>Date comfirmed
Format:</t>
        </r>
        <r>
          <rPr>
            <sz val="9"/>
            <color indexed="81"/>
            <rFont val="Tahoma"/>
            <family val="2"/>
          </rPr>
          <t>YYYY/MM/DD</t>
        </r>
      </text>
    </comment>
    <comment ref="BX74" authorId="0" shapeId="0">
      <text>
        <r>
          <rPr>
            <b/>
            <sz val="9"/>
            <color indexed="81"/>
            <rFont val="Tahoma"/>
            <family val="2"/>
          </rPr>
          <t>Result
   - OK
   - NG</t>
        </r>
      </text>
    </comment>
    <comment ref="CB74" authorId="0" shapeId="0">
      <text>
        <r>
          <rPr>
            <b/>
            <sz val="9"/>
            <color indexed="81"/>
            <rFont val="Tahoma"/>
            <family val="2"/>
          </rPr>
          <t>Approval</t>
        </r>
      </text>
    </comment>
    <comment ref="CQ74" authorId="0" shapeId="0">
      <text>
        <r>
          <rPr>
            <b/>
            <sz val="9"/>
            <color indexed="81"/>
            <rFont val="Tahoma"/>
            <family val="2"/>
          </rPr>
          <t>Date comfirmed
Format:</t>
        </r>
        <r>
          <rPr>
            <sz val="9"/>
            <color indexed="81"/>
            <rFont val="Tahoma"/>
            <family val="2"/>
          </rPr>
          <t>YYYY/MM/DD</t>
        </r>
      </text>
    </comment>
    <comment ref="CU74" authorId="0" shapeId="0">
      <text>
        <r>
          <rPr>
            <b/>
            <sz val="9"/>
            <color indexed="81"/>
            <rFont val="Tahoma"/>
            <family val="2"/>
          </rPr>
          <t>Result
   - OK
   - NG</t>
        </r>
      </text>
    </comment>
    <comment ref="CY74" authorId="0" shapeId="0">
      <text>
        <r>
          <rPr>
            <b/>
            <sz val="9"/>
            <color indexed="81"/>
            <rFont val="Tahoma"/>
            <family val="2"/>
          </rPr>
          <t>Approval</t>
        </r>
      </text>
    </comment>
    <comment ref="S80" authorId="0" shapeId="0">
      <text>
        <r>
          <rPr>
            <b/>
            <sz val="9"/>
            <color indexed="81"/>
            <rFont val="Tahoma"/>
            <family val="2"/>
          </rPr>
          <t>Date comfirmed
Format:</t>
        </r>
        <r>
          <rPr>
            <sz val="9"/>
            <color indexed="81"/>
            <rFont val="Tahoma"/>
            <family val="2"/>
          </rPr>
          <t>YYYY/MM/DD</t>
        </r>
      </text>
    </comment>
    <comment ref="AW80" authorId="0" shapeId="0">
      <text>
        <r>
          <rPr>
            <b/>
            <sz val="9"/>
            <color indexed="81"/>
            <rFont val="Tahoma"/>
            <family val="2"/>
          </rPr>
          <t>Date comfirmed
Format:</t>
        </r>
        <r>
          <rPr>
            <sz val="9"/>
            <color indexed="81"/>
            <rFont val="Tahoma"/>
            <family val="2"/>
          </rPr>
          <t>YYYY/MM/DD</t>
        </r>
      </text>
    </comment>
    <comment ref="BA80" authorId="0" shapeId="0">
      <text>
        <r>
          <rPr>
            <b/>
            <sz val="9"/>
            <color indexed="81"/>
            <rFont val="Tahoma"/>
            <family val="2"/>
          </rPr>
          <t>Result
   - OK
   - NG</t>
        </r>
      </text>
    </comment>
    <comment ref="BE80" authorId="0" shapeId="0">
      <text>
        <r>
          <rPr>
            <b/>
            <sz val="9"/>
            <color indexed="81"/>
            <rFont val="Tahoma"/>
            <family val="2"/>
          </rPr>
          <t>Approval</t>
        </r>
      </text>
    </comment>
    <comment ref="BT80" authorId="0" shapeId="0">
      <text>
        <r>
          <rPr>
            <b/>
            <sz val="9"/>
            <color indexed="81"/>
            <rFont val="Tahoma"/>
            <family val="2"/>
          </rPr>
          <t>Date comfirmed
Format:</t>
        </r>
        <r>
          <rPr>
            <sz val="9"/>
            <color indexed="81"/>
            <rFont val="Tahoma"/>
            <family val="2"/>
          </rPr>
          <t>YYYY/MM/DD</t>
        </r>
      </text>
    </comment>
    <comment ref="BX80" authorId="0" shapeId="0">
      <text>
        <r>
          <rPr>
            <b/>
            <sz val="9"/>
            <color indexed="81"/>
            <rFont val="Tahoma"/>
            <family val="2"/>
          </rPr>
          <t>Result
   - OK
   - NG</t>
        </r>
      </text>
    </comment>
    <comment ref="CB80" authorId="0" shapeId="0">
      <text>
        <r>
          <rPr>
            <b/>
            <sz val="9"/>
            <color indexed="81"/>
            <rFont val="Tahoma"/>
            <family val="2"/>
          </rPr>
          <t>Approval</t>
        </r>
      </text>
    </comment>
    <comment ref="CQ80" authorId="0" shapeId="0">
      <text>
        <r>
          <rPr>
            <b/>
            <sz val="9"/>
            <color indexed="81"/>
            <rFont val="Tahoma"/>
            <family val="2"/>
          </rPr>
          <t>Date comfirmed
Format:</t>
        </r>
        <r>
          <rPr>
            <sz val="9"/>
            <color indexed="81"/>
            <rFont val="Tahoma"/>
            <family val="2"/>
          </rPr>
          <t>YYYY/MM/DD</t>
        </r>
      </text>
    </comment>
    <comment ref="CU80" authorId="0" shapeId="0">
      <text>
        <r>
          <rPr>
            <b/>
            <sz val="9"/>
            <color indexed="81"/>
            <rFont val="Tahoma"/>
            <family val="2"/>
          </rPr>
          <t>Result
   - OK
   - NG</t>
        </r>
      </text>
    </comment>
    <comment ref="CY80" authorId="0" shapeId="0">
      <text>
        <r>
          <rPr>
            <b/>
            <sz val="9"/>
            <color indexed="81"/>
            <rFont val="Tahoma"/>
            <family val="2"/>
          </rPr>
          <t>Approval</t>
        </r>
      </text>
    </comment>
    <comment ref="S86" authorId="0" shapeId="0">
      <text>
        <r>
          <rPr>
            <b/>
            <sz val="9"/>
            <color indexed="81"/>
            <rFont val="Tahoma"/>
            <family val="2"/>
          </rPr>
          <t>Date comfirmed
Format:</t>
        </r>
        <r>
          <rPr>
            <sz val="9"/>
            <color indexed="81"/>
            <rFont val="Tahoma"/>
            <family val="2"/>
          </rPr>
          <t>YYYY/MM/DD</t>
        </r>
      </text>
    </comment>
    <comment ref="AW86" authorId="0" shapeId="0">
      <text>
        <r>
          <rPr>
            <b/>
            <sz val="9"/>
            <color indexed="81"/>
            <rFont val="Tahoma"/>
            <family val="2"/>
          </rPr>
          <t>Date comfirmed
Format:</t>
        </r>
        <r>
          <rPr>
            <sz val="9"/>
            <color indexed="81"/>
            <rFont val="Tahoma"/>
            <family val="2"/>
          </rPr>
          <t>YYYY/MM/DD</t>
        </r>
      </text>
    </comment>
    <comment ref="BA86" authorId="0" shapeId="0">
      <text>
        <r>
          <rPr>
            <b/>
            <sz val="9"/>
            <color indexed="81"/>
            <rFont val="Tahoma"/>
            <family val="2"/>
          </rPr>
          <t>Result
   - OK
   - NG</t>
        </r>
      </text>
    </comment>
    <comment ref="BE86" authorId="0" shapeId="0">
      <text>
        <r>
          <rPr>
            <b/>
            <sz val="9"/>
            <color indexed="81"/>
            <rFont val="Tahoma"/>
            <family val="2"/>
          </rPr>
          <t>Approval</t>
        </r>
      </text>
    </comment>
    <comment ref="BT86" authorId="0" shapeId="0">
      <text>
        <r>
          <rPr>
            <b/>
            <sz val="9"/>
            <color indexed="81"/>
            <rFont val="Tahoma"/>
            <family val="2"/>
          </rPr>
          <t>Date comfirmed
Format:</t>
        </r>
        <r>
          <rPr>
            <sz val="9"/>
            <color indexed="81"/>
            <rFont val="Tahoma"/>
            <family val="2"/>
          </rPr>
          <t>YYYY/MM/DD</t>
        </r>
      </text>
    </comment>
    <comment ref="BX86" authorId="0" shapeId="0">
      <text>
        <r>
          <rPr>
            <b/>
            <sz val="9"/>
            <color indexed="81"/>
            <rFont val="Tahoma"/>
            <family val="2"/>
          </rPr>
          <t>Result
   - OK
   - NG</t>
        </r>
      </text>
    </comment>
    <comment ref="CB86" authorId="0" shapeId="0">
      <text>
        <r>
          <rPr>
            <b/>
            <sz val="9"/>
            <color indexed="81"/>
            <rFont val="Tahoma"/>
            <family val="2"/>
          </rPr>
          <t>Approval</t>
        </r>
      </text>
    </comment>
    <comment ref="CQ86" authorId="0" shapeId="0">
      <text>
        <r>
          <rPr>
            <b/>
            <sz val="9"/>
            <color indexed="81"/>
            <rFont val="Tahoma"/>
            <family val="2"/>
          </rPr>
          <t>Date comfirmed
Format:</t>
        </r>
        <r>
          <rPr>
            <sz val="9"/>
            <color indexed="81"/>
            <rFont val="Tahoma"/>
            <family val="2"/>
          </rPr>
          <t>YYYY/MM/DD</t>
        </r>
      </text>
    </comment>
    <comment ref="CU86" authorId="0" shapeId="0">
      <text>
        <r>
          <rPr>
            <b/>
            <sz val="9"/>
            <color indexed="81"/>
            <rFont val="Tahoma"/>
            <family val="2"/>
          </rPr>
          <t>Result
   - OK
   - NG</t>
        </r>
      </text>
    </comment>
    <comment ref="CY86" authorId="0" shapeId="0">
      <text>
        <r>
          <rPr>
            <b/>
            <sz val="9"/>
            <color indexed="81"/>
            <rFont val="Tahoma"/>
            <family val="2"/>
          </rPr>
          <t>Approval</t>
        </r>
      </text>
    </comment>
    <comment ref="A92" authorId="0" shapeId="0">
      <text>
        <r>
          <rPr>
            <b/>
            <sz val="9"/>
            <color indexed="81"/>
            <rFont val="Tahoma"/>
            <family val="2"/>
          </rPr>
          <t>Remark</t>
        </r>
      </text>
    </comment>
    <comment ref="I97" authorId="0" shapeId="0">
      <text>
        <r>
          <rPr>
            <b/>
            <sz val="9"/>
            <color indexed="81"/>
            <rFont val="Tahoma"/>
            <family val="2"/>
          </rPr>
          <t>Module</t>
        </r>
      </text>
    </comment>
    <comment ref="Q97" authorId="0" shapeId="0">
      <text>
        <r>
          <rPr>
            <b/>
            <sz val="9"/>
            <color indexed="81"/>
            <rFont val="Tahoma"/>
            <family val="2"/>
          </rPr>
          <t>Sub-module</t>
        </r>
      </text>
    </comment>
    <comment ref="Z97" authorId="0" shapeId="0">
      <text>
        <r>
          <rPr>
            <b/>
            <sz val="9"/>
            <color indexed="81"/>
            <rFont val="Tahoma"/>
            <family val="2"/>
          </rPr>
          <t>Person in charge</t>
        </r>
      </text>
    </comment>
    <comment ref="AF97" authorId="0" shapeId="0">
      <text>
        <r>
          <rPr>
            <b/>
            <sz val="9"/>
            <color indexed="81"/>
            <rFont val="Tahoma"/>
            <family val="2"/>
          </rPr>
          <t>Section/All Page</t>
        </r>
      </text>
    </comment>
    <comment ref="A99" authorId="0" shapeId="0">
      <text>
        <r>
          <rPr>
            <b/>
            <sz val="9"/>
            <color indexed="81"/>
            <rFont val="Tahoma"/>
            <family val="2"/>
          </rPr>
          <t>Test no.</t>
        </r>
      </text>
    </comment>
    <comment ref="I99" authorId="0" shapeId="0">
      <text>
        <r>
          <rPr>
            <b/>
            <sz val="9"/>
            <color indexed="81"/>
            <rFont val="Tahoma"/>
            <family val="2"/>
          </rPr>
          <t>Test content classification</t>
        </r>
      </text>
    </comment>
    <comment ref="Z99" authorId="0" shapeId="0">
      <text>
        <r>
          <rPr>
            <b/>
            <sz val="9"/>
            <color indexed="81"/>
            <rFont val="Tahoma"/>
            <family val="2"/>
          </rPr>
          <t>Number of abnormal items</t>
        </r>
      </text>
    </comment>
    <comment ref="AF99" authorId="0" shapeId="0">
      <text>
        <r>
          <rPr>
            <b/>
            <sz val="9"/>
            <color indexed="81"/>
            <rFont val="Tahoma"/>
            <family val="2"/>
          </rPr>
          <t>Number of 
normal items</t>
        </r>
      </text>
    </comment>
    <comment ref="A101" authorId="0" shapeId="0">
      <text>
        <r>
          <rPr>
            <b/>
            <sz val="9"/>
            <color indexed="81"/>
            <rFont val="Tahoma"/>
            <family val="2"/>
          </rPr>
          <t>No.</t>
        </r>
      </text>
    </comment>
    <comment ref="B101" authorId="0" shapeId="0">
      <text>
        <r>
          <rPr>
            <b/>
            <sz val="9"/>
            <color indexed="81"/>
            <rFont val="Tahoma"/>
            <family val="2"/>
          </rPr>
          <t>Test Conditions / Expected Result</t>
        </r>
      </text>
    </comment>
    <comment ref="AW103" authorId="1" shapeId="0">
      <text>
        <r>
          <rPr>
            <b/>
            <sz val="9"/>
            <color indexed="81"/>
            <rFont val="Tahoma"/>
            <family val="2"/>
          </rPr>
          <t>Test Result</t>
        </r>
      </text>
    </comment>
    <comment ref="BT103" authorId="1" shapeId="0">
      <text>
        <r>
          <rPr>
            <b/>
            <sz val="9"/>
            <color indexed="81"/>
            <rFont val="Tahoma"/>
            <family val="2"/>
          </rPr>
          <t>Test Result</t>
        </r>
      </text>
    </comment>
    <comment ref="CQ103" authorId="1" shapeId="0">
      <text>
        <r>
          <rPr>
            <b/>
            <sz val="9"/>
            <color indexed="81"/>
            <rFont val="Tahoma"/>
            <family val="2"/>
          </rPr>
          <t>Test Result</t>
        </r>
      </text>
    </comment>
    <comment ref="AW104" authorId="0" shapeId="0">
      <text>
        <r>
          <rPr>
            <b/>
            <sz val="9"/>
            <color indexed="81"/>
            <rFont val="Tahoma"/>
            <family val="2"/>
          </rPr>
          <t>Date comfirmed
Format:</t>
        </r>
        <r>
          <rPr>
            <sz val="9"/>
            <color indexed="81"/>
            <rFont val="Tahoma"/>
            <family val="2"/>
          </rPr>
          <t>YYYY/MM/DD</t>
        </r>
      </text>
    </comment>
    <comment ref="BA104" authorId="0" shapeId="0">
      <text>
        <r>
          <rPr>
            <b/>
            <sz val="9"/>
            <color indexed="81"/>
            <rFont val="Tahoma"/>
            <family val="2"/>
          </rPr>
          <t>Result
   - OK
   - NG</t>
        </r>
      </text>
    </comment>
    <comment ref="BE104" authorId="0" shapeId="0">
      <text>
        <r>
          <rPr>
            <b/>
            <sz val="9"/>
            <color indexed="81"/>
            <rFont val="Tahoma"/>
            <family val="2"/>
          </rPr>
          <t>Approval</t>
        </r>
      </text>
    </comment>
    <comment ref="BT104" authorId="0" shapeId="0">
      <text>
        <r>
          <rPr>
            <b/>
            <sz val="9"/>
            <color indexed="81"/>
            <rFont val="Tahoma"/>
            <family val="2"/>
          </rPr>
          <t>Date comfirmed
Format:</t>
        </r>
        <r>
          <rPr>
            <sz val="9"/>
            <color indexed="81"/>
            <rFont val="Tahoma"/>
            <family val="2"/>
          </rPr>
          <t>YYYY/MM/DD</t>
        </r>
      </text>
    </comment>
    <comment ref="BX104" authorId="0" shapeId="0">
      <text>
        <r>
          <rPr>
            <b/>
            <sz val="9"/>
            <color indexed="81"/>
            <rFont val="Tahoma"/>
            <family val="2"/>
          </rPr>
          <t>Result
   - OK
   - NG</t>
        </r>
      </text>
    </comment>
    <comment ref="CB104" authorId="0" shapeId="0">
      <text>
        <r>
          <rPr>
            <b/>
            <sz val="9"/>
            <color indexed="81"/>
            <rFont val="Tahoma"/>
            <family val="2"/>
          </rPr>
          <t>Approval</t>
        </r>
      </text>
    </comment>
    <comment ref="CQ104" authorId="0" shapeId="0">
      <text>
        <r>
          <rPr>
            <b/>
            <sz val="9"/>
            <color indexed="81"/>
            <rFont val="Tahoma"/>
            <family val="2"/>
          </rPr>
          <t>Date comfirmed
Format:</t>
        </r>
        <r>
          <rPr>
            <sz val="9"/>
            <color indexed="81"/>
            <rFont val="Tahoma"/>
            <family val="2"/>
          </rPr>
          <t>YYYY/MM/DD</t>
        </r>
      </text>
    </comment>
    <comment ref="CU104" authorId="0" shapeId="0">
      <text>
        <r>
          <rPr>
            <b/>
            <sz val="9"/>
            <color indexed="81"/>
            <rFont val="Tahoma"/>
            <family val="2"/>
          </rPr>
          <t>Result
   - OK
   - NG</t>
        </r>
      </text>
    </comment>
    <comment ref="CY104" authorId="0" shapeId="0">
      <text>
        <r>
          <rPr>
            <b/>
            <sz val="9"/>
            <color indexed="81"/>
            <rFont val="Tahoma"/>
            <family val="2"/>
          </rPr>
          <t>Approval</t>
        </r>
      </text>
    </comment>
    <comment ref="S110" authorId="0" shapeId="0">
      <text>
        <r>
          <rPr>
            <b/>
            <sz val="9"/>
            <color indexed="81"/>
            <rFont val="Tahoma"/>
            <family val="2"/>
          </rPr>
          <t>Date comfirmed
Format:</t>
        </r>
        <r>
          <rPr>
            <sz val="9"/>
            <color indexed="81"/>
            <rFont val="Tahoma"/>
            <family val="2"/>
          </rPr>
          <t>YYYY/MM/DD</t>
        </r>
      </text>
    </comment>
    <comment ref="AW110" authorId="0" shapeId="0">
      <text>
        <r>
          <rPr>
            <b/>
            <sz val="9"/>
            <color indexed="81"/>
            <rFont val="Tahoma"/>
            <family val="2"/>
          </rPr>
          <t>Date comfirmed
Format:</t>
        </r>
        <r>
          <rPr>
            <sz val="9"/>
            <color indexed="81"/>
            <rFont val="Tahoma"/>
            <family val="2"/>
          </rPr>
          <t>YYYY/MM/DD</t>
        </r>
      </text>
    </comment>
    <comment ref="BA110" authorId="0" shapeId="0">
      <text>
        <r>
          <rPr>
            <b/>
            <sz val="9"/>
            <color indexed="81"/>
            <rFont val="Tahoma"/>
            <family val="2"/>
          </rPr>
          <t>Result
   - OK
   - NG</t>
        </r>
      </text>
    </comment>
    <comment ref="BE110" authorId="0" shapeId="0">
      <text>
        <r>
          <rPr>
            <b/>
            <sz val="9"/>
            <color indexed="81"/>
            <rFont val="Tahoma"/>
            <family val="2"/>
          </rPr>
          <t>Approval</t>
        </r>
      </text>
    </comment>
    <comment ref="BT110" authorId="0" shapeId="0">
      <text>
        <r>
          <rPr>
            <b/>
            <sz val="9"/>
            <color indexed="81"/>
            <rFont val="Tahoma"/>
            <family val="2"/>
          </rPr>
          <t>Date comfirmed
Format:</t>
        </r>
        <r>
          <rPr>
            <sz val="9"/>
            <color indexed="81"/>
            <rFont val="Tahoma"/>
            <family val="2"/>
          </rPr>
          <t>YYYY/MM/DD</t>
        </r>
      </text>
    </comment>
    <comment ref="BX110" authorId="0" shapeId="0">
      <text>
        <r>
          <rPr>
            <b/>
            <sz val="9"/>
            <color indexed="81"/>
            <rFont val="Tahoma"/>
            <family val="2"/>
          </rPr>
          <t>Result
   - OK
   - NG</t>
        </r>
      </text>
    </comment>
    <comment ref="CB110" authorId="0" shapeId="0">
      <text>
        <r>
          <rPr>
            <b/>
            <sz val="9"/>
            <color indexed="81"/>
            <rFont val="Tahoma"/>
            <family val="2"/>
          </rPr>
          <t>Approval</t>
        </r>
      </text>
    </comment>
    <comment ref="CQ110" authorId="0" shapeId="0">
      <text>
        <r>
          <rPr>
            <b/>
            <sz val="9"/>
            <color indexed="81"/>
            <rFont val="Tahoma"/>
            <family val="2"/>
          </rPr>
          <t>Date comfirmed
Format:</t>
        </r>
        <r>
          <rPr>
            <sz val="9"/>
            <color indexed="81"/>
            <rFont val="Tahoma"/>
            <family val="2"/>
          </rPr>
          <t>YYYY/MM/DD</t>
        </r>
      </text>
    </comment>
    <comment ref="CU110" authorId="0" shapeId="0">
      <text>
        <r>
          <rPr>
            <b/>
            <sz val="9"/>
            <color indexed="81"/>
            <rFont val="Tahoma"/>
            <family val="2"/>
          </rPr>
          <t>Result
   - OK
   - NG</t>
        </r>
      </text>
    </comment>
    <comment ref="CY110" authorId="0" shapeId="0">
      <text>
        <r>
          <rPr>
            <b/>
            <sz val="9"/>
            <color indexed="81"/>
            <rFont val="Tahoma"/>
            <family val="2"/>
          </rPr>
          <t>Approval</t>
        </r>
      </text>
    </comment>
    <comment ref="S116" authorId="0" shapeId="0">
      <text>
        <r>
          <rPr>
            <b/>
            <sz val="9"/>
            <color indexed="81"/>
            <rFont val="Tahoma"/>
            <family val="2"/>
          </rPr>
          <t>Date comfirmed
Format:</t>
        </r>
        <r>
          <rPr>
            <sz val="9"/>
            <color indexed="81"/>
            <rFont val="Tahoma"/>
            <family val="2"/>
          </rPr>
          <t>YYYY/MM/DD</t>
        </r>
      </text>
    </comment>
    <comment ref="AW116" authorId="0" shapeId="0">
      <text>
        <r>
          <rPr>
            <b/>
            <sz val="9"/>
            <color indexed="81"/>
            <rFont val="Tahoma"/>
            <family val="2"/>
          </rPr>
          <t>Date comfirmed
Format:</t>
        </r>
        <r>
          <rPr>
            <sz val="9"/>
            <color indexed="81"/>
            <rFont val="Tahoma"/>
            <family val="2"/>
          </rPr>
          <t>YYYY/MM/DD</t>
        </r>
      </text>
    </comment>
    <comment ref="BA116" authorId="0" shapeId="0">
      <text>
        <r>
          <rPr>
            <b/>
            <sz val="9"/>
            <color indexed="81"/>
            <rFont val="Tahoma"/>
            <family val="2"/>
          </rPr>
          <t>Result
   - OK
   - NG</t>
        </r>
      </text>
    </comment>
    <comment ref="BE116" authorId="0" shapeId="0">
      <text>
        <r>
          <rPr>
            <b/>
            <sz val="9"/>
            <color indexed="81"/>
            <rFont val="Tahoma"/>
            <family val="2"/>
          </rPr>
          <t>Approval</t>
        </r>
      </text>
    </comment>
    <comment ref="BT116" authorId="0" shapeId="0">
      <text>
        <r>
          <rPr>
            <b/>
            <sz val="9"/>
            <color indexed="81"/>
            <rFont val="Tahoma"/>
            <family val="2"/>
          </rPr>
          <t>Date comfirmed
Format:</t>
        </r>
        <r>
          <rPr>
            <sz val="9"/>
            <color indexed="81"/>
            <rFont val="Tahoma"/>
            <family val="2"/>
          </rPr>
          <t>YYYY/MM/DD</t>
        </r>
      </text>
    </comment>
    <comment ref="BX116" authorId="0" shapeId="0">
      <text>
        <r>
          <rPr>
            <b/>
            <sz val="9"/>
            <color indexed="81"/>
            <rFont val="Tahoma"/>
            <family val="2"/>
          </rPr>
          <t>Result
   - OK
   - NG</t>
        </r>
      </text>
    </comment>
    <comment ref="CB116" authorId="0" shapeId="0">
      <text>
        <r>
          <rPr>
            <b/>
            <sz val="9"/>
            <color indexed="81"/>
            <rFont val="Tahoma"/>
            <family val="2"/>
          </rPr>
          <t>Approval</t>
        </r>
      </text>
    </comment>
    <comment ref="CQ116" authorId="0" shapeId="0">
      <text>
        <r>
          <rPr>
            <b/>
            <sz val="9"/>
            <color indexed="81"/>
            <rFont val="Tahoma"/>
            <family val="2"/>
          </rPr>
          <t>Date comfirmed
Format:</t>
        </r>
        <r>
          <rPr>
            <sz val="9"/>
            <color indexed="81"/>
            <rFont val="Tahoma"/>
            <family val="2"/>
          </rPr>
          <t>YYYY/MM/DD</t>
        </r>
      </text>
    </comment>
    <comment ref="CU116" authorId="0" shapeId="0">
      <text>
        <r>
          <rPr>
            <b/>
            <sz val="9"/>
            <color indexed="81"/>
            <rFont val="Tahoma"/>
            <family val="2"/>
          </rPr>
          <t>Result
   - OK
   - NG</t>
        </r>
      </text>
    </comment>
    <comment ref="CY116" authorId="0" shapeId="0">
      <text>
        <r>
          <rPr>
            <b/>
            <sz val="9"/>
            <color indexed="81"/>
            <rFont val="Tahoma"/>
            <family val="2"/>
          </rPr>
          <t>Approval</t>
        </r>
      </text>
    </comment>
    <comment ref="S122" authorId="0" shapeId="0">
      <text>
        <r>
          <rPr>
            <b/>
            <sz val="9"/>
            <color indexed="81"/>
            <rFont val="Tahoma"/>
            <family val="2"/>
          </rPr>
          <t>Date comfirmed
Format:</t>
        </r>
        <r>
          <rPr>
            <sz val="9"/>
            <color indexed="81"/>
            <rFont val="Tahoma"/>
            <family val="2"/>
          </rPr>
          <t>YYYY/MM/DD</t>
        </r>
      </text>
    </comment>
    <comment ref="AW122" authorId="0" shapeId="0">
      <text>
        <r>
          <rPr>
            <b/>
            <sz val="9"/>
            <color indexed="81"/>
            <rFont val="Tahoma"/>
            <family val="2"/>
          </rPr>
          <t>Date comfirmed
Format:</t>
        </r>
        <r>
          <rPr>
            <sz val="9"/>
            <color indexed="81"/>
            <rFont val="Tahoma"/>
            <family val="2"/>
          </rPr>
          <t>YYYY/MM/DD</t>
        </r>
      </text>
    </comment>
    <comment ref="BA122" authorId="0" shapeId="0">
      <text>
        <r>
          <rPr>
            <b/>
            <sz val="9"/>
            <color indexed="81"/>
            <rFont val="Tahoma"/>
            <family val="2"/>
          </rPr>
          <t>Result
   - OK
   - NG</t>
        </r>
      </text>
    </comment>
    <comment ref="BE122" authorId="0" shapeId="0">
      <text>
        <r>
          <rPr>
            <b/>
            <sz val="9"/>
            <color indexed="81"/>
            <rFont val="Tahoma"/>
            <family val="2"/>
          </rPr>
          <t>Approval</t>
        </r>
      </text>
    </comment>
    <comment ref="BT122" authorId="0" shapeId="0">
      <text>
        <r>
          <rPr>
            <b/>
            <sz val="9"/>
            <color indexed="81"/>
            <rFont val="Tahoma"/>
            <family val="2"/>
          </rPr>
          <t>Date comfirmed
Format:</t>
        </r>
        <r>
          <rPr>
            <sz val="9"/>
            <color indexed="81"/>
            <rFont val="Tahoma"/>
            <family val="2"/>
          </rPr>
          <t>YYYY/MM/DD</t>
        </r>
      </text>
    </comment>
    <comment ref="BX122" authorId="0" shapeId="0">
      <text>
        <r>
          <rPr>
            <b/>
            <sz val="9"/>
            <color indexed="81"/>
            <rFont val="Tahoma"/>
            <family val="2"/>
          </rPr>
          <t>Result
   - OK
   - NG</t>
        </r>
      </text>
    </comment>
    <comment ref="CB122" authorId="0" shapeId="0">
      <text>
        <r>
          <rPr>
            <b/>
            <sz val="9"/>
            <color indexed="81"/>
            <rFont val="Tahoma"/>
            <family val="2"/>
          </rPr>
          <t>Approval</t>
        </r>
      </text>
    </comment>
    <comment ref="CQ122" authorId="0" shapeId="0">
      <text>
        <r>
          <rPr>
            <b/>
            <sz val="9"/>
            <color indexed="81"/>
            <rFont val="Tahoma"/>
            <family val="2"/>
          </rPr>
          <t>Date comfirmed
Format:</t>
        </r>
        <r>
          <rPr>
            <sz val="9"/>
            <color indexed="81"/>
            <rFont val="Tahoma"/>
            <family val="2"/>
          </rPr>
          <t>YYYY/MM/DD</t>
        </r>
      </text>
    </comment>
    <comment ref="CU122" authorId="0" shapeId="0">
      <text>
        <r>
          <rPr>
            <b/>
            <sz val="9"/>
            <color indexed="81"/>
            <rFont val="Tahoma"/>
            <family val="2"/>
          </rPr>
          <t>Result
   - OK
   - NG</t>
        </r>
      </text>
    </comment>
    <comment ref="CY122" authorId="0" shapeId="0">
      <text>
        <r>
          <rPr>
            <b/>
            <sz val="9"/>
            <color indexed="81"/>
            <rFont val="Tahoma"/>
            <family val="2"/>
          </rPr>
          <t>Approval</t>
        </r>
      </text>
    </comment>
    <comment ref="S128" authorId="0" shapeId="0">
      <text>
        <r>
          <rPr>
            <b/>
            <sz val="9"/>
            <color indexed="81"/>
            <rFont val="Tahoma"/>
            <family val="2"/>
          </rPr>
          <t>Date comfirmed
Format:</t>
        </r>
        <r>
          <rPr>
            <sz val="9"/>
            <color indexed="81"/>
            <rFont val="Tahoma"/>
            <family val="2"/>
          </rPr>
          <t>YYYY/MM/DD</t>
        </r>
      </text>
    </comment>
    <comment ref="AW128" authorId="0" shapeId="0">
      <text>
        <r>
          <rPr>
            <b/>
            <sz val="9"/>
            <color indexed="81"/>
            <rFont val="Tahoma"/>
            <family val="2"/>
          </rPr>
          <t>Date comfirmed
Format:</t>
        </r>
        <r>
          <rPr>
            <sz val="9"/>
            <color indexed="81"/>
            <rFont val="Tahoma"/>
            <family val="2"/>
          </rPr>
          <t>YYYY/MM/DD</t>
        </r>
      </text>
    </comment>
    <comment ref="BA128" authorId="0" shapeId="0">
      <text>
        <r>
          <rPr>
            <b/>
            <sz val="9"/>
            <color indexed="81"/>
            <rFont val="Tahoma"/>
            <family val="2"/>
          </rPr>
          <t>Result
   - OK
   - NG</t>
        </r>
      </text>
    </comment>
    <comment ref="BE128" authorId="0" shapeId="0">
      <text>
        <r>
          <rPr>
            <b/>
            <sz val="9"/>
            <color indexed="81"/>
            <rFont val="Tahoma"/>
            <family val="2"/>
          </rPr>
          <t>Approval</t>
        </r>
      </text>
    </comment>
    <comment ref="BT128" authorId="0" shapeId="0">
      <text>
        <r>
          <rPr>
            <b/>
            <sz val="9"/>
            <color indexed="81"/>
            <rFont val="Tahoma"/>
            <family val="2"/>
          </rPr>
          <t>Date comfirmed
Format:</t>
        </r>
        <r>
          <rPr>
            <sz val="9"/>
            <color indexed="81"/>
            <rFont val="Tahoma"/>
            <family val="2"/>
          </rPr>
          <t>YYYY/MM/DD</t>
        </r>
      </text>
    </comment>
    <comment ref="BX128" authorId="0" shapeId="0">
      <text>
        <r>
          <rPr>
            <b/>
            <sz val="9"/>
            <color indexed="81"/>
            <rFont val="Tahoma"/>
            <family val="2"/>
          </rPr>
          <t>Result
   - OK
   - NG</t>
        </r>
      </text>
    </comment>
    <comment ref="CB128" authorId="0" shapeId="0">
      <text>
        <r>
          <rPr>
            <b/>
            <sz val="9"/>
            <color indexed="81"/>
            <rFont val="Tahoma"/>
            <family val="2"/>
          </rPr>
          <t>Approval</t>
        </r>
      </text>
    </comment>
    <comment ref="CQ128" authorId="0" shapeId="0">
      <text>
        <r>
          <rPr>
            <b/>
            <sz val="9"/>
            <color indexed="81"/>
            <rFont val="Tahoma"/>
            <family val="2"/>
          </rPr>
          <t>Date comfirmed
Format:</t>
        </r>
        <r>
          <rPr>
            <sz val="9"/>
            <color indexed="81"/>
            <rFont val="Tahoma"/>
            <family val="2"/>
          </rPr>
          <t>YYYY/MM/DD</t>
        </r>
      </text>
    </comment>
    <comment ref="CU128" authorId="0" shapeId="0">
      <text>
        <r>
          <rPr>
            <b/>
            <sz val="9"/>
            <color indexed="81"/>
            <rFont val="Tahoma"/>
            <family val="2"/>
          </rPr>
          <t>Result
   - OK
   - NG</t>
        </r>
      </text>
    </comment>
    <comment ref="CY128" authorId="0" shapeId="0">
      <text>
        <r>
          <rPr>
            <b/>
            <sz val="9"/>
            <color indexed="81"/>
            <rFont val="Tahoma"/>
            <family val="2"/>
          </rPr>
          <t>Approval</t>
        </r>
      </text>
    </comment>
    <comment ref="S134" authorId="0" shapeId="0">
      <text>
        <r>
          <rPr>
            <b/>
            <sz val="9"/>
            <color indexed="81"/>
            <rFont val="Tahoma"/>
            <family val="2"/>
          </rPr>
          <t>Date comfirmed
Format:</t>
        </r>
        <r>
          <rPr>
            <sz val="9"/>
            <color indexed="81"/>
            <rFont val="Tahoma"/>
            <family val="2"/>
          </rPr>
          <t>YYYY/MM/DD</t>
        </r>
      </text>
    </comment>
    <comment ref="AW134" authorId="0" shapeId="0">
      <text>
        <r>
          <rPr>
            <b/>
            <sz val="9"/>
            <color indexed="81"/>
            <rFont val="Tahoma"/>
            <family val="2"/>
          </rPr>
          <t>Date comfirmed
Format:</t>
        </r>
        <r>
          <rPr>
            <sz val="9"/>
            <color indexed="81"/>
            <rFont val="Tahoma"/>
            <family val="2"/>
          </rPr>
          <t>YYYY/MM/DD</t>
        </r>
      </text>
    </comment>
    <comment ref="BA134" authorId="0" shapeId="0">
      <text>
        <r>
          <rPr>
            <b/>
            <sz val="9"/>
            <color indexed="81"/>
            <rFont val="Tahoma"/>
            <family val="2"/>
          </rPr>
          <t>Result
   - OK
   - NG</t>
        </r>
      </text>
    </comment>
    <comment ref="BE134" authorId="0" shapeId="0">
      <text>
        <r>
          <rPr>
            <b/>
            <sz val="9"/>
            <color indexed="81"/>
            <rFont val="Tahoma"/>
            <family val="2"/>
          </rPr>
          <t>Approval</t>
        </r>
      </text>
    </comment>
    <comment ref="BT134" authorId="0" shapeId="0">
      <text>
        <r>
          <rPr>
            <b/>
            <sz val="9"/>
            <color indexed="81"/>
            <rFont val="Tahoma"/>
            <family val="2"/>
          </rPr>
          <t>Date comfirmed
Format:</t>
        </r>
        <r>
          <rPr>
            <sz val="9"/>
            <color indexed="81"/>
            <rFont val="Tahoma"/>
            <family val="2"/>
          </rPr>
          <t>YYYY/MM/DD</t>
        </r>
      </text>
    </comment>
    <comment ref="BX134" authorId="0" shapeId="0">
      <text>
        <r>
          <rPr>
            <b/>
            <sz val="9"/>
            <color indexed="81"/>
            <rFont val="Tahoma"/>
            <family val="2"/>
          </rPr>
          <t>Result
   - OK
   - NG</t>
        </r>
      </text>
    </comment>
    <comment ref="CB134" authorId="0" shapeId="0">
      <text>
        <r>
          <rPr>
            <b/>
            <sz val="9"/>
            <color indexed="81"/>
            <rFont val="Tahoma"/>
            <family val="2"/>
          </rPr>
          <t>Approval</t>
        </r>
      </text>
    </comment>
    <comment ref="CQ134" authorId="0" shapeId="0">
      <text>
        <r>
          <rPr>
            <b/>
            <sz val="9"/>
            <color indexed="81"/>
            <rFont val="Tahoma"/>
            <family val="2"/>
          </rPr>
          <t>Date comfirmed
Format:</t>
        </r>
        <r>
          <rPr>
            <sz val="9"/>
            <color indexed="81"/>
            <rFont val="Tahoma"/>
            <family val="2"/>
          </rPr>
          <t>YYYY/MM/DD</t>
        </r>
      </text>
    </comment>
    <comment ref="CU134" authorId="0" shapeId="0">
      <text>
        <r>
          <rPr>
            <b/>
            <sz val="9"/>
            <color indexed="81"/>
            <rFont val="Tahoma"/>
            <family val="2"/>
          </rPr>
          <t>Result
   - OK
   - NG</t>
        </r>
      </text>
    </comment>
    <comment ref="CY134" authorId="0" shapeId="0">
      <text>
        <r>
          <rPr>
            <b/>
            <sz val="9"/>
            <color indexed="81"/>
            <rFont val="Tahoma"/>
            <family val="2"/>
          </rPr>
          <t>Approval</t>
        </r>
      </text>
    </comment>
    <comment ref="A140" authorId="0" shapeId="0">
      <text>
        <r>
          <rPr>
            <b/>
            <sz val="9"/>
            <color indexed="81"/>
            <rFont val="Tahoma"/>
            <family val="2"/>
          </rPr>
          <t>Remark</t>
        </r>
      </text>
    </comment>
  </commentList>
</comments>
</file>

<file path=xl/comments7.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BT7" authorId="1" shapeId="0">
      <text>
        <r>
          <rPr>
            <b/>
            <sz val="9"/>
            <color indexed="81"/>
            <rFont val="Tahoma"/>
            <family val="2"/>
          </rPr>
          <t>Test Result</t>
        </r>
      </text>
    </comment>
    <comment ref="CQ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BT8" authorId="0" shapeId="0">
      <text>
        <r>
          <rPr>
            <b/>
            <sz val="9"/>
            <color indexed="81"/>
            <rFont val="Tahoma"/>
            <family val="2"/>
          </rPr>
          <t>Date comfirmed
Format:</t>
        </r>
        <r>
          <rPr>
            <sz val="9"/>
            <color indexed="81"/>
            <rFont val="Tahoma"/>
            <family val="2"/>
          </rPr>
          <t>YYYY/MM/DD</t>
        </r>
      </text>
    </comment>
    <comment ref="BX8" authorId="0" shapeId="0">
      <text>
        <r>
          <rPr>
            <b/>
            <sz val="9"/>
            <color indexed="81"/>
            <rFont val="Tahoma"/>
            <family val="2"/>
          </rPr>
          <t>Result
   - OK
   - NG</t>
        </r>
      </text>
    </comment>
    <comment ref="CB8" authorId="0" shapeId="0">
      <text>
        <r>
          <rPr>
            <b/>
            <sz val="9"/>
            <color indexed="81"/>
            <rFont val="Tahoma"/>
            <family val="2"/>
          </rPr>
          <t>Approval</t>
        </r>
      </text>
    </comment>
    <comment ref="CQ8" authorId="0" shapeId="0">
      <text>
        <r>
          <rPr>
            <b/>
            <sz val="9"/>
            <color indexed="81"/>
            <rFont val="Tahoma"/>
            <family val="2"/>
          </rPr>
          <t>Date comfirmed
Format:</t>
        </r>
        <r>
          <rPr>
            <sz val="9"/>
            <color indexed="81"/>
            <rFont val="Tahoma"/>
            <family val="2"/>
          </rPr>
          <t>YYYY/MM/DD</t>
        </r>
      </text>
    </comment>
    <comment ref="CU8" authorId="0" shapeId="0">
      <text>
        <r>
          <rPr>
            <b/>
            <sz val="9"/>
            <color indexed="81"/>
            <rFont val="Tahoma"/>
            <family val="2"/>
          </rPr>
          <t>Result
   - OK
   - NG</t>
        </r>
      </text>
    </comment>
    <comment ref="CY8" authorId="0" shapeId="0">
      <text>
        <r>
          <rPr>
            <b/>
            <sz val="9"/>
            <color indexed="81"/>
            <rFont val="Tahoma"/>
            <family val="2"/>
          </rPr>
          <t>Approval</t>
        </r>
      </text>
    </comment>
    <comment ref="S14" authorId="0" shapeId="0">
      <text>
        <r>
          <rPr>
            <b/>
            <sz val="9"/>
            <color indexed="81"/>
            <rFont val="Tahoma"/>
            <family val="2"/>
          </rPr>
          <t>Date comfirmed
Format:</t>
        </r>
        <r>
          <rPr>
            <sz val="9"/>
            <color indexed="81"/>
            <rFont val="Tahoma"/>
            <family val="2"/>
          </rPr>
          <t>YYYY/MM/DD</t>
        </r>
      </text>
    </comment>
    <comment ref="AW14" authorId="0" shapeId="0">
      <text>
        <r>
          <rPr>
            <b/>
            <sz val="9"/>
            <color indexed="81"/>
            <rFont val="Tahoma"/>
            <family val="2"/>
          </rPr>
          <t>Date comfirmed
Format:</t>
        </r>
        <r>
          <rPr>
            <sz val="9"/>
            <color indexed="81"/>
            <rFont val="Tahoma"/>
            <family val="2"/>
          </rPr>
          <t>YYYY/MM/DD</t>
        </r>
      </text>
    </comment>
    <comment ref="BA14" authorId="0" shapeId="0">
      <text>
        <r>
          <rPr>
            <b/>
            <sz val="9"/>
            <color indexed="81"/>
            <rFont val="Tahoma"/>
            <family val="2"/>
          </rPr>
          <t>Result
   - OK
   - NG</t>
        </r>
      </text>
    </comment>
    <comment ref="BE14" authorId="0" shapeId="0">
      <text>
        <r>
          <rPr>
            <b/>
            <sz val="9"/>
            <color indexed="81"/>
            <rFont val="Tahoma"/>
            <family val="2"/>
          </rPr>
          <t>Approval</t>
        </r>
      </text>
    </comment>
    <comment ref="BT14" authorId="0" shapeId="0">
      <text>
        <r>
          <rPr>
            <b/>
            <sz val="9"/>
            <color indexed="81"/>
            <rFont val="Tahoma"/>
            <family val="2"/>
          </rPr>
          <t>Date comfirmed
Format:</t>
        </r>
        <r>
          <rPr>
            <sz val="9"/>
            <color indexed="81"/>
            <rFont val="Tahoma"/>
            <family val="2"/>
          </rPr>
          <t>YYYY/MM/DD</t>
        </r>
      </text>
    </comment>
    <comment ref="BX14" authorId="0" shapeId="0">
      <text>
        <r>
          <rPr>
            <b/>
            <sz val="9"/>
            <color indexed="81"/>
            <rFont val="Tahoma"/>
            <family val="2"/>
          </rPr>
          <t>Result
   - OK
   - NG</t>
        </r>
      </text>
    </comment>
    <comment ref="CB14" authorId="0" shapeId="0">
      <text>
        <r>
          <rPr>
            <b/>
            <sz val="9"/>
            <color indexed="81"/>
            <rFont val="Tahoma"/>
            <family val="2"/>
          </rPr>
          <t>Approval</t>
        </r>
      </text>
    </comment>
    <comment ref="CQ14" authorId="0" shapeId="0">
      <text>
        <r>
          <rPr>
            <b/>
            <sz val="9"/>
            <color indexed="81"/>
            <rFont val="Tahoma"/>
            <family val="2"/>
          </rPr>
          <t>Date comfirmed
Format:</t>
        </r>
        <r>
          <rPr>
            <sz val="9"/>
            <color indexed="81"/>
            <rFont val="Tahoma"/>
            <family val="2"/>
          </rPr>
          <t>YYYY/MM/DD</t>
        </r>
      </text>
    </comment>
    <comment ref="CU14" authorId="0" shapeId="0">
      <text>
        <r>
          <rPr>
            <b/>
            <sz val="9"/>
            <color indexed="81"/>
            <rFont val="Tahoma"/>
            <family val="2"/>
          </rPr>
          <t>Result
   - OK
   - NG</t>
        </r>
      </text>
    </comment>
    <comment ref="CY14" authorId="0" shapeId="0">
      <text>
        <r>
          <rPr>
            <b/>
            <sz val="9"/>
            <color indexed="81"/>
            <rFont val="Tahoma"/>
            <family val="2"/>
          </rPr>
          <t>Approval</t>
        </r>
      </text>
    </comment>
    <comment ref="S20" authorId="0" shapeId="0">
      <text>
        <r>
          <rPr>
            <b/>
            <sz val="9"/>
            <color indexed="81"/>
            <rFont val="Tahoma"/>
            <family val="2"/>
          </rPr>
          <t>Date comfirmed
Format:</t>
        </r>
        <r>
          <rPr>
            <sz val="9"/>
            <color indexed="81"/>
            <rFont val="Tahoma"/>
            <family val="2"/>
          </rPr>
          <t>YYYY/MM/DD</t>
        </r>
      </text>
    </comment>
    <comment ref="AW20" authorId="0" shapeId="0">
      <text>
        <r>
          <rPr>
            <b/>
            <sz val="9"/>
            <color indexed="81"/>
            <rFont val="Tahoma"/>
            <family val="2"/>
          </rPr>
          <t>Date comfirmed
Format:</t>
        </r>
        <r>
          <rPr>
            <sz val="9"/>
            <color indexed="81"/>
            <rFont val="Tahoma"/>
            <family val="2"/>
          </rPr>
          <t>YYYY/MM/DD</t>
        </r>
      </text>
    </comment>
    <comment ref="BA20" authorId="0" shapeId="0">
      <text>
        <r>
          <rPr>
            <b/>
            <sz val="9"/>
            <color indexed="81"/>
            <rFont val="Tahoma"/>
            <family val="2"/>
          </rPr>
          <t>Result
   - OK
   - NG</t>
        </r>
      </text>
    </comment>
    <comment ref="BE20" authorId="0" shapeId="0">
      <text>
        <r>
          <rPr>
            <b/>
            <sz val="9"/>
            <color indexed="81"/>
            <rFont val="Tahoma"/>
            <family val="2"/>
          </rPr>
          <t>Approval</t>
        </r>
      </text>
    </comment>
    <comment ref="BT20" authorId="0" shapeId="0">
      <text>
        <r>
          <rPr>
            <b/>
            <sz val="9"/>
            <color indexed="81"/>
            <rFont val="Tahoma"/>
            <family val="2"/>
          </rPr>
          <t>Date comfirmed
Format:</t>
        </r>
        <r>
          <rPr>
            <sz val="9"/>
            <color indexed="81"/>
            <rFont val="Tahoma"/>
            <family val="2"/>
          </rPr>
          <t>YYYY/MM/DD</t>
        </r>
      </text>
    </comment>
    <comment ref="BX20" authorId="0" shapeId="0">
      <text>
        <r>
          <rPr>
            <b/>
            <sz val="9"/>
            <color indexed="81"/>
            <rFont val="Tahoma"/>
            <family val="2"/>
          </rPr>
          <t>Result
   - OK
   - NG</t>
        </r>
      </text>
    </comment>
    <comment ref="CB20" authorId="0" shapeId="0">
      <text>
        <r>
          <rPr>
            <b/>
            <sz val="9"/>
            <color indexed="81"/>
            <rFont val="Tahoma"/>
            <family val="2"/>
          </rPr>
          <t>Approval</t>
        </r>
      </text>
    </comment>
    <comment ref="CQ20" authorId="0" shapeId="0">
      <text>
        <r>
          <rPr>
            <b/>
            <sz val="9"/>
            <color indexed="81"/>
            <rFont val="Tahoma"/>
            <family val="2"/>
          </rPr>
          <t>Date comfirmed
Format:</t>
        </r>
        <r>
          <rPr>
            <sz val="9"/>
            <color indexed="81"/>
            <rFont val="Tahoma"/>
            <family val="2"/>
          </rPr>
          <t>YYYY/MM/DD</t>
        </r>
      </text>
    </comment>
    <comment ref="CU20" authorId="0" shapeId="0">
      <text>
        <r>
          <rPr>
            <b/>
            <sz val="9"/>
            <color indexed="81"/>
            <rFont val="Tahoma"/>
            <family val="2"/>
          </rPr>
          <t>Result
   - OK
   - NG</t>
        </r>
      </text>
    </comment>
    <comment ref="CY20" authorId="0" shapeId="0">
      <text>
        <r>
          <rPr>
            <b/>
            <sz val="9"/>
            <color indexed="81"/>
            <rFont val="Tahoma"/>
            <family val="2"/>
          </rPr>
          <t>Approval</t>
        </r>
      </text>
    </comment>
    <comment ref="S26" authorId="0" shapeId="0">
      <text>
        <r>
          <rPr>
            <b/>
            <sz val="9"/>
            <color indexed="81"/>
            <rFont val="Tahoma"/>
            <family val="2"/>
          </rPr>
          <t>Date comfirmed
Format:</t>
        </r>
        <r>
          <rPr>
            <sz val="9"/>
            <color indexed="81"/>
            <rFont val="Tahoma"/>
            <family val="2"/>
          </rPr>
          <t>YYYY/MM/DD</t>
        </r>
      </text>
    </comment>
    <comment ref="AW26" authorId="0" shapeId="0">
      <text>
        <r>
          <rPr>
            <b/>
            <sz val="9"/>
            <color indexed="81"/>
            <rFont val="Tahoma"/>
            <family val="2"/>
          </rPr>
          <t>Date comfirmed
Format:</t>
        </r>
        <r>
          <rPr>
            <sz val="9"/>
            <color indexed="81"/>
            <rFont val="Tahoma"/>
            <family val="2"/>
          </rPr>
          <t>YYYY/MM/DD</t>
        </r>
      </text>
    </comment>
    <comment ref="BA26" authorId="0" shapeId="0">
      <text>
        <r>
          <rPr>
            <b/>
            <sz val="9"/>
            <color indexed="81"/>
            <rFont val="Tahoma"/>
            <family val="2"/>
          </rPr>
          <t>Result
   - OK
   - NG</t>
        </r>
      </text>
    </comment>
    <comment ref="BE26" authorId="0" shapeId="0">
      <text>
        <r>
          <rPr>
            <b/>
            <sz val="9"/>
            <color indexed="81"/>
            <rFont val="Tahoma"/>
            <family val="2"/>
          </rPr>
          <t>Approval</t>
        </r>
      </text>
    </comment>
    <comment ref="BT26" authorId="0" shapeId="0">
      <text>
        <r>
          <rPr>
            <b/>
            <sz val="9"/>
            <color indexed="81"/>
            <rFont val="Tahoma"/>
            <family val="2"/>
          </rPr>
          <t>Date comfirmed
Format:</t>
        </r>
        <r>
          <rPr>
            <sz val="9"/>
            <color indexed="81"/>
            <rFont val="Tahoma"/>
            <family val="2"/>
          </rPr>
          <t>YYYY/MM/DD</t>
        </r>
      </text>
    </comment>
    <comment ref="BX26" authorId="0" shapeId="0">
      <text>
        <r>
          <rPr>
            <b/>
            <sz val="9"/>
            <color indexed="81"/>
            <rFont val="Tahoma"/>
            <family val="2"/>
          </rPr>
          <t>Result
   - OK
   - NG</t>
        </r>
      </text>
    </comment>
    <comment ref="CB26" authorId="0" shapeId="0">
      <text>
        <r>
          <rPr>
            <b/>
            <sz val="9"/>
            <color indexed="81"/>
            <rFont val="Tahoma"/>
            <family val="2"/>
          </rPr>
          <t>Approval</t>
        </r>
      </text>
    </comment>
    <comment ref="CQ26" authorId="0" shapeId="0">
      <text>
        <r>
          <rPr>
            <b/>
            <sz val="9"/>
            <color indexed="81"/>
            <rFont val="Tahoma"/>
            <family val="2"/>
          </rPr>
          <t>Date comfirmed
Format:</t>
        </r>
        <r>
          <rPr>
            <sz val="9"/>
            <color indexed="81"/>
            <rFont val="Tahoma"/>
            <family val="2"/>
          </rPr>
          <t>YYYY/MM/DD</t>
        </r>
      </text>
    </comment>
    <comment ref="CU26" authorId="0" shapeId="0">
      <text>
        <r>
          <rPr>
            <b/>
            <sz val="9"/>
            <color indexed="81"/>
            <rFont val="Tahoma"/>
            <family val="2"/>
          </rPr>
          <t>Result
   - OK
   - NG</t>
        </r>
      </text>
    </comment>
    <comment ref="CY26" authorId="0" shapeId="0">
      <text>
        <r>
          <rPr>
            <b/>
            <sz val="9"/>
            <color indexed="81"/>
            <rFont val="Tahoma"/>
            <family val="2"/>
          </rPr>
          <t>Approval</t>
        </r>
      </text>
    </comment>
    <comment ref="S32" authorId="0" shapeId="0">
      <text>
        <r>
          <rPr>
            <b/>
            <sz val="9"/>
            <color indexed="81"/>
            <rFont val="Tahoma"/>
            <family val="2"/>
          </rPr>
          <t>Date comfirmed
Format:</t>
        </r>
        <r>
          <rPr>
            <sz val="9"/>
            <color indexed="81"/>
            <rFont val="Tahoma"/>
            <family val="2"/>
          </rPr>
          <t>YYYY/MM/DD</t>
        </r>
      </text>
    </comment>
    <comment ref="AW32" authorId="0" shapeId="0">
      <text>
        <r>
          <rPr>
            <b/>
            <sz val="9"/>
            <color indexed="81"/>
            <rFont val="Tahoma"/>
            <family val="2"/>
          </rPr>
          <t>Date comfirmed
Format:</t>
        </r>
        <r>
          <rPr>
            <sz val="9"/>
            <color indexed="81"/>
            <rFont val="Tahoma"/>
            <family val="2"/>
          </rPr>
          <t>YYYY/MM/DD</t>
        </r>
      </text>
    </comment>
    <comment ref="BA32" authorId="0" shapeId="0">
      <text>
        <r>
          <rPr>
            <b/>
            <sz val="9"/>
            <color indexed="81"/>
            <rFont val="Tahoma"/>
            <family val="2"/>
          </rPr>
          <t>Result
   - OK
   - NG</t>
        </r>
      </text>
    </comment>
    <comment ref="BE32" authorId="0" shapeId="0">
      <text>
        <r>
          <rPr>
            <b/>
            <sz val="9"/>
            <color indexed="81"/>
            <rFont val="Tahoma"/>
            <family val="2"/>
          </rPr>
          <t>Approval</t>
        </r>
      </text>
    </comment>
    <comment ref="BT32" authorId="0" shapeId="0">
      <text>
        <r>
          <rPr>
            <b/>
            <sz val="9"/>
            <color indexed="81"/>
            <rFont val="Tahoma"/>
            <family val="2"/>
          </rPr>
          <t>Date comfirmed
Format:</t>
        </r>
        <r>
          <rPr>
            <sz val="9"/>
            <color indexed="81"/>
            <rFont val="Tahoma"/>
            <family val="2"/>
          </rPr>
          <t>YYYY/MM/DD</t>
        </r>
      </text>
    </comment>
    <comment ref="BX32" authorId="0" shapeId="0">
      <text>
        <r>
          <rPr>
            <b/>
            <sz val="9"/>
            <color indexed="81"/>
            <rFont val="Tahoma"/>
            <family val="2"/>
          </rPr>
          <t>Result
   - OK
   - NG</t>
        </r>
      </text>
    </comment>
    <comment ref="CB32" authorId="0" shapeId="0">
      <text>
        <r>
          <rPr>
            <b/>
            <sz val="9"/>
            <color indexed="81"/>
            <rFont val="Tahoma"/>
            <family val="2"/>
          </rPr>
          <t>Approval</t>
        </r>
      </text>
    </comment>
    <comment ref="CQ32" authorId="0" shapeId="0">
      <text>
        <r>
          <rPr>
            <b/>
            <sz val="9"/>
            <color indexed="81"/>
            <rFont val="Tahoma"/>
            <family val="2"/>
          </rPr>
          <t>Date comfirmed
Format:</t>
        </r>
        <r>
          <rPr>
            <sz val="9"/>
            <color indexed="81"/>
            <rFont val="Tahoma"/>
            <family val="2"/>
          </rPr>
          <t>YYYY/MM/DD</t>
        </r>
      </text>
    </comment>
    <comment ref="CU32" authorId="0" shapeId="0">
      <text>
        <r>
          <rPr>
            <b/>
            <sz val="9"/>
            <color indexed="81"/>
            <rFont val="Tahoma"/>
            <family val="2"/>
          </rPr>
          <t>Result
   - OK
   - NG</t>
        </r>
      </text>
    </comment>
    <comment ref="CY32" authorId="0" shapeId="0">
      <text>
        <r>
          <rPr>
            <b/>
            <sz val="9"/>
            <color indexed="81"/>
            <rFont val="Tahoma"/>
            <family val="2"/>
          </rPr>
          <t>Approval</t>
        </r>
      </text>
    </comment>
    <comment ref="S38" authorId="0" shapeId="0">
      <text>
        <r>
          <rPr>
            <b/>
            <sz val="9"/>
            <color indexed="81"/>
            <rFont val="Tahoma"/>
            <family val="2"/>
          </rPr>
          <t>Date comfirmed
Format:</t>
        </r>
        <r>
          <rPr>
            <sz val="9"/>
            <color indexed="81"/>
            <rFont val="Tahoma"/>
            <family val="2"/>
          </rPr>
          <t>YYYY/MM/DD</t>
        </r>
      </text>
    </comment>
    <comment ref="AW38" authorId="0" shapeId="0">
      <text>
        <r>
          <rPr>
            <b/>
            <sz val="9"/>
            <color indexed="81"/>
            <rFont val="Tahoma"/>
            <family val="2"/>
          </rPr>
          <t>Date comfirmed
Format:</t>
        </r>
        <r>
          <rPr>
            <sz val="9"/>
            <color indexed="81"/>
            <rFont val="Tahoma"/>
            <family val="2"/>
          </rPr>
          <t>YYYY/MM/DD</t>
        </r>
      </text>
    </comment>
    <comment ref="BA38" authorId="0" shapeId="0">
      <text>
        <r>
          <rPr>
            <b/>
            <sz val="9"/>
            <color indexed="81"/>
            <rFont val="Tahoma"/>
            <family val="2"/>
          </rPr>
          <t>Result
   - OK
   - NG</t>
        </r>
      </text>
    </comment>
    <comment ref="BE38" authorId="0" shapeId="0">
      <text>
        <r>
          <rPr>
            <b/>
            <sz val="9"/>
            <color indexed="81"/>
            <rFont val="Tahoma"/>
            <family val="2"/>
          </rPr>
          <t>Approval</t>
        </r>
      </text>
    </comment>
    <comment ref="BT38" authorId="0" shapeId="0">
      <text>
        <r>
          <rPr>
            <b/>
            <sz val="9"/>
            <color indexed="81"/>
            <rFont val="Tahoma"/>
            <family val="2"/>
          </rPr>
          <t>Date comfirmed
Format:</t>
        </r>
        <r>
          <rPr>
            <sz val="9"/>
            <color indexed="81"/>
            <rFont val="Tahoma"/>
            <family val="2"/>
          </rPr>
          <t>YYYY/MM/DD</t>
        </r>
      </text>
    </comment>
    <comment ref="BX38" authorId="0" shapeId="0">
      <text>
        <r>
          <rPr>
            <b/>
            <sz val="9"/>
            <color indexed="81"/>
            <rFont val="Tahoma"/>
            <family val="2"/>
          </rPr>
          <t>Result
   - OK
   - NG</t>
        </r>
      </text>
    </comment>
    <comment ref="CB38" authorId="0" shapeId="0">
      <text>
        <r>
          <rPr>
            <b/>
            <sz val="9"/>
            <color indexed="81"/>
            <rFont val="Tahoma"/>
            <family val="2"/>
          </rPr>
          <t>Approval</t>
        </r>
      </text>
    </comment>
    <comment ref="CQ38" authorId="0" shapeId="0">
      <text>
        <r>
          <rPr>
            <b/>
            <sz val="9"/>
            <color indexed="81"/>
            <rFont val="Tahoma"/>
            <family val="2"/>
          </rPr>
          <t>Date comfirmed
Format:</t>
        </r>
        <r>
          <rPr>
            <sz val="9"/>
            <color indexed="81"/>
            <rFont val="Tahoma"/>
            <family val="2"/>
          </rPr>
          <t>YYYY/MM/DD</t>
        </r>
      </text>
    </comment>
    <comment ref="CU38" authorId="0" shapeId="0">
      <text>
        <r>
          <rPr>
            <b/>
            <sz val="9"/>
            <color indexed="81"/>
            <rFont val="Tahoma"/>
            <family val="2"/>
          </rPr>
          <t>Result
   - OK
   - NG</t>
        </r>
      </text>
    </comment>
    <comment ref="CY38" authorId="0" shapeId="0">
      <text>
        <r>
          <rPr>
            <b/>
            <sz val="9"/>
            <color indexed="81"/>
            <rFont val="Tahoma"/>
            <family val="2"/>
          </rPr>
          <t>Approval</t>
        </r>
      </text>
    </comment>
    <comment ref="A44" authorId="0" shapeId="0">
      <text>
        <r>
          <rPr>
            <b/>
            <sz val="9"/>
            <color indexed="81"/>
            <rFont val="Tahoma"/>
            <family val="2"/>
          </rPr>
          <t>Remark</t>
        </r>
      </text>
    </comment>
    <comment ref="I49" authorId="0" shapeId="0">
      <text>
        <r>
          <rPr>
            <b/>
            <sz val="9"/>
            <color indexed="81"/>
            <rFont val="Tahoma"/>
            <family val="2"/>
          </rPr>
          <t>Module</t>
        </r>
      </text>
    </comment>
    <comment ref="Q49" authorId="0" shapeId="0">
      <text>
        <r>
          <rPr>
            <b/>
            <sz val="9"/>
            <color indexed="81"/>
            <rFont val="Tahoma"/>
            <family val="2"/>
          </rPr>
          <t>Sub-module</t>
        </r>
      </text>
    </comment>
    <comment ref="Z49" authorId="0" shapeId="0">
      <text>
        <r>
          <rPr>
            <b/>
            <sz val="9"/>
            <color indexed="81"/>
            <rFont val="Tahoma"/>
            <family val="2"/>
          </rPr>
          <t>Person in charge</t>
        </r>
      </text>
    </comment>
    <comment ref="AF49" authorId="0" shapeId="0">
      <text>
        <r>
          <rPr>
            <b/>
            <sz val="9"/>
            <color indexed="81"/>
            <rFont val="Tahoma"/>
            <family val="2"/>
          </rPr>
          <t>Section/All Page</t>
        </r>
      </text>
    </comment>
    <comment ref="A51" authorId="0" shapeId="0">
      <text>
        <r>
          <rPr>
            <b/>
            <sz val="9"/>
            <color indexed="81"/>
            <rFont val="Tahoma"/>
            <family val="2"/>
          </rPr>
          <t>Test no.</t>
        </r>
      </text>
    </comment>
    <comment ref="I51" authorId="0" shapeId="0">
      <text>
        <r>
          <rPr>
            <b/>
            <sz val="9"/>
            <color indexed="81"/>
            <rFont val="Tahoma"/>
            <family val="2"/>
          </rPr>
          <t>Test content classification</t>
        </r>
      </text>
    </comment>
    <comment ref="Z51" authorId="0" shapeId="0">
      <text>
        <r>
          <rPr>
            <b/>
            <sz val="9"/>
            <color indexed="81"/>
            <rFont val="Tahoma"/>
            <family val="2"/>
          </rPr>
          <t>Number of abnormal items</t>
        </r>
      </text>
    </comment>
    <comment ref="AF51" authorId="0" shapeId="0">
      <text>
        <r>
          <rPr>
            <b/>
            <sz val="9"/>
            <color indexed="81"/>
            <rFont val="Tahoma"/>
            <family val="2"/>
          </rPr>
          <t>Number of 
normal items</t>
        </r>
      </text>
    </comment>
    <comment ref="A53" authorId="0" shapeId="0">
      <text>
        <r>
          <rPr>
            <b/>
            <sz val="9"/>
            <color indexed="81"/>
            <rFont val="Tahoma"/>
            <family val="2"/>
          </rPr>
          <t>No.</t>
        </r>
      </text>
    </comment>
    <comment ref="B53" authorId="0" shapeId="0">
      <text>
        <r>
          <rPr>
            <b/>
            <sz val="9"/>
            <color indexed="81"/>
            <rFont val="Tahoma"/>
            <family val="2"/>
          </rPr>
          <t>Test Conditions / Expected Result</t>
        </r>
      </text>
    </comment>
    <comment ref="AW55" authorId="1" shapeId="0">
      <text>
        <r>
          <rPr>
            <b/>
            <sz val="9"/>
            <color indexed="81"/>
            <rFont val="Tahoma"/>
            <family val="2"/>
          </rPr>
          <t>Test Result</t>
        </r>
      </text>
    </comment>
    <comment ref="BT55" authorId="1" shapeId="0">
      <text>
        <r>
          <rPr>
            <b/>
            <sz val="9"/>
            <color indexed="81"/>
            <rFont val="Tahoma"/>
            <family val="2"/>
          </rPr>
          <t>Test Result</t>
        </r>
      </text>
    </comment>
    <comment ref="CQ55" authorId="1" shapeId="0">
      <text>
        <r>
          <rPr>
            <b/>
            <sz val="9"/>
            <color indexed="81"/>
            <rFont val="Tahoma"/>
            <family val="2"/>
          </rPr>
          <t>Test Result</t>
        </r>
      </text>
    </comment>
    <comment ref="AW56" authorId="0" shapeId="0">
      <text>
        <r>
          <rPr>
            <b/>
            <sz val="9"/>
            <color indexed="81"/>
            <rFont val="Tahoma"/>
            <family val="2"/>
          </rPr>
          <t>Date comfirmed
Format:</t>
        </r>
        <r>
          <rPr>
            <sz val="9"/>
            <color indexed="81"/>
            <rFont val="Tahoma"/>
            <family val="2"/>
          </rPr>
          <t>YYYY/MM/DD</t>
        </r>
      </text>
    </comment>
    <comment ref="BA56" authorId="0" shapeId="0">
      <text>
        <r>
          <rPr>
            <b/>
            <sz val="9"/>
            <color indexed="81"/>
            <rFont val="Tahoma"/>
            <family val="2"/>
          </rPr>
          <t>Result
   - OK
   - NG</t>
        </r>
      </text>
    </comment>
    <comment ref="BE56" authorId="0" shapeId="0">
      <text>
        <r>
          <rPr>
            <b/>
            <sz val="9"/>
            <color indexed="81"/>
            <rFont val="Tahoma"/>
            <family val="2"/>
          </rPr>
          <t>Approval</t>
        </r>
      </text>
    </comment>
    <comment ref="BT56" authorId="0" shapeId="0">
      <text>
        <r>
          <rPr>
            <b/>
            <sz val="9"/>
            <color indexed="81"/>
            <rFont val="Tahoma"/>
            <family val="2"/>
          </rPr>
          <t>Date comfirmed
Format:</t>
        </r>
        <r>
          <rPr>
            <sz val="9"/>
            <color indexed="81"/>
            <rFont val="Tahoma"/>
            <family val="2"/>
          </rPr>
          <t>YYYY/MM/DD</t>
        </r>
      </text>
    </comment>
    <comment ref="BX56" authorId="0" shapeId="0">
      <text>
        <r>
          <rPr>
            <b/>
            <sz val="9"/>
            <color indexed="81"/>
            <rFont val="Tahoma"/>
            <family val="2"/>
          </rPr>
          <t>Result
   - OK
   - NG</t>
        </r>
      </text>
    </comment>
    <comment ref="CB56" authorId="0" shapeId="0">
      <text>
        <r>
          <rPr>
            <b/>
            <sz val="9"/>
            <color indexed="81"/>
            <rFont val="Tahoma"/>
            <family val="2"/>
          </rPr>
          <t>Approval</t>
        </r>
      </text>
    </comment>
    <comment ref="CQ56" authorId="0" shapeId="0">
      <text>
        <r>
          <rPr>
            <b/>
            <sz val="9"/>
            <color indexed="81"/>
            <rFont val="Tahoma"/>
            <family val="2"/>
          </rPr>
          <t>Date comfirmed
Format:</t>
        </r>
        <r>
          <rPr>
            <sz val="9"/>
            <color indexed="81"/>
            <rFont val="Tahoma"/>
            <family val="2"/>
          </rPr>
          <t>YYYY/MM/DD</t>
        </r>
      </text>
    </comment>
    <comment ref="CU56" authorId="0" shapeId="0">
      <text>
        <r>
          <rPr>
            <b/>
            <sz val="9"/>
            <color indexed="81"/>
            <rFont val="Tahoma"/>
            <family val="2"/>
          </rPr>
          <t>Result
   - OK
   - NG</t>
        </r>
      </text>
    </comment>
    <comment ref="CY56" authorId="0" shapeId="0">
      <text>
        <r>
          <rPr>
            <b/>
            <sz val="9"/>
            <color indexed="81"/>
            <rFont val="Tahoma"/>
            <family val="2"/>
          </rPr>
          <t>Approval</t>
        </r>
      </text>
    </comment>
    <comment ref="S62" authorId="0" shapeId="0">
      <text>
        <r>
          <rPr>
            <b/>
            <sz val="9"/>
            <color indexed="81"/>
            <rFont val="Tahoma"/>
            <family val="2"/>
          </rPr>
          <t>Date comfirmed
Format:</t>
        </r>
        <r>
          <rPr>
            <sz val="9"/>
            <color indexed="81"/>
            <rFont val="Tahoma"/>
            <family val="2"/>
          </rPr>
          <t>YYYY/MM/DD</t>
        </r>
      </text>
    </comment>
    <comment ref="AW62" authorId="0" shapeId="0">
      <text>
        <r>
          <rPr>
            <b/>
            <sz val="9"/>
            <color indexed="81"/>
            <rFont val="Tahoma"/>
            <family val="2"/>
          </rPr>
          <t>Date comfirmed
Format:</t>
        </r>
        <r>
          <rPr>
            <sz val="9"/>
            <color indexed="81"/>
            <rFont val="Tahoma"/>
            <family val="2"/>
          </rPr>
          <t>YYYY/MM/DD</t>
        </r>
      </text>
    </comment>
    <comment ref="BA62" authorId="0" shapeId="0">
      <text>
        <r>
          <rPr>
            <b/>
            <sz val="9"/>
            <color indexed="81"/>
            <rFont val="Tahoma"/>
            <family val="2"/>
          </rPr>
          <t>Result
   - OK
   - NG</t>
        </r>
      </text>
    </comment>
    <comment ref="BE62" authorId="0" shapeId="0">
      <text>
        <r>
          <rPr>
            <b/>
            <sz val="9"/>
            <color indexed="81"/>
            <rFont val="Tahoma"/>
            <family val="2"/>
          </rPr>
          <t>Approval</t>
        </r>
      </text>
    </comment>
    <comment ref="BT62" authorId="0" shapeId="0">
      <text>
        <r>
          <rPr>
            <b/>
            <sz val="9"/>
            <color indexed="81"/>
            <rFont val="Tahoma"/>
            <family val="2"/>
          </rPr>
          <t>Date comfirmed
Format:</t>
        </r>
        <r>
          <rPr>
            <sz val="9"/>
            <color indexed="81"/>
            <rFont val="Tahoma"/>
            <family val="2"/>
          </rPr>
          <t>YYYY/MM/DD</t>
        </r>
      </text>
    </comment>
    <comment ref="BX62" authorId="0" shapeId="0">
      <text>
        <r>
          <rPr>
            <b/>
            <sz val="9"/>
            <color indexed="81"/>
            <rFont val="Tahoma"/>
            <family val="2"/>
          </rPr>
          <t>Result
   - OK
   - NG</t>
        </r>
      </text>
    </comment>
    <comment ref="CB62" authorId="0" shapeId="0">
      <text>
        <r>
          <rPr>
            <b/>
            <sz val="9"/>
            <color indexed="81"/>
            <rFont val="Tahoma"/>
            <family val="2"/>
          </rPr>
          <t>Approval</t>
        </r>
      </text>
    </comment>
    <comment ref="CQ62" authorId="0" shapeId="0">
      <text>
        <r>
          <rPr>
            <b/>
            <sz val="9"/>
            <color indexed="81"/>
            <rFont val="Tahoma"/>
            <family val="2"/>
          </rPr>
          <t>Date comfirmed
Format:</t>
        </r>
        <r>
          <rPr>
            <sz val="9"/>
            <color indexed="81"/>
            <rFont val="Tahoma"/>
            <family val="2"/>
          </rPr>
          <t>YYYY/MM/DD</t>
        </r>
      </text>
    </comment>
    <comment ref="CU62" authorId="0" shapeId="0">
      <text>
        <r>
          <rPr>
            <b/>
            <sz val="9"/>
            <color indexed="81"/>
            <rFont val="Tahoma"/>
            <family val="2"/>
          </rPr>
          <t>Result
   - OK
   - NG</t>
        </r>
      </text>
    </comment>
    <comment ref="CY62" authorId="0" shapeId="0">
      <text>
        <r>
          <rPr>
            <b/>
            <sz val="9"/>
            <color indexed="81"/>
            <rFont val="Tahoma"/>
            <family val="2"/>
          </rPr>
          <t>Approval</t>
        </r>
      </text>
    </comment>
    <comment ref="S68" authorId="0" shapeId="0">
      <text>
        <r>
          <rPr>
            <b/>
            <sz val="9"/>
            <color indexed="81"/>
            <rFont val="Tahoma"/>
            <family val="2"/>
          </rPr>
          <t>Date comfirmed
Format:</t>
        </r>
        <r>
          <rPr>
            <sz val="9"/>
            <color indexed="81"/>
            <rFont val="Tahoma"/>
            <family val="2"/>
          </rPr>
          <t>YYYY/MM/DD</t>
        </r>
      </text>
    </comment>
    <comment ref="AW68" authorId="0" shapeId="0">
      <text>
        <r>
          <rPr>
            <b/>
            <sz val="9"/>
            <color indexed="81"/>
            <rFont val="Tahoma"/>
            <family val="2"/>
          </rPr>
          <t>Date comfirmed
Format:</t>
        </r>
        <r>
          <rPr>
            <sz val="9"/>
            <color indexed="81"/>
            <rFont val="Tahoma"/>
            <family val="2"/>
          </rPr>
          <t>YYYY/MM/DD</t>
        </r>
      </text>
    </comment>
    <comment ref="BA68" authorId="0" shapeId="0">
      <text>
        <r>
          <rPr>
            <b/>
            <sz val="9"/>
            <color indexed="81"/>
            <rFont val="Tahoma"/>
            <family val="2"/>
          </rPr>
          <t>Result
   - OK
   - NG</t>
        </r>
      </text>
    </comment>
    <comment ref="BE68" authorId="0" shapeId="0">
      <text>
        <r>
          <rPr>
            <b/>
            <sz val="9"/>
            <color indexed="81"/>
            <rFont val="Tahoma"/>
            <family val="2"/>
          </rPr>
          <t>Approval</t>
        </r>
      </text>
    </comment>
    <comment ref="BT68" authorId="0" shapeId="0">
      <text>
        <r>
          <rPr>
            <b/>
            <sz val="9"/>
            <color indexed="81"/>
            <rFont val="Tahoma"/>
            <family val="2"/>
          </rPr>
          <t>Date comfirmed
Format:</t>
        </r>
        <r>
          <rPr>
            <sz val="9"/>
            <color indexed="81"/>
            <rFont val="Tahoma"/>
            <family val="2"/>
          </rPr>
          <t>YYYY/MM/DD</t>
        </r>
      </text>
    </comment>
    <comment ref="BX68" authorId="0" shapeId="0">
      <text>
        <r>
          <rPr>
            <b/>
            <sz val="9"/>
            <color indexed="81"/>
            <rFont val="Tahoma"/>
            <family val="2"/>
          </rPr>
          <t>Result
   - OK
   - NG</t>
        </r>
      </text>
    </comment>
    <comment ref="CB68" authorId="0" shapeId="0">
      <text>
        <r>
          <rPr>
            <b/>
            <sz val="9"/>
            <color indexed="81"/>
            <rFont val="Tahoma"/>
            <family val="2"/>
          </rPr>
          <t>Approval</t>
        </r>
      </text>
    </comment>
    <comment ref="CQ68" authorId="0" shapeId="0">
      <text>
        <r>
          <rPr>
            <b/>
            <sz val="9"/>
            <color indexed="81"/>
            <rFont val="Tahoma"/>
            <family val="2"/>
          </rPr>
          <t>Date comfirmed
Format:</t>
        </r>
        <r>
          <rPr>
            <sz val="9"/>
            <color indexed="81"/>
            <rFont val="Tahoma"/>
            <family val="2"/>
          </rPr>
          <t>YYYY/MM/DD</t>
        </r>
      </text>
    </comment>
    <comment ref="CU68" authorId="0" shapeId="0">
      <text>
        <r>
          <rPr>
            <b/>
            <sz val="9"/>
            <color indexed="81"/>
            <rFont val="Tahoma"/>
            <family val="2"/>
          </rPr>
          <t>Result
   - OK
   - NG</t>
        </r>
      </text>
    </comment>
    <comment ref="CY68" authorId="0" shapeId="0">
      <text>
        <r>
          <rPr>
            <b/>
            <sz val="9"/>
            <color indexed="81"/>
            <rFont val="Tahoma"/>
            <family val="2"/>
          </rPr>
          <t>Approval</t>
        </r>
      </text>
    </comment>
    <comment ref="S74" authorId="0" shapeId="0">
      <text>
        <r>
          <rPr>
            <b/>
            <sz val="9"/>
            <color indexed="81"/>
            <rFont val="Tahoma"/>
            <family val="2"/>
          </rPr>
          <t>Date comfirmed
Format:</t>
        </r>
        <r>
          <rPr>
            <sz val="9"/>
            <color indexed="81"/>
            <rFont val="Tahoma"/>
            <family val="2"/>
          </rPr>
          <t>YYYY/MM/DD</t>
        </r>
      </text>
    </comment>
    <comment ref="AW74" authorId="0" shapeId="0">
      <text>
        <r>
          <rPr>
            <b/>
            <sz val="9"/>
            <color indexed="81"/>
            <rFont val="Tahoma"/>
            <family val="2"/>
          </rPr>
          <t>Date comfirmed
Format:</t>
        </r>
        <r>
          <rPr>
            <sz val="9"/>
            <color indexed="81"/>
            <rFont val="Tahoma"/>
            <family val="2"/>
          </rPr>
          <t>YYYY/MM/DD</t>
        </r>
      </text>
    </comment>
    <comment ref="BA74" authorId="0" shapeId="0">
      <text>
        <r>
          <rPr>
            <b/>
            <sz val="9"/>
            <color indexed="81"/>
            <rFont val="Tahoma"/>
            <family val="2"/>
          </rPr>
          <t>Result
   - OK
   - NG</t>
        </r>
      </text>
    </comment>
    <comment ref="BE74" authorId="0" shapeId="0">
      <text>
        <r>
          <rPr>
            <b/>
            <sz val="9"/>
            <color indexed="81"/>
            <rFont val="Tahoma"/>
            <family val="2"/>
          </rPr>
          <t>Approval</t>
        </r>
      </text>
    </comment>
    <comment ref="BT74" authorId="0" shapeId="0">
      <text>
        <r>
          <rPr>
            <b/>
            <sz val="9"/>
            <color indexed="81"/>
            <rFont val="Tahoma"/>
            <family val="2"/>
          </rPr>
          <t>Date comfirmed
Format:</t>
        </r>
        <r>
          <rPr>
            <sz val="9"/>
            <color indexed="81"/>
            <rFont val="Tahoma"/>
            <family val="2"/>
          </rPr>
          <t>YYYY/MM/DD</t>
        </r>
      </text>
    </comment>
    <comment ref="BX74" authorId="0" shapeId="0">
      <text>
        <r>
          <rPr>
            <b/>
            <sz val="9"/>
            <color indexed="81"/>
            <rFont val="Tahoma"/>
            <family val="2"/>
          </rPr>
          <t>Result
   - OK
   - NG</t>
        </r>
      </text>
    </comment>
    <comment ref="CB74" authorId="0" shapeId="0">
      <text>
        <r>
          <rPr>
            <b/>
            <sz val="9"/>
            <color indexed="81"/>
            <rFont val="Tahoma"/>
            <family val="2"/>
          </rPr>
          <t>Approval</t>
        </r>
      </text>
    </comment>
    <comment ref="CQ74" authorId="0" shapeId="0">
      <text>
        <r>
          <rPr>
            <b/>
            <sz val="9"/>
            <color indexed="81"/>
            <rFont val="Tahoma"/>
            <family val="2"/>
          </rPr>
          <t>Date comfirmed
Format:</t>
        </r>
        <r>
          <rPr>
            <sz val="9"/>
            <color indexed="81"/>
            <rFont val="Tahoma"/>
            <family val="2"/>
          </rPr>
          <t>YYYY/MM/DD</t>
        </r>
      </text>
    </comment>
    <comment ref="CU74" authorId="0" shapeId="0">
      <text>
        <r>
          <rPr>
            <b/>
            <sz val="9"/>
            <color indexed="81"/>
            <rFont val="Tahoma"/>
            <family val="2"/>
          </rPr>
          <t>Result
   - OK
   - NG</t>
        </r>
      </text>
    </comment>
    <comment ref="CY74" authorId="0" shapeId="0">
      <text>
        <r>
          <rPr>
            <b/>
            <sz val="9"/>
            <color indexed="81"/>
            <rFont val="Tahoma"/>
            <family val="2"/>
          </rPr>
          <t>Approval</t>
        </r>
      </text>
    </comment>
    <comment ref="S80" authorId="0" shapeId="0">
      <text>
        <r>
          <rPr>
            <b/>
            <sz val="9"/>
            <color indexed="81"/>
            <rFont val="Tahoma"/>
            <family val="2"/>
          </rPr>
          <t>Date comfirmed
Format:</t>
        </r>
        <r>
          <rPr>
            <sz val="9"/>
            <color indexed="81"/>
            <rFont val="Tahoma"/>
            <family val="2"/>
          </rPr>
          <t>YYYY/MM/DD</t>
        </r>
      </text>
    </comment>
    <comment ref="AW80" authorId="0" shapeId="0">
      <text>
        <r>
          <rPr>
            <b/>
            <sz val="9"/>
            <color indexed="81"/>
            <rFont val="Tahoma"/>
            <family val="2"/>
          </rPr>
          <t>Date comfirmed
Format:</t>
        </r>
        <r>
          <rPr>
            <sz val="9"/>
            <color indexed="81"/>
            <rFont val="Tahoma"/>
            <family val="2"/>
          </rPr>
          <t>YYYY/MM/DD</t>
        </r>
      </text>
    </comment>
    <comment ref="BA80" authorId="0" shapeId="0">
      <text>
        <r>
          <rPr>
            <b/>
            <sz val="9"/>
            <color indexed="81"/>
            <rFont val="Tahoma"/>
            <family val="2"/>
          </rPr>
          <t>Result
   - OK
   - NG</t>
        </r>
      </text>
    </comment>
    <comment ref="BE80" authorId="0" shapeId="0">
      <text>
        <r>
          <rPr>
            <b/>
            <sz val="9"/>
            <color indexed="81"/>
            <rFont val="Tahoma"/>
            <family val="2"/>
          </rPr>
          <t>Approval</t>
        </r>
      </text>
    </comment>
    <comment ref="BT80" authorId="0" shapeId="0">
      <text>
        <r>
          <rPr>
            <b/>
            <sz val="9"/>
            <color indexed="81"/>
            <rFont val="Tahoma"/>
            <family val="2"/>
          </rPr>
          <t>Date comfirmed
Format:</t>
        </r>
        <r>
          <rPr>
            <sz val="9"/>
            <color indexed="81"/>
            <rFont val="Tahoma"/>
            <family val="2"/>
          </rPr>
          <t>YYYY/MM/DD</t>
        </r>
      </text>
    </comment>
    <comment ref="BX80" authorId="0" shapeId="0">
      <text>
        <r>
          <rPr>
            <b/>
            <sz val="9"/>
            <color indexed="81"/>
            <rFont val="Tahoma"/>
            <family val="2"/>
          </rPr>
          <t>Result
   - OK
   - NG</t>
        </r>
      </text>
    </comment>
    <comment ref="CB80" authorId="0" shapeId="0">
      <text>
        <r>
          <rPr>
            <b/>
            <sz val="9"/>
            <color indexed="81"/>
            <rFont val="Tahoma"/>
            <family val="2"/>
          </rPr>
          <t>Approval</t>
        </r>
      </text>
    </comment>
    <comment ref="CQ80" authorId="0" shapeId="0">
      <text>
        <r>
          <rPr>
            <b/>
            <sz val="9"/>
            <color indexed="81"/>
            <rFont val="Tahoma"/>
            <family val="2"/>
          </rPr>
          <t>Date comfirmed
Format:</t>
        </r>
        <r>
          <rPr>
            <sz val="9"/>
            <color indexed="81"/>
            <rFont val="Tahoma"/>
            <family val="2"/>
          </rPr>
          <t>YYYY/MM/DD</t>
        </r>
      </text>
    </comment>
    <comment ref="CU80" authorId="0" shapeId="0">
      <text>
        <r>
          <rPr>
            <b/>
            <sz val="9"/>
            <color indexed="81"/>
            <rFont val="Tahoma"/>
            <family val="2"/>
          </rPr>
          <t>Result
   - OK
   - NG</t>
        </r>
      </text>
    </comment>
    <comment ref="CY80" authorId="0" shapeId="0">
      <text>
        <r>
          <rPr>
            <b/>
            <sz val="9"/>
            <color indexed="81"/>
            <rFont val="Tahoma"/>
            <family val="2"/>
          </rPr>
          <t>Approval</t>
        </r>
      </text>
    </comment>
    <comment ref="S86" authorId="0" shapeId="0">
      <text>
        <r>
          <rPr>
            <b/>
            <sz val="9"/>
            <color indexed="81"/>
            <rFont val="Tahoma"/>
            <family val="2"/>
          </rPr>
          <t>Date comfirmed
Format:</t>
        </r>
        <r>
          <rPr>
            <sz val="9"/>
            <color indexed="81"/>
            <rFont val="Tahoma"/>
            <family val="2"/>
          </rPr>
          <t>YYYY/MM/DD</t>
        </r>
      </text>
    </comment>
    <comment ref="AW86" authorId="0" shapeId="0">
      <text>
        <r>
          <rPr>
            <b/>
            <sz val="9"/>
            <color indexed="81"/>
            <rFont val="Tahoma"/>
            <family val="2"/>
          </rPr>
          <t>Date comfirmed
Format:</t>
        </r>
        <r>
          <rPr>
            <sz val="9"/>
            <color indexed="81"/>
            <rFont val="Tahoma"/>
            <family val="2"/>
          </rPr>
          <t>YYYY/MM/DD</t>
        </r>
      </text>
    </comment>
    <comment ref="BA86" authorId="0" shapeId="0">
      <text>
        <r>
          <rPr>
            <b/>
            <sz val="9"/>
            <color indexed="81"/>
            <rFont val="Tahoma"/>
            <family val="2"/>
          </rPr>
          <t>Result
   - OK
   - NG</t>
        </r>
      </text>
    </comment>
    <comment ref="BE86" authorId="0" shapeId="0">
      <text>
        <r>
          <rPr>
            <b/>
            <sz val="9"/>
            <color indexed="81"/>
            <rFont val="Tahoma"/>
            <family val="2"/>
          </rPr>
          <t>Approval</t>
        </r>
      </text>
    </comment>
    <comment ref="BT86" authorId="0" shapeId="0">
      <text>
        <r>
          <rPr>
            <b/>
            <sz val="9"/>
            <color indexed="81"/>
            <rFont val="Tahoma"/>
            <family val="2"/>
          </rPr>
          <t>Date comfirmed
Format:</t>
        </r>
        <r>
          <rPr>
            <sz val="9"/>
            <color indexed="81"/>
            <rFont val="Tahoma"/>
            <family val="2"/>
          </rPr>
          <t>YYYY/MM/DD</t>
        </r>
      </text>
    </comment>
    <comment ref="BX86" authorId="0" shapeId="0">
      <text>
        <r>
          <rPr>
            <b/>
            <sz val="9"/>
            <color indexed="81"/>
            <rFont val="Tahoma"/>
            <family val="2"/>
          </rPr>
          <t>Result
   - OK
   - NG</t>
        </r>
      </text>
    </comment>
    <comment ref="CB86" authorId="0" shapeId="0">
      <text>
        <r>
          <rPr>
            <b/>
            <sz val="9"/>
            <color indexed="81"/>
            <rFont val="Tahoma"/>
            <family val="2"/>
          </rPr>
          <t>Approval</t>
        </r>
      </text>
    </comment>
    <comment ref="CQ86" authorId="0" shapeId="0">
      <text>
        <r>
          <rPr>
            <b/>
            <sz val="9"/>
            <color indexed="81"/>
            <rFont val="Tahoma"/>
            <family val="2"/>
          </rPr>
          <t>Date comfirmed
Format:</t>
        </r>
        <r>
          <rPr>
            <sz val="9"/>
            <color indexed="81"/>
            <rFont val="Tahoma"/>
            <family val="2"/>
          </rPr>
          <t>YYYY/MM/DD</t>
        </r>
      </text>
    </comment>
    <comment ref="CU86" authorId="0" shapeId="0">
      <text>
        <r>
          <rPr>
            <b/>
            <sz val="9"/>
            <color indexed="81"/>
            <rFont val="Tahoma"/>
            <family val="2"/>
          </rPr>
          <t>Result
   - OK
   - NG</t>
        </r>
      </text>
    </comment>
    <comment ref="CY86" authorId="0" shapeId="0">
      <text>
        <r>
          <rPr>
            <b/>
            <sz val="9"/>
            <color indexed="81"/>
            <rFont val="Tahoma"/>
            <family val="2"/>
          </rPr>
          <t>Approval</t>
        </r>
      </text>
    </comment>
    <comment ref="A92" authorId="0" shapeId="0">
      <text>
        <r>
          <rPr>
            <b/>
            <sz val="9"/>
            <color indexed="81"/>
            <rFont val="Tahoma"/>
            <family val="2"/>
          </rPr>
          <t>Remark</t>
        </r>
      </text>
    </comment>
    <comment ref="I97" authorId="0" shapeId="0">
      <text>
        <r>
          <rPr>
            <b/>
            <sz val="9"/>
            <color indexed="81"/>
            <rFont val="Tahoma"/>
            <family val="2"/>
          </rPr>
          <t>Module</t>
        </r>
      </text>
    </comment>
    <comment ref="Q97" authorId="0" shapeId="0">
      <text>
        <r>
          <rPr>
            <b/>
            <sz val="9"/>
            <color indexed="81"/>
            <rFont val="Tahoma"/>
            <family val="2"/>
          </rPr>
          <t>Sub-module</t>
        </r>
      </text>
    </comment>
    <comment ref="Z97" authorId="0" shapeId="0">
      <text>
        <r>
          <rPr>
            <b/>
            <sz val="9"/>
            <color indexed="81"/>
            <rFont val="Tahoma"/>
            <family val="2"/>
          </rPr>
          <t>Person in charge</t>
        </r>
      </text>
    </comment>
    <comment ref="AF97" authorId="0" shapeId="0">
      <text>
        <r>
          <rPr>
            <b/>
            <sz val="9"/>
            <color indexed="81"/>
            <rFont val="Tahoma"/>
            <family val="2"/>
          </rPr>
          <t>Section/All Page</t>
        </r>
      </text>
    </comment>
    <comment ref="A99" authorId="0" shapeId="0">
      <text>
        <r>
          <rPr>
            <b/>
            <sz val="9"/>
            <color indexed="81"/>
            <rFont val="Tahoma"/>
            <family val="2"/>
          </rPr>
          <t>Test no.</t>
        </r>
      </text>
    </comment>
    <comment ref="I99" authorId="0" shapeId="0">
      <text>
        <r>
          <rPr>
            <b/>
            <sz val="9"/>
            <color indexed="81"/>
            <rFont val="Tahoma"/>
            <family val="2"/>
          </rPr>
          <t>Test content classification</t>
        </r>
      </text>
    </comment>
    <comment ref="Z99" authorId="0" shapeId="0">
      <text>
        <r>
          <rPr>
            <b/>
            <sz val="9"/>
            <color indexed="81"/>
            <rFont val="Tahoma"/>
            <family val="2"/>
          </rPr>
          <t>Number of abnormal items</t>
        </r>
      </text>
    </comment>
    <comment ref="AF99" authorId="0" shapeId="0">
      <text>
        <r>
          <rPr>
            <b/>
            <sz val="9"/>
            <color indexed="81"/>
            <rFont val="Tahoma"/>
            <family val="2"/>
          </rPr>
          <t>Number of 
normal items</t>
        </r>
      </text>
    </comment>
    <comment ref="A101" authorId="0" shapeId="0">
      <text>
        <r>
          <rPr>
            <b/>
            <sz val="9"/>
            <color indexed="81"/>
            <rFont val="Tahoma"/>
            <family val="2"/>
          </rPr>
          <t>No.</t>
        </r>
      </text>
    </comment>
    <comment ref="B101" authorId="0" shapeId="0">
      <text>
        <r>
          <rPr>
            <b/>
            <sz val="9"/>
            <color indexed="81"/>
            <rFont val="Tahoma"/>
            <family val="2"/>
          </rPr>
          <t>Test Conditions / Expected Result</t>
        </r>
      </text>
    </comment>
    <comment ref="AW103" authorId="1" shapeId="0">
      <text>
        <r>
          <rPr>
            <b/>
            <sz val="9"/>
            <color indexed="81"/>
            <rFont val="Tahoma"/>
            <family val="2"/>
          </rPr>
          <t>Test Result</t>
        </r>
      </text>
    </comment>
    <comment ref="BT103" authorId="1" shapeId="0">
      <text>
        <r>
          <rPr>
            <b/>
            <sz val="9"/>
            <color indexed="81"/>
            <rFont val="Tahoma"/>
            <family val="2"/>
          </rPr>
          <t>Test Result</t>
        </r>
      </text>
    </comment>
    <comment ref="CQ103" authorId="1" shapeId="0">
      <text>
        <r>
          <rPr>
            <b/>
            <sz val="9"/>
            <color indexed="81"/>
            <rFont val="Tahoma"/>
            <family val="2"/>
          </rPr>
          <t>Test Result</t>
        </r>
      </text>
    </comment>
    <comment ref="AW104" authorId="0" shapeId="0">
      <text>
        <r>
          <rPr>
            <b/>
            <sz val="9"/>
            <color indexed="81"/>
            <rFont val="Tahoma"/>
            <family val="2"/>
          </rPr>
          <t>Date comfirmed
Format:</t>
        </r>
        <r>
          <rPr>
            <sz val="9"/>
            <color indexed="81"/>
            <rFont val="Tahoma"/>
            <family val="2"/>
          </rPr>
          <t>YYYY/MM/DD</t>
        </r>
      </text>
    </comment>
    <comment ref="BA104" authorId="0" shapeId="0">
      <text>
        <r>
          <rPr>
            <b/>
            <sz val="9"/>
            <color indexed="81"/>
            <rFont val="Tahoma"/>
            <family val="2"/>
          </rPr>
          <t>Result
   - OK
   - NG</t>
        </r>
      </text>
    </comment>
    <comment ref="BE104" authorId="0" shapeId="0">
      <text>
        <r>
          <rPr>
            <b/>
            <sz val="9"/>
            <color indexed="81"/>
            <rFont val="Tahoma"/>
            <family val="2"/>
          </rPr>
          <t>Approval</t>
        </r>
      </text>
    </comment>
    <comment ref="BT104" authorId="0" shapeId="0">
      <text>
        <r>
          <rPr>
            <b/>
            <sz val="9"/>
            <color indexed="81"/>
            <rFont val="Tahoma"/>
            <family val="2"/>
          </rPr>
          <t>Date comfirmed
Format:</t>
        </r>
        <r>
          <rPr>
            <sz val="9"/>
            <color indexed="81"/>
            <rFont val="Tahoma"/>
            <family val="2"/>
          </rPr>
          <t>YYYY/MM/DD</t>
        </r>
      </text>
    </comment>
    <comment ref="BX104" authorId="0" shapeId="0">
      <text>
        <r>
          <rPr>
            <b/>
            <sz val="9"/>
            <color indexed="81"/>
            <rFont val="Tahoma"/>
            <family val="2"/>
          </rPr>
          <t>Result
   - OK
   - NG</t>
        </r>
      </text>
    </comment>
    <comment ref="CB104" authorId="0" shapeId="0">
      <text>
        <r>
          <rPr>
            <b/>
            <sz val="9"/>
            <color indexed="81"/>
            <rFont val="Tahoma"/>
            <family val="2"/>
          </rPr>
          <t>Approval</t>
        </r>
      </text>
    </comment>
    <comment ref="CQ104" authorId="0" shapeId="0">
      <text>
        <r>
          <rPr>
            <b/>
            <sz val="9"/>
            <color indexed="81"/>
            <rFont val="Tahoma"/>
            <family val="2"/>
          </rPr>
          <t>Date comfirmed
Format:</t>
        </r>
        <r>
          <rPr>
            <sz val="9"/>
            <color indexed="81"/>
            <rFont val="Tahoma"/>
            <family val="2"/>
          </rPr>
          <t>YYYY/MM/DD</t>
        </r>
      </text>
    </comment>
    <comment ref="CU104" authorId="0" shapeId="0">
      <text>
        <r>
          <rPr>
            <b/>
            <sz val="9"/>
            <color indexed="81"/>
            <rFont val="Tahoma"/>
            <family val="2"/>
          </rPr>
          <t>Result
   - OK
   - NG</t>
        </r>
      </text>
    </comment>
    <comment ref="CY104" authorId="0" shapeId="0">
      <text>
        <r>
          <rPr>
            <b/>
            <sz val="9"/>
            <color indexed="81"/>
            <rFont val="Tahoma"/>
            <family val="2"/>
          </rPr>
          <t>Approval</t>
        </r>
      </text>
    </comment>
    <comment ref="S110" authorId="0" shapeId="0">
      <text>
        <r>
          <rPr>
            <b/>
            <sz val="9"/>
            <color indexed="81"/>
            <rFont val="Tahoma"/>
            <family val="2"/>
          </rPr>
          <t>Date comfirmed
Format:</t>
        </r>
        <r>
          <rPr>
            <sz val="9"/>
            <color indexed="81"/>
            <rFont val="Tahoma"/>
            <family val="2"/>
          </rPr>
          <t>YYYY/MM/DD</t>
        </r>
      </text>
    </comment>
    <comment ref="AW110" authorId="0" shapeId="0">
      <text>
        <r>
          <rPr>
            <b/>
            <sz val="9"/>
            <color indexed="81"/>
            <rFont val="Tahoma"/>
            <family val="2"/>
          </rPr>
          <t>Date comfirmed
Format:</t>
        </r>
        <r>
          <rPr>
            <sz val="9"/>
            <color indexed="81"/>
            <rFont val="Tahoma"/>
            <family val="2"/>
          </rPr>
          <t>YYYY/MM/DD</t>
        </r>
      </text>
    </comment>
    <comment ref="BA110" authorId="0" shapeId="0">
      <text>
        <r>
          <rPr>
            <b/>
            <sz val="9"/>
            <color indexed="81"/>
            <rFont val="Tahoma"/>
            <family val="2"/>
          </rPr>
          <t>Result
   - OK
   - NG</t>
        </r>
      </text>
    </comment>
    <comment ref="BE110" authorId="0" shapeId="0">
      <text>
        <r>
          <rPr>
            <b/>
            <sz val="9"/>
            <color indexed="81"/>
            <rFont val="Tahoma"/>
            <family val="2"/>
          </rPr>
          <t>Approval</t>
        </r>
      </text>
    </comment>
    <comment ref="BT110" authorId="0" shapeId="0">
      <text>
        <r>
          <rPr>
            <b/>
            <sz val="9"/>
            <color indexed="81"/>
            <rFont val="Tahoma"/>
            <family val="2"/>
          </rPr>
          <t>Date comfirmed
Format:</t>
        </r>
        <r>
          <rPr>
            <sz val="9"/>
            <color indexed="81"/>
            <rFont val="Tahoma"/>
            <family val="2"/>
          </rPr>
          <t>YYYY/MM/DD</t>
        </r>
      </text>
    </comment>
    <comment ref="BX110" authorId="0" shapeId="0">
      <text>
        <r>
          <rPr>
            <b/>
            <sz val="9"/>
            <color indexed="81"/>
            <rFont val="Tahoma"/>
            <family val="2"/>
          </rPr>
          <t>Result
   - OK
   - NG</t>
        </r>
      </text>
    </comment>
    <comment ref="CB110" authorId="0" shapeId="0">
      <text>
        <r>
          <rPr>
            <b/>
            <sz val="9"/>
            <color indexed="81"/>
            <rFont val="Tahoma"/>
            <family val="2"/>
          </rPr>
          <t>Approval</t>
        </r>
      </text>
    </comment>
    <comment ref="CQ110" authorId="0" shapeId="0">
      <text>
        <r>
          <rPr>
            <b/>
            <sz val="9"/>
            <color indexed="81"/>
            <rFont val="Tahoma"/>
            <family val="2"/>
          </rPr>
          <t>Date comfirmed
Format:</t>
        </r>
        <r>
          <rPr>
            <sz val="9"/>
            <color indexed="81"/>
            <rFont val="Tahoma"/>
            <family val="2"/>
          </rPr>
          <t>YYYY/MM/DD</t>
        </r>
      </text>
    </comment>
    <comment ref="CU110" authorId="0" shapeId="0">
      <text>
        <r>
          <rPr>
            <b/>
            <sz val="9"/>
            <color indexed="81"/>
            <rFont val="Tahoma"/>
            <family val="2"/>
          </rPr>
          <t>Result
   - OK
   - NG</t>
        </r>
      </text>
    </comment>
    <comment ref="CY110" authorId="0" shapeId="0">
      <text>
        <r>
          <rPr>
            <b/>
            <sz val="9"/>
            <color indexed="81"/>
            <rFont val="Tahoma"/>
            <family val="2"/>
          </rPr>
          <t>Approval</t>
        </r>
      </text>
    </comment>
    <comment ref="S116" authorId="0" shapeId="0">
      <text>
        <r>
          <rPr>
            <b/>
            <sz val="9"/>
            <color indexed="81"/>
            <rFont val="Tahoma"/>
            <family val="2"/>
          </rPr>
          <t>Date comfirmed
Format:</t>
        </r>
        <r>
          <rPr>
            <sz val="9"/>
            <color indexed="81"/>
            <rFont val="Tahoma"/>
            <family val="2"/>
          </rPr>
          <t>YYYY/MM/DD</t>
        </r>
      </text>
    </comment>
    <comment ref="AW116" authorId="0" shapeId="0">
      <text>
        <r>
          <rPr>
            <b/>
            <sz val="9"/>
            <color indexed="81"/>
            <rFont val="Tahoma"/>
            <family val="2"/>
          </rPr>
          <t>Date comfirmed
Format:</t>
        </r>
        <r>
          <rPr>
            <sz val="9"/>
            <color indexed="81"/>
            <rFont val="Tahoma"/>
            <family val="2"/>
          </rPr>
          <t>YYYY/MM/DD</t>
        </r>
      </text>
    </comment>
    <comment ref="BA116" authorId="0" shapeId="0">
      <text>
        <r>
          <rPr>
            <b/>
            <sz val="9"/>
            <color indexed="81"/>
            <rFont val="Tahoma"/>
            <family val="2"/>
          </rPr>
          <t>Result
   - OK
   - NG</t>
        </r>
      </text>
    </comment>
    <comment ref="BE116" authorId="0" shapeId="0">
      <text>
        <r>
          <rPr>
            <b/>
            <sz val="9"/>
            <color indexed="81"/>
            <rFont val="Tahoma"/>
            <family val="2"/>
          </rPr>
          <t>Approval</t>
        </r>
      </text>
    </comment>
    <comment ref="BT116" authorId="0" shapeId="0">
      <text>
        <r>
          <rPr>
            <b/>
            <sz val="9"/>
            <color indexed="81"/>
            <rFont val="Tahoma"/>
            <family val="2"/>
          </rPr>
          <t>Date comfirmed
Format:</t>
        </r>
        <r>
          <rPr>
            <sz val="9"/>
            <color indexed="81"/>
            <rFont val="Tahoma"/>
            <family val="2"/>
          </rPr>
          <t>YYYY/MM/DD</t>
        </r>
      </text>
    </comment>
    <comment ref="BX116" authorId="0" shapeId="0">
      <text>
        <r>
          <rPr>
            <b/>
            <sz val="9"/>
            <color indexed="81"/>
            <rFont val="Tahoma"/>
            <family val="2"/>
          </rPr>
          <t>Result
   - OK
   - NG</t>
        </r>
      </text>
    </comment>
    <comment ref="CB116" authorId="0" shapeId="0">
      <text>
        <r>
          <rPr>
            <b/>
            <sz val="9"/>
            <color indexed="81"/>
            <rFont val="Tahoma"/>
            <family val="2"/>
          </rPr>
          <t>Approval</t>
        </r>
      </text>
    </comment>
    <comment ref="CQ116" authorId="0" shapeId="0">
      <text>
        <r>
          <rPr>
            <b/>
            <sz val="9"/>
            <color indexed="81"/>
            <rFont val="Tahoma"/>
            <family val="2"/>
          </rPr>
          <t>Date comfirmed
Format:</t>
        </r>
        <r>
          <rPr>
            <sz val="9"/>
            <color indexed="81"/>
            <rFont val="Tahoma"/>
            <family val="2"/>
          </rPr>
          <t>YYYY/MM/DD</t>
        </r>
      </text>
    </comment>
    <comment ref="CU116" authorId="0" shapeId="0">
      <text>
        <r>
          <rPr>
            <b/>
            <sz val="9"/>
            <color indexed="81"/>
            <rFont val="Tahoma"/>
            <family val="2"/>
          </rPr>
          <t>Result
   - OK
   - NG</t>
        </r>
      </text>
    </comment>
    <comment ref="CY116" authorId="0" shapeId="0">
      <text>
        <r>
          <rPr>
            <b/>
            <sz val="9"/>
            <color indexed="81"/>
            <rFont val="Tahoma"/>
            <family val="2"/>
          </rPr>
          <t>Approval</t>
        </r>
      </text>
    </comment>
    <comment ref="S122" authorId="0" shapeId="0">
      <text>
        <r>
          <rPr>
            <b/>
            <sz val="9"/>
            <color indexed="81"/>
            <rFont val="Tahoma"/>
            <family val="2"/>
          </rPr>
          <t>Date comfirmed
Format:</t>
        </r>
        <r>
          <rPr>
            <sz val="9"/>
            <color indexed="81"/>
            <rFont val="Tahoma"/>
            <family val="2"/>
          </rPr>
          <t>YYYY/MM/DD</t>
        </r>
      </text>
    </comment>
    <comment ref="AW122" authorId="0" shapeId="0">
      <text>
        <r>
          <rPr>
            <b/>
            <sz val="9"/>
            <color indexed="81"/>
            <rFont val="Tahoma"/>
            <family val="2"/>
          </rPr>
          <t>Date comfirmed
Format:</t>
        </r>
        <r>
          <rPr>
            <sz val="9"/>
            <color indexed="81"/>
            <rFont val="Tahoma"/>
            <family val="2"/>
          </rPr>
          <t>YYYY/MM/DD</t>
        </r>
      </text>
    </comment>
    <comment ref="BA122" authorId="0" shapeId="0">
      <text>
        <r>
          <rPr>
            <b/>
            <sz val="9"/>
            <color indexed="81"/>
            <rFont val="Tahoma"/>
            <family val="2"/>
          </rPr>
          <t>Result
   - OK
   - NG</t>
        </r>
      </text>
    </comment>
    <comment ref="BE122" authorId="0" shapeId="0">
      <text>
        <r>
          <rPr>
            <b/>
            <sz val="9"/>
            <color indexed="81"/>
            <rFont val="Tahoma"/>
            <family val="2"/>
          </rPr>
          <t>Approval</t>
        </r>
      </text>
    </comment>
    <comment ref="BT122" authorId="0" shapeId="0">
      <text>
        <r>
          <rPr>
            <b/>
            <sz val="9"/>
            <color indexed="81"/>
            <rFont val="Tahoma"/>
            <family val="2"/>
          </rPr>
          <t>Date comfirmed
Format:</t>
        </r>
        <r>
          <rPr>
            <sz val="9"/>
            <color indexed="81"/>
            <rFont val="Tahoma"/>
            <family val="2"/>
          </rPr>
          <t>YYYY/MM/DD</t>
        </r>
      </text>
    </comment>
    <comment ref="BX122" authorId="0" shapeId="0">
      <text>
        <r>
          <rPr>
            <b/>
            <sz val="9"/>
            <color indexed="81"/>
            <rFont val="Tahoma"/>
            <family val="2"/>
          </rPr>
          <t>Result
   - OK
   - NG</t>
        </r>
      </text>
    </comment>
    <comment ref="CB122" authorId="0" shapeId="0">
      <text>
        <r>
          <rPr>
            <b/>
            <sz val="9"/>
            <color indexed="81"/>
            <rFont val="Tahoma"/>
            <family val="2"/>
          </rPr>
          <t>Approval</t>
        </r>
      </text>
    </comment>
    <comment ref="CQ122" authorId="0" shapeId="0">
      <text>
        <r>
          <rPr>
            <b/>
            <sz val="9"/>
            <color indexed="81"/>
            <rFont val="Tahoma"/>
            <family val="2"/>
          </rPr>
          <t>Date comfirmed
Format:</t>
        </r>
        <r>
          <rPr>
            <sz val="9"/>
            <color indexed="81"/>
            <rFont val="Tahoma"/>
            <family val="2"/>
          </rPr>
          <t>YYYY/MM/DD</t>
        </r>
      </text>
    </comment>
    <comment ref="CU122" authorId="0" shapeId="0">
      <text>
        <r>
          <rPr>
            <b/>
            <sz val="9"/>
            <color indexed="81"/>
            <rFont val="Tahoma"/>
            <family val="2"/>
          </rPr>
          <t>Result
   - OK
   - NG</t>
        </r>
      </text>
    </comment>
    <comment ref="CY122" authorId="0" shapeId="0">
      <text>
        <r>
          <rPr>
            <b/>
            <sz val="9"/>
            <color indexed="81"/>
            <rFont val="Tahoma"/>
            <family val="2"/>
          </rPr>
          <t>Approval</t>
        </r>
      </text>
    </comment>
    <comment ref="S128" authorId="0" shapeId="0">
      <text>
        <r>
          <rPr>
            <b/>
            <sz val="9"/>
            <color indexed="81"/>
            <rFont val="Tahoma"/>
            <family val="2"/>
          </rPr>
          <t>Date comfirmed
Format:</t>
        </r>
        <r>
          <rPr>
            <sz val="9"/>
            <color indexed="81"/>
            <rFont val="Tahoma"/>
            <family val="2"/>
          </rPr>
          <t>YYYY/MM/DD</t>
        </r>
      </text>
    </comment>
    <comment ref="AW128" authorId="0" shapeId="0">
      <text>
        <r>
          <rPr>
            <b/>
            <sz val="9"/>
            <color indexed="81"/>
            <rFont val="Tahoma"/>
            <family val="2"/>
          </rPr>
          <t>Date comfirmed
Format:</t>
        </r>
        <r>
          <rPr>
            <sz val="9"/>
            <color indexed="81"/>
            <rFont val="Tahoma"/>
            <family val="2"/>
          </rPr>
          <t>YYYY/MM/DD</t>
        </r>
      </text>
    </comment>
    <comment ref="BA128" authorId="0" shapeId="0">
      <text>
        <r>
          <rPr>
            <b/>
            <sz val="9"/>
            <color indexed="81"/>
            <rFont val="Tahoma"/>
            <family val="2"/>
          </rPr>
          <t>Result
   - OK
   - NG</t>
        </r>
      </text>
    </comment>
    <comment ref="BE128" authorId="0" shapeId="0">
      <text>
        <r>
          <rPr>
            <b/>
            <sz val="9"/>
            <color indexed="81"/>
            <rFont val="Tahoma"/>
            <family val="2"/>
          </rPr>
          <t>Approval</t>
        </r>
      </text>
    </comment>
    <comment ref="BT128" authorId="0" shapeId="0">
      <text>
        <r>
          <rPr>
            <b/>
            <sz val="9"/>
            <color indexed="81"/>
            <rFont val="Tahoma"/>
            <family val="2"/>
          </rPr>
          <t>Date comfirmed
Format:</t>
        </r>
        <r>
          <rPr>
            <sz val="9"/>
            <color indexed="81"/>
            <rFont val="Tahoma"/>
            <family val="2"/>
          </rPr>
          <t>YYYY/MM/DD</t>
        </r>
      </text>
    </comment>
    <comment ref="BX128" authorId="0" shapeId="0">
      <text>
        <r>
          <rPr>
            <b/>
            <sz val="9"/>
            <color indexed="81"/>
            <rFont val="Tahoma"/>
            <family val="2"/>
          </rPr>
          <t>Result
   - OK
   - NG</t>
        </r>
      </text>
    </comment>
    <comment ref="CB128" authorId="0" shapeId="0">
      <text>
        <r>
          <rPr>
            <b/>
            <sz val="9"/>
            <color indexed="81"/>
            <rFont val="Tahoma"/>
            <family val="2"/>
          </rPr>
          <t>Approval</t>
        </r>
      </text>
    </comment>
    <comment ref="CQ128" authorId="0" shapeId="0">
      <text>
        <r>
          <rPr>
            <b/>
            <sz val="9"/>
            <color indexed="81"/>
            <rFont val="Tahoma"/>
            <family val="2"/>
          </rPr>
          <t>Date comfirmed
Format:</t>
        </r>
        <r>
          <rPr>
            <sz val="9"/>
            <color indexed="81"/>
            <rFont val="Tahoma"/>
            <family val="2"/>
          </rPr>
          <t>YYYY/MM/DD</t>
        </r>
      </text>
    </comment>
    <comment ref="CU128" authorId="0" shapeId="0">
      <text>
        <r>
          <rPr>
            <b/>
            <sz val="9"/>
            <color indexed="81"/>
            <rFont val="Tahoma"/>
            <family val="2"/>
          </rPr>
          <t>Result
   - OK
   - NG</t>
        </r>
      </text>
    </comment>
    <comment ref="CY128" authorId="0" shapeId="0">
      <text>
        <r>
          <rPr>
            <b/>
            <sz val="9"/>
            <color indexed="81"/>
            <rFont val="Tahoma"/>
            <family val="2"/>
          </rPr>
          <t>Approval</t>
        </r>
      </text>
    </comment>
    <comment ref="S134" authorId="0" shapeId="0">
      <text>
        <r>
          <rPr>
            <b/>
            <sz val="9"/>
            <color indexed="81"/>
            <rFont val="Tahoma"/>
            <family val="2"/>
          </rPr>
          <t>Date comfirmed
Format:</t>
        </r>
        <r>
          <rPr>
            <sz val="9"/>
            <color indexed="81"/>
            <rFont val="Tahoma"/>
            <family val="2"/>
          </rPr>
          <t>YYYY/MM/DD</t>
        </r>
      </text>
    </comment>
    <comment ref="AW134" authorId="0" shapeId="0">
      <text>
        <r>
          <rPr>
            <b/>
            <sz val="9"/>
            <color indexed="81"/>
            <rFont val="Tahoma"/>
            <family val="2"/>
          </rPr>
          <t>Date comfirmed
Format:</t>
        </r>
        <r>
          <rPr>
            <sz val="9"/>
            <color indexed="81"/>
            <rFont val="Tahoma"/>
            <family val="2"/>
          </rPr>
          <t>YYYY/MM/DD</t>
        </r>
      </text>
    </comment>
    <comment ref="BA134" authorId="0" shapeId="0">
      <text>
        <r>
          <rPr>
            <b/>
            <sz val="9"/>
            <color indexed="81"/>
            <rFont val="Tahoma"/>
            <family val="2"/>
          </rPr>
          <t>Result
   - OK
   - NG</t>
        </r>
      </text>
    </comment>
    <comment ref="BE134" authorId="0" shapeId="0">
      <text>
        <r>
          <rPr>
            <b/>
            <sz val="9"/>
            <color indexed="81"/>
            <rFont val="Tahoma"/>
            <family val="2"/>
          </rPr>
          <t>Approval</t>
        </r>
      </text>
    </comment>
    <comment ref="BT134" authorId="0" shapeId="0">
      <text>
        <r>
          <rPr>
            <b/>
            <sz val="9"/>
            <color indexed="81"/>
            <rFont val="Tahoma"/>
            <family val="2"/>
          </rPr>
          <t>Date comfirmed
Format:</t>
        </r>
        <r>
          <rPr>
            <sz val="9"/>
            <color indexed="81"/>
            <rFont val="Tahoma"/>
            <family val="2"/>
          </rPr>
          <t>YYYY/MM/DD</t>
        </r>
      </text>
    </comment>
    <comment ref="BX134" authorId="0" shapeId="0">
      <text>
        <r>
          <rPr>
            <b/>
            <sz val="9"/>
            <color indexed="81"/>
            <rFont val="Tahoma"/>
            <family val="2"/>
          </rPr>
          <t>Result
   - OK
   - NG</t>
        </r>
      </text>
    </comment>
    <comment ref="CB134" authorId="0" shapeId="0">
      <text>
        <r>
          <rPr>
            <b/>
            <sz val="9"/>
            <color indexed="81"/>
            <rFont val="Tahoma"/>
            <family val="2"/>
          </rPr>
          <t>Approval</t>
        </r>
      </text>
    </comment>
    <comment ref="CQ134" authorId="0" shapeId="0">
      <text>
        <r>
          <rPr>
            <b/>
            <sz val="9"/>
            <color indexed="81"/>
            <rFont val="Tahoma"/>
            <family val="2"/>
          </rPr>
          <t>Date comfirmed
Format:</t>
        </r>
        <r>
          <rPr>
            <sz val="9"/>
            <color indexed="81"/>
            <rFont val="Tahoma"/>
            <family val="2"/>
          </rPr>
          <t>YYYY/MM/DD</t>
        </r>
      </text>
    </comment>
    <comment ref="CU134" authorId="0" shapeId="0">
      <text>
        <r>
          <rPr>
            <b/>
            <sz val="9"/>
            <color indexed="81"/>
            <rFont val="Tahoma"/>
            <family val="2"/>
          </rPr>
          <t>Result
   - OK
   - NG</t>
        </r>
      </text>
    </comment>
    <comment ref="CY134" authorId="0" shapeId="0">
      <text>
        <r>
          <rPr>
            <b/>
            <sz val="9"/>
            <color indexed="81"/>
            <rFont val="Tahoma"/>
            <family val="2"/>
          </rPr>
          <t>Approval</t>
        </r>
      </text>
    </comment>
    <comment ref="A140" authorId="0" shapeId="0">
      <text>
        <r>
          <rPr>
            <b/>
            <sz val="9"/>
            <color indexed="81"/>
            <rFont val="Tahoma"/>
            <family val="2"/>
          </rPr>
          <t>Remark</t>
        </r>
      </text>
    </comment>
  </commentList>
</comments>
</file>

<file path=xl/comments8.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BT7" authorId="1" shapeId="0">
      <text>
        <r>
          <rPr>
            <b/>
            <sz val="9"/>
            <color indexed="81"/>
            <rFont val="Tahoma"/>
            <family val="2"/>
          </rPr>
          <t>Test Result</t>
        </r>
      </text>
    </comment>
    <comment ref="CQ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BT8" authorId="0" shapeId="0">
      <text>
        <r>
          <rPr>
            <b/>
            <sz val="9"/>
            <color indexed="81"/>
            <rFont val="Tahoma"/>
            <family val="2"/>
          </rPr>
          <t>Date comfirmed
Format:</t>
        </r>
        <r>
          <rPr>
            <sz val="9"/>
            <color indexed="81"/>
            <rFont val="Tahoma"/>
            <family val="2"/>
          </rPr>
          <t>YYYY/MM/DD</t>
        </r>
      </text>
    </comment>
    <comment ref="BX8" authorId="0" shapeId="0">
      <text>
        <r>
          <rPr>
            <b/>
            <sz val="9"/>
            <color indexed="81"/>
            <rFont val="Tahoma"/>
            <family val="2"/>
          </rPr>
          <t>Result
   - OK
   - NG</t>
        </r>
      </text>
    </comment>
    <comment ref="CB8" authorId="0" shapeId="0">
      <text>
        <r>
          <rPr>
            <b/>
            <sz val="9"/>
            <color indexed="81"/>
            <rFont val="Tahoma"/>
            <family val="2"/>
          </rPr>
          <t>Approval</t>
        </r>
      </text>
    </comment>
    <comment ref="CQ8" authorId="0" shapeId="0">
      <text>
        <r>
          <rPr>
            <b/>
            <sz val="9"/>
            <color indexed="81"/>
            <rFont val="Tahoma"/>
            <family val="2"/>
          </rPr>
          <t>Date comfirmed
Format:</t>
        </r>
        <r>
          <rPr>
            <sz val="9"/>
            <color indexed="81"/>
            <rFont val="Tahoma"/>
            <family val="2"/>
          </rPr>
          <t>YYYY/MM/DD</t>
        </r>
      </text>
    </comment>
    <comment ref="CU8" authorId="0" shapeId="0">
      <text>
        <r>
          <rPr>
            <b/>
            <sz val="9"/>
            <color indexed="81"/>
            <rFont val="Tahoma"/>
            <family val="2"/>
          </rPr>
          <t>Result
   - OK
   - NG</t>
        </r>
      </text>
    </comment>
    <comment ref="CY8" authorId="0" shapeId="0">
      <text>
        <r>
          <rPr>
            <b/>
            <sz val="9"/>
            <color indexed="81"/>
            <rFont val="Tahoma"/>
            <family val="2"/>
          </rPr>
          <t>Approval</t>
        </r>
      </text>
    </comment>
    <comment ref="AW14" authorId="0" shapeId="0">
      <text>
        <r>
          <rPr>
            <b/>
            <sz val="9"/>
            <color indexed="81"/>
            <rFont val="Tahoma"/>
            <family val="2"/>
          </rPr>
          <t>Date comfirmed
Format:</t>
        </r>
        <r>
          <rPr>
            <sz val="9"/>
            <color indexed="81"/>
            <rFont val="Tahoma"/>
            <family val="2"/>
          </rPr>
          <t>YYYY/MM/DD</t>
        </r>
      </text>
    </comment>
    <comment ref="BA14" authorId="0" shapeId="0">
      <text>
        <r>
          <rPr>
            <b/>
            <sz val="9"/>
            <color indexed="81"/>
            <rFont val="Tahoma"/>
            <family val="2"/>
          </rPr>
          <t>Result
   - OK
   - NG</t>
        </r>
      </text>
    </comment>
    <comment ref="BE14" authorId="0" shapeId="0">
      <text>
        <r>
          <rPr>
            <b/>
            <sz val="9"/>
            <color indexed="81"/>
            <rFont val="Tahoma"/>
            <family val="2"/>
          </rPr>
          <t>Approval</t>
        </r>
      </text>
    </comment>
    <comment ref="BT14" authorId="0" shapeId="0">
      <text>
        <r>
          <rPr>
            <b/>
            <sz val="9"/>
            <color indexed="81"/>
            <rFont val="Tahoma"/>
            <family val="2"/>
          </rPr>
          <t>Date comfirmed
Format:</t>
        </r>
        <r>
          <rPr>
            <sz val="9"/>
            <color indexed="81"/>
            <rFont val="Tahoma"/>
            <family val="2"/>
          </rPr>
          <t>YYYY/MM/DD</t>
        </r>
      </text>
    </comment>
    <comment ref="BX14" authorId="0" shapeId="0">
      <text>
        <r>
          <rPr>
            <b/>
            <sz val="9"/>
            <color indexed="81"/>
            <rFont val="Tahoma"/>
            <family val="2"/>
          </rPr>
          <t>Result
   - OK
   - NG</t>
        </r>
      </text>
    </comment>
    <comment ref="CB14" authorId="0" shapeId="0">
      <text>
        <r>
          <rPr>
            <b/>
            <sz val="9"/>
            <color indexed="81"/>
            <rFont val="Tahoma"/>
            <family val="2"/>
          </rPr>
          <t>Approval</t>
        </r>
      </text>
    </comment>
    <comment ref="CQ14" authorId="0" shapeId="0">
      <text>
        <r>
          <rPr>
            <b/>
            <sz val="9"/>
            <color indexed="81"/>
            <rFont val="Tahoma"/>
            <family val="2"/>
          </rPr>
          <t>Date comfirmed
Format:</t>
        </r>
        <r>
          <rPr>
            <sz val="9"/>
            <color indexed="81"/>
            <rFont val="Tahoma"/>
            <family val="2"/>
          </rPr>
          <t>YYYY/MM/DD</t>
        </r>
      </text>
    </comment>
    <comment ref="CU14" authorId="0" shapeId="0">
      <text>
        <r>
          <rPr>
            <b/>
            <sz val="9"/>
            <color indexed="81"/>
            <rFont val="Tahoma"/>
            <family val="2"/>
          </rPr>
          <t>Result
   - OK
   - NG</t>
        </r>
      </text>
    </comment>
    <comment ref="CY14" authorId="0" shapeId="0">
      <text>
        <r>
          <rPr>
            <b/>
            <sz val="9"/>
            <color indexed="81"/>
            <rFont val="Tahoma"/>
            <family val="2"/>
          </rPr>
          <t>Approval</t>
        </r>
      </text>
    </comment>
    <comment ref="AW20" authorId="0" shapeId="0">
      <text>
        <r>
          <rPr>
            <b/>
            <sz val="9"/>
            <color indexed="81"/>
            <rFont val="Tahoma"/>
            <family val="2"/>
          </rPr>
          <t>Date comfirmed
Format:</t>
        </r>
        <r>
          <rPr>
            <sz val="9"/>
            <color indexed="81"/>
            <rFont val="Tahoma"/>
            <family val="2"/>
          </rPr>
          <t>YYYY/MM/DD</t>
        </r>
      </text>
    </comment>
    <comment ref="BA20" authorId="0" shapeId="0">
      <text>
        <r>
          <rPr>
            <b/>
            <sz val="9"/>
            <color indexed="81"/>
            <rFont val="Tahoma"/>
            <family val="2"/>
          </rPr>
          <t>Result
   - OK
   - NG</t>
        </r>
      </text>
    </comment>
    <comment ref="BE20" authorId="0" shapeId="0">
      <text>
        <r>
          <rPr>
            <b/>
            <sz val="9"/>
            <color indexed="81"/>
            <rFont val="Tahoma"/>
            <family val="2"/>
          </rPr>
          <t>Approval</t>
        </r>
      </text>
    </comment>
    <comment ref="BT20" authorId="0" shapeId="0">
      <text>
        <r>
          <rPr>
            <b/>
            <sz val="9"/>
            <color indexed="81"/>
            <rFont val="Tahoma"/>
            <family val="2"/>
          </rPr>
          <t>Date comfirmed
Format:</t>
        </r>
        <r>
          <rPr>
            <sz val="9"/>
            <color indexed="81"/>
            <rFont val="Tahoma"/>
            <family val="2"/>
          </rPr>
          <t>YYYY/MM/DD</t>
        </r>
      </text>
    </comment>
    <comment ref="BX20" authorId="0" shapeId="0">
      <text>
        <r>
          <rPr>
            <b/>
            <sz val="9"/>
            <color indexed="81"/>
            <rFont val="Tahoma"/>
            <family val="2"/>
          </rPr>
          <t>Result
   - OK
   - NG</t>
        </r>
      </text>
    </comment>
    <comment ref="CB20" authorId="0" shapeId="0">
      <text>
        <r>
          <rPr>
            <b/>
            <sz val="9"/>
            <color indexed="81"/>
            <rFont val="Tahoma"/>
            <family val="2"/>
          </rPr>
          <t>Approval</t>
        </r>
      </text>
    </comment>
    <comment ref="CQ20" authorId="0" shapeId="0">
      <text>
        <r>
          <rPr>
            <b/>
            <sz val="9"/>
            <color indexed="81"/>
            <rFont val="Tahoma"/>
            <family val="2"/>
          </rPr>
          <t>Date comfirmed
Format:</t>
        </r>
        <r>
          <rPr>
            <sz val="9"/>
            <color indexed="81"/>
            <rFont val="Tahoma"/>
            <family val="2"/>
          </rPr>
          <t>YYYY/MM/DD</t>
        </r>
      </text>
    </comment>
    <comment ref="CU20" authorId="0" shapeId="0">
      <text>
        <r>
          <rPr>
            <b/>
            <sz val="9"/>
            <color indexed="81"/>
            <rFont val="Tahoma"/>
            <family val="2"/>
          </rPr>
          <t>Result
   - OK
   - NG</t>
        </r>
      </text>
    </comment>
    <comment ref="CY20" authorId="0" shapeId="0">
      <text>
        <r>
          <rPr>
            <b/>
            <sz val="9"/>
            <color indexed="81"/>
            <rFont val="Tahoma"/>
            <family val="2"/>
          </rPr>
          <t>Approval</t>
        </r>
      </text>
    </comment>
    <comment ref="S26" authorId="0" shapeId="0">
      <text>
        <r>
          <rPr>
            <b/>
            <sz val="9"/>
            <color indexed="81"/>
            <rFont val="Tahoma"/>
            <family val="2"/>
          </rPr>
          <t>Date comfirmed
Format:</t>
        </r>
        <r>
          <rPr>
            <sz val="9"/>
            <color indexed="81"/>
            <rFont val="Tahoma"/>
            <family val="2"/>
          </rPr>
          <t>YYYY/MM/DD</t>
        </r>
      </text>
    </comment>
    <comment ref="AW26" authorId="0" shapeId="0">
      <text>
        <r>
          <rPr>
            <b/>
            <sz val="9"/>
            <color indexed="81"/>
            <rFont val="Tahoma"/>
            <family val="2"/>
          </rPr>
          <t>Date comfirmed
Format:</t>
        </r>
        <r>
          <rPr>
            <sz val="9"/>
            <color indexed="81"/>
            <rFont val="Tahoma"/>
            <family val="2"/>
          </rPr>
          <t>YYYY/MM/DD</t>
        </r>
      </text>
    </comment>
    <comment ref="BA26" authorId="0" shapeId="0">
      <text>
        <r>
          <rPr>
            <b/>
            <sz val="9"/>
            <color indexed="81"/>
            <rFont val="Tahoma"/>
            <family val="2"/>
          </rPr>
          <t>Result
   - OK
   - NG</t>
        </r>
      </text>
    </comment>
    <comment ref="BE26" authorId="0" shapeId="0">
      <text>
        <r>
          <rPr>
            <b/>
            <sz val="9"/>
            <color indexed="81"/>
            <rFont val="Tahoma"/>
            <family val="2"/>
          </rPr>
          <t>Approval</t>
        </r>
      </text>
    </comment>
    <comment ref="BT26" authorId="0" shapeId="0">
      <text>
        <r>
          <rPr>
            <b/>
            <sz val="9"/>
            <color indexed="81"/>
            <rFont val="Tahoma"/>
            <family val="2"/>
          </rPr>
          <t>Date comfirmed
Format:</t>
        </r>
        <r>
          <rPr>
            <sz val="9"/>
            <color indexed="81"/>
            <rFont val="Tahoma"/>
            <family val="2"/>
          </rPr>
          <t>YYYY/MM/DD</t>
        </r>
      </text>
    </comment>
    <comment ref="BX26" authorId="0" shapeId="0">
      <text>
        <r>
          <rPr>
            <b/>
            <sz val="9"/>
            <color indexed="81"/>
            <rFont val="Tahoma"/>
            <family val="2"/>
          </rPr>
          <t>Result
   - OK
   - NG</t>
        </r>
      </text>
    </comment>
    <comment ref="CB26" authorId="0" shapeId="0">
      <text>
        <r>
          <rPr>
            <b/>
            <sz val="9"/>
            <color indexed="81"/>
            <rFont val="Tahoma"/>
            <family val="2"/>
          </rPr>
          <t>Approval</t>
        </r>
      </text>
    </comment>
    <comment ref="CQ26" authorId="0" shapeId="0">
      <text>
        <r>
          <rPr>
            <b/>
            <sz val="9"/>
            <color indexed="81"/>
            <rFont val="Tahoma"/>
            <family val="2"/>
          </rPr>
          <t>Date comfirmed
Format:</t>
        </r>
        <r>
          <rPr>
            <sz val="9"/>
            <color indexed="81"/>
            <rFont val="Tahoma"/>
            <family val="2"/>
          </rPr>
          <t>YYYY/MM/DD</t>
        </r>
      </text>
    </comment>
    <comment ref="CU26" authorId="0" shapeId="0">
      <text>
        <r>
          <rPr>
            <b/>
            <sz val="9"/>
            <color indexed="81"/>
            <rFont val="Tahoma"/>
            <family val="2"/>
          </rPr>
          <t>Result
   - OK
   - NG</t>
        </r>
      </text>
    </comment>
    <comment ref="CY26" authorId="0" shapeId="0">
      <text>
        <r>
          <rPr>
            <b/>
            <sz val="9"/>
            <color indexed="81"/>
            <rFont val="Tahoma"/>
            <family val="2"/>
          </rPr>
          <t>Approval</t>
        </r>
      </text>
    </comment>
    <comment ref="S32" authorId="0" shapeId="0">
      <text>
        <r>
          <rPr>
            <b/>
            <sz val="9"/>
            <color indexed="81"/>
            <rFont val="Tahoma"/>
            <family val="2"/>
          </rPr>
          <t>Date comfirmed
Format:</t>
        </r>
        <r>
          <rPr>
            <sz val="9"/>
            <color indexed="81"/>
            <rFont val="Tahoma"/>
            <family val="2"/>
          </rPr>
          <t>YYYY/MM/DD</t>
        </r>
      </text>
    </comment>
    <comment ref="AW32" authorId="0" shapeId="0">
      <text>
        <r>
          <rPr>
            <b/>
            <sz val="9"/>
            <color indexed="81"/>
            <rFont val="Tahoma"/>
            <family val="2"/>
          </rPr>
          <t>Date comfirmed
Format:</t>
        </r>
        <r>
          <rPr>
            <sz val="9"/>
            <color indexed="81"/>
            <rFont val="Tahoma"/>
            <family val="2"/>
          </rPr>
          <t>YYYY/MM/DD</t>
        </r>
      </text>
    </comment>
    <comment ref="BA32" authorId="0" shapeId="0">
      <text>
        <r>
          <rPr>
            <b/>
            <sz val="9"/>
            <color indexed="81"/>
            <rFont val="Tahoma"/>
            <family val="2"/>
          </rPr>
          <t>Result
   - OK
   - NG</t>
        </r>
      </text>
    </comment>
    <comment ref="BE32" authorId="0" shapeId="0">
      <text>
        <r>
          <rPr>
            <b/>
            <sz val="9"/>
            <color indexed="81"/>
            <rFont val="Tahoma"/>
            <family val="2"/>
          </rPr>
          <t>Approval</t>
        </r>
      </text>
    </comment>
    <comment ref="BT32" authorId="0" shapeId="0">
      <text>
        <r>
          <rPr>
            <b/>
            <sz val="9"/>
            <color indexed="81"/>
            <rFont val="Tahoma"/>
            <family val="2"/>
          </rPr>
          <t>Date comfirmed
Format:</t>
        </r>
        <r>
          <rPr>
            <sz val="9"/>
            <color indexed="81"/>
            <rFont val="Tahoma"/>
            <family val="2"/>
          </rPr>
          <t>YYYY/MM/DD</t>
        </r>
      </text>
    </comment>
    <comment ref="BX32" authorId="0" shapeId="0">
      <text>
        <r>
          <rPr>
            <b/>
            <sz val="9"/>
            <color indexed="81"/>
            <rFont val="Tahoma"/>
            <family val="2"/>
          </rPr>
          <t>Result
   - OK
   - NG</t>
        </r>
      </text>
    </comment>
    <comment ref="CB32" authorId="0" shapeId="0">
      <text>
        <r>
          <rPr>
            <b/>
            <sz val="9"/>
            <color indexed="81"/>
            <rFont val="Tahoma"/>
            <family val="2"/>
          </rPr>
          <t>Approval</t>
        </r>
      </text>
    </comment>
    <comment ref="CQ32" authorId="0" shapeId="0">
      <text>
        <r>
          <rPr>
            <b/>
            <sz val="9"/>
            <color indexed="81"/>
            <rFont val="Tahoma"/>
            <family val="2"/>
          </rPr>
          <t>Date comfirmed
Format:</t>
        </r>
        <r>
          <rPr>
            <sz val="9"/>
            <color indexed="81"/>
            <rFont val="Tahoma"/>
            <family val="2"/>
          </rPr>
          <t>YYYY/MM/DD</t>
        </r>
      </text>
    </comment>
    <comment ref="CU32" authorId="0" shapeId="0">
      <text>
        <r>
          <rPr>
            <b/>
            <sz val="9"/>
            <color indexed="81"/>
            <rFont val="Tahoma"/>
            <family val="2"/>
          </rPr>
          <t>Result
   - OK
   - NG</t>
        </r>
      </text>
    </comment>
    <comment ref="CY32" authorId="0" shapeId="0">
      <text>
        <r>
          <rPr>
            <b/>
            <sz val="9"/>
            <color indexed="81"/>
            <rFont val="Tahoma"/>
            <family val="2"/>
          </rPr>
          <t>Approval</t>
        </r>
      </text>
    </comment>
    <comment ref="S38" authorId="0" shapeId="0">
      <text>
        <r>
          <rPr>
            <b/>
            <sz val="9"/>
            <color indexed="81"/>
            <rFont val="Tahoma"/>
            <family val="2"/>
          </rPr>
          <t>Date comfirmed
Format:</t>
        </r>
        <r>
          <rPr>
            <sz val="9"/>
            <color indexed="81"/>
            <rFont val="Tahoma"/>
            <family val="2"/>
          </rPr>
          <t>YYYY/MM/DD</t>
        </r>
      </text>
    </comment>
    <comment ref="AW38" authorId="0" shapeId="0">
      <text>
        <r>
          <rPr>
            <b/>
            <sz val="9"/>
            <color indexed="81"/>
            <rFont val="Tahoma"/>
            <family val="2"/>
          </rPr>
          <t>Date comfirmed
Format:</t>
        </r>
        <r>
          <rPr>
            <sz val="9"/>
            <color indexed="81"/>
            <rFont val="Tahoma"/>
            <family val="2"/>
          </rPr>
          <t>YYYY/MM/DD</t>
        </r>
      </text>
    </comment>
    <comment ref="BA38" authorId="0" shapeId="0">
      <text>
        <r>
          <rPr>
            <b/>
            <sz val="9"/>
            <color indexed="81"/>
            <rFont val="Tahoma"/>
            <family val="2"/>
          </rPr>
          <t>Result
   - OK
   - NG</t>
        </r>
      </text>
    </comment>
    <comment ref="BE38" authorId="0" shapeId="0">
      <text>
        <r>
          <rPr>
            <b/>
            <sz val="9"/>
            <color indexed="81"/>
            <rFont val="Tahoma"/>
            <family val="2"/>
          </rPr>
          <t>Approval</t>
        </r>
      </text>
    </comment>
    <comment ref="BT38" authorId="0" shapeId="0">
      <text>
        <r>
          <rPr>
            <b/>
            <sz val="9"/>
            <color indexed="81"/>
            <rFont val="Tahoma"/>
            <family val="2"/>
          </rPr>
          <t>Date comfirmed
Format:</t>
        </r>
        <r>
          <rPr>
            <sz val="9"/>
            <color indexed="81"/>
            <rFont val="Tahoma"/>
            <family val="2"/>
          </rPr>
          <t>YYYY/MM/DD</t>
        </r>
      </text>
    </comment>
    <comment ref="BX38" authorId="0" shapeId="0">
      <text>
        <r>
          <rPr>
            <b/>
            <sz val="9"/>
            <color indexed="81"/>
            <rFont val="Tahoma"/>
            <family val="2"/>
          </rPr>
          <t>Result
   - OK
   - NG</t>
        </r>
      </text>
    </comment>
    <comment ref="CB38" authorId="0" shapeId="0">
      <text>
        <r>
          <rPr>
            <b/>
            <sz val="9"/>
            <color indexed="81"/>
            <rFont val="Tahoma"/>
            <family val="2"/>
          </rPr>
          <t>Approval</t>
        </r>
      </text>
    </comment>
    <comment ref="CQ38" authorId="0" shapeId="0">
      <text>
        <r>
          <rPr>
            <b/>
            <sz val="9"/>
            <color indexed="81"/>
            <rFont val="Tahoma"/>
            <family val="2"/>
          </rPr>
          <t>Date comfirmed
Format:</t>
        </r>
        <r>
          <rPr>
            <sz val="9"/>
            <color indexed="81"/>
            <rFont val="Tahoma"/>
            <family val="2"/>
          </rPr>
          <t>YYYY/MM/DD</t>
        </r>
      </text>
    </comment>
    <comment ref="CU38" authorId="0" shapeId="0">
      <text>
        <r>
          <rPr>
            <b/>
            <sz val="9"/>
            <color indexed="81"/>
            <rFont val="Tahoma"/>
            <family val="2"/>
          </rPr>
          <t>Result
   - OK
   - NG</t>
        </r>
      </text>
    </comment>
    <comment ref="CY38" authorId="0" shapeId="0">
      <text>
        <r>
          <rPr>
            <b/>
            <sz val="9"/>
            <color indexed="81"/>
            <rFont val="Tahoma"/>
            <family val="2"/>
          </rPr>
          <t>Approval</t>
        </r>
      </text>
    </comment>
    <comment ref="AW44" authorId="0" shapeId="0">
      <text>
        <r>
          <rPr>
            <b/>
            <sz val="9"/>
            <color indexed="81"/>
            <rFont val="Tahoma"/>
            <family val="2"/>
          </rPr>
          <t>Date comfirmed
Format:</t>
        </r>
        <r>
          <rPr>
            <sz val="9"/>
            <color indexed="81"/>
            <rFont val="Tahoma"/>
            <family val="2"/>
          </rPr>
          <t>YYYY/MM/DD</t>
        </r>
      </text>
    </comment>
    <comment ref="BA44" authorId="0" shapeId="0">
      <text>
        <r>
          <rPr>
            <b/>
            <sz val="9"/>
            <color indexed="81"/>
            <rFont val="Tahoma"/>
            <family val="2"/>
          </rPr>
          <t>Result
   - OK
   - NG</t>
        </r>
      </text>
    </comment>
    <comment ref="BE44" authorId="0" shapeId="0">
      <text>
        <r>
          <rPr>
            <b/>
            <sz val="9"/>
            <color indexed="81"/>
            <rFont val="Tahoma"/>
            <family val="2"/>
          </rPr>
          <t>Approval</t>
        </r>
      </text>
    </comment>
    <comment ref="BT44" authorId="0" shapeId="0">
      <text>
        <r>
          <rPr>
            <b/>
            <sz val="9"/>
            <color indexed="81"/>
            <rFont val="Tahoma"/>
            <family val="2"/>
          </rPr>
          <t>Date comfirmed
Format:</t>
        </r>
        <r>
          <rPr>
            <sz val="9"/>
            <color indexed="81"/>
            <rFont val="Tahoma"/>
            <family val="2"/>
          </rPr>
          <t>YYYY/MM/DD</t>
        </r>
      </text>
    </comment>
    <comment ref="BX44" authorId="0" shapeId="0">
      <text>
        <r>
          <rPr>
            <b/>
            <sz val="9"/>
            <color indexed="81"/>
            <rFont val="Tahoma"/>
            <family val="2"/>
          </rPr>
          <t>Result
   - OK
   - NG</t>
        </r>
      </text>
    </comment>
    <comment ref="CB44" authorId="0" shapeId="0">
      <text>
        <r>
          <rPr>
            <b/>
            <sz val="9"/>
            <color indexed="81"/>
            <rFont val="Tahoma"/>
            <family val="2"/>
          </rPr>
          <t>Approval</t>
        </r>
      </text>
    </comment>
    <comment ref="CQ44" authorId="0" shapeId="0">
      <text>
        <r>
          <rPr>
            <b/>
            <sz val="9"/>
            <color indexed="81"/>
            <rFont val="Tahoma"/>
            <family val="2"/>
          </rPr>
          <t>Date comfirmed
Format:</t>
        </r>
        <r>
          <rPr>
            <sz val="9"/>
            <color indexed="81"/>
            <rFont val="Tahoma"/>
            <family val="2"/>
          </rPr>
          <t>YYYY/MM/DD</t>
        </r>
      </text>
    </comment>
    <comment ref="CU44" authorId="0" shapeId="0">
      <text>
        <r>
          <rPr>
            <b/>
            <sz val="9"/>
            <color indexed="81"/>
            <rFont val="Tahoma"/>
            <family val="2"/>
          </rPr>
          <t>Result
   - OK
   - NG</t>
        </r>
      </text>
    </comment>
    <comment ref="CY44" authorId="0" shapeId="0">
      <text>
        <r>
          <rPr>
            <b/>
            <sz val="9"/>
            <color indexed="81"/>
            <rFont val="Tahoma"/>
            <family val="2"/>
          </rPr>
          <t>Approval</t>
        </r>
      </text>
    </comment>
    <comment ref="AW50" authorId="0" shapeId="0">
      <text>
        <r>
          <rPr>
            <b/>
            <sz val="9"/>
            <color indexed="81"/>
            <rFont val="Tahoma"/>
            <family val="2"/>
          </rPr>
          <t>Date comfirmed
Format:</t>
        </r>
        <r>
          <rPr>
            <sz val="9"/>
            <color indexed="81"/>
            <rFont val="Tahoma"/>
            <family val="2"/>
          </rPr>
          <t>YYYY/MM/DD</t>
        </r>
      </text>
    </comment>
    <comment ref="BA50" authorId="0" shapeId="0">
      <text>
        <r>
          <rPr>
            <b/>
            <sz val="9"/>
            <color indexed="81"/>
            <rFont val="Tahoma"/>
            <family val="2"/>
          </rPr>
          <t>Result
   - OK
   - NG</t>
        </r>
      </text>
    </comment>
    <comment ref="BE50" authorId="0" shapeId="0">
      <text>
        <r>
          <rPr>
            <b/>
            <sz val="9"/>
            <color indexed="81"/>
            <rFont val="Tahoma"/>
            <family val="2"/>
          </rPr>
          <t>Approval</t>
        </r>
      </text>
    </comment>
    <comment ref="BT50" authorId="0" shapeId="0">
      <text>
        <r>
          <rPr>
            <b/>
            <sz val="9"/>
            <color indexed="81"/>
            <rFont val="Tahoma"/>
            <family val="2"/>
          </rPr>
          <t>Date comfirmed
Format:</t>
        </r>
        <r>
          <rPr>
            <sz val="9"/>
            <color indexed="81"/>
            <rFont val="Tahoma"/>
            <family val="2"/>
          </rPr>
          <t>YYYY/MM/DD</t>
        </r>
      </text>
    </comment>
    <comment ref="BX50" authorId="0" shapeId="0">
      <text>
        <r>
          <rPr>
            <b/>
            <sz val="9"/>
            <color indexed="81"/>
            <rFont val="Tahoma"/>
            <family val="2"/>
          </rPr>
          <t>Result
   - OK
   - NG</t>
        </r>
      </text>
    </comment>
    <comment ref="CB50" authorId="0" shapeId="0">
      <text>
        <r>
          <rPr>
            <b/>
            <sz val="9"/>
            <color indexed="81"/>
            <rFont val="Tahoma"/>
            <family val="2"/>
          </rPr>
          <t>Approval</t>
        </r>
      </text>
    </comment>
    <comment ref="CQ50" authorId="0" shapeId="0">
      <text>
        <r>
          <rPr>
            <b/>
            <sz val="9"/>
            <color indexed="81"/>
            <rFont val="Tahoma"/>
            <family val="2"/>
          </rPr>
          <t>Date comfirmed
Format:</t>
        </r>
        <r>
          <rPr>
            <sz val="9"/>
            <color indexed="81"/>
            <rFont val="Tahoma"/>
            <family val="2"/>
          </rPr>
          <t>YYYY/MM/DD</t>
        </r>
      </text>
    </comment>
    <comment ref="CU50" authorId="0" shapeId="0">
      <text>
        <r>
          <rPr>
            <b/>
            <sz val="9"/>
            <color indexed="81"/>
            <rFont val="Tahoma"/>
            <family val="2"/>
          </rPr>
          <t>Result
   - OK
   - NG</t>
        </r>
      </text>
    </comment>
    <comment ref="CY50" authorId="0" shapeId="0">
      <text>
        <r>
          <rPr>
            <b/>
            <sz val="9"/>
            <color indexed="81"/>
            <rFont val="Tahoma"/>
            <family val="2"/>
          </rPr>
          <t>Approval</t>
        </r>
      </text>
    </comment>
    <comment ref="AW56" authorId="0" shapeId="0">
      <text>
        <r>
          <rPr>
            <b/>
            <sz val="9"/>
            <color indexed="81"/>
            <rFont val="Tahoma"/>
            <family val="2"/>
          </rPr>
          <t>Date comfirmed
Format:</t>
        </r>
        <r>
          <rPr>
            <sz val="9"/>
            <color indexed="81"/>
            <rFont val="Tahoma"/>
            <family val="2"/>
          </rPr>
          <t>YYYY/MM/DD</t>
        </r>
      </text>
    </comment>
    <comment ref="BA56" authorId="0" shapeId="0">
      <text>
        <r>
          <rPr>
            <b/>
            <sz val="9"/>
            <color indexed="81"/>
            <rFont val="Tahoma"/>
            <family val="2"/>
          </rPr>
          <t>Result
   - OK
   - NG</t>
        </r>
      </text>
    </comment>
    <comment ref="BE56" authorId="0" shapeId="0">
      <text>
        <r>
          <rPr>
            <b/>
            <sz val="9"/>
            <color indexed="81"/>
            <rFont val="Tahoma"/>
            <family val="2"/>
          </rPr>
          <t>Approval</t>
        </r>
      </text>
    </comment>
    <comment ref="BT56" authorId="0" shapeId="0">
      <text>
        <r>
          <rPr>
            <b/>
            <sz val="9"/>
            <color indexed="81"/>
            <rFont val="Tahoma"/>
            <family val="2"/>
          </rPr>
          <t>Date comfirmed
Format:</t>
        </r>
        <r>
          <rPr>
            <sz val="9"/>
            <color indexed="81"/>
            <rFont val="Tahoma"/>
            <family val="2"/>
          </rPr>
          <t>YYYY/MM/DD</t>
        </r>
      </text>
    </comment>
    <comment ref="BX56" authorId="0" shapeId="0">
      <text>
        <r>
          <rPr>
            <b/>
            <sz val="9"/>
            <color indexed="81"/>
            <rFont val="Tahoma"/>
            <family val="2"/>
          </rPr>
          <t>Result
   - OK
   - NG</t>
        </r>
      </text>
    </comment>
    <comment ref="CB56" authorId="0" shapeId="0">
      <text>
        <r>
          <rPr>
            <b/>
            <sz val="9"/>
            <color indexed="81"/>
            <rFont val="Tahoma"/>
            <family val="2"/>
          </rPr>
          <t>Approval</t>
        </r>
      </text>
    </comment>
    <comment ref="CQ56" authorId="0" shapeId="0">
      <text>
        <r>
          <rPr>
            <b/>
            <sz val="9"/>
            <color indexed="81"/>
            <rFont val="Tahoma"/>
            <family val="2"/>
          </rPr>
          <t>Date comfirmed
Format:</t>
        </r>
        <r>
          <rPr>
            <sz val="9"/>
            <color indexed="81"/>
            <rFont val="Tahoma"/>
            <family val="2"/>
          </rPr>
          <t>YYYY/MM/DD</t>
        </r>
      </text>
    </comment>
    <comment ref="CU56" authorId="0" shapeId="0">
      <text>
        <r>
          <rPr>
            <b/>
            <sz val="9"/>
            <color indexed="81"/>
            <rFont val="Tahoma"/>
            <family val="2"/>
          </rPr>
          <t>Result
   - OK
   - NG</t>
        </r>
      </text>
    </comment>
    <comment ref="CY56" authorId="0" shapeId="0">
      <text>
        <r>
          <rPr>
            <b/>
            <sz val="9"/>
            <color indexed="81"/>
            <rFont val="Tahoma"/>
            <family val="2"/>
          </rPr>
          <t>Approval</t>
        </r>
      </text>
    </comment>
  </commentList>
</comments>
</file>

<file path=xl/comments9.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BT7" authorId="1" shapeId="0">
      <text>
        <r>
          <rPr>
            <b/>
            <sz val="9"/>
            <color indexed="81"/>
            <rFont val="Tahoma"/>
            <family val="2"/>
          </rPr>
          <t>Test Result</t>
        </r>
      </text>
    </comment>
    <comment ref="CQ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BT8" authorId="0" shapeId="0">
      <text>
        <r>
          <rPr>
            <b/>
            <sz val="9"/>
            <color indexed="81"/>
            <rFont val="Tahoma"/>
            <family val="2"/>
          </rPr>
          <t>Date comfirmed
Format:</t>
        </r>
        <r>
          <rPr>
            <sz val="9"/>
            <color indexed="81"/>
            <rFont val="Tahoma"/>
            <family val="2"/>
          </rPr>
          <t>YYYY/MM/DD</t>
        </r>
      </text>
    </comment>
    <comment ref="BX8" authorId="0" shapeId="0">
      <text>
        <r>
          <rPr>
            <b/>
            <sz val="9"/>
            <color indexed="81"/>
            <rFont val="Tahoma"/>
            <family val="2"/>
          </rPr>
          <t>Result
   - OK
   - NG</t>
        </r>
      </text>
    </comment>
    <comment ref="CB8" authorId="0" shapeId="0">
      <text>
        <r>
          <rPr>
            <b/>
            <sz val="9"/>
            <color indexed="81"/>
            <rFont val="Tahoma"/>
            <family val="2"/>
          </rPr>
          <t>Approval</t>
        </r>
      </text>
    </comment>
    <comment ref="CQ8" authorId="0" shapeId="0">
      <text>
        <r>
          <rPr>
            <b/>
            <sz val="9"/>
            <color indexed="81"/>
            <rFont val="Tahoma"/>
            <family val="2"/>
          </rPr>
          <t>Date comfirmed
Format:</t>
        </r>
        <r>
          <rPr>
            <sz val="9"/>
            <color indexed="81"/>
            <rFont val="Tahoma"/>
            <family val="2"/>
          </rPr>
          <t>YYYY/MM/DD</t>
        </r>
      </text>
    </comment>
    <comment ref="CU8" authorId="0" shapeId="0">
      <text>
        <r>
          <rPr>
            <b/>
            <sz val="9"/>
            <color indexed="81"/>
            <rFont val="Tahoma"/>
            <family val="2"/>
          </rPr>
          <t>Result
   - OK
   - NG</t>
        </r>
      </text>
    </comment>
    <comment ref="CY8" authorId="0" shapeId="0">
      <text>
        <r>
          <rPr>
            <b/>
            <sz val="9"/>
            <color indexed="81"/>
            <rFont val="Tahoma"/>
            <family val="2"/>
          </rPr>
          <t>Approval</t>
        </r>
      </text>
    </comment>
    <comment ref="AW14" authorId="0" shapeId="0">
      <text>
        <r>
          <rPr>
            <b/>
            <sz val="9"/>
            <color indexed="81"/>
            <rFont val="Tahoma"/>
            <family val="2"/>
          </rPr>
          <t>Date comfirmed
Format:</t>
        </r>
        <r>
          <rPr>
            <sz val="9"/>
            <color indexed="81"/>
            <rFont val="Tahoma"/>
            <family val="2"/>
          </rPr>
          <t>YYYY/MM/DD</t>
        </r>
      </text>
    </comment>
    <comment ref="BA14" authorId="0" shapeId="0">
      <text>
        <r>
          <rPr>
            <b/>
            <sz val="9"/>
            <color indexed="81"/>
            <rFont val="Tahoma"/>
            <family val="2"/>
          </rPr>
          <t>Result
   - OK
   - NG</t>
        </r>
      </text>
    </comment>
    <comment ref="BE14" authorId="0" shapeId="0">
      <text>
        <r>
          <rPr>
            <b/>
            <sz val="9"/>
            <color indexed="81"/>
            <rFont val="Tahoma"/>
            <family val="2"/>
          </rPr>
          <t>Approval</t>
        </r>
      </text>
    </comment>
    <comment ref="BT14" authorId="0" shapeId="0">
      <text>
        <r>
          <rPr>
            <b/>
            <sz val="9"/>
            <color indexed="81"/>
            <rFont val="Tahoma"/>
            <family val="2"/>
          </rPr>
          <t>Date comfirmed
Format:</t>
        </r>
        <r>
          <rPr>
            <sz val="9"/>
            <color indexed="81"/>
            <rFont val="Tahoma"/>
            <family val="2"/>
          </rPr>
          <t>YYYY/MM/DD</t>
        </r>
      </text>
    </comment>
    <comment ref="BX14" authorId="0" shapeId="0">
      <text>
        <r>
          <rPr>
            <b/>
            <sz val="9"/>
            <color indexed="81"/>
            <rFont val="Tahoma"/>
            <family val="2"/>
          </rPr>
          <t>Result
   - OK
   - NG</t>
        </r>
      </text>
    </comment>
    <comment ref="CB14" authorId="0" shapeId="0">
      <text>
        <r>
          <rPr>
            <b/>
            <sz val="9"/>
            <color indexed="81"/>
            <rFont val="Tahoma"/>
            <family val="2"/>
          </rPr>
          <t>Approval</t>
        </r>
      </text>
    </comment>
    <comment ref="CQ14" authorId="0" shapeId="0">
      <text>
        <r>
          <rPr>
            <b/>
            <sz val="9"/>
            <color indexed="81"/>
            <rFont val="Tahoma"/>
            <family val="2"/>
          </rPr>
          <t>Date comfirmed
Format:</t>
        </r>
        <r>
          <rPr>
            <sz val="9"/>
            <color indexed="81"/>
            <rFont val="Tahoma"/>
            <family val="2"/>
          </rPr>
          <t>YYYY/MM/DD</t>
        </r>
      </text>
    </comment>
    <comment ref="CU14" authorId="0" shapeId="0">
      <text>
        <r>
          <rPr>
            <b/>
            <sz val="9"/>
            <color indexed="81"/>
            <rFont val="Tahoma"/>
            <family val="2"/>
          </rPr>
          <t>Result
   - OK
   - NG</t>
        </r>
      </text>
    </comment>
    <comment ref="CY14" authorId="0" shapeId="0">
      <text>
        <r>
          <rPr>
            <b/>
            <sz val="9"/>
            <color indexed="81"/>
            <rFont val="Tahoma"/>
            <family val="2"/>
          </rPr>
          <t>Approval</t>
        </r>
      </text>
    </comment>
    <comment ref="AW20" authorId="0" shapeId="0">
      <text>
        <r>
          <rPr>
            <b/>
            <sz val="9"/>
            <color indexed="81"/>
            <rFont val="Tahoma"/>
            <family val="2"/>
          </rPr>
          <t>Date comfirmed
Format:</t>
        </r>
        <r>
          <rPr>
            <sz val="9"/>
            <color indexed="81"/>
            <rFont val="Tahoma"/>
            <family val="2"/>
          </rPr>
          <t>YYYY/MM/DD</t>
        </r>
      </text>
    </comment>
    <comment ref="BA20" authorId="0" shapeId="0">
      <text>
        <r>
          <rPr>
            <b/>
            <sz val="9"/>
            <color indexed="81"/>
            <rFont val="Tahoma"/>
            <family val="2"/>
          </rPr>
          <t>Result
   - OK
   - NG</t>
        </r>
      </text>
    </comment>
    <comment ref="BE20" authorId="0" shapeId="0">
      <text>
        <r>
          <rPr>
            <b/>
            <sz val="9"/>
            <color indexed="81"/>
            <rFont val="Tahoma"/>
            <family val="2"/>
          </rPr>
          <t>Approval</t>
        </r>
      </text>
    </comment>
    <comment ref="BT20" authorId="0" shapeId="0">
      <text>
        <r>
          <rPr>
            <b/>
            <sz val="9"/>
            <color indexed="81"/>
            <rFont val="Tahoma"/>
            <family val="2"/>
          </rPr>
          <t>Date comfirmed
Format:</t>
        </r>
        <r>
          <rPr>
            <sz val="9"/>
            <color indexed="81"/>
            <rFont val="Tahoma"/>
            <family val="2"/>
          </rPr>
          <t>YYYY/MM/DD</t>
        </r>
      </text>
    </comment>
    <comment ref="BX20" authorId="0" shapeId="0">
      <text>
        <r>
          <rPr>
            <b/>
            <sz val="9"/>
            <color indexed="81"/>
            <rFont val="Tahoma"/>
            <family val="2"/>
          </rPr>
          <t>Result
   - OK
   - NG</t>
        </r>
      </text>
    </comment>
    <comment ref="CB20" authorId="0" shapeId="0">
      <text>
        <r>
          <rPr>
            <b/>
            <sz val="9"/>
            <color indexed="81"/>
            <rFont val="Tahoma"/>
            <family val="2"/>
          </rPr>
          <t>Approval</t>
        </r>
      </text>
    </comment>
    <comment ref="CQ20" authorId="0" shapeId="0">
      <text>
        <r>
          <rPr>
            <b/>
            <sz val="9"/>
            <color indexed="81"/>
            <rFont val="Tahoma"/>
            <family val="2"/>
          </rPr>
          <t>Date comfirmed
Format:</t>
        </r>
        <r>
          <rPr>
            <sz val="9"/>
            <color indexed="81"/>
            <rFont val="Tahoma"/>
            <family val="2"/>
          </rPr>
          <t>YYYY/MM/DD</t>
        </r>
      </text>
    </comment>
    <comment ref="CU20" authorId="0" shapeId="0">
      <text>
        <r>
          <rPr>
            <b/>
            <sz val="9"/>
            <color indexed="81"/>
            <rFont val="Tahoma"/>
            <family val="2"/>
          </rPr>
          <t>Result
   - OK
   - NG</t>
        </r>
      </text>
    </comment>
    <comment ref="CY20" authorId="0" shapeId="0">
      <text>
        <r>
          <rPr>
            <b/>
            <sz val="9"/>
            <color indexed="81"/>
            <rFont val="Tahoma"/>
            <family val="2"/>
          </rPr>
          <t>Approval</t>
        </r>
      </text>
    </comment>
    <comment ref="S26" authorId="0" shapeId="0">
      <text>
        <r>
          <rPr>
            <b/>
            <sz val="9"/>
            <color indexed="81"/>
            <rFont val="Tahoma"/>
            <family val="2"/>
          </rPr>
          <t>Date comfirmed
Format:</t>
        </r>
        <r>
          <rPr>
            <sz val="9"/>
            <color indexed="81"/>
            <rFont val="Tahoma"/>
            <family val="2"/>
          </rPr>
          <t>YYYY/MM/DD</t>
        </r>
      </text>
    </comment>
    <comment ref="AW26" authorId="0" shapeId="0">
      <text>
        <r>
          <rPr>
            <b/>
            <sz val="9"/>
            <color indexed="81"/>
            <rFont val="Tahoma"/>
            <family val="2"/>
          </rPr>
          <t>Date comfirmed
Format:</t>
        </r>
        <r>
          <rPr>
            <sz val="9"/>
            <color indexed="81"/>
            <rFont val="Tahoma"/>
            <family val="2"/>
          </rPr>
          <t>YYYY/MM/DD</t>
        </r>
      </text>
    </comment>
    <comment ref="BA26" authorId="0" shapeId="0">
      <text>
        <r>
          <rPr>
            <b/>
            <sz val="9"/>
            <color indexed="81"/>
            <rFont val="Tahoma"/>
            <family val="2"/>
          </rPr>
          <t>Result
   - OK
   - NG</t>
        </r>
      </text>
    </comment>
    <comment ref="BE26" authorId="0" shapeId="0">
      <text>
        <r>
          <rPr>
            <b/>
            <sz val="9"/>
            <color indexed="81"/>
            <rFont val="Tahoma"/>
            <family val="2"/>
          </rPr>
          <t>Approval</t>
        </r>
      </text>
    </comment>
    <comment ref="BT26" authorId="0" shapeId="0">
      <text>
        <r>
          <rPr>
            <b/>
            <sz val="9"/>
            <color indexed="81"/>
            <rFont val="Tahoma"/>
            <family val="2"/>
          </rPr>
          <t>Date comfirmed
Format:</t>
        </r>
        <r>
          <rPr>
            <sz val="9"/>
            <color indexed="81"/>
            <rFont val="Tahoma"/>
            <family val="2"/>
          </rPr>
          <t>YYYY/MM/DD</t>
        </r>
      </text>
    </comment>
    <comment ref="BX26" authorId="0" shapeId="0">
      <text>
        <r>
          <rPr>
            <b/>
            <sz val="9"/>
            <color indexed="81"/>
            <rFont val="Tahoma"/>
            <family val="2"/>
          </rPr>
          <t>Result
   - OK
   - NG</t>
        </r>
      </text>
    </comment>
    <comment ref="CB26" authorId="0" shapeId="0">
      <text>
        <r>
          <rPr>
            <b/>
            <sz val="9"/>
            <color indexed="81"/>
            <rFont val="Tahoma"/>
            <family val="2"/>
          </rPr>
          <t>Approval</t>
        </r>
      </text>
    </comment>
    <comment ref="CQ26" authorId="0" shapeId="0">
      <text>
        <r>
          <rPr>
            <b/>
            <sz val="9"/>
            <color indexed="81"/>
            <rFont val="Tahoma"/>
            <family val="2"/>
          </rPr>
          <t>Date comfirmed
Format:</t>
        </r>
        <r>
          <rPr>
            <sz val="9"/>
            <color indexed="81"/>
            <rFont val="Tahoma"/>
            <family val="2"/>
          </rPr>
          <t>YYYY/MM/DD</t>
        </r>
      </text>
    </comment>
    <comment ref="CU26" authorId="0" shapeId="0">
      <text>
        <r>
          <rPr>
            <b/>
            <sz val="9"/>
            <color indexed="81"/>
            <rFont val="Tahoma"/>
            <family val="2"/>
          </rPr>
          <t>Result
   - OK
   - NG</t>
        </r>
      </text>
    </comment>
    <comment ref="CY26" authorId="0" shapeId="0">
      <text>
        <r>
          <rPr>
            <b/>
            <sz val="9"/>
            <color indexed="81"/>
            <rFont val="Tahoma"/>
            <family val="2"/>
          </rPr>
          <t>Approval</t>
        </r>
      </text>
    </comment>
    <comment ref="S32" authorId="0" shapeId="0">
      <text>
        <r>
          <rPr>
            <b/>
            <sz val="9"/>
            <color indexed="81"/>
            <rFont val="Tahoma"/>
            <family val="2"/>
          </rPr>
          <t>Date comfirmed
Format:</t>
        </r>
        <r>
          <rPr>
            <sz val="9"/>
            <color indexed="81"/>
            <rFont val="Tahoma"/>
            <family val="2"/>
          </rPr>
          <t>YYYY/MM/DD</t>
        </r>
      </text>
    </comment>
    <comment ref="AW32" authorId="0" shapeId="0">
      <text>
        <r>
          <rPr>
            <b/>
            <sz val="9"/>
            <color indexed="81"/>
            <rFont val="Tahoma"/>
            <family val="2"/>
          </rPr>
          <t>Date comfirmed
Format:</t>
        </r>
        <r>
          <rPr>
            <sz val="9"/>
            <color indexed="81"/>
            <rFont val="Tahoma"/>
            <family val="2"/>
          </rPr>
          <t>YYYY/MM/DD</t>
        </r>
      </text>
    </comment>
    <comment ref="BA32" authorId="0" shapeId="0">
      <text>
        <r>
          <rPr>
            <b/>
            <sz val="9"/>
            <color indexed="81"/>
            <rFont val="Tahoma"/>
            <family val="2"/>
          </rPr>
          <t>Result
   - OK
   - NG</t>
        </r>
      </text>
    </comment>
    <comment ref="BE32" authorId="0" shapeId="0">
      <text>
        <r>
          <rPr>
            <b/>
            <sz val="9"/>
            <color indexed="81"/>
            <rFont val="Tahoma"/>
            <family val="2"/>
          </rPr>
          <t>Approval</t>
        </r>
      </text>
    </comment>
    <comment ref="BT32" authorId="0" shapeId="0">
      <text>
        <r>
          <rPr>
            <b/>
            <sz val="9"/>
            <color indexed="81"/>
            <rFont val="Tahoma"/>
            <family val="2"/>
          </rPr>
          <t>Date comfirmed
Format:</t>
        </r>
        <r>
          <rPr>
            <sz val="9"/>
            <color indexed="81"/>
            <rFont val="Tahoma"/>
            <family val="2"/>
          </rPr>
          <t>YYYY/MM/DD</t>
        </r>
      </text>
    </comment>
    <comment ref="BX32" authorId="0" shapeId="0">
      <text>
        <r>
          <rPr>
            <b/>
            <sz val="9"/>
            <color indexed="81"/>
            <rFont val="Tahoma"/>
            <family val="2"/>
          </rPr>
          <t>Result
   - OK
   - NG</t>
        </r>
      </text>
    </comment>
    <comment ref="CB32" authorId="0" shapeId="0">
      <text>
        <r>
          <rPr>
            <b/>
            <sz val="9"/>
            <color indexed="81"/>
            <rFont val="Tahoma"/>
            <family val="2"/>
          </rPr>
          <t>Approval</t>
        </r>
      </text>
    </comment>
    <comment ref="CQ32" authorId="0" shapeId="0">
      <text>
        <r>
          <rPr>
            <b/>
            <sz val="9"/>
            <color indexed="81"/>
            <rFont val="Tahoma"/>
            <family val="2"/>
          </rPr>
          <t>Date comfirmed
Format:</t>
        </r>
        <r>
          <rPr>
            <sz val="9"/>
            <color indexed="81"/>
            <rFont val="Tahoma"/>
            <family val="2"/>
          </rPr>
          <t>YYYY/MM/DD</t>
        </r>
      </text>
    </comment>
    <comment ref="CU32" authorId="0" shapeId="0">
      <text>
        <r>
          <rPr>
            <b/>
            <sz val="9"/>
            <color indexed="81"/>
            <rFont val="Tahoma"/>
            <family val="2"/>
          </rPr>
          <t>Result
   - OK
   - NG</t>
        </r>
      </text>
    </comment>
    <comment ref="CY32" authorId="0" shapeId="0">
      <text>
        <r>
          <rPr>
            <b/>
            <sz val="9"/>
            <color indexed="81"/>
            <rFont val="Tahoma"/>
            <family val="2"/>
          </rPr>
          <t>Approval</t>
        </r>
      </text>
    </comment>
    <comment ref="S38" authorId="0" shapeId="0">
      <text>
        <r>
          <rPr>
            <b/>
            <sz val="9"/>
            <color indexed="81"/>
            <rFont val="Tahoma"/>
            <family val="2"/>
          </rPr>
          <t>Date comfirmed
Format:</t>
        </r>
        <r>
          <rPr>
            <sz val="9"/>
            <color indexed="81"/>
            <rFont val="Tahoma"/>
            <family val="2"/>
          </rPr>
          <t>YYYY/MM/DD</t>
        </r>
      </text>
    </comment>
    <comment ref="AW38" authorId="0" shapeId="0">
      <text>
        <r>
          <rPr>
            <b/>
            <sz val="9"/>
            <color indexed="81"/>
            <rFont val="Tahoma"/>
            <family val="2"/>
          </rPr>
          <t>Date comfirmed
Format:</t>
        </r>
        <r>
          <rPr>
            <sz val="9"/>
            <color indexed="81"/>
            <rFont val="Tahoma"/>
            <family val="2"/>
          </rPr>
          <t>YYYY/MM/DD</t>
        </r>
      </text>
    </comment>
    <comment ref="BA38" authorId="0" shapeId="0">
      <text>
        <r>
          <rPr>
            <b/>
            <sz val="9"/>
            <color indexed="81"/>
            <rFont val="Tahoma"/>
            <family val="2"/>
          </rPr>
          <t>Result
   - OK
   - NG</t>
        </r>
      </text>
    </comment>
    <comment ref="BE38" authorId="0" shapeId="0">
      <text>
        <r>
          <rPr>
            <b/>
            <sz val="9"/>
            <color indexed="81"/>
            <rFont val="Tahoma"/>
            <family val="2"/>
          </rPr>
          <t>Approval</t>
        </r>
      </text>
    </comment>
    <comment ref="BT38" authorId="0" shapeId="0">
      <text>
        <r>
          <rPr>
            <b/>
            <sz val="9"/>
            <color indexed="81"/>
            <rFont val="Tahoma"/>
            <family val="2"/>
          </rPr>
          <t>Date comfirmed
Format:</t>
        </r>
        <r>
          <rPr>
            <sz val="9"/>
            <color indexed="81"/>
            <rFont val="Tahoma"/>
            <family val="2"/>
          </rPr>
          <t>YYYY/MM/DD</t>
        </r>
      </text>
    </comment>
    <comment ref="BX38" authorId="0" shapeId="0">
      <text>
        <r>
          <rPr>
            <b/>
            <sz val="9"/>
            <color indexed="81"/>
            <rFont val="Tahoma"/>
            <family val="2"/>
          </rPr>
          <t>Result
   - OK
   - NG</t>
        </r>
      </text>
    </comment>
    <comment ref="CB38" authorId="0" shapeId="0">
      <text>
        <r>
          <rPr>
            <b/>
            <sz val="9"/>
            <color indexed="81"/>
            <rFont val="Tahoma"/>
            <family val="2"/>
          </rPr>
          <t>Approval</t>
        </r>
      </text>
    </comment>
    <comment ref="CQ38" authorId="0" shapeId="0">
      <text>
        <r>
          <rPr>
            <b/>
            <sz val="9"/>
            <color indexed="81"/>
            <rFont val="Tahoma"/>
            <family val="2"/>
          </rPr>
          <t>Date comfirmed
Format:</t>
        </r>
        <r>
          <rPr>
            <sz val="9"/>
            <color indexed="81"/>
            <rFont val="Tahoma"/>
            <family val="2"/>
          </rPr>
          <t>YYYY/MM/DD</t>
        </r>
      </text>
    </comment>
    <comment ref="CU38" authorId="0" shapeId="0">
      <text>
        <r>
          <rPr>
            <b/>
            <sz val="9"/>
            <color indexed="81"/>
            <rFont val="Tahoma"/>
            <family val="2"/>
          </rPr>
          <t>Result
   - OK
   - NG</t>
        </r>
      </text>
    </comment>
    <comment ref="CY38" authorId="0" shapeId="0">
      <text>
        <r>
          <rPr>
            <b/>
            <sz val="9"/>
            <color indexed="81"/>
            <rFont val="Tahoma"/>
            <family val="2"/>
          </rPr>
          <t>Approval</t>
        </r>
      </text>
    </comment>
    <comment ref="AW44" authorId="0" shapeId="0">
      <text>
        <r>
          <rPr>
            <b/>
            <sz val="9"/>
            <color indexed="81"/>
            <rFont val="Tahoma"/>
            <family val="2"/>
          </rPr>
          <t>Date comfirmed
Format:</t>
        </r>
        <r>
          <rPr>
            <sz val="9"/>
            <color indexed="81"/>
            <rFont val="Tahoma"/>
            <family val="2"/>
          </rPr>
          <t>YYYY/MM/DD</t>
        </r>
      </text>
    </comment>
    <comment ref="BA44" authorId="0" shapeId="0">
      <text>
        <r>
          <rPr>
            <b/>
            <sz val="9"/>
            <color indexed="81"/>
            <rFont val="Tahoma"/>
            <family val="2"/>
          </rPr>
          <t>Result
   - OK
   - NG</t>
        </r>
      </text>
    </comment>
    <comment ref="BE44" authorId="0" shapeId="0">
      <text>
        <r>
          <rPr>
            <b/>
            <sz val="9"/>
            <color indexed="81"/>
            <rFont val="Tahoma"/>
            <family val="2"/>
          </rPr>
          <t>Approval</t>
        </r>
      </text>
    </comment>
    <comment ref="BT44" authorId="0" shapeId="0">
      <text>
        <r>
          <rPr>
            <b/>
            <sz val="9"/>
            <color indexed="81"/>
            <rFont val="Tahoma"/>
            <family val="2"/>
          </rPr>
          <t>Date comfirmed
Format:</t>
        </r>
        <r>
          <rPr>
            <sz val="9"/>
            <color indexed="81"/>
            <rFont val="Tahoma"/>
            <family val="2"/>
          </rPr>
          <t>YYYY/MM/DD</t>
        </r>
      </text>
    </comment>
    <comment ref="BX44" authorId="0" shapeId="0">
      <text>
        <r>
          <rPr>
            <b/>
            <sz val="9"/>
            <color indexed="81"/>
            <rFont val="Tahoma"/>
            <family val="2"/>
          </rPr>
          <t>Result
   - OK
   - NG</t>
        </r>
      </text>
    </comment>
    <comment ref="CB44" authorId="0" shapeId="0">
      <text>
        <r>
          <rPr>
            <b/>
            <sz val="9"/>
            <color indexed="81"/>
            <rFont val="Tahoma"/>
            <family val="2"/>
          </rPr>
          <t>Approval</t>
        </r>
      </text>
    </comment>
    <comment ref="CQ44" authorId="0" shapeId="0">
      <text>
        <r>
          <rPr>
            <b/>
            <sz val="9"/>
            <color indexed="81"/>
            <rFont val="Tahoma"/>
            <family val="2"/>
          </rPr>
          <t>Date comfirmed
Format:</t>
        </r>
        <r>
          <rPr>
            <sz val="9"/>
            <color indexed="81"/>
            <rFont val="Tahoma"/>
            <family val="2"/>
          </rPr>
          <t>YYYY/MM/DD</t>
        </r>
      </text>
    </comment>
    <comment ref="CU44" authorId="0" shapeId="0">
      <text>
        <r>
          <rPr>
            <b/>
            <sz val="9"/>
            <color indexed="81"/>
            <rFont val="Tahoma"/>
            <family val="2"/>
          </rPr>
          <t>Result
   - OK
   - NG</t>
        </r>
      </text>
    </comment>
    <comment ref="CY44" authorId="0" shapeId="0">
      <text>
        <r>
          <rPr>
            <b/>
            <sz val="9"/>
            <color indexed="81"/>
            <rFont val="Tahoma"/>
            <family val="2"/>
          </rPr>
          <t>Approval</t>
        </r>
      </text>
    </comment>
    <comment ref="AW50" authorId="0" shapeId="0">
      <text>
        <r>
          <rPr>
            <b/>
            <sz val="9"/>
            <color indexed="81"/>
            <rFont val="Tahoma"/>
            <family val="2"/>
          </rPr>
          <t>Date comfirmed
Format:</t>
        </r>
        <r>
          <rPr>
            <sz val="9"/>
            <color indexed="81"/>
            <rFont val="Tahoma"/>
            <family val="2"/>
          </rPr>
          <t>YYYY/MM/DD</t>
        </r>
      </text>
    </comment>
    <comment ref="BA50" authorId="0" shapeId="0">
      <text>
        <r>
          <rPr>
            <b/>
            <sz val="9"/>
            <color indexed="81"/>
            <rFont val="Tahoma"/>
            <family val="2"/>
          </rPr>
          <t>Result
   - OK
   - NG</t>
        </r>
      </text>
    </comment>
    <comment ref="BE50" authorId="0" shapeId="0">
      <text>
        <r>
          <rPr>
            <b/>
            <sz val="9"/>
            <color indexed="81"/>
            <rFont val="Tahoma"/>
            <family val="2"/>
          </rPr>
          <t>Approval</t>
        </r>
      </text>
    </comment>
    <comment ref="BT50" authorId="0" shapeId="0">
      <text>
        <r>
          <rPr>
            <b/>
            <sz val="9"/>
            <color indexed="81"/>
            <rFont val="Tahoma"/>
            <family val="2"/>
          </rPr>
          <t>Date comfirmed
Format:</t>
        </r>
        <r>
          <rPr>
            <sz val="9"/>
            <color indexed="81"/>
            <rFont val="Tahoma"/>
            <family val="2"/>
          </rPr>
          <t>YYYY/MM/DD</t>
        </r>
      </text>
    </comment>
    <comment ref="BX50" authorId="0" shapeId="0">
      <text>
        <r>
          <rPr>
            <b/>
            <sz val="9"/>
            <color indexed="81"/>
            <rFont val="Tahoma"/>
            <family val="2"/>
          </rPr>
          <t>Result
   - OK
   - NG</t>
        </r>
      </text>
    </comment>
    <comment ref="CB50" authorId="0" shapeId="0">
      <text>
        <r>
          <rPr>
            <b/>
            <sz val="9"/>
            <color indexed="81"/>
            <rFont val="Tahoma"/>
            <family val="2"/>
          </rPr>
          <t>Approval</t>
        </r>
      </text>
    </comment>
    <comment ref="CQ50" authorId="0" shapeId="0">
      <text>
        <r>
          <rPr>
            <b/>
            <sz val="9"/>
            <color indexed="81"/>
            <rFont val="Tahoma"/>
            <family val="2"/>
          </rPr>
          <t>Date comfirmed
Format:</t>
        </r>
        <r>
          <rPr>
            <sz val="9"/>
            <color indexed="81"/>
            <rFont val="Tahoma"/>
            <family val="2"/>
          </rPr>
          <t>YYYY/MM/DD</t>
        </r>
      </text>
    </comment>
    <comment ref="CU50" authorId="0" shapeId="0">
      <text>
        <r>
          <rPr>
            <b/>
            <sz val="9"/>
            <color indexed="81"/>
            <rFont val="Tahoma"/>
            <family val="2"/>
          </rPr>
          <t>Result
   - OK
   - NG</t>
        </r>
      </text>
    </comment>
    <comment ref="CY50" authorId="0" shapeId="0">
      <text>
        <r>
          <rPr>
            <b/>
            <sz val="9"/>
            <color indexed="81"/>
            <rFont val="Tahoma"/>
            <family val="2"/>
          </rPr>
          <t>Approval</t>
        </r>
      </text>
    </comment>
    <comment ref="AW56" authorId="0" shapeId="0">
      <text>
        <r>
          <rPr>
            <b/>
            <sz val="9"/>
            <color indexed="81"/>
            <rFont val="Tahoma"/>
            <family val="2"/>
          </rPr>
          <t>Date comfirmed
Format:</t>
        </r>
        <r>
          <rPr>
            <sz val="9"/>
            <color indexed="81"/>
            <rFont val="Tahoma"/>
            <family val="2"/>
          </rPr>
          <t>YYYY/MM/DD</t>
        </r>
      </text>
    </comment>
    <comment ref="BA56" authorId="0" shapeId="0">
      <text>
        <r>
          <rPr>
            <b/>
            <sz val="9"/>
            <color indexed="81"/>
            <rFont val="Tahoma"/>
            <family val="2"/>
          </rPr>
          <t>Result
   - OK
   - NG</t>
        </r>
      </text>
    </comment>
    <comment ref="BE56" authorId="0" shapeId="0">
      <text>
        <r>
          <rPr>
            <b/>
            <sz val="9"/>
            <color indexed="81"/>
            <rFont val="Tahoma"/>
            <family val="2"/>
          </rPr>
          <t>Approval</t>
        </r>
      </text>
    </comment>
    <comment ref="BT56" authorId="0" shapeId="0">
      <text>
        <r>
          <rPr>
            <b/>
            <sz val="9"/>
            <color indexed="81"/>
            <rFont val="Tahoma"/>
            <family val="2"/>
          </rPr>
          <t>Date comfirmed
Format:</t>
        </r>
        <r>
          <rPr>
            <sz val="9"/>
            <color indexed="81"/>
            <rFont val="Tahoma"/>
            <family val="2"/>
          </rPr>
          <t>YYYY/MM/DD</t>
        </r>
      </text>
    </comment>
    <comment ref="BX56" authorId="0" shapeId="0">
      <text>
        <r>
          <rPr>
            <b/>
            <sz val="9"/>
            <color indexed="81"/>
            <rFont val="Tahoma"/>
            <family val="2"/>
          </rPr>
          <t>Result
   - OK
   - NG</t>
        </r>
      </text>
    </comment>
    <comment ref="CB56" authorId="0" shapeId="0">
      <text>
        <r>
          <rPr>
            <b/>
            <sz val="9"/>
            <color indexed="81"/>
            <rFont val="Tahoma"/>
            <family val="2"/>
          </rPr>
          <t>Approval</t>
        </r>
      </text>
    </comment>
    <comment ref="CQ56" authorId="0" shapeId="0">
      <text>
        <r>
          <rPr>
            <b/>
            <sz val="9"/>
            <color indexed="81"/>
            <rFont val="Tahoma"/>
            <family val="2"/>
          </rPr>
          <t>Date comfirmed
Format:</t>
        </r>
        <r>
          <rPr>
            <sz val="9"/>
            <color indexed="81"/>
            <rFont val="Tahoma"/>
            <family val="2"/>
          </rPr>
          <t>YYYY/MM/DD</t>
        </r>
      </text>
    </comment>
    <comment ref="CU56" authorId="0" shapeId="0">
      <text>
        <r>
          <rPr>
            <b/>
            <sz val="9"/>
            <color indexed="81"/>
            <rFont val="Tahoma"/>
            <family val="2"/>
          </rPr>
          <t>Result
   - OK
   - NG</t>
        </r>
      </text>
    </comment>
    <comment ref="CY56" authorId="0" shapeId="0">
      <text>
        <r>
          <rPr>
            <b/>
            <sz val="9"/>
            <color indexed="81"/>
            <rFont val="Tahoma"/>
            <family val="2"/>
          </rPr>
          <t>Approval</t>
        </r>
      </text>
    </comment>
  </commentList>
</comments>
</file>

<file path=xl/comments10.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BT7" authorId="1" shapeId="0">
      <text>
        <r>
          <rPr>
            <b/>
            <sz val="9"/>
            <color indexed="81"/>
            <rFont val="Tahoma"/>
            <family val="2"/>
          </rPr>
          <t>Test Result</t>
        </r>
      </text>
    </comment>
    <comment ref="CQ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BT8" authorId="0" shapeId="0">
      <text>
        <r>
          <rPr>
            <b/>
            <sz val="9"/>
            <color indexed="81"/>
            <rFont val="Tahoma"/>
            <family val="2"/>
          </rPr>
          <t>Date comfirmed
Format:</t>
        </r>
        <r>
          <rPr>
            <sz val="9"/>
            <color indexed="81"/>
            <rFont val="Tahoma"/>
            <family val="2"/>
          </rPr>
          <t>YYYY/MM/DD</t>
        </r>
      </text>
    </comment>
    <comment ref="BX8" authorId="0" shapeId="0">
      <text>
        <r>
          <rPr>
            <b/>
            <sz val="9"/>
            <color indexed="81"/>
            <rFont val="Tahoma"/>
            <family val="2"/>
          </rPr>
          <t>Result
   - OK
   - NG</t>
        </r>
      </text>
    </comment>
    <comment ref="CB8" authorId="0" shapeId="0">
      <text>
        <r>
          <rPr>
            <b/>
            <sz val="9"/>
            <color indexed="81"/>
            <rFont val="Tahoma"/>
            <family val="2"/>
          </rPr>
          <t>Approval</t>
        </r>
      </text>
    </comment>
    <comment ref="CQ8" authorId="0" shapeId="0">
      <text>
        <r>
          <rPr>
            <b/>
            <sz val="9"/>
            <color indexed="81"/>
            <rFont val="Tahoma"/>
            <family val="2"/>
          </rPr>
          <t>Date comfirmed
Format:</t>
        </r>
        <r>
          <rPr>
            <sz val="9"/>
            <color indexed="81"/>
            <rFont val="Tahoma"/>
            <family val="2"/>
          </rPr>
          <t>YYYY/MM/DD</t>
        </r>
      </text>
    </comment>
    <comment ref="CU8" authorId="0" shapeId="0">
      <text>
        <r>
          <rPr>
            <b/>
            <sz val="9"/>
            <color indexed="81"/>
            <rFont val="Tahoma"/>
            <family val="2"/>
          </rPr>
          <t>Result
   - OK
   - NG</t>
        </r>
      </text>
    </comment>
    <comment ref="CY8" authorId="0" shapeId="0">
      <text>
        <r>
          <rPr>
            <b/>
            <sz val="9"/>
            <color indexed="81"/>
            <rFont val="Tahoma"/>
            <family val="2"/>
          </rPr>
          <t>Approval</t>
        </r>
      </text>
    </comment>
    <comment ref="S14" authorId="0" shapeId="0">
      <text>
        <r>
          <rPr>
            <b/>
            <sz val="9"/>
            <color indexed="81"/>
            <rFont val="Tahoma"/>
            <family val="2"/>
          </rPr>
          <t>Date comfirmed
Format:</t>
        </r>
        <r>
          <rPr>
            <sz val="9"/>
            <color indexed="81"/>
            <rFont val="Tahoma"/>
            <family val="2"/>
          </rPr>
          <t>YYYY/MM/DD</t>
        </r>
      </text>
    </comment>
    <comment ref="AW14" authorId="0" shapeId="0">
      <text>
        <r>
          <rPr>
            <b/>
            <sz val="9"/>
            <color indexed="81"/>
            <rFont val="Tahoma"/>
            <family val="2"/>
          </rPr>
          <t>Date comfirmed
Format:</t>
        </r>
        <r>
          <rPr>
            <sz val="9"/>
            <color indexed="81"/>
            <rFont val="Tahoma"/>
            <family val="2"/>
          </rPr>
          <t>YYYY/MM/DD</t>
        </r>
      </text>
    </comment>
    <comment ref="BA14" authorId="0" shapeId="0">
      <text>
        <r>
          <rPr>
            <b/>
            <sz val="9"/>
            <color indexed="81"/>
            <rFont val="Tahoma"/>
            <family val="2"/>
          </rPr>
          <t>Result
   - OK
   - NG</t>
        </r>
      </text>
    </comment>
    <comment ref="BE14" authorId="0" shapeId="0">
      <text>
        <r>
          <rPr>
            <b/>
            <sz val="9"/>
            <color indexed="81"/>
            <rFont val="Tahoma"/>
            <family val="2"/>
          </rPr>
          <t>Approval</t>
        </r>
      </text>
    </comment>
    <comment ref="BT14" authorId="0" shapeId="0">
      <text>
        <r>
          <rPr>
            <b/>
            <sz val="9"/>
            <color indexed="81"/>
            <rFont val="Tahoma"/>
            <family val="2"/>
          </rPr>
          <t>Date comfirmed
Format:</t>
        </r>
        <r>
          <rPr>
            <sz val="9"/>
            <color indexed="81"/>
            <rFont val="Tahoma"/>
            <family val="2"/>
          </rPr>
          <t>YYYY/MM/DD</t>
        </r>
      </text>
    </comment>
    <comment ref="BX14" authorId="0" shapeId="0">
      <text>
        <r>
          <rPr>
            <b/>
            <sz val="9"/>
            <color indexed="81"/>
            <rFont val="Tahoma"/>
            <family val="2"/>
          </rPr>
          <t>Result
   - OK
   - NG</t>
        </r>
      </text>
    </comment>
    <comment ref="CB14" authorId="0" shapeId="0">
      <text>
        <r>
          <rPr>
            <b/>
            <sz val="9"/>
            <color indexed="81"/>
            <rFont val="Tahoma"/>
            <family val="2"/>
          </rPr>
          <t>Approval</t>
        </r>
      </text>
    </comment>
    <comment ref="CQ14" authorId="0" shapeId="0">
      <text>
        <r>
          <rPr>
            <b/>
            <sz val="9"/>
            <color indexed="81"/>
            <rFont val="Tahoma"/>
            <family val="2"/>
          </rPr>
          <t>Date comfirmed
Format:</t>
        </r>
        <r>
          <rPr>
            <sz val="9"/>
            <color indexed="81"/>
            <rFont val="Tahoma"/>
            <family val="2"/>
          </rPr>
          <t>YYYY/MM/DD</t>
        </r>
      </text>
    </comment>
    <comment ref="CU14" authorId="0" shapeId="0">
      <text>
        <r>
          <rPr>
            <b/>
            <sz val="9"/>
            <color indexed="81"/>
            <rFont val="Tahoma"/>
            <family val="2"/>
          </rPr>
          <t>Result
   - OK
   - NG</t>
        </r>
      </text>
    </comment>
    <comment ref="CY14" authorId="0" shapeId="0">
      <text>
        <r>
          <rPr>
            <b/>
            <sz val="9"/>
            <color indexed="81"/>
            <rFont val="Tahoma"/>
            <family val="2"/>
          </rPr>
          <t>Approval</t>
        </r>
      </text>
    </comment>
    <comment ref="S20" authorId="0" shapeId="0">
      <text>
        <r>
          <rPr>
            <b/>
            <sz val="9"/>
            <color indexed="81"/>
            <rFont val="Tahoma"/>
            <family val="2"/>
          </rPr>
          <t>Date comfirmed
Format:</t>
        </r>
        <r>
          <rPr>
            <sz val="9"/>
            <color indexed="81"/>
            <rFont val="Tahoma"/>
            <family val="2"/>
          </rPr>
          <t>YYYY/MM/DD</t>
        </r>
      </text>
    </comment>
    <comment ref="AW20" authorId="0" shapeId="0">
      <text>
        <r>
          <rPr>
            <b/>
            <sz val="9"/>
            <color indexed="81"/>
            <rFont val="Tahoma"/>
            <family val="2"/>
          </rPr>
          <t>Date comfirmed
Format:</t>
        </r>
        <r>
          <rPr>
            <sz val="9"/>
            <color indexed="81"/>
            <rFont val="Tahoma"/>
            <family val="2"/>
          </rPr>
          <t>YYYY/MM/DD</t>
        </r>
      </text>
    </comment>
    <comment ref="BA20" authorId="0" shapeId="0">
      <text>
        <r>
          <rPr>
            <b/>
            <sz val="9"/>
            <color indexed="81"/>
            <rFont val="Tahoma"/>
            <family val="2"/>
          </rPr>
          <t>Result
   - OK
   - NG</t>
        </r>
      </text>
    </comment>
    <comment ref="BE20" authorId="0" shapeId="0">
      <text>
        <r>
          <rPr>
            <b/>
            <sz val="9"/>
            <color indexed="81"/>
            <rFont val="Tahoma"/>
            <family val="2"/>
          </rPr>
          <t>Approval</t>
        </r>
      </text>
    </comment>
    <comment ref="BT20" authorId="0" shapeId="0">
      <text>
        <r>
          <rPr>
            <b/>
            <sz val="9"/>
            <color indexed="81"/>
            <rFont val="Tahoma"/>
            <family val="2"/>
          </rPr>
          <t>Date comfirmed
Format:</t>
        </r>
        <r>
          <rPr>
            <sz val="9"/>
            <color indexed="81"/>
            <rFont val="Tahoma"/>
            <family val="2"/>
          </rPr>
          <t>YYYY/MM/DD</t>
        </r>
      </text>
    </comment>
    <comment ref="BX20" authorId="0" shapeId="0">
      <text>
        <r>
          <rPr>
            <b/>
            <sz val="9"/>
            <color indexed="81"/>
            <rFont val="Tahoma"/>
            <family val="2"/>
          </rPr>
          <t>Result
   - OK
   - NG</t>
        </r>
      </text>
    </comment>
    <comment ref="CB20" authorId="0" shapeId="0">
      <text>
        <r>
          <rPr>
            <b/>
            <sz val="9"/>
            <color indexed="81"/>
            <rFont val="Tahoma"/>
            <family val="2"/>
          </rPr>
          <t>Approval</t>
        </r>
      </text>
    </comment>
    <comment ref="CQ20" authorId="0" shapeId="0">
      <text>
        <r>
          <rPr>
            <b/>
            <sz val="9"/>
            <color indexed="81"/>
            <rFont val="Tahoma"/>
            <family val="2"/>
          </rPr>
          <t>Date comfirmed
Format:</t>
        </r>
        <r>
          <rPr>
            <sz val="9"/>
            <color indexed="81"/>
            <rFont val="Tahoma"/>
            <family val="2"/>
          </rPr>
          <t>YYYY/MM/DD</t>
        </r>
      </text>
    </comment>
    <comment ref="CU20" authorId="0" shapeId="0">
      <text>
        <r>
          <rPr>
            <b/>
            <sz val="9"/>
            <color indexed="81"/>
            <rFont val="Tahoma"/>
            <family val="2"/>
          </rPr>
          <t>Result
   - OK
   - NG</t>
        </r>
      </text>
    </comment>
    <comment ref="CY20" authorId="0" shapeId="0">
      <text>
        <r>
          <rPr>
            <b/>
            <sz val="9"/>
            <color indexed="81"/>
            <rFont val="Tahoma"/>
            <family val="2"/>
          </rPr>
          <t>Approval</t>
        </r>
      </text>
    </comment>
    <comment ref="S26" authorId="0" shapeId="0">
      <text>
        <r>
          <rPr>
            <b/>
            <sz val="9"/>
            <color indexed="81"/>
            <rFont val="Tahoma"/>
            <family val="2"/>
          </rPr>
          <t>Date comfirmed
Format:</t>
        </r>
        <r>
          <rPr>
            <sz val="9"/>
            <color indexed="81"/>
            <rFont val="Tahoma"/>
            <family val="2"/>
          </rPr>
          <t>YYYY/MM/DD</t>
        </r>
      </text>
    </comment>
    <comment ref="AW26" authorId="0" shapeId="0">
      <text>
        <r>
          <rPr>
            <b/>
            <sz val="9"/>
            <color indexed="81"/>
            <rFont val="Tahoma"/>
            <family val="2"/>
          </rPr>
          <t>Date comfirmed
Format:</t>
        </r>
        <r>
          <rPr>
            <sz val="9"/>
            <color indexed="81"/>
            <rFont val="Tahoma"/>
            <family val="2"/>
          </rPr>
          <t>YYYY/MM/DD</t>
        </r>
      </text>
    </comment>
    <comment ref="BA26" authorId="0" shapeId="0">
      <text>
        <r>
          <rPr>
            <b/>
            <sz val="9"/>
            <color indexed="81"/>
            <rFont val="Tahoma"/>
            <family val="2"/>
          </rPr>
          <t>Result
   - OK
   - NG</t>
        </r>
      </text>
    </comment>
    <comment ref="BE26" authorId="0" shapeId="0">
      <text>
        <r>
          <rPr>
            <b/>
            <sz val="9"/>
            <color indexed="81"/>
            <rFont val="Tahoma"/>
            <family val="2"/>
          </rPr>
          <t>Approval</t>
        </r>
      </text>
    </comment>
    <comment ref="BT26" authorId="0" shapeId="0">
      <text>
        <r>
          <rPr>
            <b/>
            <sz val="9"/>
            <color indexed="81"/>
            <rFont val="Tahoma"/>
            <family val="2"/>
          </rPr>
          <t>Date comfirmed
Format:</t>
        </r>
        <r>
          <rPr>
            <sz val="9"/>
            <color indexed="81"/>
            <rFont val="Tahoma"/>
            <family val="2"/>
          </rPr>
          <t>YYYY/MM/DD</t>
        </r>
      </text>
    </comment>
    <comment ref="BX26" authorId="0" shapeId="0">
      <text>
        <r>
          <rPr>
            <b/>
            <sz val="9"/>
            <color indexed="81"/>
            <rFont val="Tahoma"/>
            <family val="2"/>
          </rPr>
          <t>Result
   - OK
   - NG</t>
        </r>
      </text>
    </comment>
    <comment ref="CB26" authorId="0" shapeId="0">
      <text>
        <r>
          <rPr>
            <b/>
            <sz val="9"/>
            <color indexed="81"/>
            <rFont val="Tahoma"/>
            <family val="2"/>
          </rPr>
          <t>Approval</t>
        </r>
      </text>
    </comment>
    <comment ref="CQ26" authorId="0" shapeId="0">
      <text>
        <r>
          <rPr>
            <b/>
            <sz val="9"/>
            <color indexed="81"/>
            <rFont val="Tahoma"/>
            <family val="2"/>
          </rPr>
          <t>Date comfirmed
Format:</t>
        </r>
        <r>
          <rPr>
            <sz val="9"/>
            <color indexed="81"/>
            <rFont val="Tahoma"/>
            <family val="2"/>
          </rPr>
          <t>YYYY/MM/DD</t>
        </r>
      </text>
    </comment>
    <comment ref="CU26" authorId="0" shapeId="0">
      <text>
        <r>
          <rPr>
            <b/>
            <sz val="9"/>
            <color indexed="81"/>
            <rFont val="Tahoma"/>
            <family val="2"/>
          </rPr>
          <t>Result
   - OK
   - NG</t>
        </r>
      </text>
    </comment>
    <comment ref="CY26" authorId="0" shapeId="0">
      <text>
        <r>
          <rPr>
            <b/>
            <sz val="9"/>
            <color indexed="81"/>
            <rFont val="Tahoma"/>
            <family val="2"/>
          </rPr>
          <t>Approval</t>
        </r>
      </text>
    </comment>
    <comment ref="S32" authorId="0" shapeId="0">
      <text>
        <r>
          <rPr>
            <b/>
            <sz val="9"/>
            <color indexed="81"/>
            <rFont val="Tahoma"/>
            <family val="2"/>
          </rPr>
          <t>Date comfirmed
Format:</t>
        </r>
        <r>
          <rPr>
            <sz val="9"/>
            <color indexed="81"/>
            <rFont val="Tahoma"/>
            <family val="2"/>
          </rPr>
          <t>YYYY/MM/DD</t>
        </r>
      </text>
    </comment>
    <comment ref="AW32" authorId="0" shapeId="0">
      <text>
        <r>
          <rPr>
            <b/>
            <sz val="9"/>
            <color indexed="81"/>
            <rFont val="Tahoma"/>
            <family val="2"/>
          </rPr>
          <t>Date comfirmed
Format:</t>
        </r>
        <r>
          <rPr>
            <sz val="9"/>
            <color indexed="81"/>
            <rFont val="Tahoma"/>
            <family val="2"/>
          </rPr>
          <t>YYYY/MM/DD</t>
        </r>
      </text>
    </comment>
    <comment ref="BA32" authorId="0" shapeId="0">
      <text>
        <r>
          <rPr>
            <b/>
            <sz val="9"/>
            <color indexed="81"/>
            <rFont val="Tahoma"/>
            <family val="2"/>
          </rPr>
          <t>Result
   - OK
   - NG</t>
        </r>
      </text>
    </comment>
    <comment ref="BE32" authorId="0" shapeId="0">
      <text>
        <r>
          <rPr>
            <b/>
            <sz val="9"/>
            <color indexed="81"/>
            <rFont val="Tahoma"/>
            <family val="2"/>
          </rPr>
          <t>Approval</t>
        </r>
      </text>
    </comment>
    <comment ref="BT32" authorId="0" shapeId="0">
      <text>
        <r>
          <rPr>
            <b/>
            <sz val="9"/>
            <color indexed="81"/>
            <rFont val="Tahoma"/>
            <family val="2"/>
          </rPr>
          <t>Date comfirmed
Format:</t>
        </r>
        <r>
          <rPr>
            <sz val="9"/>
            <color indexed="81"/>
            <rFont val="Tahoma"/>
            <family val="2"/>
          </rPr>
          <t>YYYY/MM/DD</t>
        </r>
      </text>
    </comment>
    <comment ref="BX32" authorId="0" shapeId="0">
      <text>
        <r>
          <rPr>
            <b/>
            <sz val="9"/>
            <color indexed="81"/>
            <rFont val="Tahoma"/>
            <family val="2"/>
          </rPr>
          <t>Result
   - OK
   - NG</t>
        </r>
      </text>
    </comment>
    <comment ref="CB32" authorId="0" shapeId="0">
      <text>
        <r>
          <rPr>
            <b/>
            <sz val="9"/>
            <color indexed="81"/>
            <rFont val="Tahoma"/>
            <family val="2"/>
          </rPr>
          <t>Approval</t>
        </r>
      </text>
    </comment>
    <comment ref="CQ32" authorId="0" shapeId="0">
      <text>
        <r>
          <rPr>
            <b/>
            <sz val="9"/>
            <color indexed="81"/>
            <rFont val="Tahoma"/>
            <family val="2"/>
          </rPr>
          <t>Date comfirmed
Format:</t>
        </r>
        <r>
          <rPr>
            <sz val="9"/>
            <color indexed="81"/>
            <rFont val="Tahoma"/>
            <family val="2"/>
          </rPr>
          <t>YYYY/MM/DD</t>
        </r>
      </text>
    </comment>
    <comment ref="CU32" authorId="0" shapeId="0">
      <text>
        <r>
          <rPr>
            <b/>
            <sz val="9"/>
            <color indexed="81"/>
            <rFont val="Tahoma"/>
            <family val="2"/>
          </rPr>
          <t>Result
   - OK
   - NG</t>
        </r>
      </text>
    </comment>
    <comment ref="CY32" authorId="0" shapeId="0">
      <text>
        <r>
          <rPr>
            <b/>
            <sz val="9"/>
            <color indexed="81"/>
            <rFont val="Tahoma"/>
            <family val="2"/>
          </rPr>
          <t>Approval</t>
        </r>
      </text>
    </comment>
    <comment ref="S38" authorId="0" shapeId="0">
      <text>
        <r>
          <rPr>
            <b/>
            <sz val="9"/>
            <color indexed="81"/>
            <rFont val="Tahoma"/>
            <family val="2"/>
          </rPr>
          <t>Date comfirmed
Format:</t>
        </r>
        <r>
          <rPr>
            <sz val="9"/>
            <color indexed="81"/>
            <rFont val="Tahoma"/>
            <family val="2"/>
          </rPr>
          <t>YYYY/MM/DD</t>
        </r>
      </text>
    </comment>
    <comment ref="AW38" authorId="0" shapeId="0">
      <text>
        <r>
          <rPr>
            <b/>
            <sz val="9"/>
            <color indexed="81"/>
            <rFont val="Tahoma"/>
            <family val="2"/>
          </rPr>
          <t>Date comfirmed
Format:</t>
        </r>
        <r>
          <rPr>
            <sz val="9"/>
            <color indexed="81"/>
            <rFont val="Tahoma"/>
            <family val="2"/>
          </rPr>
          <t>YYYY/MM/DD</t>
        </r>
      </text>
    </comment>
    <comment ref="BA38" authorId="0" shapeId="0">
      <text>
        <r>
          <rPr>
            <b/>
            <sz val="9"/>
            <color indexed="81"/>
            <rFont val="Tahoma"/>
            <family val="2"/>
          </rPr>
          <t>Result
   - OK
   - NG</t>
        </r>
      </text>
    </comment>
    <comment ref="BE38" authorId="0" shapeId="0">
      <text>
        <r>
          <rPr>
            <b/>
            <sz val="9"/>
            <color indexed="81"/>
            <rFont val="Tahoma"/>
            <family val="2"/>
          </rPr>
          <t>Approval</t>
        </r>
      </text>
    </comment>
    <comment ref="BT38" authorId="0" shapeId="0">
      <text>
        <r>
          <rPr>
            <b/>
            <sz val="9"/>
            <color indexed="81"/>
            <rFont val="Tahoma"/>
            <family val="2"/>
          </rPr>
          <t>Date comfirmed
Format:</t>
        </r>
        <r>
          <rPr>
            <sz val="9"/>
            <color indexed="81"/>
            <rFont val="Tahoma"/>
            <family val="2"/>
          </rPr>
          <t>YYYY/MM/DD</t>
        </r>
      </text>
    </comment>
    <comment ref="BX38" authorId="0" shapeId="0">
      <text>
        <r>
          <rPr>
            <b/>
            <sz val="9"/>
            <color indexed="81"/>
            <rFont val="Tahoma"/>
            <family val="2"/>
          </rPr>
          <t>Result
   - OK
   - NG</t>
        </r>
      </text>
    </comment>
    <comment ref="CB38" authorId="0" shapeId="0">
      <text>
        <r>
          <rPr>
            <b/>
            <sz val="9"/>
            <color indexed="81"/>
            <rFont val="Tahoma"/>
            <family val="2"/>
          </rPr>
          <t>Approval</t>
        </r>
      </text>
    </comment>
    <comment ref="CQ38" authorId="0" shapeId="0">
      <text>
        <r>
          <rPr>
            <b/>
            <sz val="9"/>
            <color indexed="81"/>
            <rFont val="Tahoma"/>
            <family val="2"/>
          </rPr>
          <t>Date comfirmed
Format:</t>
        </r>
        <r>
          <rPr>
            <sz val="9"/>
            <color indexed="81"/>
            <rFont val="Tahoma"/>
            <family val="2"/>
          </rPr>
          <t>YYYY/MM/DD</t>
        </r>
      </text>
    </comment>
    <comment ref="CU38" authorId="0" shapeId="0">
      <text>
        <r>
          <rPr>
            <b/>
            <sz val="9"/>
            <color indexed="81"/>
            <rFont val="Tahoma"/>
            <family val="2"/>
          </rPr>
          <t>Result
   - OK
   - NG</t>
        </r>
      </text>
    </comment>
    <comment ref="CY38" authorId="0" shapeId="0">
      <text>
        <r>
          <rPr>
            <b/>
            <sz val="9"/>
            <color indexed="81"/>
            <rFont val="Tahoma"/>
            <family val="2"/>
          </rPr>
          <t>Approval</t>
        </r>
      </text>
    </comment>
    <comment ref="A44" authorId="0" shapeId="0">
      <text>
        <r>
          <rPr>
            <b/>
            <sz val="9"/>
            <color indexed="81"/>
            <rFont val="Tahoma"/>
            <family val="2"/>
          </rPr>
          <t>Remark</t>
        </r>
      </text>
    </comment>
    <comment ref="I49" authorId="0" shapeId="0">
      <text>
        <r>
          <rPr>
            <b/>
            <sz val="9"/>
            <color indexed="81"/>
            <rFont val="Tahoma"/>
            <family val="2"/>
          </rPr>
          <t>Module</t>
        </r>
      </text>
    </comment>
    <comment ref="Q49" authorId="0" shapeId="0">
      <text>
        <r>
          <rPr>
            <b/>
            <sz val="9"/>
            <color indexed="81"/>
            <rFont val="Tahoma"/>
            <family val="2"/>
          </rPr>
          <t>Sub-module</t>
        </r>
      </text>
    </comment>
    <comment ref="Z49" authorId="0" shapeId="0">
      <text>
        <r>
          <rPr>
            <b/>
            <sz val="9"/>
            <color indexed="81"/>
            <rFont val="Tahoma"/>
            <family val="2"/>
          </rPr>
          <t>Person in charge</t>
        </r>
      </text>
    </comment>
    <comment ref="AF49" authorId="0" shapeId="0">
      <text>
        <r>
          <rPr>
            <b/>
            <sz val="9"/>
            <color indexed="81"/>
            <rFont val="Tahoma"/>
            <family val="2"/>
          </rPr>
          <t>Section/All Page</t>
        </r>
      </text>
    </comment>
    <comment ref="A51" authorId="0" shapeId="0">
      <text>
        <r>
          <rPr>
            <b/>
            <sz val="9"/>
            <color indexed="81"/>
            <rFont val="Tahoma"/>
            <family val="2"/>
          </rPr>
          <t>Test no.</t>
        </r>
      </text>
    </comment>
    <comment ref="I51" authorId="0" shapeId="0">
      <text>
        <r>
          <rPr>
            <b/>
            <sz val="9"/>
            <color indexed="81"/>
            <rFont val="Tahoma"/>
            <family val="2"/>
          </rPr>
          <t>Test content classification</t>
        </r>
      </text>
    </comment>
    <comment ref="Z51" authorId="0" shapeId="0">
      <text>
        <r>
          <rPr>
            <b/>
            <sz val="9"/>
            <color indexed="81"/>
            <rFont val="Tahoma"/>
            <family val="2"/>
          </rPr>
          <t>Number of abnormal items</t>
        </r>
      </text>
    </comment>
    <comment ref="AF51" authorId="0" shapeId="0">
      <text>
        <r>
          <rPr>
            <b/>
            <sz val="9"/>
            <color indexed="81"/>
            <rFont val="Tahoma"/>
            <family val="2"/>
          </rPr>
          <t>Number of 
normal items</t>
        </r>
      </text>
    </comment>
    <comment ref="A53" authorId="0" shapeId="0">
      <text>
        <r>
          <rPr>
            <b/>
            <sz val="9"/>
            <color indexed="81"/>
            <rFont val="Tahoma"/>
            <family val="2"/>
          </rPr>
          <t>No.</t>
        </r>
      </text>
    </comment>
    <comment ref="B53" authorId="0" shapeId="0">
      <text>
        <r>
          <rPr>
            <b/>
            <sz val="9"/>
            <color indexed="81"/>
            <rFont val="Tahoma"/>
            <family val="2"/>
          </rPr>
          <t>Test Conditions / Expected Result</t>
        </r>
      </text>
    </comment>
    <comment ref="AW55" authorId="1" shapeId="0">
      <text>
        <r>
          <rPr>
            <b/>
            <sz val="9"/>
            <color indexed="81"/>
            <rFont val="Tahoma"/>
            <family val="2"/>
          </rPr>
          <t>Test Result</t>
        </r>
      </text>
    </comment>
    <comment ref="BT55" authorId="1" shapeId="0">
      <text>
        <r>
          <rPr>
            <b/>
            <sz val="9"/>
            <color indexed="81"/>
            <rFont val="Tahoma"/>
            <family val="2"/>
          </rPr>
          <t>Test Result</t>
        </r>
      </text>
    </comment>
    <comment ref="CQ55" authorId="1" shapeId="0">
      <text>
        <r>
          <rPr>
            <b/>
            <sz val="9"/>
            <color indexed="81"/>
            <rFont val="Tahoma"/>
            <family val="2"/>
          </rPr>
          <t>Test Result</t>
        </r>
      </text>
    </comment>
    <comment ref="AW56" authorId="0" shapeId="0">
      <text>
        <r>
          <rPr>
            <b/>
            <sz val="9"/>
            <color indexed="81"/>
            <rFont val="Tahoma"/>
            <family val="2"/>
          </rPr>
          <t>Date comfirmed
Format:</t>
        </r>
        <r>
          <rPr>
            <sz val="9"/>
            <color indexed="81"/>
            <rFont val="Tahoma"/>
            <family val="2"/>
          </rPr>
          <t>YYYY/MM/DD</t>
        </r>
      </text>
    </comment>
    <comment ref="BA56" authorId="0" shapeId="0">
      <text>
        <r>
          <rPr>
            <b/>
            <sz val="9"/>
            <color indexed="81"/>
            <rFont val="Tahoma"/>
            <family val="2"/>
          </rPr>
          <t>Result
   - OK
   - NG</t>
        </r>
      </text>
    </comment>
    <comment ref="BE56" authorId="0" shapeId="0">
      <text>
        <r>
          <rPr>
            <b/>
            <sz val="9"/>
            <color indexed="81"/>
            <rFont val="Tahoma"/>
            <family val="2"/>
          </rPr>
          <t>Approval</t>
        </r>
      </text>
    </comment>
    <comment ref="BT56" authorId="0" shapeId="0">
      <text>
        <r>
          <rPr>
            <b/>
            <sz val="9"/>
            <color indexed="81"/>
            <rFont val="Tahoma"/>
            <family val="2"/>
          </rPr>
          <t>Date comfirmed
Format:</t>
        </r>
        <r>
          <rPr>
            <sz val="9"/>
            <color indexed="81"/>
            <rFont val="Tahoma"/>
            <family val="2"/>
          </rPr>
          <t>YYYY/MM/DD</t>
        </r>
      </text>
    </comment>
    <comment ref="BX56" authorId="0" shapeId="0">
      <text>
        <r>
          <rPr>
            <b/>
            <sz val="9"/>
            <color indexed="81"/>
            <rFont val="Tahoma"/>
            <family val="2"/>
          </rPr>
          <t>Result
   - OK
   - NG</t>
        </r>
      </text>
    </comment>
    <comment ref="CB56" authorId="0" shapeId="0">
      <text>
        <r>
          <rPr>
            <b/>
            <sz val="9"/>
            <color indexed="81"/>
            <rFont val="Tahoma"/>
            <family val="2"/>
          </rPr>
          <t>Approval</t>
        </r>
      </text>
    </comment>
    <comment ref="CQ56" authorId="0" shapeId="0">
      <text>
        <r>
          <rPr>
            <b/>
            <sz val="9"/>
            <color indexed="81"/>
            <rFont val="Tahoma"/>
            <family val="2"/>
          </rPr>
          <t>Date comfirmed
Format:</t>
        </r>
        <r>
          <rPr>
            <sz val="9"/>
            <color indexed="81"/>
            <rFont val="Tahoma"/>
            <family val="2"/>
          </rPr>
          <t>YYYY/MM/DD</t>
        </r>
      </text>
    </comment>
    <comment ref="CU56" authorId="0" shapeId="0">
      <text>
        <r>
          <rPr>
            <b/>
            <sz val="9"/>
            <color indexed="81"/>
            <rFont val="Tahoma"/>
            <family val="2"/>
          </rPr>
          <t>Result
   - OK
   - NG</t>
        </r>
      </text>
    </comment>
    <comment ref="CY56" authorId="0" shapeId="0">
      <text>
        <r>
          <rPr>
            <b/>
            <sz val="9"/>
            <color indexed="81"/>
            <rFont val="Tahoma"/>
            <family val="2"/>
          </rPr>
          <t>Approval</t>
        </r>
      </text>
    </comment>
    <comment ref="S62" authorId="0" shapeId="0">
      <text>
        <r>
          <rPr>
            <b/>
            <sz val="9"/>
            <color indexed="81"/>
            <rFont val="Tahoma"/>
            <family val="2"/>
          </rPr>
          <t>Date comfirmed
Format:</t>
        </r>
        <r>
          <rPr>
            <sz val="9"/>
            <color indexed="81"/>
            <rFont val="Tahoma"/>
            <family val="2"/>
          </rPr>
          <t>YYYY/MM/DD</t>
        </r>
      </text>
    </comment>
    <comment ref="AW62" authorId="0" shapeId="0">
      <text>
        <r>
          <rPr>
            <b/>
            <sz val="9"/>
            <color indexed="81"/>
            <rFont val="Tahoma"/>
            <family val="2"/>
          </rPr>
          <t>Date comfirmed
Format:</t>
        </r>
        <r>
          <rPr>
            <sz val="9"/>
            <color indexed="81"/>
            <rFont val="Tahoma"/>
            <family val="2"/>
          </rPr>
          <t>YYYY/MM/DD</t>
        </r>
      </text>
    </comment>
    <comment ref="BA62" authorId="0" shapeId="0">
      <text>
        <r>
          <rPr>
            <b/>
            <sz val="9"/>
            <color indexed="81"/>
            <rFont val="Tahoma"/>
            <family val="2"/>
          </rPr>
          <t>Result
   - OK
   - NG</t>
        </r>
      </text>
    </comment>
    <comment ref="BE62" authorId="0" shapeId="0">
      <text>
        <r>
          <rPr>
            <b/>
            <sz val="9"/>
            <color indexed="81"/>
            <rFont val="Tahoma"/>
            <family val="2"/>
          </rPr>
          <t>Approval</t>
        </r>
      </text>
    </comment>
    <comment ref="BT62" authorId="0" shapeId="0">
      <text>
        <r>
          <rPr>
            <b/>
            <sz val="9"/>
            <color indexed="81"/>
            <rFont val="Tahoma"/>
            <family val="2"/>
          </rPr>
          <t>Date comfirmed
Format:</t>
        </r>
        <r>
          <rPr>
            <sz val="9"/>
            <color indexed="81"/>
            <rFont val="Tahoma"/>
            <family val="2"/>
          </rPr>
          <t>YYYY/MM/DD</t>
        </r>
      </text>
    </comment>
    <comment ref="BX62" authorId="0" shapeId="0">
      <text>
        <r>
          <rPr>
            <b/>
            <sz val="9"/>
            <color indexed="81"/>
            <rFont val="Tahoma"/>
            <family val="2"/>
          </rPr>
          <t>Result
   - OK
   - NG</t>
        </r>
      </text>
    </comment>
    <comment ref="CB62" authorId="0" shapeId="0">
      <text>
        <r>
          <rPr>
            <b/>
            <sz val="9"/>
            <color indexed="81"/>
            <rFont val="Tahoma"/>
            <family val="2"/>
          </rPr>
          <t>Approval</t>
        </r>
      </text>
    </comment>
    <comment ref="CQ62" authorId="0" shapeId="0">
      <text>
        <r>
          <rPr>
            <b/>
            <sz val="9"/>
            <color indexed="81"/>
            <rFont val="Tahoma"/>
            <family val="2"/>
          </rPr>
          <t>Date comfirmed
Format:</t>
        </r>
        <r>
          <rPr>
            <sz val="9"/>
            <color indexed="81"/>
            <rFont val="Tahoma"/>
            <family val="2"/>
          </rPr>
          <t>YYYY/MM/DD</t>
        </r>
      </text>
    </comment>
    <comment ref="CU62" authorId="0" shapeId="0">
      <text>
        <r>
          <rPr>
            <b/>
            <sz val="9"/>
            <color indexed="81"/>
            <rFont val="Tahoma"/>
            <family val="2"/>
          </rPr>
          <t>Result
   - OK
   - NG</t>
        </r>
      </text>
    </comment>
    <comment ref="CY62" authorId="0" shapeId="0">
      <text>
        <r>
          <rPr>
            <b/>
            <sz val="9"/>
            <color indexed="81"/>
            <rFont val="Tahoma"/>
            <family val="2"/>
          </rPr>
          <t>Approval</t>
        </r>
      </text>
    </comment>
    <comment ref="S68" authorId="0" shapeId="0">
      <text>
        <r>
          <rPr>
            <b/>
            <sz val="9"/>
            <color indexed="81"/>
            <rFont val="Tahoma"/>
            <family val="2"/>
          </rPr>
          <t>Date comfirmed
Format:</t>
        </r>
        <r>
          <rPr>
            <sz val="9"/>
            <color indexed="81"/>
            <rFont val="Tahoma"/>
            <family val="2"/>
          </rPr>
          <t>YYYY/MM/DD</t>
        </r>
      </text>
    </comment>
    <comment ref="AW68" authorId="0" shapeId="0">
      <text>
        <r>
          <rPr>
            <b/>
            <sz val="9"/>
            <color indexed="81"/>
            <rFont val="Tahoma"/>
            <family val="2"/>
          </rPr>
          <t>Date comfirmed
Format:</t>
        </r>
        <r>
          <rPr>
            <sz val="9"/>
            <color indexed="81"/>
            <rFont val="Tahoma"/>
            <family val="2"/>
          </rPr>
          <t>YYYY/MM/DD</t>
        </r>
      </text>
    </comment>
    <comment ref="BA68" authorId="0" shapeId="0">
      <text>
        <r>
          <rPr>
            <b/>
            <sz val="9"/>
            <color indexed="81"/>
            <rFont val="Tahoma"/>
            <family val="2"/>
          </rPr>
          <t>Result
   - OK
   - NG</t>
        </r>
      </text>
    </comment>
    <comment ref="BE68" authorId="0" shapeId="0">
      <text>
        <r>
          <rPr>
            <b/>
            <sz val="9"/>
            <color indexed="81"/>
            <rFont val="Tahoma"/>
            <family val="2"/>
          </rPr>
          <t>Approval</t>
        </r>
      </text>
    </comment>
    <comment ref="BT68" authorId="0" shapeId="0">
      <text>
        <r>
          <rPr>
            <b/>
            <sz val="9"/>
            <color indexed="81"/>
            <rFont val="Tahoma"/>
            <family val="2"/>
          </rPr>
          <t>Date comfirmed
Format:</t>
        </r>
        <r>
          <rPr>
            <sz val="9"/>
            <color indexed="81"/>
            <rFont val="Tahoma"/>
            <family val="2"/>
          </rPr>
          <t>YYYY/MM/DD</t>
        </r>
      </text>
    </comment>
    <comment ref="BX68" authorId="0" shapeId="0">
      <text>
        <r>
          <rPr>
            <b/>
            <sz val="9"/>
            <color indexed="81"/>
            <rFont val="Tahoma"/>
            <family val="2"/>
          </rPr>
          <t>Result
   - OK
   - NG</t>
        </r>
      </text>
    </comment>
    <comment ref="CB68" authorId="0" shapeId="0">
      <text>
        <r>
          <rPr>
            <b/>
            <sz val="9"/>
            <color indexed="81"/>
            <rFont val="Tahoma"/>
            <family val="2"/>
          </rPr>
          <t>Approval</t>
        </r>
      </text>
    </comment>
    <comment ref="CQ68" authorId="0" shapeId="0">
      <text>
        <r>
          <rPr>
            <b/>
            <sz val="9"/>
            <color indexed="81"/>
            <rFont val="Tahoma"/>
            <family val="2"/>
          </rPr>
          <t>Date comfirmed
Format:</t>
        </r>
        <r>
          <rPr>
            <sz val="9"/>
            <color indexed="81"/>
            <rFont val="Tahoma"/>
            <family val="2"/>
          </rPr>
          <t>YYYY/MM/DD</t>
        </r>
      </text>
    </comment>
    <comment ref="CU68" authorId="0" shapeId="0">
      <text>
        <r>
          <rPr>
            <b/>
            <sz val="9"/>
            <color indexed="81"/>
            <rFont val="Tahoma"/>
            <family val="2"/>
          </rPr>
          <t>Result
   - OK
   - NG</t>
        </r>
      </text>
    </comment>
    <comment ref="CY68" authorId="0" shapeId="0">
      <text>
        <r>
          <rPr>
            <b/>
            <sz val="9"/>
            <color indexed="81"/>
            <rFont val="Tahoma"/>
            <family val="2"/>
          </rPr>
          <t>Approval</t>
        </r>
      </text>
    </comment>
    <comment ref="S74" authorId="0" shapeId="0">
      <text>
        <r>
          <rPr>
            <b/>
            <sz val="9"/>
            <color indexed="81"/>
            <rFont val="Tahoma"/>
            <family val="2"/>
          </rPr>
          <t>Date comfirmed
Format:</t>
        </r>
        <r>
          <rPr>
            <sz val="9"/>
            <color indexed="81"/>
            <rFont val="Tahoma"/>
            <family val="2"/>
          </rPr>
          <t>YYYY/MM/DD</t>
        </r>
      </text>
    </comment>
    <comment ref="AW74" authorId="0" shapeId="0">
      <text>
        <r>
          <rPr>
            <b/>
            <sz val="9"/>
            <color indexed="81"/>
            <rFont val="Tahoma"/>
            <family val="2"/>
          </rPr>
          <t>Date comfirmed
Format:</t>
        </r>
        <r>
          <rPr>
            <sz val="9"/>
            <color indexed="81"/>
            <rFont val="Tahoma"/>
            <family val="2"/>
          </rPr>
          <t>YYYY/MM/DD</t>
        </r>
      </text>
    </comment>
    <comment ref="BA74" authorId="0" shapeId="0">
      <text>
        <r>
          <rPr>
            <b/>
            <sz val="9"/>
            <color indexed="81"/>
            <rFont val="Tahoma"/>
            <family val="2"/>
          </rPr>
          <t>Result
   - OK
   - NG</t>
        </r>
      </text>
    </comment>
    <comment ref="BE74" authorId="0" shapeId="0">
      <text>
        <r>
          <rPr>
            <b/>
            <sz val="9"/>
            <color indexed="81"/>
            <rFont val="Tahoma"/>
            <family val="2"/>
          </rPr>
          <t>Approval</t>
        </r>
      </text>
    </comment>
    <comment ref="BT74" authorId="0" shapeId="0">
      <text>
        <r>
          <rPr>
            <b/>
            <sz val="9"/>
            <color indexed="81"/>
            <rFont val="Tahoma"/>
            <family val="2"/>
          </rPr>
          <t>Date comfirmed
Format:</t>
        </r>
        <r>
          <rPr>
            <sz val="9"/>
            <color indexed="81"/>
            <rFont val="Tahoma"/>
            <family val="2"/>
          </rPr>
          <t>YYYY/MM/DD</t>
        </r>
      </text>
    </comment>
    <comment ref="BX74" authorId="0" shapeId="0">
      <text>
        <r>
          <rPr>
            <b/>
            <sz val="9"/>
            <color indexed="81"/>
            <rFont val="Tahoma"/>
            <family val="2"/>
          </rPr>
          <t>Result
   - OK
   - NG</t>
        </r>
      </text>
    </comment>
    <comment ref="CB74" authorId="0" shapeId="0">
      <text>
        <r>
          <rPr>
            <b/>
            <sz val="9"/>
            <color indexed="81"/>
            <rFont val="Tahoma"/>
            <family val="2"/>
          </rPr>
          <t>Approval</t>
        </r>
      </text>
    </comment>
    <comment ref="CQ74" authorId="0" shapeId="0">
      <text>
        <r>
          <rPr>
            <b/>
            <sz val="9"/>
            <color indexed="81"/>
            <rFont val="Tahoma"/>
            <family val="2"/>
          </rPr>
          <t>Date comfirmed
Format:</t>
        </r>
        <r>
          <rPr>
            <sz val="9"/>
            <color indexed="81"/>
            <rFont val="Tahoma"/>
            <family val="2"/>
          </rPr>
          <t>YYYY/MM/DD</t>
        </r>
      </text>
    </comment>
    <comment ref="CU74" authorId="0" shapeId="0">
      <text>
        <r>
          <rPr>
            <b/>
            <sz val="9"/>
            <color indexed="81"/>
            <rFont val="Tahoma"/>
            <family val="2"/>
          </rPr>
          <t>Result
   - OK
   - NG</t>
        </r>
      </text>
    </comment>
    <comment ref="CY74" authorId="0" shapeId="0">
      <text>
        <r>
          <rPr>
            <b/>
            <sz val="9"/>
            <color indexed="81"/>
            <rFont val="Tahoma"/>
            <family val="2"/>
          </rPr>
          <t>Approval</t>
        </r>
      </text>
    </comment>
    <comment ref="S80" authorId="0" shapeId="0">
      <text>
        <r>
          <rPr>
            <b/>
            <sz val="9"/>
            <color indexed="81"/>
            <rFont val="Tahoma"/>
            <family val="2"/>
          </rPr>
          <t>Date comfirmed
Format:</t>
        </r>
        <r>
          <rPr>
            <sz val="9"/>
            <color indexed="81"/>
            <rFont val="Tahoma"/>
            <family val="2"/>
          </rPr>
          <t>YYYY/MM/DD</t>
        </r>
      </text>
    </comment>
    <comment ref="AW80" authorId="0" shapeId="0">
      <text>
        <r>
          <rPr>
            <b/>
            <sz val="9"/>
            <color indexed="81"/>
            <rFont val="Tahoma"/>
            <family val="2"/>
          </rPr>
          <t>Date comfirmed
Format:</t>
        </r>
        <r>
          <rPr>
            <sz val="9"/>
            <color indexed="81"/>
            <rFont val="Tahoma"/>
            <family val="2"/>
          </rPr>
          <t>YYYY/MM/DD</t>
        </r>
      </text>
    </comment>
    <comment ref="BA80" authorId="0" shapeId="0">
      <text>
        <r>
          <rPr>
            <b/>
            <sz val="9"/>
            <color indexed="81"/>
            <rFont val="Tahoma"/>
            <family val="2"/>
          </rPr>
          <t>Result
   - OK
   - NG</t>
        </r>
      </text>
    </comment>
    <comment ref="BE80" authorId="0" shapeId="0">
      <text>
        <r>
          <rPr>
            <b/>
            <sz val="9"/>
            <color indexed="81"/>
            <rFont val="Tahoma"/>
            <family val="2"/>
          </rPr>
          <t>Approval</t>
        </r>
      </text>
    </comment>
    <comment ref="BT80" authorId="0" shapeId="0">
      <text>
        <r>
          <rPr>
            <b/>
            <sz val="9"/>
            <color indexed="81"/>
            <rFont val="Tahoma"/>
            <family val="2"/>
          </rPr>
          <t>Date comfirmed
Format:</t>
        </r>
        <r>
          <rPr>
            <sz val="9"/>
            <color indexed="81"/>
            <rFont val="Tahoma"/>
            <family val="2"/>
          </rPr>
          <t>YYYY/MM/DD</t>
        </r>
      </text>
    </comment>
    <comment ref="BX80" authorId="0" shapeId="0">
      <text>
        <r>
          <rPr>
            <b/>
            <sz val="9"/>
            <color indexed="81"/>
            <rFont val="Tahoma"/>
            <family val="2"/>
          </rPr>
          <t>Result
   - OK
   - NG</t>
        </r>
      </text>
    </comment>
    <comment ref="CB80" authorId="0" shapeId="0">
      <text>
        <r>
          <rPr>
            <b/>
            <sz val="9"/>
            <color indexed="81"/>
            <rFont val="Tahoma"/>
            <family val="2"/>
          </rPr>
          <t>Approval</t>
        </r>
      </text>
    </comment>
    <comment ref="CQ80" authorId="0" shapeId="0">
      <text>
        <r>
          <rPr>
            <b/>
            <sz val="9"/>
            <color indexed="81"/>
            <rFont val="Tahoma"/>
            <family val="2"/>
          </rPr>
          <t>Date comfirmed
Format:</t>
        </r>
        <r>
          <rPr>
            <sz val="9"/>
            <color indexed="81"/>
            <rFont val="Tahoma"/>
            <family val="2"/>
          </rPr>
          <t>YYYY/MM/DD</t>
        </r>
      </text>
    </comment>
    <comment ref="CU80" authorId="0" shapeId="0">
      <text>
        <r>
          <rPr>
            <b/>
            <sz val="9"/>
            <color indexed="81"/>
            <rFont val="Tahoma"/>
            <family val="2"/>
          </rPr>
          <t>Result
   - OK
   - NG</t>
        </r>
      </text>
    </comment>
    <comment ref="CY80" authorId="0" shapeId="0">
      <text>
        <r>
          <rPr>
            <b/>
            <sz val="9"/>
            <color indexed="81"/>
            <rFont val="Tahoma"/>
            <family val="2"/>
          </rPr>
          <t>Approval</t>
        </r>
      </text>
    </comment>
    <comment ref="S86" authorId="0" shapeId="0">
      <text>
        <r>
          <rPr>
            <b/>
            <sz val="9"/>
            <color indexed="81"/>
            <rFont val="Tahoma"/>
            <family val="2"/>
          </rPr>
          <t>Date comfirmed
Format:</t>
        </r>
        <r>
          <rPr>
            <sz val="9"/>
            <color indexed="81"/>
            <rFont val="Tahoma"/>
            <family val="2"/>
          </rPr>
          <t>YYYY/MM/DD</t>
        </r>
      </text>
    </comment>
    <comment ref="AW86" authorId="0" shapeId="0">
      <text>
        <r>
          <rPr>
            <b/>
            <sz val="9"/>
            <color indexed="81"/>
            <rFont val="Tahoma"/>
            <family val="2"/>
          </rPr>
          <t>Date comfirmed
Format:</t>
        </r>
        <r>
          <rPr>
            <sz val="9"/>
            <color indexed="81"/>
            <rFont val="Tahoma"/>
            <family val="2"/>
          </rPr>
          <t>YYYY/MM/DD</t>
        </r>
      </text>
    </comment>
    <comment ref="BA86" authorId="0" shapeId="0">
      <text>
        <r>
          <rPr>
            <b/>
            <sz val="9"/>
            <color indexed="81"/>
            <rFont val="Tahoma"/>
            <family val="2"/>
          </rPr>
          <t>Result
   - OK
   - NG</t>
        </r>
      </text>
    </comment>
    <comment ref="BE86" authorId="0" shapeId="0">
      <text>
        <r>
          <rPr>
            <b/>
            <sz val="9"/>
            <color indexed="81"/>
            <rFont val="Tahoma"/>
            <family val="2"/>
          </rPr>
          <t>Approval</t>
        </r>
      </text>
    </comment>
    <comment ref="BT86" authorId="0" shapeId="0">
      <text>
        <r>
          <rPr>
            <b/>
            <sz val="9"/>
            <color indexed="81"/>
            <rFont val="Tahoma"/>
            <family val="2"/>
          </rPr>
          <t>Date comfirmed
Format:</t>
        </r>
        <r>
          <rPr>
            <sz val="9"/>
            <color indexed="81"/>
            <rFont val="Tahoma"/>
            <family val="2"/>
          </rPr>
          <t>YYYY/MM/DD</t>
        </r>
      </text>
    </comment>
    <comment ref="BX86" authorId="0" shapeId="0">
      <text>
        <r>
          <rPr>
            <b/>
            <sz val="9"/>
            <color indexed="81"/>
            <rFont val="Tahoma"/>
            <family val="2"/>
          </rPr>
          <t>Result
   - OK
   - NG</t>
        </r>
      </text>
    </comment>
    <comment ref="CB86" authorId="0" shapeId="0">
      <text>
        <r>
          <rPr>
            <b/>
            <sz val="9"/>
            <color indexed="81"/>
            <rFont val="Tahoma"/>
            <family val="2"/>
          </rPr>
          <t>Approval</t>
        </r>
      </text>
    </comment>
    <comment ref="CQ86" authorId="0" shapeId="0">
      <text>
        <r>
          <rPr>
            <b/>
            <sz val="9"/>
            <color indexed="81"/>
            <rFont val="Tahoma"/>
            <family val="2"/>
          </rPr>
          <t>Date comfirmed
Format:</t>
        </r>
        <r>
          <rPr>
            <sz val="9"/>
            <color indexed="81"/>
            <rFont val="Tahoma"/>
            <family val="2"/>
          </rPr>
          <t>YYYY/MM/DD</t>
        </r>
      </text>
    </comment>
    <comment ref="CU86" authorId="0" shapeId="0">
      <text>
        <r>
          <rPr>
            <b/>
            <sz val="9"/>
            <color indexed="81"/>
            <rFont val="Tahoma"/>
            <family val="2"/>
          </rPr>
          <t>Result
   - OK
   - NG</t>
        </r>
      </text>
    </comment>
    <comment ref="CY86" authorId="0" shapeId="0">
      <text>
        <r>
          <rPr>
            <b/>
            <sz val="9"/>
            <color indexed="81"/>
            <rFont val="Tahoma"/>
            <family val="2"/>
          </rPr>
          <t>Approval</t>
        </r>
      </text>
    </comment>
    <comment ref="A92" authorId="0" shapeId="0">
      <text>
        <r>
          <rPr>
            <b/>
            <sz val="9"/>
            <color indexed="81"/>
            <rFont val="Tahoma"/>
            <family val="2"/>
          </rPr>
          <t>Remark</t>
        </r>
      </text>
    </comment>
    <comment ref="I97" authorId="0" shapeId="0">
      <text>
        <r>
          <rPr>
            <b/>
            <sz val="9"/>
            <color indexed="81"/>
            <rFont val="Tahoma"/>
            <family val="2"/>
          </rPr>
          <t>Module</t>
        </r>
      </text>
    </comment>
    <comment ref="Q97" authorId="0" shapeId="0">
      <text>
        <r>
          <rPr>
            <b/>
            <sz val="9"/>
            <color indexed="81"/>
            <rFont val="Tahoma"/>
            <family val="2"/>
          </rPr>
          <t>Sub-module</t>
        </r>
      </text>
    </comment>
    <comment ref="Z97" authorId="0" shapeId="0">
      <text>
        <r>
          <rPr>
            <b/>
            <sz val="9"/>
            <color indexed="81"/>
            <rFont val="Tahoma"/>
            <family val="2"/>
          </rPr>
          <t>Person in charge</t>
        </r>
      </text>
    </comment>
    <comment ref="AF97" authorId="0" shapeId="0">
      <text>
        <r>
          <rPr>
            <b/>
            <sz val="9"/>
            <color indexed="81"/>
            <rFont val="Tahoma"/>
            <family val="2"/>
          </rPr>
          <t>Section/All Page</t>
        </r>
      </text>
    </comment>
    <comment ref="A99" authorId="0" shapeId="0">
      <text>
        <r>
          <rPr>
            <b/>
            <sz val="9"/>
            <color indexed="81"/>
            <rFont val="Tahoma"/>
            <family val="2"/>
          </rPr>
          <t>Test no.</t>
        </r>
      </text>
    </comment>
    <comment ref="I99" authorId="0" shapeId="0">
      <text>
        <r>
          <rPr>
            <b/>
            <sz val="9"/>
            <color indexed="81"/>
            <rFont val="Tahoma"/>
            <family val="2"/>
          </rPr>
          <t>Test content classification</t>
        </r>
      </text>
    </comment>
    <comment ref="Z99" authorId="0" shapeId="0">
      <text>
        <r>
          <rPr>
            <b/>
            <sz val="9"/>
            <color indexed="81"/>
            <rFont val="Tahoma"/>
            <family val="2"/>
          </rPr>
          <t>Number of abnormal items</t>
        </r>
      </text>
    </comment>
    <comment ref="AF99" authorId="0" shapeId="0">
      <text>
        <r>
          <rPr>
            <b/>
            <sz val="9"/>
            <color indexed="81"/>
            <rFont val="Tahoma"/>
            <family val="2"/>
          </rPr>
          <t>Number of 
normal items</t>
        </r>
      </text>
    </comment>
    <comment ref="A101" authorId="0" shapeId="0">
      <text>
        <r>
          <rPr>
            <b/>
            <sz val="9"/>
            <color indexed="81"/>
            <rFont val="Tahoma"/>
            <family val="2"/>
          </rPr>
          <t>No.</t>
        </r>
      </text>
    </comment>
    <comment ref="B101" authorId="0" shapeId="0">
      <text>
        <r>
          <rPr>
            <b/>
            <sz val="9"/>
            <color indexed="81"/>
            <rFont val="Tahoma"/>
            <family val="2"/>
          </rPr>
          <t>Test Conditions / Expected Result</t>
        </r>
      </text>
    </comment>
    <comment ref="AW103" authorId="1" shapeId="0">
      <text>
        <r>
          <rPr>
            <b/>
            <sz val="9"/>
            <color indexed="81"/>
            <rFont val="Tahoma"/>
            <family val="2"/>
          </rPr>
          <t>Test Result</t>
        </r>
      </text>
    </comment>
    <comment ref="BT103" authorId="1" shapeId="0">
      <text>
        <r>
          <rPr>
            <b/>
            <sz val="9"/>
            <color indexed="81"/>
            <rFont val="Tahoma"/>
            <family val="2"/>
          </rPr>
          <t>Test Result</t>
        </r>
      </text>
    </comment>
    <comment ref="CQ103" authorId="1" shapeId="0">
      <text>
        <r>
          <rPr>
            <b/>
            <sz val="9"/>
            <color indexed="81"/>
            <rFont val="Tahoma"/>
            <family val="2"/>
          </rPr>
          <t>Test Result</t>
        </r>
      </text>
    </comment>
    <comment ref="AW104" authorId="0" shapeId="0">
      <text>
        <r>
          <rPr>
            <b/>
            <sz val="9"/>
            <color indexed="81"/>
            <rFont val="Tahoma"/>
            <family val="2"/>
          </rPr>
          <t>Date comfirmed
Format:</t>
        </r>
        <r>
          <rPr>
            <sz val="9"/>
            <color indexed="81"/>
            <rFont val="Tahoma"/>
            <family val="2"/>
          </rPr>
          <t>YYYY/MM/DD</t>
        </r>
      </text>
    </comment>
    <comment ref="BA104" authorId="0" shapeId="0">
      <text>
        <r>
          <rPr>
            <b/>
            <sz val="9"/>
            <color indexed="81"/>
            <rFont val="Tahoma"/>
            <family val="2"/>
          </rPr>
          <t>Result
   - OK
   - NG</t>
        </r>
      </text>
    </comment>
    <comment ref="BE104" authorId="0" shapeId="0">
      <text>
        <r>
          <rPr>
            <b/>
            <sz val="9"/>
            <color indexed="81"/>
            <rFont val="Tahoma"/>
            <family val="2"/>
          </rPr>
          <t>Approval</t>
        </r>
      </text>
    </comment>
    <comment ref="BT104" authorId="0" shapeId="0">
      <text>
        <r>
          <rPr>
            <b/>
            <sz val="9"/>
            <color indexed="81"/>
            <rFont val="Tahoma"/>
            <family val="2"/>
          </rPr>
          <t>Date comfirmed
Format:</t>
        </r>
        <r>
          <rPr>
            <sz val="9"/>
            <color indexed="81"/>
            <rFont val="Tahoma"/>
            <family val="2"/>
          </rPr>
          <t>YYYY/MM/DD</t>
        </r>
      </text>
    </comment>
    <comment ref="BX104" authorId="0" shapeId="0">
      <text>
        <r>
          <rPr>
            <b/>
            <sz val="9"/>
            <color indexed="81"/>
            <rFont val="Tahoma"/>
            <family val="2"/>
          </rPr>
          <t>Result
   - OK
   - NG</t>
        </r>
      </text>
    </comment>
    <comment ref="CB104" authorId="0" shapeId="0">
      <text>
        <r>
          <rPr>
            <b/>
            <sz val="9"/>
            <color indexed="81"/>
            <rFont val="Tahoma"/>
            <family val="2"/>
          </rPr>
          <t>Approval</t>
        </r>
      </text>
    </comment>
    <comment ref="CQ104" authorId="0" shapeId="0">
      <text>
        <r>
          <rPr>
            <b/>
            <sz val="9"/>
            <color indexed="81"/>
            <rFont val="Tahoma"/>
            <family val="2"/>
          </rPr>
          <t>Date comfirmed
Format:</t>
        </r>
        <r>
          <rPr>
            <sz val="9"/>
            <color indexed="81"/>
            <rFont val="Tahoma"/>
            <family val="2"/>
          </rPr>
          <t>YYYY/MM/DD</t>
        </r>
      </text>
    </comment>
    <comment ref="CU104" authorId="0" shapeId="0">
      <text>
        <r>
          <rPr>
            <b/>
            <sz val="9"/>
            <color indexed="81"/>
            <rFont val="Tahoma"/>
            <family val="2"/>
          </rPr>
          <t>Result
   - OK
   - NG</t>
        </r>
      </text>
    </comment>
    <comment ref="CY104" authorId="0" shapeId="0">
      <text>
        <r>
          <rPr>
            <b/>
            <sz val="9"/>
            <color indexed="81"/>
            <rFont val="Tahoma"/>
            <family val="2"/>
          </rPr>
          <t>Approval</t>
        </r>
      </text>
    </comment>
    <comment ref="S110" authorId="0" shapeId="0">
      <text>
        <r>
          <rPr>
            <b/>
            <sz val="9"/>
            <color indexed="81"/>
            <rFont val="Tahoma"/>
            <family val="2"/>
          </rPr>
          <t>Date comfirmed
Format:</t>
        </r>
        <r>
          <rPr>
            <sz val="9"/>
            <color indexed="81"/>
            <rFont val="Tahoma"/>
            <family val="2"/>
          </rPr>
          <t>YYYY/MM/DD</t>
        </r>
      </text>
    </comment>
    <comment ref="AW110" authorId="0" shapeId="0">
      <text>
        <r>
          <rPr>
            <b/>
            <sz val="9"/>
            <color indexed="81"/>
            <rFont val="Tahoma"/>
            <family val="2"/>
          </rPr>
          <t>Date comfirmed
Format:</t>
        </r>
        <r>
          <rPr>
            <sz val="9"/>
            <color indexed="81"/>
            <rFont val="Tahoma"/>
            <family val="2"/>
          </rPr>
          <t>YYYY/MM/DD</t>
        </r>
      </text>
    </comment>
    <comment ref="BA110" authorId="0" shapeId="0">
      <text>
        <r>
          <rPr>
            <b/>
            <sz val="9"/>
            <color indexed="81"/>
            <rFont val="Tahoma"/>
            <family val="2"/>
          </rPr>
          <t>Result
   - OK
   - NG</t>
        </r>
      </text>
    </comment>
    <comment ref="BE110" authorId="0" shapeId="0">
      <text>
        <r>
          <rPr>
            <b/>
            <sz val="9"/>
            <color indexed="81"/>
            <rFont val="Tahoma"/>
            <family val="2"/>
          </rPr>
          <t>Approval</t>
        </r>
      </text>
    </comment>
    <comment ref="BT110" authorId="0" shapeId="0">
      <text>
        <r>
          <rPr>
            <b/>
            <sz val="9"/>
            <color indexed="81"/>
            <rFont val="Tahoma"/>
            <family val="2"/>
          </rPr>
          <t>Date comfirmed
Format:</t>
        </r>
        <r>
          <rPr>
            <sz val="9"/>
            <color indexed="81"/>
            <rFont val="Tahoma"/>
            <family val="2"/>
          </rPr>
          <t>YYYY/MM/DD</t>
        </r>
      </text>
    </comment>
    <comment ref="BX110" authorId="0" shapeId="0">
      <text>
        <r>
          <rPr>
            <b/>
            <sz val="9"/>
            <color indexed="81"/>
            <rFont val="Tahoma"/>
            <family val="2"/>
          </rPr>
          <t>Result
   - OK
   - NG</t>
        </r>
      </text>
    </comment>
    <comment ref="CB110" authorId="0" shapeId="0">
      <text>
        <r>
          <rPr>
            <b/>
            <sz val="9"/>
            <color indexed="81"/>
            <rFont val="Tahoma"/>
            <family val="2"/>
          </rPr>
          <t>Approval</t>
        </r>
      </text>
    </comment>
    <comment ref="CQ110" authorId="0" shapeId="0">
      <text>
        <r>
          <rPr>
            <b/>
            <sz val="9"/>
            <color indexed="81"/>
            <rFont val="Tahoma"/>
            <family val="2"/>
          </rPr>
          <t>Date comfirmed
Format:</t>
        </r>
        <r>
          <rPr>
            <sz val="9"/>
            <color indexed="81"/>
            <rFont val="Tahoma"/>
            <family val="2"/>
          </rPr>
          <t>YYYY/MM/DD</t>
        </r>
      </text>
    </comment>
    <comment ref="CU110" authorId="0" shapeId="0">
      <text>
        <r>
          <rPr>
            <b/>
            <sz val="9"/>
            <color indexed="81"/>
            <rFont val="Tahoma"/>
            <family val="2"/>
          </rPr>
          <t>Result
   - OK
   - NG</t>
        </r>
      </text>
    </comment>
    <comment ref="CY110" authorId="0" shapeId="0">
      <text>
        <r>
          <rPr>
            <b/>
            <sz val="9"/>
            <color indexed="81"/>
            <rFont val="Tahoma"/>
            <family val="2"/>
          </rPr>
          <t>Approval</t>
        </r>
      </text>
    </comment>
    <comment ref="S116" authorId="0" shapeId="0">
      <text>
        <r>
          <rPr>
            <b/>
            <sz val="9"/>
            <color indexed="81"/>
            <rFont val="Tahoma"/>
            <family val="2"/>
          </rPr>
          <t>Date comfirmed
Format:</t>
        </r>
        <r>
          <rPr>
            <sz val="9"/>
            <color indexed="81"/>
            <rFont val="Tahoma"/>
            <family val="2"/>
          </rPr>
          <t>YYYY/MM/DD</t>
        </r>
      </text>
    </comment>
    <comment ref="AW116" authorId="0" shapeId="0">
      <text>
        <r>
          <rPr>
            <b/>
            <sz val="9"/>
            <color indexed="81"/>
            <rFont val="Tahoma"/>
            <family val="2"/>
          </rPr>
          <t>Date comfirmed
Format:</t>
        </r>
        <r>
          <rPr>
            <sz val="9"/>
            <color indexed="81"/>
            <rFont val="Tahoma"/>
            <family val="2"/>
          </rPr>
          <t>YYYY/MM/DD</t>
        </r>
      </text>
    </comment>
    <comment ref="BA116" authorId="0" shapeId="0">
      <text>
        <r>
          <rPr>
            <b/>
            <sz val="9"/>
            <color indexed="81"/>
            <rFont val="Tahoma"/>
            <family val="2"/>
          </rPr>
          <t>Result
   - OK
   - NG</t>
        </r>
      </text>
    </comment>
    <comment ref="BE116" authorId="0" shapeId="0">
      <text>
        <r>
          <rPr>
            <b/>
            <sz val="9"/>
            <color indexed="81"/>
            <rFont val="Tahoma"/>
            <family val="2"/>
          </rPr>
          <t>Approval</t>
        </r>
      </text>
    </comment>
    <comment ref="BT116" authorId="0" shapeId="0">
      <text>
        <r>
          <rPr>
            <b/>
            <sz val="9"/>
            <color indexed="81"/>
            <rFont val="Tahoma"/>
            <family val="2"/>
          </rPr>
          <t>Date comfirmed
Format:</t>
        </r>
        <r>
          <rPr>
            <sz val="9"/>
            <color indexed="81"/>
            <rFont val="Tahoma"/>
            <family val="2"/>
          </rPr>
          <t>YYYY/MM/DD</t>
        </r>
      </text>
    </comment>
    <comment ref="BX116" authorId="0" shapeId="0">
      <text>
        <r>
          <rPr>
            <b/>
            <sz val="9"/>
            <color indexed="81"/>
            <rFont val="Tahoma"/>
            <family val="2"/>
          </rPr>
          <t>Result
   - OK
   - NG</t>
        </r>
      </text>
    </comment>
    <comment ref="CB116" authorId="0" shapeId="0">
      <text>
        <r>
          <rPr>
            <b/>
            <sz val="9"/>
            <color indexed="81"/>
            <rFont val="Tahoma"/>
            <family val="2"/>
          </rPr>
          <t>Approval</t>
        </r>
      </text>
    </comment>
    <comment ref="CQ116" authorId="0" shapeId="0">
      <text>
        <r>
          <rPr>
            <b/>
            <sz val="9"/>
            <color indexed="81"/>
            <rFont val="Tahoma"/>
            <family val="2"/>
          </rPr>
          <t>Date comfirmed
Format:</t>
        </r>
        <r>
          <rPr>
            <sz val="9"/>
            <color indexed="81"/>
            <rFont val="Tahoma"/>
            <family val="2"/>
          </rPr>
          <t>YYYY/MM/DD</t>
        </r>
      </text>
    </comment>
    <comment ref="CU116" authorId="0" shapeId="0">
      <text>
        <r>
          <rPr>
            <b/>
            <sz val="9"/>
            <color indexed="81"/>
            <rFont val="Tahoma"/>
            <family val="2"/>
          </rPr>
          <t>Result
   - OK
   - NG</t>
        </r>
      </text>
    </comment>
    <comment ref="CY116" authorId="0" shapeId="0">
      <text>
        <r>
          <rPr>
            <b/>
            <sz val="9"/>
            <color indexed="81"/>
            <rFont val="Tahoma"/>
            <family val="2"/>
          </rPr>
          <t>Approval</t>
        </r>
      </text>
    </comment>
    <comment ref="S122" authorId="0" shapeId="0">
      <text>
        <r>
          <rPr>
            <b/>
            <sz val="9"/>
            <color indexed="81"/>
            <rFont val="Tahoma"/>
            <family val="2"/>
          </rPr>
          <t>Date comfirmed
Format:</t>
        </r>
        <r>
          <rPr>
            <sz val="9"/>
            <color indexed="81"/>
            <rFont val="Tahoma"/>
            <family val="2"/>
          </rPr>
          <t>YYYY/MM/DD</t>
        </r>
      </text>
    </comment>
    <comment ref="AW122" authorId="0" shapeId="0">
      <text>
        <r>
          <rPr>
            <b/>
            <sz val="9"/>
            <color indexed="81"/>
            <rFont val="Tahoma"/>
            <family val="2"/>
          </rPr>
          <t>Date comfirmed
Format:</t>
        </r>
        <r>
          <rPr>
            <sz val="9"/>
            <color indexed="81"/>
            <rFont val="Tahoma"/>
            <family val="2"/>
          </rPr>
          <t>YYYY/MM/DD</t>
        </r>
      </text>
    </comment>
    <comment ref="BA122" authorId="0" shapeId="0">
      <text>
        <r>
          <rPr>
            <b/>
            <sz val="9"/>
            <color indexed="81"/>
            <rFont val="Tahoma"/>
            <family val="2"/>
          </rPr>
          <t>Result
   - OK
   - NG</t>
        </r>
      </text>
    </comment>
    <comment ref="BE122" authorId="0" shapeId="0">
      <text>
        <r>
          <rPr>
            <b/>
            <sz val="9"/>
            <color indexed="81"/>
            <rFont val="Tahoma"/>
            <family val="2"/>
          </rPr>
          <t>Approval</t>
        </r>
      </text>
    </comment>
    <comment ref="BT122" authorId="0" shapeId="0">
      <text>
        <r>
          <rPr>
            <b/>
            <sz val="9"/>
            <color indexed="81"/>
            <rFont val="Tahoma"/>
            <family val="2"/>
          </rPr>
          <t>Date comfirmed
Format:</t>
        </r>
        <r>
          <rPr>
            <sz val="9"/>
            <color indexed="81"/>
            <rFont val="Tahoma"/>
            <family val="2"/>
          </rPr>
          <t>YYYY/MM/DD</t>
        </r>
      </text>
    </comment>
    <comment ref="BX122" authorId="0" shapeId="0">
      <text>
        <r>
          <rPr>
            <b/>
            <sz val="9"/>
            <color indexed="81"/>
            <rFont val="Tahoma"/>
            <family val="2"/>
          </rPr>
          <t>Result
   - OK
   - NG</t>
        </r>
      </text>
    </comment>
    <comment ref="CB122" authorId="0" shapeId="0">
      <text>
        <r>
          <rPr>
            <b/>
            <sz val="9"/>
            <color indexed="81"/>
            <rFont val="Tahoma"/>
            <family val="2"/>
          </rPr>
          <t>Approval</t>
        </r>
      </text>
    </comment>
    <comment ref="CQ122" authorId="0" shapeId="0">
      <text>
        <r>
          <rPr>
            <b/>
            <sz val="9"/>
            <color indexed="81"/>
            <rFont val="Tahoma"/>
            <family val="2"/>
          </rPr>
          <t>Date comfirmed
Format:</t>
        </r>
        <r>
          <rPr>
            <sz val="9"/>
            <color indexed="81"/>
            <rFont val="Tahoma"/>
            <family val="2"/>
          </rPr>
          <t>YYYY/MM/DD</t>
        </r>
      </text>
    </comment>
    <comment ref="CU122" authorId="0" shapeId="0">
      <text>
        <r>
          <rPr>
            <b/>
            <sz val="9"/>
            <color indexed="81"/>
            <rFont val="Tahoma"/>
            <family val="2"/>
          </rPr>
          <t>Result
   - OK
   - NG</t>
        </r>
      </text>
    </comment>
    <comment ref="CY122" authorId="0" shapeId="0">
      <text>
        <r>
          <rPr>
            <b/>
            <sz val="9"/>
            <color indexed="81"/>
            <rFont val="Tahoma"/>
            <family val="2"/>
          </rPr>
          <t>Approval</t>
        </r>
      </text>
    </comment>
    <comment ref="S128" authorId="0" shapeId="0">
      <text>
        <r>
          <rPr>
            <b/>
            <sz val="9"/>
            <color indexed="81"/>
            <rFont val="Tahoma"/>
            <family val="2"/>
          </rPr>
          <t>Date comfirmed
Format:</t>
        </r>
        <r>
          <rPr>
            <sz val="9"/>
            <color indexed="81"/>
            <rFont val="Tahoma"/>
            <family val="2"/>
          </rPr>
          <t>YYYY/MM/DD</t>
        </r>
      </text>
    </comment>
    <comment ref="AW128" authorId="0" shapeId="0">
      <text>
        <r>
          <rPr>
            <b/>
            <sz val="9"/>
            <color indexed="81"/>
            <rFont val="Tahoma"/>
            <family val="2"/>
          </rPr>
          <t>Date comfirmed
Format:</t>
        </r>
        <r>
          <rPr>
            <sz val="9"/>
            <color indexed="81"/>
            <rFont val="Tahoma"/>
            <family val="2"/>
          </rPr>
          <t>YYYY/MM/DD</t>
        </r>
      </text>
    </comment>
    <comment ref="BA128" authorId="0" shapeId="0">
      <text>
        <r>
          <rPr>
            <b/>
            <sz val="9"/>
            <color indexed="81"/>
            <rFont val="Tahoma"/>
            <family val="2"/>
          </rPr>
          <t>Result
   - OK
   - NG</t>
        </r>
      </text>
    </comment>
    <comment ref="BE128" authorId="0" shapeId="0">
      <text>
        <r>
          <rPr>
            <b/>
            <sz val="9"/>
            <color indexed="81"/>
            <rFont val="Tahoma"/>
            <family val="2"/>
          </rPr>
          <t>Approval</t>
        </r>
      </text>
    </comment>
    <comment ref="BT128" authorId="0" shapeId="0">
      <text>
        <r>
          <rPr>
            <b/>
            <sz val="9"/>
            <color indexed="81"/>
            <rFont val="Tahoma"/>
            <family val="2"/>
          </rPr>
          <t>Date comfirmed
Format:</t>
        </r>
        <r>
          <rPr>
            <sz val="9"/>
            <color indexed="81"/>
            <rFont val="Tahoma"/>
            <family val="2"/>
          </rPr>
          <t>YYYY/MM/DD</t>
        </r>
      </text>
    </comment>
    <comment ref="BX128" authorId="0" shapeId="0">
      <text>
        <r>
          <rPr>
            <b/>
            <sz val="9"/>
            <color indexed="81"/>
            <rFont val="Tahoma"/>
            <family val="2"/>
          </rPr>
          <t>Result
   - OK
   - NG</t>
        </r>
      </text>
    </comment>
    <comment ref="CB128" authorId="0" shapeId="0">
      <text>
        <r>
          <rPr>
            <b/>
            <sz val="9"/>
            <color indexed="81"/>
            <rFont val="Tahoma"/>
            <family val="2"/>
          </rPr>
          <t>Approval</t>
        </r>
      </text>
    </comment>
    <comment ref="CQ128" authorId="0" shapeId="0">
      <text>
        <r>
          <rPr>
            <b/>
            <sz val="9"/>
            <color indexed="81"/>
            <rFont val="Tahoma"/>
            <family val="2"/>
          </rPr>
          <t>Date comfirmed
Format:</t>
        </r>
        <r>
          <rPr>
            <sz val="9"/>
            <color indexed="81"/>
            <rFont val="Tahoma"/>
            <family val="2"/>
          </rPr>
          <t>YYYY/MM/DD</t>
        </r>
      </text>
    </comment>
    <comment ref="CU128" authorId="0" shapeId="0">
      <text>
        <r>
          <rPr>
            <b/>
            <sz val="9"/>
            <color indexed="81"/>
            <rFont val="Tahoma"/>
            <family val="2"/>
          </rPr>
          <t>Result
   - OK
   - NG</t>
        </r>
      </text>
    </comment>
    <comment ref="CY128" authorId="0" shapeId="0">
      <text>
        <r>
          <rPr>
            <b/>
            <sz val="9"/>
            <color indexed="81"/>
            <rFont val="Tahoma"/>
            <family val="2"/>
          </rPr>
          <t>Approval</t>
        </r>
      </text>
    </comment>
    <comment ref="S134" authorId="0" shapeId="0">
      <text>
        <r>
          <rPr>
            <b/>
            <sz val="9"/>
            <color indexed="81"/>
            <rFont val="Tahoma"/>
            <family val="2"/>
          </rPr>
          <t>Date comfirmed
Format:</t>
        </r>
        <r>
          <rPr>
            <sz val="9"/>
            <color indexed="81"/>
            <rFont val="Tahoma"/>
            <family val="2"/>
          </rPr>
          <t>YYYY/MM/DD</t>
        </r>
      </text>
    </comment>
    <comment ref="AW134" authorId="0" shapeId="0">
      <text>
        <r>
          <rPr>
            <b/>
            <sz val="9"/>
            <color indexed="81"/>
            <rFont val="Tahoma"/>
            <family val="2"/>
          </rPr>
          <t>Date comfirmed
Format:</t>
        </r>
        <r>
          <rPr>
            <sz val="9"/>
            <color indexed="81"/>
            <rFont val="Tahoma"/>
            <family val="2"/>
          </rPr>
          <t>YYYY/MM/DD</t>
        </r>
      </text>
    </comment>
    <comment ref="BA134" authorId="0" shapeId="0">
      <text>
        <r>
          <rPr>
            <b/>
            <sz val="9"/>
            <color indexed="81"/>
            <rFont val="Tahoma"/>
            <family val="2"/>
          </rPr>
          <t>Result
   - OK
   - NG</t>
        </r>
      </text>
    </comment>
    <comment ref="BE134" authorId="0" shapeId="0">
      <text>
        <r>
          <rPr>
            <b/>
            <sz val="9"/>
            <color indexed="81"/>
            <rFont val="Tahoma"/>
            <family val="2"/>
          </rPr>
          <t>Approval</t>
        </r>
      </text>
    </comment>
    <comment ref="BT134" authorId="0" shapeId="0">
      <text>
        <r>
          <rPr>
            <b/>
            <sz val="9"/>
            <color indexed="81"/>
            <rFont val="Tahoma"/>
            <family val="2"/>
          </rPr>
          <t>Date comfirmed
Format:</t>
        </r>
        <r>
          <rPr>
            <sz val="9"/>
            <color indexed="81"/>
            <rFont val="Tahoma"/>
            <family val="2"/>
          </rPr>
          <t>YYYY/MM/DD</t>
        </r>
      </text>
    </comment>
    <comment ref="BX134" authorId="0" shapeId="0">
      <text>
        <r>
          <rPr>
            <b/>
            <sz val="9"/>
            <color indexed="81"/>
            <rFont val="Tahoma"/>
            <family val="2"/>
          </rPr>
          <t>Result
   - OK
   - NG</t>
        </r>
      </text>
    </comment>
    <comment ref="CB134" authorId="0" shapeId="0">
      <text>
        <r>
          <rPr>
            <b/>
            <sz val="9"/>
            <color indexed="81"/>
            <rFont val="Tahoma"/>
            <family val="2"/>
          </rPr>
          <t>Approval</t>
        </r>
      </text>
    </comment>
    <comment ref="CQ134" authorId="0" shapeId="0">
      <text>
        <r>
          <rPr>
            <b/>
            <sz val="9"/>
            <color indexed="81"/>
            <rFont val="Tahoma"/>
            <family val="2"/>
          </rPr>
          <t>Date comfirmed
Format:</t>
        </r>
        <r>
          <rPr>
            <sz val="9"/>
            <color indexed="81"/>
            <rFont val="Tahoma"/>
            <family val="2"/>
          </rPr>
          <t>YYYY/MM/DD</t>
        </r>
      </text>
    </comment>
    <comment ref="CU134" authorId="0" shapeId="0">
      <text>
        <r>
          <rPr>
            <b/>
            <sz val="9"/>
            <color indexed="81"/>
            <rFont val="Tahoma"/>
            <family val="2"/>
          </rPr>
          <t>Result
   - OK
   - NG</t>
        </r>
      </text>
    </comment>
    <comment ref="CY134" authorId="0" shapeId="0">
      <text>
        <r>
          <rPr>
            <b/>
            <sz val="9"/>
            <color indexed="81"/>
            <rFont val="Tahoma"/>
            <family val="2"/>
          </rPr>
          <t>Approval</t>
        </r>
      </text>
    </comment>
    <comment ref="A140" authorId="0" shapeId="0">
      <text>
        <r>
          <rPr>
            <b/>
            <sz val="9"/>
            <color indexed="81"/>
            <rFont val="Tahoma"/>
            <family val="2"/>
          </rPr>
          <t>Remark</t>
        </r>
      </text>
    </comment>
  </commentList>
</comments>
</file>

<file path=xl/comments11.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BT7" authorId="1" shapeId="0">
      <text>
        <r>
          <rPr>
            <b/>
            <sz val="9"/>
            <color indexed="81"/>
            <rFont val="Tahoma"/>
            <family val="2"/>
          </rPr>
          <t>Test Result</t>
        </r>
      </text>
    </comment>
    <comment ref="CQ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BT8" authorId="0" shapeId="0">
      <text>
        <r>
          <rPr>
            <b/>
            <sz val="9"/>
            <color indexed="81"/>
            <rFont val="Tahoma"/>
            <family val="2"/>
          </rPr>
          <t>Date comfirmed
Format:</t>
        </r>
        <r>
          <rPr>
            <sz val="9"/>
            <color indexed="81"/>
            <rFont val="Tahoma"/>
            <family val="2"/>
          </rPr>
          <t>YYYY/MM/DD</t>
        </r>
      </text>
    </comment>
    <comment ref="BX8" authorId="0" shapeId="0">
      <text>
        <r>
          <rPr>
            <b/>
            <sz val="9"/>
            <color indexed="81"/>
            <rFont val="Tahoma"/>
            <family val="2"/>
          </rPr>
          <t>Result
   - OK
   - NG</t>
        </r>
      </text>
    </comment>
    <comment ref="CB8" authorId="0" shapeId="0">
      <text>
        <r>
          <rPr>
            <b/>
            <sz val="9"/>
            <color indexed="81"/>
            <rFont val="Tahoma"/>
            <family val="2"/>
          </rPr>
          <t>Approval</t>
        </r>
      </text>
    </comment>
    <comment ref="CQ8" authorId="0" shapeId="0">
      <text>
        <r>
          <rPr>
            <b/>
            <sz val="9"/>
            <color indexed="81"/>
            <rFont val="Tahoma"/>
            <family val="2"/>
          </rPr>
          <t>Date comfirmed
Format:</t>
        </r>
        <r>
          <rPr>
            <sz val="9"/>
            <color indexed="81"/>
            <rFont val="Tahoma"/>
            <family val="2"/>
          </rPr>
          <t>YYYY/MM/DD</t>
        </r>
      </text>
    </comment>
    <comment ref="CU8" authorId="0" shapeId="0">
      <text>
        <r>
          <rPr>
            <b/>
            <sz val="9"/>
            <color indexed="81"/>
            <rFont val="Tahoma"/>
            <family val="2"/>
          </rPr>
          <t>Result
   - OK
   - NG</t>
        </r>
      </text>
    </comment>
    <comment ref="CY8" authorId="0" shapeId="0">
      <text>
        <r>
          <rPr>
            <b/>
            <sz val="9"/>
            <color indexed="81"/>
            <rFont val="Tahoma"/>
            <family val="2"/>
          </rPr>
          <t>Approval</t>
        </r>
      </text>
    </comment>
    <comment ref="S14" authorId="0" shapeId="0">
      <text>
        <r>
          <rPr>
            <b/>
            <sz val="9"/>
            <color indexed="81"/>
            <rFont val="Tahoma"/>
            <family val="2"/>
          </rPr>
          <t>Date comfirmed
Format:</t>
        </r>
        <r>
          <rPr>
            <sz val="9"/>
            <color indexed="81"/>
            <rFont val="Tahoma"/>
            <family val="2"/>
          </rPr>
          <t>YYYY/MM/DD</t>
        </r>
      </text>
    </comment>
    <comment ref="AW14" authorId="0" shapeId="0">
      <text>
        <r>
          <rPr>
            <b/>
            <sz val="9"/>
            <color indexed="81"/>
            <rFont val="Tahoma"/>
            <family val="2"/>
          </rPr>
          <t>Date comfirmed
Format:</t>
        </r>
        <r>
          <rPr>
            <sz val="9"/>
            <color indexed="81"/>
            <rFont val="Tahoma"/>
            <family val="2"/>
          </rPr>
          <t>YYYY/MM/DD</t>
        </r>
      </text>
    </comment>
    <comment ref="BA14" authorId="0" shapeId="0">
      <text>
        <r>
          <rPr>
            <b/>
            <sz val="9"/>
            <color indexed="81"/>
            <rFont val="Tahoma"/>
            <family val="2"/>
          </rPr>
          <t>Result
   - OK
   - NG</t>
        </r>
      </text>
    </comment>
    <comment ref="BE14" authorId="0" shapeId="0">
      <text>
        <r>
          <rPr>
            <b/>
            <sz val="9"/>
            <color indexed="81"/>
            <rFont val="Tahoma"/>
            <family val="2"/>
          </rPr>
          <t>Approval</t>
        </r>
      </text>
    </comment>
    <comment ref="BT14" authorId="0" shapeId="0">
      <text>
        <r>
          <rPr>
            <b/>
            <sz val="9"/>
            <color indexed="81"/>
            <rFont val="Tahoma"/>
            <family val="2"/>
          </rPr>
          <t>Date comfirmed
Format:</t>
        </r>
        <r>
          <rPr>
            <sz val="9"/>
            <color indexed="81"/>
            <rFont val="Tahoma"/>
            <family val="2"/>
          </rPr>
          <t>YYYY/MM/DD</t>
        </r>
      </text>
    </comment>
    <comment ref="BX14" authorId="0" shapeId="0">
      <text>
        <r>
          <rPr>
            <b/>
            <sz val="9"/>
            <color indexed="81"/>
            <rFont val="Tahoma"/>
            <family val="2"/>
          </rPr>
          <t>Result
   - OK
   - NG</t>
        </r>
      </text>
    </comment>
    <comment ref="CB14" authorId="0" shapeId="0">
      <text>
        <r>
          <rPr>
            <b/>
            <sz val="9"/>
            <color indexed="81"/>
            <rFont val="Tahoma"/>
            <family val="2"/>
          </rPr>
          <t>Approval</t>
        </r>
      </text>
    </comment>
    <comment ref="CQ14" authorId="0" shapeId="0">
      <text>
        <r>
          <rPr>
            <b/>
            <sz val="9"/>
            <color indexed="81"/>
            <rFont val="Tahoma"/>
            <family val="2"/>
          </rPr>
          <t>Date comfirmed
Format:</t>
        </r>
        <r>
          <rPr>
            <sz val="9"/>
            <color indexed="81"/>
            <rFont val="Tahoma"/>
            <family val="2"/>
          </rPr>
          <t>YYYY/MM/DD</t>
        </r>
      </text>
    </comment>
    <comment ref="CU14" authorId="0" shapeId="0">
      <text>
        <r>
          <rPr>
            <b/>
            <sz val="9"/>
            <color indexed="81"/>
            <rFont val="Tahoma"/>
            <family val="2"/>
          </rPr>
          <t>Result
   - OK
   - NG</t>
        </r>
      </text>
    </comment>
    <comment ref="CY14" authorId="0" shapeId="0">
      <text>
        <r>
          <rPr>
            <b/>
            <sz val="9"/>
            <color indexed="81"/>
            <rFont val="Tahoma"/>
            <family val="2"/>
          </rPr>
          <t>Approval</t>
        </r>
      </text>
    </comment>
    <comment ref="S20" authorId="0" shapeId="0">
      <text>
        <r>
          <rPr>
            <b/>
            <sz val="9"/>
            <color indexed="81"/>
            <rFont val="Tahoma"/>
            <family val="2"/>
          </rPr>
          <t>Date comfirmed
Format:</t>
        </r>
        <r>
          <rPr>
            <sz val="9"/>
            <color indexed="81"/>
            <rFont val="Tahoma"/>
            <family val="2"/>
          </rPr>
          <t>YYYY/MM/DD</t>
        </r>
      </text>
    </comment>
    <comment ref="AW20" authorId="0" shapeId="0">
      <text>
        <r>
          <rPr>
            <b/>
            <sz val="9"/>
            <color indexed="81"/>
            <rFont val="Tahoma"/>
            <family val="2"/>
          </rPr>
          <t>Date comfirmed
Format:</t>
        </r>
        <r>
          <rPr>
            <sz val="9"/>
            <color indexed="81"/>
            <rFont val="Tahoma"/>
            <family val="2"/>
          </rPr>
          <t>YYYY/MM/DD</t>
        </r>
      </text>
    </comment>
    <comment ref="BA20" authorId="0" shapeId="0">
      <text>
        <r>
          <rPr>
            <b/>
            <sz val="9"/>
            <color indexed="81"/>
            <rFont val="Tahoma"/>
            <family val="2"/>
          </rPr>
          <t>Result
   - OK
   - NG</t>
        </r>
      </text>
    </comment>
    <comment ref="BE20" authorId="0" shapeId="0">
      <text>
        <r>
          <rPr>
            <b/>
            <sz val="9"/>
            <color indexed="81"/>
            <rFont val="Tahoma"/>
            <family val="2"/>
          </rPr>
          <t>Approval</t>
        </r>
      </text>
    </comment>
    <comment ref="BT20" authorId="0" shapeId="0">
      <text>
        <r>
          <rPr>
            <b/>
            <sz val="9"/>
            <color indexed="81"/>
            <rFont val="Tahoma"/>
            <family val="2"/>
          </rPr>
          <t>Date comfirmed
Format:</t>
        </r>
        <r>
          <rPr>
            <sz val="9"/>
            <color indexed="81"/>
            <rFont val="Tahoma"/>
            <family val="2"/>
          </rPr>
          <t>YYYY/MM/DD</t>
        </r>
      </text>
    </comment>
    <comment ref="BX20" authorId="0" shapeId="0">
      <text>
        <r>
          <rPr>
            <b/>
            <sz val="9"/>
            <color indexed="81"/>
            <rFont val="Tahoma"/>
            <family val="2"/>
          </rPr>
          <t>Result
   - OK
   - NG</t>
        </r>
      </text>
    </comment>
    <comment ref="CB20" authorId="0" shapeId="0">
      <text>
        <r>
          <rPr>
            <b/>
            <sz val="9"/>
            <color indexed="81"/>
            <rFont val="Tahoma"/>
            <family val="2"/>
          </rPr>
          <t>Approval</t>
        </r>
      </text>
    </comment>
    <comment ref="CQ20" authorId="0" shapeId="0">
      <text>
        <r>
          <rPr>
            <b/>
            <sz val="9"/>
            <color indexed="81"/>
            <rFont val="Tahoma"/>
            <family val="2"/>
          </rPr>
          <t>Date comfirmed
Format:</t>
        </r>
        <r>
          <rPr>
            <sz val="9"/>
            <color indexed="81"/>
            <rFont val="Tahoma"/>
            <family val="2"/>
          </rPr>
          <t>YYYY/MM/DD</t>
        </r>
      </text>
    </comment>
    <comment ref="CU20" authorId="0" shapeId="0">
      <text>
        <r>
          <rPr>
            <b/>
            <sz val="9"/>
            <color indexed="81"/>
            <rFont val="Tahoma"/>
            <family val="2"/>
          </rPr>
          <t>Result
   - OK
   - NG</t>
        </r>
      </text>
    </comment>
    <comment ref="CY20" authorId="0" shapeId="0">
      <text>
        <r>
          <rPr>
            <b/>
            <sz val="9"/>
            <color indexed="81"/>
            <rFont val="Tahoma"/>
            <family val="2"/>
          </rPr>
          <t>Approval</t>
        </r>
      </text>
    </comment>
    <comment ref="S26" authorId="0" shapeId="0">
      <text>
        <r>
          <rPr>
            <b/>
            <sz val="9"/>
            <color indexed="81"/>
            <rFont val="Tahoma"/>
            <family val="2"/>
          </rPr>
          <t>Date comfirmed
Format:</t>
        </r>
        <r>
          <rPr>
            <sz val="9"/>
            <color indexed="81"/>
            <rFont val="Tahoma"/>
            <family val="2"/>
          </rPr>
          <t>YYYY/MM/DD</t>
        </r>
      </text>
    </comment>
    <comment ref="AW26" authorId="0" shapeId="0">
      <text>
        <r>
          <rPr>
            <b/>
            <sz val="9"/>
            <color indexed="81"/>
            <rFont val="Tahoma"/>
            <family val="2"/>
          </rPr>
          <t>Date comfirmed
Format:</t>
        </r>
        <r>
          <rPr>
            <sz val="9"/>
            <color indexed="81"/>
            <rFont val="Tahoma"/>
            <family val="2"/>
          </rPr>
          <t>YYYY/MM/DD</t>
        </r>
      </text>
    </comment>
    <comment ref="BA26" authorId="0" shapeId="0">
      <text>
        <r>
          <rPr>
            <b/>
            <sz val="9"/>
            <color indexed="81"/>
            <rFont val="Tahoma"/>
            <family val="2"/>
          </rPr>
          <t>Result
   - OK
   - NG</t>
        </r>
      </text>
    </comment>
    <comment ref="BE26" authorId="0" shapeId="0">
      <text>
        <r>
          <rPr>
            <b/>
            <sz val="9"/>
            <color indexed="81"/>
            <rFont val="Tahoma"/>
            <family val="2"/>
          </rPr>
          <t>Approval</t>
        </r>
      </text>
    </comment>
    <comment ref="BT26" authorId="0" shapeId="0">
      <text>
        <r>
          <rPr>
            <b/>
            <sz val="9"/>
            <color indexed="81"/>
            <rFont val="Tahoma"/>
            <family val="2"/>
          </rPr>
          <t>Date comfirmed
Format:</t>
        </r>
        <r>
          <rPr>
            <sz val="9"/>
            <color indexed="81"/>
            <rFont val="Tahoma"/>
            <family val="2"/>
          </rPr>
          <t>YYYY/MM/DD</t>
        </r>
      </text>
    </comment>
    <comment ref="BX26" authorId="0" shapeId="0">
      <text>
        <r>
          <rPr>
            <b/>
            <sz val="9"/>
            <color indexed="81"/>
            <rFont val="Tahoma"/>
            <family val="2"/>
          </rPr>
          <t>Result
   - OK
   - NG</t>
        </r>
      </text>
    </comment>
    <comment ref="CB26" authorId="0" shapeId="0">
      <text>
        <r>
          <rPr>
            <b/>
            <sz val="9"/>
            <color indexed="81"/>
            <rFont val="Tahoma"/>
            <family val="2"/>
          </rPr>
          <t>Approval</t>
        </r>
      </text>
    </comment>
    <comment ref="CQ26" authorId="0" shapeId="0">
      <text>
        <r>
          <rPr>
            <b/>
            <sz val="9"/>
            <color indexed="81"/>
            <rFont val="Tahoma"/>
            <family val="2"/>
          </rPr>
          <t>Date comfirmed
Format:</t>
        </r>
        <r>
          <rPr>
            <sz val="9"/>
            <color indexed="81"/>
            <rFont val="Tahoma"/>
            <family val="2"/>
          </rPr>
          <t>YYYY/MM/DD</t>
        </r>
      </text>
    </comment>
    <comment ref="CU26" authorId="0" shapeId="0">
      <text>
        <r>
          <rPr>
            <b/>
            <sz val="9"/>
            <color indexed="81"/>
            <rFont val="Tahoma"/>
            <family val="2"/>
          </rPr>
          <t>Result
   - OK
   - NG</t>
        </r>
      </text>
    </comment>
    <comment ref="CY26" authorId="0" shapeId="0">
      <text>
        <r>
          <rPr>
            <b/>
            <sz val="9"/>
            <color indexed="81"/>
            <rFont val="Tahoma"/>
            <family val="2"/>
          </rPr>
          <t>Approval</t>
        </r>
      </text>
    </comment>
    <comment ref="S32" authorId="0" shapeId="0">
      <text>
        <r>
          <rPr>
            <b/>
            <sz val="9"/>
            <color indexed="81"/>
            <rFont val="Tahoma"/>
            <family val="2"/>
          </rPr>
          <t>Date comfirmed
Format:</t>
        </r>
        <r>
          <rPr>
            <sz val="9"/>
            <color indexed="81"/>
            <rFont val="Tahoma"/>
            <family val="2"/>
          </rPr>
          <t>YYYY/MM/DD</t>
        </r>
      </text>
    </comment>
    <comment ref="AW32" authorId="0" shapeId="0">
      <text>
        <r>
          <rPr>
            <b/>
            <sz val="9"/>
            <color indexed="81"/>
            <rFont val="Tahoma"/>
            <family val="2"/>
          </rPr>
          <t>Date comfirmed
Format:</t>
        </r>
        <r>
          <rPr>
            <sz val="9"/>
            <color indexed="81"/>
            <rFont val="Tahoma"/>
            <family val="2"/>
          </rPr>
          <t>YYYY/MM/DD</t>
        </r>
      </text>
    </comment>
    <comment ref="BA32" authorId="0" shapeId="0">
      <text>
        <r>
          <rPr>
            <b/>
            <sz val="9"/>
            <color indexed="81"/>
            <rFont val="Tahoma"/>
            <family val="2"/>
          </rPr>
          <t>Result
   - OK
   - NG</t>
        </r>
      </text>
    </comment>
    <comment ref="BE32" authorId="0" shapeId="0">
      <text>
        <r>
          <rPr>
            <b/>
            <sz val="9"/>
            <color indexed="81"/>
            <rFont val="Tahoma"/>
            <family val="2"/>
          </rPr>
          <t>Approval</t>
        </r>
      </text>
    </comment>
    <comment ref="BT32" authorId="0" shapeId="0">
      <text>
        <r>
          <rPr>
            <b/>
            <sz val="9"/>
            <color indexed="81"/>
            <rFont val="Tahoma"/>
            <family val="2"/>
          </rPr>
          <t>Date comfirmed
Format:</t>
        </r>
        <r>
          <rPr>
            <sz val="9"/>
            <color indexed="81"/>
            <rFont val="Tahoma"/>
            <family val="2"/>
          </rPr>
          <t>YYYY/MM/DD</t>
        </r>
      </text>
    </comment>
    <comment ref="BX32" authorId="0" shapeId="0">
      <text>
        <r>
          <rPr>
            <b/>
            <sz val="9"/>
            <color indexed="81"/>
            <rFont val="Tahoma"/>
            <family val="2"/>
          </rPr>
          <t>Result
   - OK
   - NG</t>
        </r>
      </text>
    </comment>
    <comment ref="CB32" authorId="0" shapeId="0">
      <text>
        <r>
          <rPr>
            <b/>
            <sz val="9"/>
            <color indexed="81"/>
            <rFont val="Tahoma"/>
            <family val="2"/>
          </rPr>
          <t>Approval</t>
        </r>
      </text>
    </comment>
    <comment ref="CQ32" authorId="0" shapeId="0">
      <text>
        <r>
          <rPr>
            <b/>
            <sz val="9"/>
            <color indexed="81"/>
            <rFont val="Tahoma"/>
            <family val="2"/>
          </rPr>
          <t>Date comfirmed
Format:</t>
        </r>
        <r>
          <rPr>
            <sz val="9"/>
            <color indexed="81"/>
            <rFont val="Tahoma"/>
            <family val="2"/>
          </rPr>
          <t>YYYY/MM/DD</t>
        </r>
      </text>
    </comment>
    <comment ref="CU32" authorId="0" shapeId="0">
      <text>
        <r>
          <rPr>
            <b/>
            <sz val="9"/>
            <color indexed="81"/>
            <rFont val="Tahoma"/>
            <family val="2"/>
          </rPr>
          <t>Result
   - OK
   - NG</t>
        </r>
      </text>
    </comment>
    <comment ref="CY32" authorId="0" shapeId="0">
      <text>
        <r>
          <rPr>
            <b/>
            <sz val="9"/>
            <color indexed="81"/>
            <rFont val="Tahoma"/>
            <family val="2"/>
          </rPr>
          <t>Approval</t>
        </r>
      </text>
    </comment>
    <comment ref="S38" authorId="0" shapeId="0">
      <text>
        <r>
          <rPr>
            <b/>
            <sz val="9"/>
            <color indexed="81"/>
            <rFont val="Tahoma"/>
            <family val="2"/>
          </rPr>
          <t>Date comfirmed
Format:</t>
        </r>
        <r>
          <rPr>
            <sz val="9"/>
            <color indexed="81"/>
            <rFont val="Tahoma"/>
            <family val="2"/>
          </rPr>
          <t>YYYY/MM/DD</t>
        </r>
      </text>
    </comment>
    <comment ref="AW38" authorId="0" shapeId="0">
      <text>
        <r>
          <rPr>
            <b/>
            <sz val="9"/>
            <color indexed="81"/>
            <rFont val="Tahoma"/>
            <family val="2"/>
          </rPr>
          <t>Date comfirmed
Format:</t>
        </r>
        <r>
          <rPr>
            <sz val="9"/>
            <color indexed="81"/>
            <rFont val="Tahoma"/>
            <family val="2"/>
          </rPr>
          <t>YYYY/MM/DD</t>
        </r>
      </text>
    </comment>
    <comment ref="BA38" authorId="0" shapeId="0">
      <text>
        <r>
          <rPr>
            <b/>
            <sz val="9"/>
            <color indexed="81"/>
            <rFont val="Tahoma"/>
            <family val="2"/>
          </rPr>
          <t>Result
   - OK
   - NG</t>
        </r>
      </text>
    </comment>
    <comment ref="BE38" authorId="0" shapeId="0">
      <text>
        <r>
          <rPr>
            <b/>
            <sz val="9"/>
            <color indexed="81"/>
            <rFont val="Tahoma"/>
            <family val="2"/>
          </rPr>
          <t>Approval</t>
        </r>
      </text>
    </comment>
    <comment ref="BT38" authorId="0" shapeId="0">
      <text>
        <r>
          <rPr>
            <b/>
            <sz val="9"/>
            <color indexed="81"/>
            <rFont val="Tahoma"/>
            <family val="2"/>
          </rPr>
          <t>Date comfirmed
Format:</t>
        </r>
        <r>
          <rPr>
            <sz val="9"/>
            <color indexed="81"/>
            <rFont val="Tahoma"/>
            <family val="2"/>
          </rPr>
          <t>YYYY/MM/DD</t>
        </r>
      </text>
    </comment>
    <comment ref="BX38" authorId="0" shapeId="0">
      <text>
        <r>
          <rPr>
            <b/>
            <sz val="9"/>
            <color indexed="81"/>
            <rFont val="Tahoma"/>
            <family val="2"/>
          </rPr>
          <t>Result
   - OK
   - NG</t>
        </r>
      </text>
    </comment>
    <comment ref="CB38" authorId="0" shapeId="0">
      <text>
        <r>
          <rPr>
            <b/>
            <sz val="9"/>
            <color indexed="81"/>
            <rFont val="Tahoma"/>
            <family val="2"/>
          </rPr>
          <t>Approval</t>
        </r>
      </text>
    </comment>
    <comment ref="CQ38" authorId="0" shapeId="0">
      <text>
        <r>
          <rPr>
            <b/>
            <sz val="9"/>
            <color indexed="81"/>
            <rFont val="Tahoma"/>
            <family val="2"/>
          </rPr>
          <t>Date comfirmed
Format:</t>
        </r>
        <r>
          <rPr>
            <sz val="9"/>
            <color indexed="81"/>
            <rFont val="Tahoma"/>
            <family val="2"/>
          </rPr>
          <t>YYYY/MM/DD</t>
        </r>
      </text>
    </comment>
    <comment ref="CU38" authorId="0" shapeId="0">
      <text>
        <r>
          <rPr>
            <b/>
            <sz val="9"/>
            <color indexed="81"/>
            <rFont val="Tahoma"/>
            <family val="2"/>
          </rPr>
          <t>Result
   - OK
   - NG</t>
        </r>
      </text>
    </comment>
    <comment ref="CY38" authorId="0" shapeId="0">
      <text>
        <r>
          <rPr>
            <b/>
            <sz val="9"/>
            <color indexed="81"/>
            <rFont val="Tahoma"/>
            <family val="2"/>
          </rPr>
          <t>Approval</t>
        </r>
      </text>
    </comment>
    <comment ref="A44" authorId="0" shapeId="0">
      <text>
        <r>
          <rPr>
            <b/>
            <sz val="9"/>
            <color indexed="81"/>
            <rFont val="Tahoma"/>
            <family val="2"/>
          </rPr>
          <t>Remark</t>
        </r>
      </text>
    </comment>
    <comment ref="I49" authorId="0" shapeId="0">
      <text>
        <r>
          <rPr>
            <b/>
            <sz val="9"/>
            <color indexed="81"/>
            <rFont val="Tahoma"/>
            <family val="2"/>
          </rPr>
          <t>Module</t>
        </r>
      </text>
    </comment>
    <comment ref="Q49" authorId="0" shapeId="0">
      <text>
        <r>
          <rPr>
            <b/>
            <sz val="9"/>
            <color indexed="81"/>
            <rFont val="Tahoma"/>
            <family val="2"/>
          </rPr>
          <t>Sub-module</t>
        </r>
      </text>
    </comment>
    <comment ref="Z49" authorId="0" shapeId="0">
      <text>
        <r>
          <rPr>
            <b/>
            <sz val="9"/>
            <color indexed="81"/>
            <rFont val="Tahoma"/>
            <family val="2"/>
          </rPr>
          <t>Person in charge</t>
        </r>
      </text>
    </comment>
    <comment ref="AF49" authorId="0" shapeId="0">
      <text>
        <r>
          <rPr>
            <b/>
            <sz val="9"/>
            <color indexed="81"/>
            <rFont val="Tahoma"/>
            <family val="2"/>
          </rPr>
          <t>Section/All Page</t>
        </r>
      </text>
    </comment>
    <comment ref="A51" authorId="0" shapeId="0">
      <text>
        <r>
          <rPr>
            <b/>
            <sz val="9"/>
            <color indexed="81"/>
            <rFont val="Tahoma"/>
            <family val="2"/>
          </rPr>
          <t>Test no.</t>
        </r>
      </text>
    </comment>
    <comment ref="I51" authorId="0" shapeId="0">
      <text>
        <r>
          <rPr>
            <b/>
            <sz val="9"/>
            <color indexed="81"/>
            <rFont val="Tahoma"/>
            <family val="2"/>
          </rPr>
          <t>Test content classification</t>
        </r>
      </text>
    </comment>
    <comment ref="Z51" authorId="0" shapeId="0">
      <text>
        <r>
          <rPr>
            <b/>
            <sz val="9"/>
            <color indexed="81"/>
            <rFont val="Tahoma"/>
            <family val="2"/>
          </rPr>
          <t>Number of abnormal items</t>
        </r>
      </text>
    </comment>
    <comment ref="AF51" authorId="0" shapeId="0">
      <text>
        <r>
          <rPr>
            <b/>
            <sz val="9"/>
            <color indexed="81"/>
            <rFont val="Tahoma"/>
            <family val="2"/>
          </rPr>
          <t>Number of 
normal items</t>
        </r>
      </text>
    </comment>
    <comment ref="A53" authorId="0" shapeId="0">
      <text>
        <r>
          <rPr>
            <b/>
            <sz val="9"/>
            <color indexed="81"/>
            <rFont val="Tahoma"/>
            <family val="2"/>
          </rPr>
          <t>No.</t>
        </r>
      </text>
    </comment>
    <comment ref="B53" authorId="0" shapeId="0">
      <text>
        <r>
          <rPr>
            <b/>
            <sz val="9"/>
            <color indexed="81"/>
            <rFont val="Tahoma"/>
            <family val="2"/>
          </rPr>
          <t>Test Conditions / Expected Result</t>
        </r>
      </text>
    </comment>
    <comment ref="AW55" authorId="1" shapeId="0">
      <text>
        <r>
          <rPr>
            <b/>
            <sz val="9"/>
            <color indexed="81"/>
            <rFont val="Tahoma"/>
            <family val="2"/>
          </rPr>
          <t>Test Result</t>
        </r>
      </text>
    </comment>
    <comment ref="BT55" authorId="1" shapeId="0">
      <text>
        <r>
          <rPr>
            <b/>
            <sz val="9"/>
            <color indexed="81"/>
            <rFont val="Tahoma"/>
            <family val="2"/>
          </rPr>
          <t>Test Result</t>
        </r>
      </text>
    </comment>
    <comment ref="CQ55" authorId="1" shapeId="0">
      <text>
        <r>
          <rPr>
            <b/>
            <sz val="9"/>
            <color indexed="81"/>
            <rFont val="Tahoma"/>
            <family val="2"/>
          </rPr>
          <t>Test Result</t>
        </r>
      </text>
    </comment>
    <comment ref="AW56" authorId="0" shapeId="0">
      <text>
        <r>
          <rPr>
            <b/>
            <sz val="9"/>
            <color indexed="81"/>
            <rFont val="Tahoma"/>
            <family val="2"/>
          </rPr>
          <t>Date comfirmed
Format:</t>
        </r>
        <r>
          <rPr>
            <sz val="9"/>
            <color indexed="81"/>
            <rFont val="Tahoma"/>
            <family val="2"/>
          </rPr>
          <t>YYYY/MM/DD</t>
        </r>
      </text>
    </comment>
    <comment ref="BA56" authorId="0" shapeId="0">
      <text>
        <r>
          <rPr>
            <b/>
            <sz val="9"/>
            <color indexed="81"/>
            <rFont val="Tahoma"/>
            <family val="2"/>
          </rPr>
          <t>Result
   - OK
   - NG</t>
        </r>
      </text>
    </comment>
    <comment ref="BE56" authorId="0" shapeId="0">
      <text>
        <r>
          <rPr>
            <b/>
            <sz val="9"/>
            <color indexed="81"/>
            <rFont val="Tahoma"/>
            <family val="2"/>
          </rPr>
          <t>Approval</t>
        </r>
      </text>
    </comment>
    <comment ref="BT56" authorId="0" shapeId="0">
      <text>
        <r>
          <rPr>
            <b/>
            <sz val="9"/>
            <color indexed="81"/>
            <rFont val="Tahoma"/>
            <family val="2"/>
          </rPr>
          <t>Date comfirmed
Format:</t>
        </r>
        <r>
          <rPr>
            <sz val="9"/>
            <color indexed="81"/>
            <rFont val="Tahoma"/>
            <family val="2"/>
          </rPr>
          <t>YYYY/MM/DD</t>
        </r>
      </text>
    </comment>
    <comment ref="BX56" authorId="0" shapeId="0">
      <text>
        <r>
          <rPr>
            <b/>
            <sz val="9"/>
            <color indexed="81"/>
            <rFont val="Tahoma"/>
            <family val="2"/>
          </rPr>
          <t>Result
   - OK
   - NG</t>
        </r>
      </text>
    </comment>
    <comment ref="CB56" authorId="0" shapeId="0">
      <text>
        <r>
          <rPr>
            <b/>
            <sz val="9"/>
            <color indexed="81"/>
            <rFont val="Tahoma"/>
            <family val="2"/>
          </rPr>
          <t>Approval</t>
        </r>
      </text>
    </comment>
    <comment ref="CQ56" authorId="0" shapeId="0">
      <text>
        <r>
          <rPr>
            <b/>
            <sz val="9"/>
            <color indexed="81"/>
            <rFont val="Tahoma"/>
            <family val="2"/>
          </rPr>
          <t>Date comfirmed
Format:</t>
        </r>
        <r>
          <rPr>
            <sz val="9"/>
            <color indexed="81"/>
            <rFont val="Tahoma"/>
            <family val="2"/>
          </rPr>
          <t>YYYY/MM/DD</t>
        </r>
      </text>
    </comment>
    <comment ref="CU56" authorId="0" shapeId="0">
      <text>
        <r>
          <rPr>
            <b/>
            <sz val="9"/>
            <color indexed="81"/>
            <rFont val="Tahoma"/>
            <family val="2"/>
          </rPr>
          <t>Result
   - OK
   - NG</t>
        </r>
      </text>
    </comment>
    <comment ref="CY56" authorId="0" shapeId="0">
      <text>
        <r>
          <rPr>
            <b/>
            <sz val="9"/>
            <color indexed="81"/>
            <rFont val="Tahoma"/>
            <family val="2"/>
          </rPr>
          <t>Approval</t>
        </r>
      </text>
    </comment>
    <comment ref="S62" authorId="0" shapeId="0">
      <text>
        <r>
          <rPr>
            <b/>
            <sz val="9"/>
            <color indexed="81"/>
            <rFont val="Tahoma"/>
            <family val="2"/>
          </rPr>
          <t>Date comfirmed
Format:</t>
        </r>
        <r>
          <rPr>
            <sz val="9"/>
            <color indexed="81"/>
            <rFont val="Tahoma"/>
            <family val="2"/>
          </rPr>
          <t>YYYY/MM/DD</t>
        </r>
      </text>
    </comment>
    <comment ref="AW62" authorId="0" shapeId="0">
      <text>
        <r>
          <rPr>
            <b/>
            <sz val="9"/>
            <color indexed="81"/>
            <rFont val="Tahoma"/>
            <family val="2"/>
          </rPr>
          <t>Date comfirmed
Format:</t>
        </r>
        <r>
          <rPr>
            <sz val="9"/>
            <color indexed="81"/>
            <rFont val="Tahoma"/>
            <family val="2"/>
          </rPr>
          <t>YYYY/MM/DD</t>
        </r>
      </text>
    </comment>
    <comment ref="BA62" authorId="0" shapeId="0">
      <text>
        <r>
          <rPr>
            <b/>
            <sz val="9"/>
            <color indexed="81"/>
            <rFont val="Tahoma"/>
            <family val="2"/>
          </rPr>
          <t>Result
   - OK
   - NG</t>
        </r>
      </text>
    </comment>
    <comment ref="BE62" authorId="0" shapeId="0">
      <text>
        <r>
          <rPr>
            <b/>
            <sz val="9"/>
            <color indexed="81"/>
            <rFont val="Tahoma"/>
            <family val="2"/>
          </rPr>
          <t>Approval</t>
        </r>
      </text>
    </comment>
    <comment ref="BT62" authorId="0" shapeId="0">
      <text>
        <r>
          <rPr>
            <b/>
            <sz val="9"/>
            <color indexed="81"/>
            <rFont val="Tahoma"/>
            <family val="2"/>
          </rPr>
          <t>Date comfirmed
Format:</t>
        </r>
        <r>
          <rPr>
            <sz val="9"/>
            <color indexed="81"/>
            <rFont val="Tahoma"/>
            <family val="2"/>
          </rPr>
          <t>YYYY/MM/DD</t>
        </r>
      </text>
    </comment>
    <comment ref="BX62" authorId="0" shapeId="0">
      <text>
        <r>
          <rPr>
            <b/>
            <sz val="9"/>
            <color indexed="81"/>
            <rFont val="Tahoma"/>
            <family val="2"/>
          </rPr>
          <t>Result
   - OK
   - NG</t>
        </r>
      </text>
    </comment>
    <comment ref="CB62" authorId="0" shapeId="0">
      <text>
        <r>
          <rPr>
            <b/>
            <sz val="9"/>
            <color indexed="81"/>
            <rFont val="Tahoma"/>
            <family val="2"/>
          </rPr>
          <t>Approval</t>
        </r>
      </text>
    </comment>
    <comment ref="CQ62" authorId="0" shapeId="0">
      <text>
        <r>
          <rPr>
            <b/>
            <sz val="9"/>
            <color indexed="81"/>
            <rFont val="Tahoma"/>
            <family val="2"/>
          </rPr>
          <t>Date comfirmed
Format:</t>
        </r>
        <r>
          <rPr>
            <sz val="9"/>
            <color indexed="81"/>
            <rFont val="Tahoma"/>
            <family val="2"/>
          </rPr>
          <t>YYYY/MM/DD</t>
        </r>
      </text>
    </comment>
    <comment ref="CU62" authorId="0" shapeId="0">
      <text>
        <r>
          <rPr>
            <b/>
            <sz val="9"/>
            <color indexed="81"/>
            <rFont val="Tahoma"/>
            <family val="2"/>
          </rPr>
          <t>Result
   - OK
   - NG</t>
        </r>
      </text>
    </comment>
    <comment ref="CY62" authorId="0" shapeId="0">
      <text>
        <r>
          <rPr>
            <b/>
            <sz val="9"/>
            <color indexed="81"/>
            <rFont val="Tahoma"/>
            <family val="2"/>
          </rPr>
          <t>Approval</t>
        </r>
      </text>
    </comment>
    <comment ref="S68" authorId="0" shapeId="0">
      <text>
        <r>
          <rPr>
            <b/>
            <sz val="9"/>
            <color indexed="81"/>
            <rFont val="Tahoma"/>
            <family val="2"/>
          </rPr>
          <t>Date comfirmed
Format:</t>
        </r>
        <r>
          <rPr>
            <sz val="9"/>
            <color indexed="81"/>
            <rFont val="Tahoma"/>
            <family val="2"/>
          </rPr>
          <t>YYYY/MM/DD</t>
        </r>
      </text>
    </comment>
    <comment ref="AW68" authorId="0" shapeId="0">
      <text>
        <r>
          <rPr>
            <b/>
            <sz val="9"/>
            <color indexed="81"/>
            <rFont val="Tahoma"/>
            <family val="2"/>
          </rPr>
          <t>Date comfirmed
Format:</t>
        </r>
        <r>
          <rPr>
            <sz val="9"/>
            <color indexed="81"/>
            <rFont val="Tahoma"/>
            <family val="2"/>
          </rPr>
          <t>YYYY/MM/DD</t>
        </r>
      </text>
    </comment>
    <comment ref="BA68" authorId="0" shapeId="0">
      <text>
        <r>
          <rPr>
            <b/>
            <sz val="9"/>
            <color indexed="81"/>
            <rFont val="Tahoma"/>
            <family val="2"/>
          </rPr>
          <t>Result
   - OK
   - NG</t>
        </r>
      </text>
    </comment>
    <comment ref="BE68" authorId="0" shapeId="0">
      <text>
        <r>
          <rPr>
            <b/>
            <sz val="9"/>
            <color indexed="81"/>
            <rFont val="Tahoma"/>
            <family val="2"/>
          </rPr>
          <t>Approval</t>
        </r>
      </text>
    </comment>
    <comment ref="BT68" authorId="0" shapeId="0">
      <text>
        <r>
          <rPr>
            <b/>
            <sz val="9"/>
            <color indexed="81"/>
            <rFont val="Tahoma"/>
            <family val="2"/>
          </rPr>
          <t>Date comfirmed
Format:</t>
        </r>
        <r>
          <rPr>
            <sz val="9"/>
            <color indexed="81"/>
            <rFont val="Tahoma"/>
            <family val="2"/>
          </rPr>
          <t>YYYY/MM/DD</t>
        </r>
      </text>
    </comment>
    <comment ref="BX68" authorId="0" shapeId="0">
      <text>
        <r>
          <rPr>
            <b/>
            <sz val="9"/>
            <color indexed="81"/>
            <rFont val="Tahoma"/>
            <family val="2"/>
          </rPr>
          <t>Result
   - OK
   - NG</t>
        </r>
      </text>
    </comment>
    <comment ref="CB68" authorId="0" shapeId="0">
      <text>
        <r>
          <rPr>
            <b/>
            <sz val="9"/>
            <color indexed="81"/>
            <rFont val="Tahoma"/>
            <family val="2"/>
          </rPr>
          <t>Approval</t>
        </r>
      </text>
    </comment>
    <comment ref="CQ68" authorId="0" shapeId="0">
      <text>
        <r>
          <rPr>
            <b/>
            <sz val="9"/>
            <color indexed="81"/>
            <rFont val="Tahoma"/>
            <family val="2"/>
          </rPr>
          <t>Date comfirmed
Format:</t>
        </r>
        <r>
          <rPr>
            <sz val="9"/>
            <color indexed="81"/>
            <rFont val="Tahoma"/>
            <family val="2"/>
          </rPr>
          <t>YYYY/MM/DD</t>
        </r>
      </text>
    </comment>
    <comment ref="CU68" authorId="0" shapeId="0">
      <text>
        <r>
          <rPr>
            <b/>
            <sz val="9"/>
            <color indexed="81"/>
            <rFont val="Tahoma"/>
            <family val="2"/>
          </rPr>
          <t>Result
   - OK
   - NG</t>
        </r>
      </text>
    </comment>
    <comment ref="CY68" authorId="0" shapeId="0">
      <text>
        <r>
          <rPr>
            <b/>
            <sz val="9"/>
            <color indexed="81"/>
            <rFont val="Tahoma"/>
            <family val="2"/>
          </rPr>
          <t>Approval</t>
        </r>
      </text>
    </comment>
    <comment ref="S74" authorId="0" shapeId="0">
      <text>
        <r>
          <rPr>
            <b/>
            <sz val="9"/>
            <color indexed="81"/>
            <rFont val="Tahoma"/>
            <family val="2"/>
          </rPr>
          <t>Date comfirmed
Format:</t>
        </r>
        <r>
          <rPr>
            <sz val="9"/>
            <color indexed="81"/>
            <rFont val="Tahoma"/>
            <family val="2"/>
          </rPr>
          <t>YYYY/MM/DD</t>
        </r>
      </text>
    </comment>
    <comment ref="AW74" authorId="0" shapeId="0">
      <text>
        <r>
          <rPr>
            <b/>
            <sz val="9"/>
            <color indexed="81"/>
            <rFont val="Tahoma"/>
            <family val="2"/>
          </rPr>
          <t>Date comfirmed
Format:</t>
        </r>
        <r>
          <rPr>
            <sz val="9"/>
            <color indexed="81"/>
            <rFont val="Tahoma"/>
            <family val="2"/>
          </rPr>
          <t>YYYY/MM/DD</t>
        </r>
      </text>
    </comment>
    <comment ref="BA74" authorId="0" shapeId="0">
      <text>
        <r>
          <rPr>
            <b/>
            <sz val="9"/>
            <color indexed="81"/>
            <rFont val="Tahoma"/>
            <family val="2"/>
          </rPr>
          <t>Result
   - OK
   - NG</t>
        </r>
      </text>
    </comment>
    <comment ref="BE74" authorId="0" shapeId="0">
      <text>
        <r>
          <rPr>
            <b/>
            <sz val="9"/>
            <color indexed="81"/>
            <rFont val="Tahoma"/>
            <family val="2"/>
          </rPr>
          <t>Approval</t>
        </r>
      </text>
    </comment>
    <comment ref="BT74" authorId="0" shapeId="0">
      <text>
        <r>
          <rPr>
            <b/>
            <sz val="9"/>
            <color indexed="81"/>
            <rFont val="Tahoma"/>
            <family val="2"/>
          </rPr>
          <t>Date comfirmed
Format:</t>
        </r>
        <r>
          <rPr>
            <sz val="9"/>
            <color indexed="81"/>
            <rFont val="Tahoma"/>
            <family val="2"/>
          </rPr>
          <t>YYYY/MM/DD</t>
        </r>
      </text>
    </comment>
    <comment ref="BX74" authorId="0" shapeId="0">
      <text>
        <r>
          <rPr>
            <b/>
            <sz val="9"/>
            <color indexed="81"/>
            <rFont val="Tahoma"/>
            <family val="2"/>
          </rPr>
          <t>Result
   - OK
   - NG</t>
        </r>
      </text>
    </comment>
    <comment ref="CB74" authorId="0" shapeId="0">
      <text>
        <r>
          <rPr>
            <b/>
            <sz val="9"/>
            <color indexed="81"/>
            <rFont val="Tahoma"/>
            <family val="2"/>
          </rPr>
          <t>Approval</t>
        </r>
      </text>
    </comment>
    <comment ref="CQ74" authorId="0" shapeId="0">
      <text>
        <r>
          <rPr>
            <b/>
            <sz val="9"/>
            <color indexed="81"/>
            <rFont val="Tahoma"/>
            <family val="2"/>
          </rPr>
          <t>Date comfirmed
Format:</t>
        </r>
        <r>
          <rPr>
            <sz val="9"/>
            <color indexed="81"/>
            <rFont val="Tahoma"/>
            <family val="2"/>
          </rPr>
          <t>YYYY/MM/DD</t>
        </r>
      </text>
    </comment>
    <comment ref="CU74" authorId="0" shapeId="0">
      <text>
        <r>
          <rPr>
            <b/>
            <sz val="9"/>
            <color indexed="81"/>
            <rFont val="Tahoma"/>
            <family val="2"/>
          </rPr>
          <t>Result
   - OK
   - NG</t>
        </r>
      </text>
    </comment>
    <comment ref="CY74" authorId="0" shapeId="0">
      <text>
        <r>
          <rPr>
            <b/>
            <sz val="9"/>
            <color indexed="81"/>
            <rFont val="Tahoma"/>
            <family val="2"/>
          </rPr>
          <t>Approval</t>
        </r>
      </text>
    </comment>
    <comment ref="S80" authorId="0" shapeId="0">
      <text>
        <r>
          <rPr>
            <b/>
            <sz val="9"/>
            <color indexed="81"/>
            <rFont val="Tahoma"/>
            <family val="2"/>
          </rPr>
          <t>Date comfirmed
Format:</t>
        </r>
        <r>
          <rPr>
            <sz val="9"/>
            <color indexed="81"/>
            <rFont val="Tahoma"/>
            <family val="2"/>
          </rPr>
          <t>YYYY/MM/DD</t>
        </r>
      </text>
    </comment>
    <comment ref="AW80" authorId="0" shapeId="0">
      <text>
        <r>
          <rPr>
            <b/>
            <sz val="9"/>
            <color indexed="81"/>
            <rFont val="Tahoma"/>
            <family val="2"/>
          </rPr>
          <t>Date comfirmed
Format:</t>
        </r>
        <r>
          <rPr>
            <sz val="9"/>
            <color indexed="81"/>
            <rFont val="Tahoma"/>
            <family val="2"/>
          </rPr>
          <t>YYYY/MM/DD</t>
        </r>
      </text>
    </comment>
    <comment ref="BA80" authorId="0" shapeId="0">
      <text>
        <r>
          <rPr>
            <b/>
            <sz val="9"/>
            <color indexed="81"/>
            <rFont val="Tahoma"/>
            <family val="2"/>
          </rPr>
          <t>Result
   - OK
   - NG</t>
        </r>
      </text>
    </comment>
    <comment ref="BE80" authorId="0" shapeId="0">
      <text>
        <r>
          <rPr>
            <b/>
            <sz val="9"/>
            <color indexed="81"/>
            <rFont val="Tahoma"/>
            <family val="2"/>
          </rPr>
          <t>Approval</t>
        </r>
      </text>
    </comment>
    <comment ref="BT80" authorId="0" shapeId="0">
      <text>
        <r>
          <rPr>
            <b/>
            <sz val="9"/>
            <color indexed="81"/>
            <rFont val="Tahoma"/>
            <family val="2"/>
          </rPr>
          <t>Date comfirmed
Format:</t>
        </r>
        <r>
          <rPr>
            <sz val="9"/>
            <color indexed="81"/>
            <rFont val="Tahoma"/>
            <family val="2"/>
          </rPr>
          <t>YYYY/MM/DD</t>
        </r>
      </text>
    </comment>
    <comment ref="BX80" authorId="0" shapeId="0">
      <text>
        <r>
          <rPr>
            <b/>
            <sz val="9"/>
            <color indexed="81"/>
            <rFont val="Tahoma"/>
            <family val="2"/>
          </rPr>
          <t>Result
   - OK
   - NG</t>
        </r>
      </text>
    </comment>
    <comment ref="CB80" authorId="0" shapeId="0">
      <text>
        <r>
          <rPr>
            <b/>
            <sz val="9"/>
            <color indexed="81"/>
            <rFont val="Tahoma"/>
            <family val="2"/>
          </rPr>
          <t>Approval</t>
        </r>
      </text>
    </comment>
    <comment ref="CQ80" authorId="0" shapeId="0">
      <text>
        <r>
          <rPr>
            <b/>
            <sz val="9"/>
            <color indexed="81"/>
            <rFont val="Tahoma"/>
            <family val="2"/>
          </rPr>
          <t>Date comfirmed
Format:</t>
        </r>
        <r>
          <rPr>
            <sz val="9"/>
            <color indexed="81"/>
            <rFont val="Tahoma"/>
            <family val="2"/>
          </rPr>
          <t>YYYY/MM/DD</t>
        </r>
      </text>
    </comment>
    <comment ref="CU80" authorId="0" shapeId="0">
      <text>
        <r>
          <rPr>
            <b/>
            <sz val="9"/>
            <color indexed="81"/>
            <rFont val="Tahoma"/>
            <family val="2"/>
          </rPr>
          <t>Result
   - OK
   - NG</t>
        </r>
      </text>
    </comment>
    <comment ref="CY80" authorId="0" shapeId="0">
      <text>
        <r>
          <rPr>
            <b/>
            <sz val="9"/>
            <color indexed="81"/>
            <rFont val="Tahoma"/>
            <family val="2"/>
          </rPr>
          <t>Approval</t>
        </r>
      </text>
    </comment>
    <comment ref="S86" authorId="0" shapeId="0">
      <text>
        <r>
          <rPr>
            <b/>
            <sz val="9"/>
            <color indexed="81"/>
            <rFont val="Tahoma"/>
            <family val="2"/>
          </rPr>
          <t>Date comfirmed
Format:</t>
        </r>
        <r>
          <rPr>
            <sz val="9"/>
            <color indexed="81"/>
            <rFont val="Tahoma"/>
            <family val="2"/>
          </rPr>
          <t>YYYY/MM/DD</t>
        </r>
      </text>
    </comment>
    <comment ref="AW86" authorId="0" shapeId="0">
      <text>
        <r>
          <rPr>
            <b/>
            <sz val="9"/>
            <color indexed="81"/>
            <rFont val="Tahoma"/>
            <family val="2"/>
          </rPr>
          <t>Date comfirmed
Format:</t>
        </r>
        <r>
          <rPr>
            <sz val="9"/>
            <color indexed="81"/>
            <rFont val="Tahoma"/>
            <family val="2"/>
          </rPr>
          <t>YYYY/MM/DD</t>
        </r>
      </text>
    </comment>
    <comment ref="BA86" authorId="0" shapeId="0">
      <text>
        <r>
          <rPr>
            <b/>
            <sz val="9"/>
            <color indexed="81"/>
            <rFont val="Tahoma"/>
            <family val="2"/>
          </rPr>
          <t>Result
   - OK
   - NG</t>
        </r>
      </text>
    </comment>
    <comment ref="BE86" authorId="0" shapeId="0">
      <text>
        <r>
          <rPr>
            <b/>
            <sz val="9"/>
            <color indexed="81"/>
            <rFont val="Tahoma"/>
            <family val="2"/>
          </rPr>
          <t>Approval</t>
        </r>
      </text>
    </comment>
    <comment ref="BT86" authorId="0" shapeId="0">
      <text>
        <r>
          <rPr>
            <b/>
            <sz val="9"/>
            <color indexed="81"/>
            <rFont val="Tahoma"/>
            <family val="2"/>
          </rPr>
          <t>Date comfirmed
Format:</t>
        </r>
        <r>
          <rPr>
            <sz val="9"/>
            <color indexed="81"/>
            <rFont val="Tahoma"/>
            <family val="2"/>
          </rPr>
          <t>YYYY/MM/DD</t>
        </r>
      </text>
    </comment>
    <comment ref="BX86" authorId="0" shapeId="0">
      <text>
        <r>
          <rPr>
            <b/>
            <sz val="9"/>
            <color indexed="81"/>
            <rFont val="Tahoma"/>
            <family val="2"/>
          </rPr>
          <t>Result
   - OK
   - NG</t>
        </r>
      </text>
    </comment>
    <comment ref="CB86" authorId="0" shapeId="0">
      <text>
        <r>
          <rPr>
            <b/>
            <sz val="9"/>
            <color indexed="81"/>
            <rFont val="Tahoma"/>
            <family val="2"/>
          </rPr>
          <t>Approval</t>
        </r>
      </text>
    </comment>
    <comment ref="CQ86" authorId="0" shapeId="0">
      <text>
        <r>
          <rPr>
            <b/>
            <sz val="9"/>
            <color indexed="81"/>
            <rFont val="Tahoma"/>
            <family val="2"/>
          </rPr>
          <t>Date comfirmed
Format:</t>
        </r>
        <r>
          <rPr>
            <sz val="9"/>
            <color indexed="81"/>
            <rFont val="Tahoma"/>
            <family val="2"/>
          </rPr>
          <t>YYYY/MM/DD</t>
        </r>
      </text>
    </comment>
    <comment ref="CU86" authorId="0" shapeId="0">
      <text>
        <r>
          <rPr>
            <b/>
            <sz val="9"/>
            <color indexed="81"/>
            <rFont val="Tahoma"/>
            <family val="2"/>
          </rPr>
          <t>Result
   - OK
   - NG</t>
        </r>
      </text>
    </comment>
    <comment ref="CY86" authorId="0" shapeId="0">
      <text>
        <r>
          <rPr>
            <b/>
            <sz val="9"/>
            <color indexed="81"/>
            <rFont val="Tahoma"/>
            <family val="2"/>
          </rPr>
          <t>Approval</t>
        </r>
      </text>
    </comment>
    <comment ref="A92" authorId="0" shapeId="0">
      <text>
        <r>
          <rPr>
            <b/>
            <sz val="9"/>
            <color indexed="81"/>
            <rFont val="Tahoma"/>
            <family val="2"/>
          </rPr>
          <t>Remark</t>
        </r>
      </text>
    </comment>
    <comment ref="I97" authorId="0" shapeId="0">
      <text>
        <r>
          <rPr>
            <b/>
            <sz val="9"/>
            <color indexed="81"/>
            <rFont val="Tahoma"/>
            <family val="2"/>
          </rPr>
          <t>Module</t>
        </r>
      </text>
    </comment>
    <comment ref="Q97" authorId="0" shapeId="0">
      <text>
        <r>
          <rPr>
            <b/>
            <sz val="9"/>
            <color indexed="81"/>
            <rFont val="Tahoma"/>
            <family val="2"/>
          </rPr>
          <t>Sub-module</t>
        </r>
      </text>
    </comment>
    <comment ref="Z97" authorId="0" shapeId="0">
      <text>
        <r>
          <rPr>
            <b/>
            <sz val="9"/>
            <color indexed="81"/>
            <rFont val="Tahoma"/>
            <family val="2"/>
          </rPr>
          <t>Person in charge</t>
        </r>
      </text>
    </comment>
    <comment ref="AF97" authorId="0" shapeId="0">
      <text>
        <r>
          <rPr>
            <b/>
            <sz val="9"/>
            <color indexed="81"/>
            <rFont val="Tahoma"/>
            <family val="2"/>
          </rPr>
          <t>Section/All Page</t>
        </r>
      </text>
    </comment>
    <comment ref="A99" authorId="0" shapeId="0">
      <text>
        <r>
          <rPr>
            <b/>
            <sz val="9"/>
            <color indexed="81"/>
            <rFont val="Tahoma"/>
            <family val="2"/>
          </rPr>
          <t>Test no.</t>
        </r>
      </text>
    </comment>
    <comment ref="I99" authorId="0" shapeId="0">
      <text>
        <r>
          <rPr>
            <b/>
            <sz val="9"/>
            <color indexed="81"/>
            <rFont val="Tahoma"/>
            <family val="2"/>
          </rPr>
          <t>Test content classification</t>
        </r>
      </text>
    </comment>
    <comment ref="Z99" authorId="0" shapeId="0">
      <text>
        <r>
          <rPr>
            <b/>
            <sz val="9"/>
            <color indexed="81"/>
            <rFont val="Tahoma"/>
            <family val="2"/>
          </rPr>
          <t>Number of abnormal items</t>
        </r>
      </text>
    </comment>
    <comment ref="AF99" authorId="0" shapeId="0">
      <text>
        <r>
          <rPr>
            <b/>
            <sz val="9"/>
            <color indexed="81"/>
            <rFont val="Tahoma"/>
            <family val="2"/>
          </rPr>
          <t>Number of 
normal items</t>
        </r>
      </text>
    </comment>
    <comment ref="A101" authorId="0" shapeId="0">
      <text>
        <r>
          <rPr>
            <b/>
            <sz val="9"/>
            <color indexed="81"/>
            <rFont val="Tahoma"/>
            <family val="2"/>
          </rPr>
          <t>No.</t>
        </r>
      </text>
    </comment>
    <comment ref="B101" authorId="0" shapeId="0">
      <text>
        <r>
          <rPr>
            <b/>
            <sz val="9"/>
            <color indexed="81"/>
            <rFont val="Tahoma"/>
            <family val="2"/>
          </rPr>
          <t>Test Conditions / Expected Result</t>
        </r>
      </text>
    </comment>
    <comment ref="AW103" authorId="1" shapeId="0">
      <text>
        <r>
          <rPr>
            <b/>
            <sz val="9"/>
            <color indexed="81"/>
            <rFont val="Tahoma"/>
            <family val="2"/>
          </rPr>
          <t>Test Result</t>
        </r>
      </text>
    </comment>
    <comment ref="BT103" authorId="1" shapeId="0">
      <text>
        <r>
          <rPr>
            <b/>
            <sz val="9"/>
            <color indexed="81"/>
            <rFont val="Tahoma"/>
            <family val="2"/>
          </rPr>
          <t>Test Result</t>
        </r>
      </text>
    </comment>
    <comment ref="CQ103" authorId="1" shapeId="0">
      <text>
        <r>
          <rPr>
            <b/>
            <sz val="9"/>
            <color indexed="81"/>
            <rFont val="Tahoma"/>
            <family val="2"/>
          </rPr>
          <t>Test Result</t>
        </r>
      </text>
    </comment>
    <comment ref="AW104" authorId="0" shapeId="0">
      <text>
        <r>
          <rPr>
            <b/>
            <sz val="9"/>
            <color indexed="81"/>
            <rFont val="Tahoma"/>
            <family val="2"/>
          </rPr>
          <t>Date comfirmed
Format:</t>
        </r>
        <r>
          <rPr>
            <sz val="9"/>
            <color indexed="81"/>
            <rFont val="Tahoma"/>
            <family val="2"/>
          </rPr>
          <t>YYYY/MM/DD</t>
        </r>
      </text>
    </comment>
    <comment ref="BA104" authorId="0" shapeId="0">
      <text>
        <r>
          <rPr>
            <b/>
            <sz val="9"/>
            <color indexed="81"/>
            <rFont val="Tahoma"/>
            <family val="2"/>
          </rPr>
          <t>Result
   - OK
   - NG</t>
        </r>
      </text>
    </comment>
    <comment ref="BE104" authorId="0" shapeId="0">
      <text>
        <r>
          <rPr>
            <b/>
            <sz val="9"/>
            <color indexed="81"/>
            <rFont val="Tahoma"/>
            <family val="2"/>
          </rPr>
          <t>Approval</t>
        </r>
      </text>
    </comment>
    <comment ref="BT104" authorId="0" shapeId="0">
      <text>
        <r>
          <rPr>
            <b/>
            <sz val="9"/>
            <color indexed="81"/>
            <rFont val="Tahoma"/>
            <family val="2"/>
          </rPr>
          <t>Date comfirmed
Format:</t>
        </r>
        <r>
          <rPr>
            <sz val="9"/>
            <color indexed="81"/>
            <rFont val="Tahoma"/>
            <family val="2"/>
          </rPr>
          <t>YYYY/MM/DD</t>
        </r>
      </text>
    </comment>
    <comment ref="BX104" authorId="0" shapeId="0">
      <text>
        <r>
          <rPr>
            <b/>
            <sz val="9"/>
            <color indexed="81"/>
            <rFont val="Tahoma"/>
            <family val="2"/>
          </rPr>
          <t>Result
   - OK
   - NG</t>
        </r>
      </text>
    </comment>
    <comment ref="CB104" authorId="0" shapeId="0">
      <text>
        <r>
          <rPr>
            <b/>
            <sz val="9"/>
            <color indexed="81"/>
            <rFont val="Tahoma"/>
            <family val="2"/>
          </rPr>
          <t>Approval</t>
        </r>
      </text>
    </comment>
    <comment ref="CQ104" authorId="0" shapeId="0">
      <text>
        <r>
          <rPr>
            <b/>
            <sz val="9"/>
            <color indexed="81"/>
            <rFont val="Tahoma"/>
            <family val="2"/>
          </rPr>
          <t>Date comfirmed
Format:</t>
        </r>
        <r>
          <rPr>
            <sz val="9"/>
            <color indexed="81"/>
            <rFont val="Tahoma"/>
            <family val="2"/>
          </rPr>
          <t>YYYY/MM/DD</t>
        </r>
      </text>
    </comment>
    <comment ref="CU104" authorId="0" shapeId="0">
      <text>
        <r>
          <rPr>
            <b/>
            <sz val="9"/>
            <color indexed="81"/>
            <rFont val="Tahoma"/>
            <family val="2"/>
          </rPr>
          <t>Result
   - OK
   - NG</t>
        </r>
      </text>
    </comment>
    <comment ref="CY104" authorId="0" shapeId="0">
      <text>
        <r>
          <rPr>
            <b/>
            <sz val="9"/>
            <color indexed="81"/>
            <rFont val="Tahoma"/>
            <family val="2"/>
          </rPr>
          <t>Approval</t>
        </r>
      </text>
    </comment>
    <comment ref="S110" authorId="0" shapeId="0">
      <text>
        <r>
          <rPr>
            <b/>
            <sz val="9"/>
            <color indexed="81"/>
            <rFont val="Tahoma"/>
            <family val="2"/>
          </rPr>
          <t>Date comfirmed
Format:</t>
        </r>
        <r>
          <rPr>
            <sz val="9"/>
            <color indexed="81"/>
            <rFont val="Tahoma"/>
            <family val="2"/>
          </rPr>
          <t>YYYY/MM/DD</t>
        </r>
      </text>
    </comment>
    <comment ref="AW110" authorId="0" shapeId="0">
      <text>
        <r>
          <rPr>
            <b/>
            <sz val="9"/>
            <color indexed="81"/>
            <rFont val="Tahoma"/>
            <family val="2"/>
          </rPr>
          <t>Date comfirmed
Format:</t>
        </r>
        <r>
          <rPr>
            <sz val="9"/>
            <color indexed="81"/>
            <rFont val="Tahoma"/>
            <family val="2"/>
          </rPr>
          <t>YYYY/MM/DD</t>
        </r>
      </text>
    </comment>
    <comment ref="BA110" authorId="0" shapeId="0">
      <text>
        <r>
          <rPr>
            <b/>
            <sz val="9"/>
            <color indexed="81"/>
            <rFont val="Tahoma"/>
            <family val="2"/>
          </rPr>
          <t>Result
   - OK
   - NG</t>
        </r>
      </text>
    </comment>
    <comment ref="BE110" authorId="0" shapeId="0">
      <text>
        <r>
          <rPr>
            <b/>
            <sz val="9"/>
            <color indexed="81"/>
            <rFont val="Tahoma"/>
            <family val="2"/>
          </rPr>
          <t>Approval</t>
        </r>
      </text>
    </comment>
    <comment ref="BT110" authorId="0" shapeId="0">
      <text>
        <r>
          <rPr>
            <b/>
            <sz val="9"/>
            <color indexed="81"/>
            <rFont val="Tahoma"/>
            <family val="2"/>
          </rPr>
          <t>Date comfirmed
Format:</t>
        </r>
        <r>
          <rPr>
            <sz val="9"/>
            <color indexed="81"/>
            <rFont val="Tahoma"/>
            <family val="2"/>
          </rPr>
          <t>YYYY/MM/DD</t>
        </r>
      </text>
    </comment>
    <comment ref="BX110" authorId="0" shapeId="0">
      <text>
        <r>
          <rPr>
            <b/>
            <sz val="9"/>
            <color indexed="81"/>
            <rFont val="Tahoma"/>
            <family val="2"/>
          </rPr>
          <t>Result
   - OK
   - NG</t>
        </r>
      </text>
    </comment>
    <comment ref="CB110" authorId="0" shapeId="0">
      <text>
        <r>
          <rPr>
            <b/>
            <sz val="9"/>
            <color indexed="81"/>
            <rFont val="Tahoma"/>
            <family val="2"/>
          </rPr>
          <t>Approval</t>
        </r>
      </text>
    </comment>
    <comment ref="CQ110" authorId="0" shapeId="0">
      <text>
        <r>
          <rPr>
            <b/>
            <sz val="9"/>
            <color indexed="81"/>
            <rFont val="Tahoma"/>
            <family val="2"/>
          </rPr>
          <t>Date comfirmed
Format:</t>
        </r>
        <r>
          <rPr>
            <sz val="9"/>
            <color indexed="81"/>
            <rFont val="Tahoma"/>
            <family val="2"/>
          </rPr>
          <t>YYYY/MM/DD</t>
        </r>
      </text>
    </comment>
    <comment ref="CU110" authorId="0" shapeId="0">
      <text>
        <r>
          <rPr>
            <b/>
            <sz val="9"/>
            <color indexed="81"/>
            <rFont val="Tahoma"/>
            <family val="2"/>
          </rPr>
          <t>Result
   - OK
   - NG</t>
        </r>
      </text>
    </comment>
    <comment ref="CY110" authorId="0" shapeId="0">
      <text>
        <r>
          <rPr>
            <b/>
            <sz val="9"/>
            <color indexed="81"/>
            <rFont val="Tahoma"/>
            <family val="2"/>
          </rPr>
          <t>Approval</t>
        </r>
      </text>
    </comment>
    <comment ref="S116" authorId="0" shapeId="0">
      <text>
        <r>
          <rPr>
            <b/>
            <sz val="9"/>
            <color indexed="81"/>
            <rFont val="Tahoma"/>
            <family val="2"/>
          </rPr>
          <t>Date comfirmed
Format:</t>
        </r>
        <r>
          <rPr>
            <sz val="9"/>
            <color indexed="81"/>
            <rFont val="Tahoma"/>
            <family val="2"/>
          </rPr>
          <t>YYYY/MM/DD</t>
        </r>
      </text>
    </comment>
    <comment ref="AW116" authorId="0" shapeId="0">
      <text>
        <r>
          <rPr>
            <b/>
            <sz val="9"/>
            <color indexed="81"/>
            <rFont val="Tahoma"/>
            <family val="2"/>
          </rPr>
          <t>Date comfirmed
Format:</t>
        </r>
        <r>
          <rPr>
            <sz val="9"/>
            <color indexed="81"/>
            <rFont val="Tahoma"/>
            <family val="2"/>
          </rPr>
          <t>YYYY/MM/DD</t>
        </r>
      </text>
    </comment>
    <comment ref="BA116" authorId="0" shapeId="0">
      <text>
        <r>
          <rPr>
            <b/>
            <sz val="9"/>
            <color indexed="81"/>
            <rFont val="Tahoma"/>
            <family val="2"/>
          </rPr>
          <t>Result
   - OK
   - NG</t>
        </r>
      </text>
    </comment>
    <comment ref="BE116" authorId="0" shapeId="0">
      <text>
        <r>
          <rPr>
            <b/>
            <sz val="9"/>
            <color indexed="81"/>
            <rFont val="Tahoma"/>
            <family val="2"/>
          </rPr>
          <t>Approval</t>
        </r>
      </text>
    </comment>
    <comment ref="BT116" authorId="0" shapeId="0">
      <text>
        <r>
          <rPr>
            <b/>
            <sz val="9"/>
            <color indexed="81"/>
            <rFont val="Tahoma"/>
            <family val="2"/>
          </rPr>
          <t>Date comfirmed
Format:</t>
        </r>
        <r>
          <rPr>
            <sz val="9"/>
            <color indexed="81"/>
            <rFont val="Tahoma"/>
            <family val="2"/>
          </rPr>
          <t>YYYY/MM/DD</t>
        </r>
      </text>
    </comment>
    <comment ref="BX116" authorId="0" shapeId="0">
      <text>
        <r>
          <rPr>
            <b/>
            <sz val="9"/>
            <color indexed="81"/>
            <rFont val="Tahoma"/>
            <family val="2"/>
          </rPr>
          <t>Result
   - OK
   - NG</t>
        </r>
      </text>
    </comment>
    <comment ref="CB116" authorId="0" shapeId="0">
      <text>
        <r>
          <rPr>
            <b/>
            <sz val="9"/>
            <color indexed="81"/>
            <rFont val="Tahoma"/>
            <family val="2"/>
          </rPr>
          <t>Approval</t>
        </r>
      </text>
    </comment>
    <comment ref="CQ116" authorId="0" shapeId="0">
      <text>
        <r>
          <rPr>
            <b/>
            <sz val="9"/>
            <color indexed="81"/>
            <rFont val="Tahoma"/>
            <family val="2"/>
          </rPr>
          <t>Date comfirmed
Format:</t>
        </r>
        <r>
          <rPr>
            <sz val="9"/>
            <color indexed="81"/>
            <rFont val="Tahoma"/>
            <family val="2"/>
          </rPr>
          <t>YYYY/MM/DD</t>
        </r>
      </text>
    </comment>
    <comment ref="CU116" authorId="0" shapeId="0">
      <text>
        <r>
          <rPr>
            <b/>
            <sz val="9"/>
            <color indexed="81"/>
            <rFont val="Tahoma"/>
            <family val="2"/>
          </rPr>
          <t>Result
   - OK
   - NG</t>
        </r>
      </text>
    </comment>
    <comment ref="CY116" authorId="0" shapeId="0">
      <text>
        <r>
          <rPr>
            <b/>
            <sz val="9"/>
            <color indexed="81"/>
            <rFont val="Tahoma"/>
            <family val="2"/>
          </rPr>
          <t>Approval</t>
        </r>
      </text>
    </comment>
    <comment ref="S122" authorId="0" shapeId="0">
      <text>
        <r>
          <rPr>
            <b/>
            <sz val="9"/>
            <color indexed="81"/>
            <rFont val="Tahoma"/>
            <family val="2"/>
          </rPr>
          <t>Date comfirmed
Format:</t>
        </r>
        <r>
          <rPr>
            <sz val="9"/>
            <color indexed="81"/>
            <rFont val="Tahoma"/>
            <family val="2"/>
          </rPr>
          <t>YYYY/MM/DD</t>
        </r>
      </text>
    </comment>
    <comment ref="AW122" authorId="0" shapeId="0">
      <text>
        <r>
          <rPr>
            <b/>
            <sz val="9"/>
            <color indexed="81"/>
            <rFont val="Tahoma"/>
            <family val="2"/>
          </rPr>
          <t>Date comfirmed
Format:</t>
        </r>
        <r>
          <rPr>
            <sz val="9"/>
            <color indexed="81"/>
            <rFont val="Tahoma"/>
            <family val="2"/>
          </rPr>
          <t>YYYY/MM/DD</t>
        </r>
      </text>
    </comment>
    <comment ref="BA122" authorId="0" shapeId="0">
      <text>
        <r>
          <rPr>
            <b/>
            <sz val="9"/>
            <color indexed="81"/>
            <rFont val="Tahoma"/>
            <family val="2"/>
          </rPr>
          <t>Result
   - OK
   - NG</t>
        </r>
      </text>
    </comment>
    <comment ref="BE122" authorId="0" shapeId="0">
      <text>
        <r>
          <rPr>
            <b/>
            <sz val="9"/>
            <color indexed="81"/>
            <rFont val="Tahoma"/>
            <family val="2"/>
          </rPr>
          <t>Approval</t>
        </r>
      </text>
    </comment>
    <comment ref="BT122" authorId="0" shapeId="0">
      <text>
        <r>
          <rPr>
            <b/>
            <sz val="9"/>
            <color indexed="81"/>
            <rFont val="Tahoma"/>
            <family val="2"/>
          </rPr>
          <t>Date comfirmed
Format:</t>
        </r>
        <r>
          <rPr>
            <sz val="9"/>
            <color indexed="81"/>
            <rFont val="Tahoma"/>
            <family val="2"/>
          </rPr>
          <t>YYYY/MM/DD</t>
        </r>
      </text>
    </comment>
    <comment ref="BX122" authorId="0" shapeId="0">
      <text>
        <r>
          <rPr>
            <b/>
            <sz val="9"/>
            <color indexed="81"/>
            <rFont val="Tahoma"/>
            <family val="2"/>
          </rPr>
          <t>Result
   - OK
   - NG</t>
        </r>
      </text>
    </comment>
    <comment ref="CB122" authorId="0" shapeId="0">
      <text>
        <r>
          <rPr>
            <b/>
            <sz val="9"/>
            <color indexed="81"/>
            <rFont val="Tahoma"/>
            <family val="2"/>
          </rPr>
          <t>Approval</t>
        </r>
      </text>
    </comment>
    <comment ref="CQ122" authorId="0" shapeId="0">
      <text>
        <r>
          <rPr>
            <b/>
            <sz val="9"/>
            <color indexed="81"/>
            <rFont val="Tahoma"/>
            <family val="2"/>
          </rPr>
          <t>Date comfirmed
Format:</t>
        </r>
        <r>
          <rPr>
            <sz val="9"/>
            <color indexed="81"/>
            <rFont val="Tahoma"/>
            <family val="2"/>
          </rPr>
          <t>YYYY/MM/DD</t>
        </r>
      </text>
    </comment>
    <comment ref="CU122" authorId="0" shapeId="0">
      <text>
        <r>
          <rPr>
            <b/>
            <sz val="9"/>
            <color indexed="81"/>
            <rFont val="Tahoma"/>
            <family val="2"/>
          </rPr>
          <t>Result
   - OK
   - NG</t>
        </r>
      </text>
    </comment>
    <comment ref="CY122" authorId="0" shapeId="0">
      <text>
        <r>
          <rPr>
            <b/>
            <sz val="9"/>
            <color indexed="81"/>
            <rFont val="Tahoma"/>
            <family val="2"/>
          </rPr>
          <t>Approval</t>
        </r>
      </text>
    </comment>
    <comment ref="S128" authorId="0" shapeId="0">
      <text>
        <r>
          <rPr>
            <b/>
            <sz val="9"/>
            <color indexed="81"/>
            <rFont val="Tahoma"/>
            <family val="2"/>
          </rPr>
          <t>Date comfirmed
Format:</t>
        </r>
        <r>
          <rPr>
            <sz val="9"/>
            <color indexed="81"/>
            <rFont val="Tahoma"/>
            <family val="2"/>
          </rPr>
          <t>YYYY/MM/DD</t>
        </r>
      </text>
    </comment>
    <comment ref="AW128" authorId="0" shapeId="0">
      <text>
        <r>
          <rPr>
            <b/>
            <sz val="9"/>
            <color indexed="81"/>
            <rFont val="Tahoma"/>
            <family val="2"/>
          </rPr>
          <t>Date comfirmed
Format:</t>
        </r>
        <r>
          <rPr>
            <sz val="9"/>
            <color indexed="81"/>
            <rFont val="Tahoma"/>
            <family val="2"/>
          </rPr>
          <t>YYYY/MM/DD</t>
        </r>
      </text>
    </comment>
    <comment ref="BA128" authorId="0" shapeId="0">
      <text>
        <r>
          <rPr>
            <b/>
            <sz val="9"/>
            <color indexed="81"/>
            <rFont val="Tahoma"/>
            <family val="2"/>
          </rPr>
          <t>Result
   - OK
   - NG</t>
        </r>
      </text>
    </comment>
    <comment ref="BE128" authorId="0" shapeId="0">
      <text>
        <r>
          <rPr>
            <b/>
            <sz val="9"/>
            <color indexed="81"/>
            <rFont val="Tahoma"/>
            <family val="2"/>
          </rPr>
          <t>Approval</t>
        </r>
      </text>
    </comment>
    <comment ref="BT128" authorId="0" shapeId="0">
      <text>
        <r>
          <rPr>
            <b/>
            <sz val="9"/>
            <color indexed="81"/>
            <rFont val="Tahoma"/>
            <family val="2"/>
          </rPr>
          <t>Date comfirmed
Format:</t>
        </r>
        <r>
          <rPr>
            <sz val="9"/>
            <color indexed="81"/>
            <rFont val="Tahoma"/>
            <family val="2"/>
          </rPr>
          <t>YYYY/MM/DD</t>
        </r>
      </text>
    </comment>
    <comment ref="BX128" authorId="0" shapeId="0">
      <text>
        <r>
          <rPr>
            <b/>
            <sz val="9"/>
            <color indexed="81"/>
            <rFont val="Tahoma"/>
            <family val="2"/>
          </rPr>
          <t>Result
   - OK
   - NG</t>
        </r>
      </text>
    </comment>
    <comment ref="CB128" authorId="0" shapeId="0">
      <text>
        <r>
          <rPr>
            <b/>
            <sz val="9"/>
            <color indexed="81"/>
            <rFont val="Tahoma"/>
            <family val="2"/>
          </rPr>
          <t>Approval</t>
        </r>
      </text>
    </comment>
    <comment ref="CQ128" authorId="0" shapeId="0">
      <text>
        <r>
          <rPr>
            <b/>
            <sz val="9"/>
            <color indexed="81"/>
            <rFont val="Tahoma"/>
            <family val="2"/>
          </rPr>
          <t>Date comfirmed
Format:</t>
        </r>
        <r>
          <rPr>
            <sz val="9"/>
            <color indexed="81"/>
            <rFont val="Tahoma"/>
            <family val="2"/>
          </rPr>
          <t>YYYY/MM/DD</t>
        </r>
      </text>
    </comment>
    <comment ref="CU128" authorId="0" shapeId="0">
      <text>
        <r>
          <rPr>
            <b/>
            <sz val="9"/>
            <color indexed="81"/>
            <rFont val="Tahoma"/>
            <family val="2"/>
          </rPr>
          <t>Result
   - OK
   - NG</t>
        </r>
      </text>
    </comment>
    <comment ref="CY128" authorId="0" shapeId="0">
      <text>
        <r>
          <rPr>
            <b/>
            <sz val="9"/>
            <color indexed="81"/>
            <rFont val="Tahoma"/>
            <family val="2"/>
          </rPr>
          <t>Approval</t>
        </r>
      </text>
    </comment>
    <comment ref="S134" authorId="0" shapeId="0">
      <text>
        <r>
          <rPr>
            <b/>
            <sz val="9"/>
            <color indexed="81"/>
            <rFont val="Tahoma"/>
            <family val="2"/>
          </rPr>
          <t>Date comfirmed
Format:</t>
        </r>
        <r>
          <rPr>
            <sz val="9"/>
            <color indexed="81"/>
            <rFont val="Tahoma"/>
            <family val="2"/>
          </rPr>
          <t>YYYY/MM/DD</t>
        </r>
      </text>
    </comment>
    <comment ref="AW134" authorId="0" shapeId="0">
      <text>
        <r>
          <rPr>
            <b/>
            <sz val="9"/>
            <color indexed="81"/>
            <rFont val="Tahoma"/>
            <family val="2"/>
          </rPr>
          <t>Date comfirmed
Format:</t>
        </r>
        <r>
          <rPr>
            <sz val="9"/>
            <color indexed="81"/>
            <rFont val="Tahoma"/>
            <family val="2"/>
          </rPr>
          <t>YYYY/MM/DD</t>
        </r>
      </text>
    </comment>
    <comment ref="BA134" authorId="0" shapeId="0">
      <text>
        <r>
          <rPr>
            <b/>
            <sz val="9"/>
            <color indexed="81"/>
            <rFont val="Tahoma"/>
            <family val="2"/>
          </rPr>
          <t>Result
   - OK
   - NG</t>
        </r>
      </text>
    </comment>
    <comment ref="BE134" authorId="0" shapeId="0">
      <text>
        <r>
          <rPr>
            <b/>
            <sz val="9"/>
            <color indexed="81"/>
            <rFont val="Tahoma"/>
            <family val="2"/>
          </rPr>
          <t>Approval</t>
        </r>
      </text>
    </comment>
    <comment ref="BT134" authorId="0" shapeId="0">
      <text>
        <r>
          <rPr>
            <b/>
            <sz val="9"/>
            <color indexed="81"/>
            <rFont val="Tahoma"/>
            <family val="2"/>
          </rPr>
          <t>Date comfirmed
Format:</t>
        </r>
        <r>
          <rPr>
            <sz val="9"/>
            <color indexed="81"/>
            <rFont val="Tahoma"/>
            <family val="2"/>
          </rPr>
          <t>YYYY/MM/DD</t>
        </r>
      </text>
    </comment>
    <comment ref="BX134" authorId="0" shapeId="0">
      <text>
        <r>
          <rPr>
            <b/>
            <sz val="9"/>
            <color indexed="81"/>
            <rFont val="Tahoma"/>
            <family val="2"/>
          </rPr>
          <t>Result
   - OK
   - NG</t>
        </r>
      </text>
    </comment>
    <comment ref="CB134" authorId="0" shapeId="0">
      <text>
        <r>
          <rPr>
            <b/>
            <sz val="9"/>
            <color indexed="81"/>
            <rFont val="Tahoma"/>
            <family val="2"/>
          </rPr>
          <t>Approval</t>
        </r>
      </text>
    </comment>
    <comment ref="CQ134" authorId="0" shapeId="0">
      <text>
        <r>
          <rPr>
            <b/>
            <sz val="9"/>
            <color indexed="81"/>
            <rFont val="Tahoma"/>
            <family val="2"/>
          </rPr>
          <t>Date comfirmed
Format:</t>
        </r>
        <r>
          <rPr>
            <sz val="9"/>
            <color indexed="81"/>
            <rFont val="Tahoma"/>
            <family val="2"/>
          </rPr>
          <t>YYYY/MM/DD</t>
        </r>
      </text>
    </comment>
    <comment ref="CU134" authorId="0" shapeId="0">
      <text>
        <r>
          <rPr>
            <b/>
            <sz val="9"/>
            <color indexed="81"/>
            <rFont val="Tahoma"/>
            <family val="2"/>
          </rPr>
          <t>Result
   - OK
   - NG</t>
        </r>
      </text>
    </comment>
    <comment ref="CY134" authorId="0" shapeId="0">
      <text>
        <r>
          <rPr>
            <b/>
            <sz val="9"/>
            <color indexed="81"/>
            <rFont val="Tahoma"/>
            <family val="2"/>
          </rPr>
          <t>Approval</t>
        </r>
      </text>
    </comment>
    <comment ref="A140" authorId="0" shapeId="0">
      <text>
        <r>
          <rPr>
            <b/>
            <sz val="9"/>
            <color indexed="81"/>
            <rFont val="Tahoma"/>
            <family val="2"/>
          </rPr>
          <t>Remark</t>
        </r>
      </text>
    </comment>
  </commentList>
</comments>
</file>

<file path=xl/comments12.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AW15" authorId="0" shapeId="0">
      <text>
        <r>
          <rPr>
            <b/>
            <sz val="9"/>
            <color indexed="81"/>
            <rFont val="Tahoma"/>
            <family val="2"/>
          </rPr>
          <t>Date comfirmed
Format:</t>
        </r>
        <r>
          <rPr>
            <sz val="9"/>
            <color indexed="81"/>
            <rFont val="Tahoma"/>
            <family val="2"/>
          </rPr>
          <t>YYYY/MM/DD</t>
        </r>
      </text>
    </comment>
    <comment ref="BA15" authorId="0" shapeId="0">
      <text>
        <r>
          <rPr>
            <b/>
            <sz val="9"/>
            <color indexed="81"/>
            <rFont val="Tahoma"/>
            <family val="2"/>
          </rPr>
          <t>Result
   - OK
   - NG</t>
        </r>
      </text>
    </comment>
    <comment ref="BE15" authorId="0" shapeId="0">
      <text>
        <r>
          <rPr>
            <b/>
            <sz val="9"/>
            <color indexed="81"/>
            <rFont val="Tahoma"/>
            <family val="2"/>
          </rPr>
          <t>Approval</t>
        </r>
      </text>
    </comment>
    <comment ref="AW22" authorId="0" shapeId="0">
      <text>
        <r>
          <rPr>
            <b/>
            <sz val="9"/>
            <color indexed="81"/>
            <rFont val="Tahoma"/>
            <family val="2"/>
          </rPr>
          <t>Date comfirmed
Format:</t>
        </r>
        <r>
          <rPr>
            <sz val="9"/>
            <color indexed="81"/>
            <rFont val="Tahoma"/>
            <family val="2"/>
          </rPr>
          <t>YYYY/MM/DD</t>
        </r>
      </text>
    </comment>
    <comment ref="BA22" authorId="0" shapeId="0">
      <text>
        <r>
          <rPr>
            <b/>
            <sz val="9"/>
            <color indexed="81"/>
            <rFont val="Tahoma"/>
            <family val="2"/>
          </rPr>
          <t>Result
   - OK
   - NG</t>
        </r>
      </text>
    </comment>
    <comment ref="BE22" authorId="0" shapeId="0">
      <text>
        <r>
          <rPr>
            <b/>
            <sz val="9"/>
            <color indexed="81"/>
            <rFont val="Tahoma"/>
            <family val="2"/>
          </rPr>
          <t>Approval</t>
        </r>
      </text>
    </comment>
    <comment ref="AW29" authorId="0" shapeId="0">
      <text>
        <r>
          <rPr>
            <b/>
            <sz val="9"/>
            <color indexed="81"/>
            <rFont val="Tahoma"/>
            <family val="2"/>
          </rPr>
          <t>Date comfirmed
Format:</t>
        </r>
        <r>
          <rPr>
            <sz val="9"/>
            <color indexed="81"/>
            <rFont val="Tahoma"/>
            <family val="2"/>
          </rPr>
          <t>YYYY/MM/DD</t>
        </r>
      </text>
    </comment>
    <comment ref="BA29" authorId="0" shapeId="0">
      <text>
        <r>
          <rPr>
            <b/>
            <sz val="9"/>
            <color indexed="81"/>
            <rFont val="Tahoma"/>
            <family val="2"/>
          </rPr>
          <t>Result
   - OK
   - NG</t>
        </r>
      </text>
    </comment>
    <comment ref="BE29" authorId="0" shapeId="0">
      <text>
        <r>
          <rPr>
            <b/>
            <sz val="9"/>
            <color indexed="81"/>
            <rFont val="Tahoma"/>
            <family val="2"/>
          </rPr>
          <t>Approval</t>
        </r>
      </text>
    </comment>
    <comment ref="AW36" authorId="0" shapeId="0">
      <text>
        <r>
          <rPr>
            <b/>
            <sz val="9"/>
            <color indexed="81"/>
            <rFont val="Tahoma"/>
            <family val="2"/>
          </rPr>
          <t>Date comfirmed
Format:</t>
        </r>
        <r>
          <rPr>
            <sz val="9"/>
            <color indexed="81"/>
            <rFont val="Tahoma"/>
            <family val="2"/>
          </rPr>
          <t>YYYY/MM/DD</t>
        </r>
      </text>
    </comment>
    <comment ref="BA36" authorId="0" shapeId="0">
      <text>
        <r>
          <rPr>
            <b/>
            <sz val="9"/>
            <color indexed="81"/>
            <rFont val="Tahoma"/>
            <family val="2"/>
          </rPr>
          <t>Result
   - OK
   - NG</t>
        </r>
      </text>
    </comment>
    <comment ref="BE36" authorId="0" shapeId="0">
      <text>
        <r>
          <rPr>
            <b/>
            <sz val="9"/>
            <color indexed="81"/>
            <rFont val="Tahoma"/>
            <family val="2"/>
          </rPr>
          <t>Approval</t>
        </r>
      </text>
    </comment>
    <comment ref="AW43" authorId="0" shapeId="0">
      <text>
        <r>
          <rPr>
            <b/>
            <sz val="9"/>
            <color indexed="81"/>
            <rFont val="Tahoma"/>
            <family val="2"/>
          </rPr>
          <t>Date comfirmed
Format:</t>
        </r>
        <r>
          <rPr>
            <sz val="9"/>
            <color indexed="81"/>
            <rFont val="Tahoma"/>
            <family val="2"/>
          </rPr>
          <t>YYYY/MM/DD</t>
        </r>
      </text>
    </comment>
    <comment ref="BA43" authorId="0" shapeId="0">
      <text>
        <r>
          <rPr>
            <b/>
            <sz val="9"/>
            <color indexed="81"/>
            <rFont val="Tahoma"/>
            <family val="2"/>
          </rPr>
          <t>Result
   - OK
   - NG</t>
        </r>
      </text>
    </comment>
    <comment ref="BE43" authorId="0" shapeId="0">
      <text>
        <r>
          <rPr>
            <b/>
            <sz val="9"/>
            <color indexed="81"/>
            <rFont val="Tahoma"/>
            <family val="2"/>
          </rPr>
          <t>Approval</t>
        </r>
      </text>
    </comment>
    <comment ref="AW49" authorId="0" shapeId="0">
      <text>
        <r>
          <rPr>
            <b/>
            <sz val="9"/>
            <color indexed="81"/>
            <rFont val="Tahoma"/>
            <family val="2"/>
          </rPr>
          <t>Date comfirmed
Format:</t>
        </r>
        <r>
          <rPr>
            <sz val="9"/>
            <color indexed="81"/>
            <rFont val="Tahoma"/>
            <family val="2"/>
          </rPr>
          <t>YYYY/MM/DD</t>
        </r>
      </text>
    </comment>
    <comment ref="BA49" authorId="0" shapeId="0">
      <text>
        <r>
          <rPr>
            <b/>
            <sz val="9"/>
            <color indexed="81"/>
            <rFont val="Tahoma"/>
            <family val="2"/>
          </rPr>
          <t>Result
   - OK
   - NG</t>
        </r>
      </text>
    </comment>
    <comment ref="BE49" authorId="0" shapeId="0">
      <text>
        <r>
          <rPr>
            <b/>
            <sz val="9"/>
            <color indexed="81"/>
            <rFont val="Tahoma"/>
            <family val="2"/>
          </rPr>
          <t>Approval</t>
        </r>
      </text>
    </comment>
    <comment ref="AW62" authorId="0" shapeId="0">
      <text>
        <r>
          <rPr>
            <b/>
            <sz val="9"/>
            <color indexed="81"/>
            <rFont val="Tahoma"/>
            <family val="2"/>
          </rPr>
          <t>Date comfirmed
Format:</t>
        </r>
        <r>
          <rPr>
            <sz val="9"/>
            <color indexed="81"/>
            <rFont val="Tahoma"/>
            <family val="2"/>
          </rPr>
          <t>YYYY/MM/DD</t>
        </r>
      </text>
    </comment>
    <comment ref="BA62" authorId="0" shapeId="0">
      <text>
        <r>
          <rPr>
            <b/>
            <sz val="9"/>
            <color indexed="81"/>
            <rFont val="Tahoma"/>
            <family val="2"/>
          </rPr>
          <t>Result
   - OK
   - NG</t>
        </r>
      </text>
    </comment>
    <comment ref="BE62" authorId="0" shapeId="0">
      <text>
        <r>
          <rPr>
            <b/>
            <sz val="9"/>
            <color indexed="81"/>
            <rFont val="Tahoma"/>
            <family val="2"/>
          </rPr>
          <t>Approval</t>
        </r>
      </text>
    </comment>
    <comment ref="AW75" authorId="0" shapeId="0">
      <text>
        <r>
          <rPr>
            <b/>
            <sz val="9"/>
            <color indexed="81"/>
            <rFont val="Tahoma"/>
            <family val="2"/>
          </rPr>
          <t>Date comfirmed
Format:</t>
        </r>
        <r>
          <rPr>
            <sz val="9"/>
            <color indexed="81"/>
            <rFont val="Tahoma"/>
            <family val="2"/>
          </rPr>
          <t>YYYY/MM/DD</t>
        </r>
      </text>
    </comment>
    <comment ref="BA75" authorId="0" shapeId="0">
      <text>
        <r>
          <rPr>
            <b/>
            <sz val="9"/>
            <color indexed="81"/>
            <rFont val="Tahoma"/>
            <family val="2"/>
          </rPr>
          <t>Result
   - OK
   - NG</t>
        </r>
      </text>
    </comment>
    <comment ref="BE75" authorId="0" shapeId="0">
      <text>
        <r>
          <rPr>
            <b/>
            <sz val="9"/>
            <color indexed="81"/>
            <rFont val="Tahoma"/>
            <family val="2"/>
          </rPr>
          <t>Approval</t>
        </r>
      </text>
    </comment>
    <comment ref="AW88" authorId="0" shapeId="0">
      <text>
        <r>
          <rPr>
            <b/>
            <sz val="9"/>
            <color indexed="81"/>
            <rFont val="Tahoma"/>
            <family val="2"/>
          </rPr>
          <t>Date comfirmed
Format:</t>
        </r>
        <r>
          <rPr>
            <sz val="9"/>
            <color indexed="81"/>
            <rFont val="Tahoma"/>
            <family val="2"/>
          </rPr>
          <t>YYYY/MM/DD</t>
        </r>
      </text>
    </comment>
    <comment ref="BA88" authorId="0" shapeId="0">
      <text>
        <r>
          <rPr>
            <b/>
            <sz val="9"/>
            <color indexed="81"/>
            <rFont val="Tahoma"/>
            <family val="2"/>
          </rPr>
          <t>Result
   - OK
   - NG</t>
        </r>
      </text>
    </comment>
    <comment ref="BE88" authorId="0" shapeId="0">
      <text>
        <r>
          <rPr>
            <b/>
            <sz val="9"/>
            <color indexed="81"/>
            <rFont val="Tahoma"/>
            <family val="2"/>
          </rPr>
          <t>Approval</t>
        </r>
      </text>
    </comment>
    <comment ref="AW101" authorId="0" shapeId="0">
      <text>
        <r>
          <rPr>
            <b/>
            <sz val="9"/>
            <color indexed="81"/>
            <rFont val="Tahoma"/>
            <family val="2"/>
          </rPr>
          <t>Date comfirmed
Format:</t>
        </r>
        <r>
          <rPr>
            <sz val="9"/>
            <color indexed="81"/>
            <rFont val="Tahoma"/>
            <family val="2"/>
          </rPr>
          <t>YYYY/MM/DD</t>
        </r>
      </text>
    </comment>
    <comment ref="BA101" authorId="0" shapeId="0">
      <text>
        <r>
          <rPr>
            <b/>
            <sz val="9"/>
            <color indexed="81"/>
            <rFont val="Tahoma"/>
            <family val="2"/>
          </rPr>
          <t>Result
   - OK
   - NG</t>
        </r>
      </text>
    </comment>
    <comment ref="BE101" authorId="0" shapeId="0">
      <text>
        <r>
          <rPr>
            <b/>
            <sz val="9"/>
            <color indexed="81"/>
            <rFont val="Tahoma"/>
            <family val="2"/>
          </rPr>
          <t>Approval</t>
        </r>
      </text>
    </comment>
    <comment ref="AW108" authorId="0" shapeId="0">
      <text>
        <r>
          <rPr>
            <b/>
            <sz val="9"/>
            <color indexed="81"/>
            <rFont val="Tahoma"/>
            <family val="2"/>
          </rPr>
          <t>Date comfirmed
Format:</t>
        </r>
        <r>
          <rPr>
            <sz val="9"/>
            <color indexed="81"/>
            <rFont val="Tahoma"/>
            <family val="2"/>
          </rPr>
          <t>YYYY/MM/DD</t>
        </r>
      </text>
    </comment>
    <comment ref="BA108" authorId="0" shapeId="0">
      <text>
        <r>
          <rPr>
            <b/>
            <sz val="9"/>
            <color indexed="81"/>
            <rFont val="Tahoma"/>
            <family val="2"/>
          </rPr>
          <t>Result
   - OK
   - NG</t>
        </r>
      </text>
    </comment>
    <comment ref="BE108" authorId="0" shapeId="0">
      <text>
        <r>
          <rPr>
            <b/>
            <sz val="9"/>
            <color indexed="81"/>
            <rFont val="Tahoma"/>
            <family val="2"/>
          </rPr>
          <t>Approval</t>
        </r>
      </text>
    </comment>
    <comment ref="AW115" authorId="0" shapeId="0">
      <text>
        <r>
          <rPr>
            <b/>
            <sz val="9"/>
            <color indexed="81"/>
            <rFont val="Tahoma"/>
            <family val="2"/>
          </rPr>
          <t>Date comfirmed
Format:</t>
        </r>
        <r>
          <rPr>
            <sz val="9"/>
            <color indexed="81"/>
            <rFont val="Tahoma"/>
            <family val="2"/>
          </rPr>
          <t>YYYY/MM/DD</t>
        </r>
      </text>
    </comment>
    <comment ref="BA115" authorId="0" shapeId="0">
      <text>
        <r>
          <rPr>
            <b/>
            <sz val="9"/>
            <color indexed="81"/>
            <rFont val="Tahoma"/>
            <family val="2"/>
          </rPr>
          <t>Result
   - OK
   - NG</t>
        </r>
      </text>
    </comment>
    <comment ref="BE115" authorId="0" shapeId="0">
      <text>
        <r>
          <rPr>
            <b/>
            <sz val="9"/>
            <color indexed="81"/>
            <rFont val="Tahoma"/>
            <family val="2"/>
          </rPr>
          <t>Approval</t>
        </r>
      </text>
    </comment>
    <comment ref="AW122" authorId="0" shapeId="0">
      <text>
        <r>
          <rPr>
            <b/>
            <sz val="9"/>
            <color indexed="81"/>
            <rFont val="Tahoma"/>
            <family val="2"/>
          </rPr>
          <t>Date comfirmed
Format:</t>
        </r>
        <r>
          <rPr>
            <sz val="9"/>
            <color indexed="81"/>
            <rFont val="Tahoma"/>
            <family val="2"/>
          </rPr>
          <t>YYYY/MM/DD</t>
        </r>
      </text>
    </comment>
    <comment ref="BA122" authorId="0" shapeId="0">
      <text>
        <r>
          <rPr>
            <b/>
            <sz val="9"/>
            <color indexed="81"/>
            <rFont val="Tahoma"/>
            <family val="2"/>
          </rPr>
          <t>Result
   - OK
   - NG</t>
        </r>
      </text>
    </comment>
    <comment ref="BE122" authorId="0" shapeId="0">
      <text>
        <r>
          <rPr>
            <b/>
            <sz val="9"/>
            <color indexed="81"/>
            <rFont val="Tahoma"/>
            <family val="2"/>
          </rPr>
          <t>Approval</t>
        </r>
      </text>
    </comment>
    <comment ref="AW129" authorId="0" shapeId="0">
      <text>
        <r>
          <rPr>
            <b/>
            <sz val="9"/>
            <color indexed="81"/>
            <rFont val="Tahoma"/>
            <family val="2"/>
          </rPr>
          <t>Date comfirmed
Format:</t>
        </r>
        <r>
          <rPr>
            <sz val="9"/>
            <color indexed="81"/>
            <rFont val="Tahoma"/>
            <family val="2"/>
          </rPr>
          <t>YYYY/MM/DD</t>
        </r>
      </text>
    </comment>
    <comment ref="BA129" authorId="0" shapeId="0">
      <text>
        <r>
          <rPr>
            <b/>
            <sz val="9"/>
            <color indexed="81"/>
            <rFont val="Tahoma"/>
            <family val="2"/>
          </rPr>
          <t>Result
   - OK
   - NG</t>
        </r>
      </text>
    </comment>
    <comment ref="BE129" authorId="0" shapeId="0">
      <text>
        <r>
          <rPr>
            <b/>
            <sz val="9"/>
            <color indexed="81"/>
            <rFont val="Tahoma"/>
            <family val="2"/>
          </rPr>
          <t>Approval</t>
        </r>
      </text>
    </comment>
    <comment ref="AW136" authorId="0" shapeId="0">
      <text>
        <r>
          <rPr>
            <b/>
            <sz val="9"/>
            <color indexed="81"/>
            <rFont val="Tahoma"/>
            <family val="2"/>
          </rPr>
          <t>Date comfirmed
Format:</t>
        </r>
        <r>
          <rPr>
            <sz val="9"/>
            <color indexed="81"/>
            <rFont val="Tahoma"/>
            <family val="2"/>
          </rPr>
          <t>YYYY/MM/DD</t>
        </r>
      </text>
    </comment>
    <comment ref="BA136" authorId="0" shapeId="0">
      <text>
        <r>
          <rPr>
            <b/>
            <sz val="9"/>
            <color indexed="81"/>
            <rFont val="Tahoma"/>
            <family val="2"/>
          </rPr>
          <t>Result
   - OK
   - NG</t>
        </r>
      </text>
    </comment>
    <comment ref="BE136" authorId="0" shapeId="0">
      <text>
        <r>
          <rPr>
            <b/>
            <sz val="9"/>
            <color indexed="81"/>
            <rFont val="Tahoma"/>
            <family val="2"/>
          </rPr>
          <t>Approval</t>
        </r>
      </text>
    </comment>
    <comment ref="AW142" authorId="0" shapeId="0">
      <text>
        <r>
          <rPr>
            <b/>
            <sz val="9"/>
            <color indexed="81"/>
            <rFont val="Tahoma"/>
            <family val="2"/>
          </rPr>
          <t>Date comfirmed
Format:</t>
        </r>
        <r>
          <rPr>
            <sz val="9"/>
            <color indexed="81"/>
            <rFont val="Tahoma"/>
            <family val="2"/>
          </rPr>
          <t>YYYY/MM/DD</t>
        </r>
      </text>
    </comment>
    <comment ref="BA142" authorId="0" shapeId="0">
      <text>
        <r>
          <rPr>
            <b/>
            <sz val="9"/>
            <color indexed="81"/>
            <rFont val="Tahoma"/>
            <family val="2"/>
          </rPr>
          <t>Result
   - OK
   - NG</t>
        </r>
      </text>
    </comment>
    <comment ref="BE142" authorId="0" shapeId="0">
      <text>
        <r>
          <rPr>
            <b/>
            <sz val="9"/>
            <color indexed="81"/>
            <rFont val="Tahoma"/>
            <family val="2"/>
          </rPr>
          <t>Approval</t>
        </r>
      </text>
    </comment>
    <comment ref="AW155" authorId="0" shapeId="0">
      <text>
        <r>
          <rPr>
            <b/>
            <sz val="9"/>
            <color indexed="81"/>
            <rFont val="Tahoma"/>
            <family val="2"/>
          </rPr>
          <t>Date comfirmed
Format:</t>
        </r>
        <r>
          <rPr>
            <sz val="9"/>
            <color indexed="81"/>
            <rFont val="Tahoma"/>
            <family val="2"/>
          </rPr>
          <t>YYYY/MM/DD</t>
        </r>
      </text>
    </comment>
    <comment ref="BA155" authorId="0" shapeId="0">
      <text>
        <r>
          <rPr>
            <b/>
            <sz val="9"/>
            <color indexed="81"/>
            <rFont val="Tahoma"/>
            <family val="2"/>
          </rPr>
          <t>Result
   - OK
   - NG</t>
        </r>
      </text>
    </comment>
    <comment ref="BE155" authorId="0" shapeId="0">
      <text>
        <r>
          <rPr>
            <b/>
            <sz val="9"/>
            <color indexed="81"/>
            <rFont val="Tahoma"/>
            <family val="2"/>
          </rPr>
          <t>Approval</t>
        </r>
      </text>
    </comment>
    <comment ref="AW168" authorId="0" shapeId="0">
      <text>
        <r>
          <rPr>
            <b/>
            <sz val="9"/>
            <color indexed="81"/>
            <rFont val="Tahoma"/>
            <family val="2"/>
          </rPr>
          <t>Date comfirmed
Format:</t>
        </r>
        <r>
          <rPr>
            <sz val="9"/>
            <color indexed="81"/>
            <rFont val="Tahoma"/>
            <family val="2"/>
          </rPr>
          <t>YYYY/MM/DD</t>
        </r>
      </text>
    </comment>
    <comment ref="BA168" authorId="0" shapeId="0">
      <text>
        <r>
          <rPr>
            <b/>
            <sz val="9"/>
            <color indexed="81"/>
            <rFont val="Tahoma"/>
            <family val="2"/>
          </rPr>
          <t>Result
   - OK
   - NG</t>
        </r>
      </text>
    </comment>
    <comment ref="BE168" authorId="0" shapeId="0">
      <text>
        <r>
          <rPr>
            <b/>
            <sz val="9"/>
            <color indexed="81"/>
            <rFont val="Tahoma"/>
            <family val="2"/>
          </rPr>
          <t>Approval</t>
        </r>
      </text>
    </comment>
    <comment ref="AW181" authorId="0" shapeId="0">
      <text>
        <r>
          <rPr>
            <b/>
            <sz val="9"/>
            <color indexed="81"/>
            <rFont val="Tahoma"/>
            <family val="2"/>
          </rPr>
          <t>Date comfirmed
Format:</t>
        </r>
        <r>
          <rPr>
            <sz val="9"/>
            <color indexed="81"/>
            <rFont val="Tahoma"/>
            <family val="2"/>
          </rPr>
          <t>YYYY/MM/DD</t>
        </r>
      </text>
    </comment>
    <comment ref="BA181" authorId="0" shapeId="0">
      <text>
        <r>
          <rPr>
            <b/>
            <sz val="9"/>
            <color indexed="81"/>
            <rFont val="Tahoma"/>
            <family val="2"/>
          </rPr>
          <t>Result
   - OK
   - NG</t>
        </r>
      </text>
    </comment>
    <comment ref="BE181" authorId="0" shapeId="0">
      <text>
        <r>
          <rPr>
            <b/>
            <sz val="9"/>
            <color indexed="81"/>
            <rFont val="Tahoma"/>
            <family val="2"/>
          </rPr>
          <t>Approval</t>
        </r>
      </text>
    </comment>
    <comment ref="AW194" authorId="0" shapeId="0">
      <text>
        <r>
          <rPr>
            <b/>
            <sz val="9"/>
            <color indexed="81"/>
            <rFont val="Tahoma"/>
            <family val="2"/>
          </rPr>
          <t>Date comfirmed
Format:</t>
        </r>
        <r>
          <rPr>
            <sz val="9"/>
            <color indexed="81"/>
            <rFont val="Tahoma"/>
            <family val="2"/>
          </rPr>
          <t>YYYY/MM/DD</t>
        </r>
      </text>
    </comment>
    <comment ref="BA194" authorId="0" shapeId="0">
      <text>
        <r>
          <rPr>
            <b/>
            <sz val="9"/>
            <color indexed="81"/>
            <rFont val="Tahoma"/>
            <family val="2"/>
          </rPr>
          <t>Result
   - OK
   - NG</t>
        </r>
      </text>
    </comment>
    <comment ref="BE194" authorId="0" shapeId="0">
      <text>
        <r>
          <rPr>
            <b/>
            <sz val="9"/>
            <color indexed="81"/>
            <rFont val="Tahoma"/>
            <family val="2"/>
          </rPr>
          <t>Approval</t>
        </r>
      </text>
    </comment>
    <comment ref="AW201" authorId="0" shapeId="0">
      <text>
        <r>
          <rPr>
            <b/>
            <sz val="9"/>
            <color indexed="81"/>
            <rFont val="Tahoma"/>
            <family val="2"/>
          </rPr>
          <t>Date comfirmed
Format:</t>
        </r>
        <r>
          <rPr>
            <sz val="9"/>
            <color indexed="81"/>
            <rFont val="Tahoma"/>
            <family val="2"/>
          </rPr>
          <t>YYYY/MM/DD</t>
        </r>
      </text>
    </comment>
    <comment ref="BA201" authorId="0" shapeId="0">
      <text>
        <r>
          <rPr>
            <b/>
            <sz val="9"/>
            <color indexed="81"/>
            <rFont val="Tahoma"/>
            <family val="2"/>
          </rPr>
          <t>Result
   - OK
   - NG</t>
        </r>
      </text>
    </comment>
    <comment ref="BE201" authorId="0" shapeId="0">
      <text>
        <r>
          <rPr>
            <b/>
            <sz val="9"/>
            <color indexed="81"/>
            <rFont val="Tahoma"/>
            <family val="2"/>
          </rPr>
          <t>Approval</t>
        </r>
      </text>
    </comment>
    <comment ref="AW208" authorId="0" shapeId="0">
      <text>
        <r>
          <rPr>
            <b/>
            <sz val="9"/>
            <color indexed="81"/>
            <rFont val="Tahoma"/>
            <family val="2"/>
          </rPr>
          <t>Date comfirmed
Format:</t>
        </r>
        <r>
          <rPr>
            <sz val="9"/>
            <color indexed="81"/>
            <rFont val="Tahoma"/>
            <family val="2"/>
          </rPr>
          <t>YYYY/MM/DD</t>
        </r>
      </text>
    </comment>
    <comment ref="BA208" authorId="0" shapeId="0">
      <text>
        <r>
          <rPr>
            <b/>
            <sz val="9"/>
            <color indexed="81"/>
            <rFont val="Tahoma"/>
            <family val="2"/>
          </rPr>
          <t>Result
   - OK
   - NG</t>
        </r>
      </text>
    </comment>
    <comment ref="BE208" authorId="0" shapeId="0">
      <text>
        <r>
          <rPr>
            <b/>
            <sz val="9"/>
            <color indexed="81"/>
            <rFont val="Tahoma"/>
            <family val="2"/>
          </rPr>
          <t>Approval</t>
        </r>
      </text>
    </comment>
    <comment ref="AW215" authorId="0" shapeId="0">
      <text>
        <r>
          <rPr>
            <b/>
            <sz val="9"/>
            <color indexed="81"/>
            <rFont val="Tahoma"/>
            <family val="2"/>
          </rPr>
          <t>Date comfirmed
Format:</t>
        </r>
        <r>
          <rPr>
            <sz val="9"/>
            <color indexed="81"/>
            <rFont val="Tahoma"/>
            <family val="2"/>
          </rPr>
          <t>YYYY/MM/DD</t>
        </r>
      </text>
    </comment>
    <comment ref="BA215" authorId="0" shapeId="0">
      <text>
        <r>
          <rPr>
            <b/>
            <sz val="9"/>
            <color indexed="81"/>
            <rFont val="Tahoma"/>
            <family val="2"/>
          </rPr>
          <t>Result
   - OK
   - NG</t>
        </r>
      </text>
    </comment>
    <comment ref="BE215" authorId="0" shapeId="0">
      <text>
        <r>
          <rPr>
            <b/>
            <sz val="9"/>
            <color indexed="81"/>
            <rFont val="Tahoma"/>
            <family val="2"/>
          </rPr>
          <t>Approval</t>
        </r>
      </text>
    </comment>
    <comment ref="AW222" authorId="0" shapeId="0">
      <text>
        <r>
          <rPr>
            <b/>
            <sz val="9"/>
            <color indexed="81"/>
            <rFont val="Tahoma"/>
            <family val="2"/>
          </rPr>
          <t>Date comfirmed
Format:</t>
        </r>
        <r>
          <rPr>
            <sz val="9"/>
            <color indexed="81"/>
            <rFont val="Tahoma"/>
            <family val="2"/>
          </rPr>
          <t>YYYY/MM/DD</t>
        </r>
      </text>
    </comment>
    <comment ref="BA222" authorId="0" shapeId="0">
      <text>
        <r>
          <rPr>
            <b/>
            <sz val="9"/>
            <color indexed="81"/>
            <rFont val="Tahoma"/>
            <family val="2"/>
          </rPr>
          <t>Result
   - OK
   - NG</t>
        </r>
      </text>
    </comment>
    <comment ref="BE222" authorId="0" shapeId="0">
      <text>
        <r>
          <rPr>
            <b/>
            <sz val="9"/>
            <color indexed="81"/>
            <rFont val="Tahoma"/>
            <family val="2"/>
          </rPr>
          <t>Approval</t>
        </r>
      </text>
    </comment>
    <comment ref="AW229" authorId="0" shapeId="0">
      <text>
        <r>
          <rPr>
            <b/>
            <sz val="9"/>
            <color indexed="81"/>
            <rFont val="Tahoma"/>
            <family val="2"/>
          </rPr>
          <t>Date comfirmed
Format:</t>
        </r>
        <r>
          <rPr>
            <sz val="9"/>
            <color indexed="81"/>
            <rFont val="Tahoma"/>
            <family val="2"/>
          </rPr>
          <t>YYYY/MM/DD</t>
        </r>
      </text>
    </comment>
    <comment ref="BA229" authorId="0" shapeId="0">
      <text>
        <r>
          <rPr>
            <b/>
            <sz val="9"/>
            <color indexed="81"/>
            <rFont val="Tahoma"/>
            <family val="2"/>
          </rPr>
          <t>Result
   - OK
   - NG</t>
        </r>
      </text>
    </comment>
    <comment ref="BE229" authorId="0" shapeId="0">
      <text>
        <r>
          <rPr>
            <b/>
            <sz val="9"/>
            <color indexed="81"/>
            <rFont val="Tahoma"/>
            <family val="2"/>
          </rPr>
          <t>Approval</t>
        </r>
      </text>
    </comment>
    <comment ref="A367" authorId="0" shapeId="0">
      <text>
        <r>
          <rPr>
            <b/>
            <sz val="9"/>
            <color indexed="81"/>
            <rFont val="Tahoma"/>
            <family val="2"/>
          </rPr>
          <t>Remark</t>
        </r>
      </text>
    </comment>
  </commentList>
</comments>
</file>

<file path=xl/comments13.xml><?xml version="1.0" encoding="utf-8"?>
<comments xmlns="http://schemas.openxmlformats.org/spreadsheetml/2006/main">
  <authors>
    <author>Chattraphon Pinkaew</author>
    <author>Nuntuch Ruangsri</author>
  </authors>
  <commentList>
    <comment ref="I1" authorId="0" shapeId="0">
      <text>
        <r>
          <rPr>
            <b/>
            <sz val="9"/>
            <color indexed="81"/>
            <rFont val="Tahoma"/>
            <family val="2"/>
          </rPr>
          <t>Module</t>
        </r>
      </text>
    </comment>
    <comment ref="Q1" authorId="0" shapeId="0">
      <text>
        <r>
          <rPr>
            <b/>
            <sz val="9"/>
            <color indexed="81"/>
            <rFont val="Tahoma"/>
            <family val="2"/>
          </rPr>
          <t>Sub-module</t>
        </r>
      </text>
    </comment>
    <comment ref="Z1" authorId="0" shapeId="0">
      <text>
        <r>
          <rPr>
            <b/>
            <sz val="9"/>
            <color indexed="81"/>
            <rFont val="Tahoma"/>
            <family val="2"/>
          </rPr>
          <t>Person in charge</t>
        </r>
      </text>
    </comment>
    <comment ref="AF1" authorId="0" shapeId="0">
      <text>
        <r>
          <rPr>
            <b/>
            <sz val="9"/>
            <color indexed="81"/>
            <rFont val="Tahoma"/>
            <family val="2"/>
          </rPr>
          <t>Section/All Page</t>
        </r>
      </text>
    </comment>
    <comment ref="A3" authorId="0" shapeId="0">
      <text>
        <r>
          <rPr>
            <b/>
            <sz val="9"/>
            <color indexed="81"/>
            <rFont val="Tahoma"/>
            <family val="2"/>
          </rPr>
          <t>Test no.</t>
        </r>
      </text>
    </comment>
    <comment ref="I3" authorId="0" shapeId="0">
      <text>
        <r>
          <rPr>
            <b/>
            <sz val="9"/>
            <color indexed="81"/>
            <rFont val="Tahoma"/>
            <family val="2"/>
          </rPr>
          <t>Test content classification</t>
        </r>
      </text>
    </comment>
    <comment ref="Z3" authorId="0" shapeId="0">
      <text>
        <r>
          <rPr>
            <b/>
            <sz val="9"/>
            <color indexed="81"/>
            <rFont val="Tahoma"/>
            <family val="2"/>
          </rPr>
          <t>Number of abnormal items</t>
        </r>
      </text>
    </comment>
    <comment ref="AF3" authorId="0" shapeId="0">
      <text>
        <r>
          <rPr>
            <b/>
            <sz val="9"/>
            <color indexed="81"/>
            <rFont val="Tahoma"/>
            <family val="2"/>
          </rPr>
          <t>Number of 
normal items</t>
        </r>
      </text>
    </comment>
    <comment ref="A5" authorId="0" shapeId="0">
      <text>
        <r>
          <rPr>
            <b/>
            <sz val="9"/>
            <color indexed="81"/>
            <rFont val="Tahoma"/>
            <family val="2"/>
          </rPr>
          <t>No.</t>
        </r>
      </text>
    </comment>
    <comment ref="B5" authorId="0" shapeId="0">
      <text>
        <r>
          <rPr>
            <b/>
            <sz val="9"/>
            <color indexed="81"/>
            <rFont val="Tahoma"/>
            <family val="2"/>
          </rPr>
          <t>Test Conditions / Expected Result</t>
        </r>
      </text>
    </comment>
    <comment ref="AW7" authorId="1" shapeId="0">
      <text>
        <r>
          <rPr>
            <b/>
            <sz val="9"/>
            <color indexed="81"/>
            <rFont val="Tahoma"/>
            <family val="2"/>
          </rPr>
          <t>Test Result</t>
        </r>
      </text>
    </comment>
    <comment ref="BT7" authorId="1" shapeId="0">
      <text>
        <r>
          <rPr>
            <b/>
            <sz val="9"/>
            <color indexed="81"/>
            <rFont val="Tahoma"/>
            <family val="2"/>
          </rPr>
          <t>Test Result</t>
        </r>
      </text>
    </comment>
    <comment ref="CQ7" authorId="1" shapeId="0">
      <text>
        <r>
          <rPr>
            <b/>
            <sz val="9"/>
            <color indexed="81"/>
            <rFont val="Tahoma"/>
            <family val="2"/>
          </rPr>
          <t>Test Result</t>
        </r>
      </text>
    </comment>
    <comment ref="AW8" authorId="0" shapeId="0">
      <text>
        <r>
          <rPr>
            <b/>
            <sz val="9"/>
            <color indexed="81"/>
            <rFont val="Tahoma"/>
            <family val="2"/>
          </rPr>
          <t>Date comfirmed
Format:</t>
        </r>
        <r>
          <rPr>
            <sz val="9"/>
            <color indexed="81"/>
            <rFont val="Tahoma"/>
            <family val="2"/>
          </rPr>
          <t>YYYY/MM/DD</t>
        </r>
      </text>
    </comment>
    <comment ref="BA8" authorId="0" shapeId="0">
      <text>
        <r>
          <rPr>
            <b/>
            <sz val="9"/>
            <color indexed="81"/>
            <rFont val="Tahoma"/>
            <family val="2"/>
          </rPr>
          <t>Result
   - OK
   - NG</t>
        </r>
      </text>
    </comment>
    <comment ref="BE8" authorId="0" shapeId="0">
      <text>
        <r>
          <rPr>
            <b/>
            <sz val="9"/>
            <color indexed="81"/>
            <rFont val="Tahoma"/>
            <family val="2"/>
          </rPr>
          <t>Approval</t>
        </r>
      </text>
    </comment>
    <comment ref="BT8" authorId="0" shapeId="0">
      <text>
        <r>
          <rPr>
            <b/>
            <sz val="9"/>
            <color indexed="81"/>
            <rFont val="Tahoma"/>
            <family val="2"/>
          </rPr>
          <t>Date comfirmed
Format:</t>
        </r>
        <r>
          <rPr>
            <sz val="9"/>
            <color indexed="81"/>
            <rFont val="Tahoma"/>
            <family val="2"/>
          </rPr>
          <t>YYYY/MM/DD</t>
        </r>
      </text>
    </comment>
    <comment ref="BX8" authorId="0" shapeId="0">
      <text>
        <r>
          <rPr>
            <b/>
            <sz val="9"/>
            <color indexed="81"/>
            <rFont val="Tahoma"/>
            <family val="2"/>
          </rPr>
          <t>Result
   - OK
   - NG</t>
        </r>
      </text>
    </comment>
    <comment ref="CB8" authorId="0" shapeId="0">
      <text>
        <r>
          <rPr>
            <b/>
            <sz val="9"/>
            <color indexed="81"/>
            <rFont val="Tahoma"/>
            <family val="2"/>
          </rPr>
          <t>Approval</t>
        </r>
      </text>
    </comment>
    <comment ref="CQ8" authorId="0" shapeId="0">
      <text>
        <r>
          <rPr>
            <b/>
            <sz val="9"/>
            <color indexed="81"/>
            <rFont val="Tahoma"/>
            <family val="2"/>
          </rPr>
          <t>Date comfirmed
Format:</t>
        </r>
        <r>
          <rPr>
            <sz val="9"/>
            <color indexed="81"/>
            <rFont val="Tahoma"/>
            <family val="2"/>
          </rPr>
          <t>YYYY/MM/DD</t>
        </r>
      </text>
    </comment>
    <comment ref="CU8" authorId="0" shapeId="0">
      <text>
        <r>
          <rPr>
            <b/>
            <sz val="9"/>
            <color indexed="81"/>
            <rFont val="Tahoma"/>
            <family val="2"/>
          </rPr>
          <t>Result
   - OK
   - NG</t>
        </r>
      </text>
    </comment>
    <comment ref="CY8" authorId="0" shapeId="0">
      <text>
        <r>
          <rPr>
            <b/>
            <sz val="9"/>
            <color indexed="81"/>
            <rFont val="Tahoma"/>
            <family val="2"/>
          </rPr>
          <t>Approval</t>
        </r>
      </text>
    </comment>
    <comment ref="S14" authorId="0" shapeId="0">
      <text>
        <r>
          <rPr>
            <b/>
            <sz val="9"/>
            <color indexed="81"/>
            <rFont val="Tahoma"/>
            <family val="2"/>
          </rPr>
          <t>Date comfirmed
Format:</t>
        </r>
        <r>
          <rPr>
            <sz val="9"/>
            <color indexed="81"/>
            <rFont val="Tahoma"/>
            <family val="2"/>
          </rPr>
          <t>YYYY/MM/DD</t>
        </r>
      </text>
    </comment>
    <comment ref="AW14" authorId="0" shapeId="0">
      <text>
        <r>
          <rPr>
            <b/>
            <sz val="9"/>
            <color indexed="81"/>
            <rFont val="Tahoma"/>
            <family val="2"/>
          </rPr>
          <t>Date comfirmed
Format:</t>
        </r>
        <r>
          <rPr>
            <sz val="9"/>
            <color indexed="81"/>
            <rFont val="Tahoma"/>
            <family val="2"/>
          </rPr>
          <t>YYYY/MM/DD</t>
        </r>
      </text>
    </comment>
    <comment ref="BA14" authorId="0" shapeId="0">
      <text>
        <r>
          <rPr>
            <b/>
            <sz val="9"/>
            <color indexed="81"/>
            <rFont val="Tahoma"/>
            <family val="2"/>
          </rPr>
          <t>Result
   - OK
   - NG</t>
        </r>
      </text>
    </comment>
    <comment ref="BE14" authorId="0" shapeId="0">
      <text>
        <r>
          <rPr>
            <b/>
            <sz val="9"/>
            <color indexed="81"/>
            <rFont val="Tahoma"/>
            <family val="2"/>
          </rPr>
          <t>Approval</t>
        </r>
      </text>
    </comment>
    <comment ref="BT14" authorId="0" shapeId="0">
      <text>
        <r>
          <rPr>
            <b/>
            <sz val="9"/>
            <color indexed="81"/>
            <rFont val="Tahoma"/>
            <family val="2"/>
          </rPr>
          <t>Date comfirmed
Format:</t>
        </r>
        <r>
          <rPr>
            <sz val="9"/>
            <color indexed="81"/>
            <rFont val="Tahoma"/>
            <family val="2"/>
          </rPr>
          <t>YYYY/MM/DD</t>
        </r>
      </text>
    </comment>
    <comment ref="BX14" authorId="0" shapeId="0">
      <text>
        <r>
          <rPr>
            <b/>
            <sz val="9"/>
            <color indexed="81"/>
            <rFont val="Tahoma"/>
            <family val="2"/>
          </rPr>
          <t>Result
   - OK
   - NG</t>
        </r>
      </text>
    </comment>
    <comment ref="CB14" authorId="0" shapeId="0">
      <text>
        <r>
          <rPr>
            <b/>
            <sz val="9"/>
            <color indexed="81"/>
            <rFont val="Tahoma"/>
            <family val="2"/>
          </rPr>
          <t>Approval</t>
        </r>
      </text>
    </comment>
    <comment ref="CQ14" authorId="0" shapeId="0">
      <text>
        <r>
          <rPr>
            <b/>
            <sz val="9"/>
            <color indexed="81"/>
            <rFont val="Tahoma"/>
            <family val="2"/>
          </rPr>
          <t>Date comfirmed
Format:</t>
        </r>
        <r>
          <rPr>
            <sz val="9"/>
            <color indexed="81"/>
            <rFont val="Tahoma"/>
            <family val="2"/>
          </rPr>
          <t>YYYY/MM/DD</t>
        </r>
      </text>
    </comment>
    <comment ref="CU14" authorId="0" shapeId="0">
      <text>
        <r>
          <rPr>
            <b/>
            <sz val="9"/>
            <color indexed="81"/>
            <rFont val="Tahoma"/>
            <family val="2"/>
          </rPr>
          <t>Result
   - OK
   - NG</t>
        </r>
      </text>
    </comment>
    <comment ref="CY14" authorId="0" shapeId="0">
      <text>
        <r>
          <rPr>
            <b/>
            <sz val="9"/>
            <color indexed="81"/>
            <rFont val="Tahoma"/>
            <family val="2"/>
          </rPr>
          <t>Approval</t>
        </r>
      </text>
    </comment>
    <comment ref="S20" authorId="0" shapeId="0">
      <text>
        <r>
          <rPr>
            <b/>
            <sz val="9"/>
            <color indexed="81"/>
            <rFont val="Tahoma"/>
            <family val="2"/>
          </rPr>
          <t>Date comfirmed
Format:</t>
        </r>
        <r>
          <rPr>
            <sz val="9"/>
            <color indexed="81"/>
            <rFont val="Tahoma"/>
            <family val="2"/>
          </rPr>
          <t>YYYY/MM/DD</t>
        </r>
      </text>
    </comment>
    <comment ref="AW20" authorId="0" shapeId="0">
      <text>
        <r>
          <rPr>
            <b/>
            <sz val="9"/>
            <color indexed="81"/>
            <rFont val="Tahoma"/>
            <family val="2"/>
          </rPr>
          <t>Date comfirmed
Format:</t>
        </r>
        <r>
          <rPr>
            <sz val="9"/>
            <color indexed="81"/>
            <rFont val="Tahoma"/>
            <family val="2"/>
          </rPr>
          <t>YYYY/MM/DD</t>
        </r>
      </text>
    </comment>
    <comment ref="BA20" authorId="0" shapeId="0">
      <text>
        <r>
          <rPr>
            <b/>
            <sz val="9"/>
            <color indexed="81"/>
            <rFont val="Tahoma"/>
            <family val="2"/>
          </rPr>
          <t>Result
   - OK
   - NG</t>
        </r>
      </text>
    </comment>
    <comment ref="BE20" authorId="0" shapeId="0">
      <text>
        <r>
          <rPr>
            <b/>
            <sz val="9"/>
            <color indexed="81"/>
            <rFont val="Tahoma"/>
            <family val="2"/>
          </rPr>
          <t>Approval</t>
        </r>
      </text>
    </comment>
    <comment ref="BT20" authorId="0" shapeId="0">
      <text>
        <r>
          <rPr>
            <b/>
            <sz val="9"/>
            <color indexed="81"/>
            <rFont val="Tahoma"/>
            <family val="2"/>
          </rPr>
          <t>Date comfirmed
Format:</t>
        </r>
        <r>
          <rPr>
            <sz val="9"/>
            <color indexed="81"/>
            <rFont val="Tahoma"/>
            <family val="2"/>
          </rPr>
          <t>YYYY/MM/DD</t>
        </r>
      </text>
    </comment>
    <comment ref="BX20" authorId="0" shapeId="0">
      <text>
        <r>
          <rPr>
            <b/>
            <sz val="9"/>
            <color indexed="81"/>
            <rFont val="Tahoma"/>
            <family val="2"/>
          </rPr>
          <t>Result
   - OK
   - NG</t>
        </r>
      </text>
    </comment>
    <comment ref="CB20" authorId="0" shapeId="0">
      <text>
        <r>
          <rPr>
            <b/>
            <sz val="9"/>
            <color indexed="81"/>
            <rFont val="Tahoma"/>
            <family val="2"/>
          </rPr>
          <t>Approval</t>
        </r>
      </text>
    </comment>
    <comment ref="CQ20" authorId="0" shapeId="0">
      <text>
        <r>
          <rPr>
            <b/>
            <sz val="9"/>
            <color indexed="81"/>
            <rFont val="Tahoma"/>
            <family val="2"/>
          </rPr>
          <t>Date comfirmed
Format:</t>
        </r>
        <r>
          <rPr>
            <sz val="9"/>
            <color indexed="81"/>
            <rFont val="Tahoma"/>
            <family val="2"/>
          </rPr>
          <t>YYYY/MM/DD</t>
        </r>
      </text>
    </comment>
    <comment ref="CU20" authorId="0" shapeId="0">
      <text>
        <r>
          <rPr>
            <b/>
            <sz val="9"/>
            <color indexed="81"/>
            <rFont val="Tahoma"/>
            <family val="2"/>
          </rPr>
          <t>Result
   - OK
   - NG</t>
        </r>
      </text>
    </comment>
    <comment ref="CY20" authorId="0" shapeId="0">
      <text>
        <r>
          <rPr>
            <b/>
            <sz val="9"/>
            <color indexed="81"/>
            <rFont val="Tahoma"/>
            <family val="2"/>
          </rPr>
          <t>Approval</t>
        </r>
      </text>
    </comment>
    <comment ref="S28" authorId="0" shapeId="0">
      <text>
        <r>
          <rPr>
            <b/>
            <sz val="9"/>
            <color indexed="81"/>
            <rFont val="Tahoma"/>
            <family val="2"/>
          </rPr>
          <t>Date comfirmed
Format:</t>
        </r>
        <r>
          <rPr>
            <sz val="9"/>
            <color indexed="81"/>
            <rFont val="Tahoma"/>
            <family val="2"/>
          </rPr>
          <t>YYYY/MM/DD</t>
        </r>
      </text>
    </comment>
    <comment ref="AW28" authorId="0" shapeId="0">
      <text>
        <r>
          <rPr>
            <b/>
            <sz val="9"/>
            <color indexed="81"/>
            <rFont val="Tahoma"/>
            <family val="2"/>
          </rPr>
          <t>Date comfirmed
Format:</t>
        </r>
        <r>
          <rPr>
            <sz val="9"/>
            <color indexed="81"/>
            <rFont val="Tahoma"/>
            <family val="2"/>
          </rPr>
          <t>YYYY/MM/DD</t>
        </r>
      </text>
    </comment>
    <comment ref="BA28" authorId="0" shapeId="0">
      <text>
        <r>
          <rPr>
            <b/>
            <sz val="9"/>
            <color indexed="81"/>
            <rFont val="Tahoma"/>
            <family val="2"/>
          </rPr>
          <t>Result
   - OK
   - NG</t>
        </r>
      </text>
    </comment>
    <comment ref="BE28" authorId="0" shapeId="0">
      <text>
        <r>
          <rPr>
            <b/>
            <sz val="9"/>
            <color indexed="81"/>
            <rFont val="Tahoma"/>
            <family val="2"/>
          </rPr>
          <t>Approval</t>
        </r>
      </text>
    </comment>
    <comment ref="BT28" authorId="0" shapeId="0">
      <text>
        <r>
          <rPr>
            <b/>
            <sz val="9"/>
            <color indexed="81"/>
            <rFont val="Tahoma"/>
            <family val="2"/>
          </rPr>
          <t>Date comfirmed
Format:</t>
        </r>
        <r>
          <rPr>
            <sz val="9"/>
            <color indexed="81"/>
            <rFont val="Tahoma"/>
            <family val="2"/>
          </rPr>
          <t>YYYY/MM/DD</t>
        </r>
      </text>
    </comment>
    <comment ref="BX28" authorId="0" shapeId="0">
      <text>
        <r>
          <rPr>
            <b/>
            <sz val="9"/>
            <color indexed="81"/>
            <rFont val="Tahoma"/>
            <family val="2"/>
          </rPr>
          <t>Result
   - OK
   - NG</t>
        </r>
      </text>
    </comment>
    <comment ref="CB28" authorId="0" shapeId="0">
      <text>
        <r>
          <rPr>
            <b/>
            <sz val="9"/>
            <color indexed="81"/>
            <rFont val="Tahoma"/>
            <family val="2"/>
          </rPr>
          <t>Approval</t>
        </r>
      </text>
    </comment>
    <comment ref="CQ28" authorId="0" shapeId="0">
      <text>
        <r>
          <rPr>
            <b/>
            <sz val="9"/>
            <color indexed="81"/>
            <rFont val="Tahoma"/>
            <family val="2"/>
          </rPr>
          <t>Date comfirmed
Format:</t>
        </r>
        <r>
          <rPr>
            <sz val="9"/>
            <color indexed="81"/>
            <rFont val="Tahoma"/>
            <family val="2"/>
          </rPr>
          <t>YYYY/MM/DD</t>
        </r>
      </text>
    </comment>
    <comment ref="CU28" authorId="0" shapeId="0">
      <text>
        <r>
          <rPr>
            <b/>
            <sz val="9"/>
            <color indexed="81"/>
            <rFont val="Tahoma"/>
            <family val="2"/>
          </rPr>
          <t>Result
   - OK
   - NG</t>
        </r>
      </text>
    </comment>
    <comment ref="CY28" authorId="0" shapeId="0">
      <text>
        <r>
          <rPr>
            <b/>
            <sz val="9"/>
            <color indexed="81"/>
            <rFont val="Tahoma"/>
            <family val="2"/>
          </rPr>
          <t>Approval</t>
        </r>
      </text>
    </comment>
    <comment ref="S34" authorId="0" shapeId="0">
      <text>
        <r>
          <rPr>
            <b/>
            <sz val="9"/>
            <color indexed="81"/>
            <rFont val="Tahoma"/>
            <family val="2"/>
          </rPr>
          <t>Date comfirmed
Format:</t>
        </r>
        <r>
          <rPr>
            <sz val="9"/>
            <color indexed="81"/>
            <rFont val="Tahoma"/>
            <family val="2"/>
          </rPr>
          <t>YYYY/MM/DD</t>
        </r>
      </text>
    </comment>
    <comment ref="AW34" authorId="0" shapeId="0">
      <text>
        <r>
          <rPr>
            <b/>
            <sz val="9"/>
            <color indexed="81"/>
            <rFont val="Tahoma"/>
            <family val="2"/>
          </rPr>
          <t>Date comfirmed
Format:</t>
        </r>
        <r>
          <rPr>
            <sz val="9"/>
            <color indexed="81"/>
            <rFont val="Tahoma"/>
            <family val="2"/>
          </rPr>
          <t>YYYY/MM/DD</t>
        </r>
      </text>
    </comment>
    <comment ref="BA34" authorId="0" shapeId="0">
      <text>
        <r>
          <rPr>
            <b/>
            <sz val="9"/>
            <color indexed="81"/>
            <rFont val="Tahoma"/>
            <family val="2"/>
          </rPr>
          <t>Result
   - OK
   - NG</t>
        </r>
      </text>
    </comment>
    <comment ref="BE34" authorId="0" shapeId="0">
      <text>
        <r>
          <rPr>
            <b/>
            <sz val="9"/>
            <color indexed="81"/>
            <rFont val="Tahoma"/>
            <family val="2"/>
          </rPr>
          <t>Approval</t>
        </r>
      </text>
    </comment>
    <comment ref="BT34" authorId="0" shapeId="0">
      <text>
        <r>
          <rPr>
            <b/>
            <sz val="9"/>
            <color indexed="81"/>
            <rFont val="Tahoma"/>
            <family val="2"/>
          </rPr>
          <t>Date comfirmed
Format:</t>
        </r>
        <r>
          <rPr>
            <sz val="9"/>
            <color indexed="81"/>
            <rFont val="Tahoma"/>
            <family val="2"/>
          </rPr>
          <t>YYYY/MM/DD</t>
        </r>
      </text>
    </comment>
    <comment ref="BX34" authorId="0" shapeId="0">
      <text>
        <r>
          <rPr>
            <b/>
            <sz val="9"/>
            <color indexed="81"/>
            <rFont val="Tahoma"/>
            <family val="2"/>
          </rPr>
          <t>Result
   - OK
   - NG</t>
        </r>
      </text>
    </comment>
    <comment ref="CB34" authorId="0" shapeId="0">
      <text>
        <r>
          <rPr>
            <b/>
            <sz val="9"/>
            <color indexed="81"/>
            <rFont val="Tahoma"/>
            <family val="2"/>
          </rPr>
          <t>Approval</t>
        </r>
      </text>
    </comment>
    <comment ref="CQ34" authorId="0" shapeId="0">
      <text>
        <r>
          <rPr>
            <b/>
            <sz val="9"/>
            <color indexed="81"/>
            <rFont val="Tahoma"/>
            <family val="2"/>
          </rPr>
          <t>Date comfirmed
Format:</t>
        </r>
        <r>
          <rPr>
            <sz val="9"/>
            <color indexed="81"/>
            <rFont val="Tahoma"/>
            <family val="2"/>
          </rPr>
          <t>YYYY/MM/DD</t>
        </r>
      </text>
    </comment>
    <comment ref="CU34" authorId="0" shapeId="0">
      <text>
        <r>
          <rPr>
            <b/>
            <sz val="9"/>
            <color indexed="81"/>
            <rFont val="Tahoma"/>
            <family val="2"/>
          </rPr>
          <t>Result
   - OK
   - NG</t>
        </r>
      </text>
    </comment>
    <comment ref="CY34" authorId="0" shapeId="0">
      <text>
        <r>
          <rPr>
            <b/>
            <sz val="9"/>
            <color indexed="81"/>
            <rFont val="Tahoma"/>
            <family val="2"/>
          </rPr>
          <t>Approval</t>
        </r>
      </text>
    </comment>
    <comment ref="S40" authorId="0" shapeId="0">
      <text>
        <r>
          <rPr>
            <b/>
            <sz val="9"/>
            <color indexed="81"/>
            <rFont val="Tahoma"/>
            <family val="2"/>
          </rPr>
          <t>Date comfirmed
Format:</t>
        </r>
        <r>
          <rPr>
            <sz val="9"/>
            <color indexed="81"/>
            <rFont val="Tahoma"/>
            <family val="2"/>
          </rPr>
          <t>YYYY/MM/DD</t>
        </r>
      </text>
    </comment>
    <comment ref="AW40" authorId="0" shapeId="0">
      <text>
        <r>
          <rPr>
            <b/>
            <sz val="9"/>
            <color indexed="81"/>
            <rFont val="Tahoma"/>
            <family val="2"/>
          </rPr>
          <t>Date comfirmed
Format:</t>
        </r>
        <r>
          <rPr>
            <sz val="9"/>
            <color indexed="81"/>
            <rFont val="Tahoma"/>
            <family val="2"/>
          </rPr>
          <t>YYYY/MM/DD</t>
        </r>
      </text>
    </comment>
    <comment ref="BA40" authorId="0" shapeId="0">
      <text>
        <r>
          <rPr>
            <b/>
            <sz val="9"/>
            <color indexed="81"/>
            <rFont val="Tahoma"/>
            <family val="2"/>
          </rPr>
          <t>Result
   - OK
   - NG</t>
        </r>
      </text>
    </comment>
    <comment ref="BE40" authorId="0" shapeId="0">
      <text>
        <r>
          <rPr>
            <b/>
            <sz val="9"/>
            <color indexed="81"/>
            <rFont val="Tahoma"/>
            <family val="2"/>
          </rPr>
          <t>Approval</t>
        </r>
      </text>
    </comment>
    <comment ref="BT40" authorId="0" shapeId="0">
      <text>
        <r>
          <rPr>
            <b/>
            <sz val="9"/>
            <color indexed="81"/>
            <rFont val="Tahoma"/>
            <family val="2"/>
          </rPr>
          <t>Date comfirmed
Format:</t>
        </r>
        <r>
          <rPr>
            <sz val="9"/>
            <color indexed="81"/>
            <rFont val="Tahoma"/>
            <family val="2"/>
          </rPr>
          <t>YYYY/MM/DD</t>
        </r>
      </text>
    </comment>
    <comment ref="BX40" authorId="0" shapeId="0">
      <text>
        <r>
          <rPr>
            <b/>
            <sz val="9"/>
            <color indexed="81"/>
            <rFont val="Tahoma"/>
            <family val="2"/>
          </rPr>
          <t>Result
   - OK
   - NG</t>
        </r>
      </text>
    </comment>
    <comment ref="CB40" authorId="0" shapeId="0">
      <text>
        <r>
          <rPr>
            <b/>
            <sz val="9"/>
            <color indexed="81"/>
            <rFont val="Tahoma"/>
            <family val="2"/>
          </rPr>
          <t>Approval</t>
        </r>
      </text>
    </comment>
    <comment ref="CQ40" authorId="0" shapeId="0">
      <text>
        <r>
          <rPr>
            <b/>
            <sz val="9"/>
            <color indexed="81"/>
            <rFont val="Tahoma"/>
            <family val="2"/>
          </rPr>
          <t>Date comfirmed
Format:</t>
        </r>
        <r>
          <rPr>
            <sz val="9"/>
            <color indexed="81"/>
            <rFont val="Tahoma"/>
            <family val="2"/>
          </rPr>
          <t>YYYY/MM/DD</t>
        </r>
      </text>
    </comment>
    <comment ref="CU40" authorId="0" shapeId="0">
      <text>
        <r>
          <rPr>
            <b/>
            <sz val="9"/>
            <color indexed="81"/>
            <rFont val="Tahoma"/>
            <family val="2"/>
          </rPr>
          <t>Result
   - OK
   - NG</t>
        </r>
      </text>
    </comment>
    <comment ref="CY40" authorId="0" shapeId="0">
      <text>
        <r>
          <rPr>
            <b/>
            <sz val="9"/>
            <color indexed="81"/>
            <rFont val="Tahoma"/>
            <family val="2"/>
          </rPr>
          <t>Approval</t>
        </r>
      </text>
    </comment>
    <comment ref="S46" authorId="0" shapeId="0">
      <text>
        <r>
          <rPr>
            <b/>
            <sz val="9"/>
            <color indexed="81"/>
            <rFont val="Tahoma"/>
            <family val="2"/>
          </rPr>
          <t>Date comfirmed
Format:</t>
        </r>
        <r>
          <rPr>
            <sz val="9"/>
            <color indexed="81"/>
            <rFont val="Tahoma"/>
            <family val="2"/>
          </rPr>
          <t>YYYY/MM/DD</t>
        </r>
      </text>
    </comment>
    <comment ref="AW46" authorId="0" shapeId="0">
      <text>
        <r>
          <rPr>
            <b/>
            <sz val="9"/>
            <color indexed="81"/>
            <rFont val="Tahoma"/>
            <family val="2"/>
          </rPr>
          <t>Date comfirmed
Format:</t>
        </r>
        <r>
          <rPr>
            <sz val="9"/>
            <color indexed="81"/>
            <rFont val="Tahoma"/>
            <family val="2"/>
          </rPr>
          <t>YYYY/MM/DD</t>
        </r>
      </text>
    </comment>
    <comment ref="BA46" authorId="0" shapeId="0">
      <text>
        <r>
          <rPr>
            <b/>
            <sz val="9"/>
            <color indexed="81"/>
            <rFont val="Tahoma"/>
            <family val="2"/>
          </rPr>
          <t>Result
   - OK
   - NG</t>
        </r>
      </text>
    </comment>
    <comment ref="BE46" authorId="0" shapeId="0">
      <text>
        <r>
          <rPr>
            <b/>
            <sz val="9"/>
            <color indexed="81"/>
            <rFont val="Tahoma"/>
            <family val="2"/>
          </rPr>
          <t>Approval</t>
        </r>
      </text>
    </comment>
    <comment ref="BT46" authorId="0" shapeId="0">
      <text>
        <r>
          <rPr>
            <b/>
            <sz val="9"/>
            <color indexed="81"/>
            <rFont val="Tahoma"/>
            <family val="2"/>
          </rPr>
          <t>Date comfirmed
Format:</t>
        </r>
        <r>
          <rPr>
            <sz val="9"/>
            <color indexed="81"/>
            <rFont val="Tahoma"/>
            <family val="2"/>
          </rPr>
          <t>YYYY/MM/DD</t>
        </r>
      </text>
    </comment>
    <comment ref="BX46" authorId="0" shapeId="0">
      <text>
        <r>
          <rPr>
            <b/>
            <sz val="9"/>
            <color indexed="81"/>
            <rFont val="Tahoma"/>
            <family val="2"/>
          </rPr>
          <t>Result
   - OK
   - NG</t>
        </r>
      </text>
    </comment>
    <comment ref="CB46" authorId="0" shapeId="0">
      <text>
        <r>
          <rPr>
            <b/>
            <sz val="9"/>
            <color indexed="81"/>
            <rFont val="Tahoma"/>
            <family val="2"/>
          </rPr>
          <t>Approval</t>
        </r>
      </text>
    </comment>
    <comment ref="CQ46" authorId="0" shapeId="0">
      <text>
        <r>
          <rPr>
            <b/>
            <sz val="9"/>
            <color indexed="81"/>
            <rFont val="Tahoma"/>
            <family val="2"/>
          </rPr>
          <t>Date comfirmed
Format:</t>
        </r>
        <r>
          <rPr>
            <sz val="9"/>
            <color indexed="81"/>
            <rFont val="Tahoma"/>
            <family val="2"/>
          </rPr>
          <t>YYYY/MM/DD</t>
        </r>
      </text>
    </comment>
    <comment ref="CU46" authorId="0" shapeId="0">
      <text>
        <r>
          <rPr>
            <b/>
            <sz val="9"/>
            <color indexed="81"/>
            <rFont val="Tahoma"/>
            <family val="2"/>
          </rPr>
          <t>Result
   - OK
   - NG</t>
        </r>
      </text>
    </comment>
    <comment ref="CY46" authorId="0" shapeId="0">
      <text>
        <r>
          <rPr>
            <b/>
            <sz val="9"/>
            <color indexed="81"/>
            <rFont val="Tahoma"/>
            <family val="2"/>
          </rPr>
          <t>Approval</t>
        </r>
      </text>
    </comment>
    <comment ref="S54" authorId="0" shapeId="0">
      <text>
        <r>
          <rPr>
            <b/>
            <sz val="9"/>
            <color indexed="81"/>
            <rFont val="Tahoma"/>
            <family val="2"/>
          </rPr>
          <t>Date comfirmed
Format:</t>
        </r>
        <r>
          <rPr>
            <sz val="9"/>
            <color indexed="81"/>
            <rFont val="Tahoma"/>
            <family val="2"/>
          </rPr>
          <t>YYYY/MM/DD</t>
        </r>
      </text>
    </comment>
    <comment ref="AW54" authorId="0" shapeId="0">
      <text>
        <r>
          <rPr>
            <b/>
            <sz val="9"/>
            <color indexed="81"/>
            <rFont val="Tahoma"/>
            <family val="2"/>
          </rPr>
          <t>Date comfirmed
Format:</t>
        </r>
        <r>
          <rPr>
            <sz val="9"/>
            <color indexed="81"/>
            <rFont val="Tahoma"/>
            <family val="2"/>
          </rPr>
          <t>YYYY/MM/DD</t>
        </r>
      </text>
    </comment>
    <comment ref="BA54" authorId="0" shapeId="0">
      <text>
        <r>
          <rPr>
            <b/>
            <sz val="9"/>
            <color indexed="81"/>
            <rFont val="Tahoma"/>
            <family val="2"/>
          </rPr>
          <t>Result
   - OK
   - NG</t>
        </r>
      </text>
    </comment>
    <comment ref="BE54" authorId="0" shapeId="0">
      <text>
        <r>
          <rPr>
            <b/>
            <sz val="9"/>
            <color indexed="81"/>
            <rFont val="Tahoma"/>
            <family val="2"/>
          </rPr>
          <t>Approval</t>
        </r>
      </text>
    </comment>
    <comment ref="BT54" authorId="0" shapeId="0">
      <text>
        <r>
          <rPr>
            <b/>
            <sz val="9"/>
            <color indexed="81"/>
            <rFont val="Tahoma"/>
            <family val="2"/>
          </rPr>
          <t>Date comfirmed
Format:</t>
        </r>
        <r>
          <rPr>
            <sz val="9"/>
            <color indexed="81"/>
            <rFont val="Tahoma"/>
            <family val="2"/>
          </rPr>
          <t>YYYY/MM/DD</t>
        </r>
      </text>
    </comment>
    <comment ref="BX54" authorId="0" shapeId="0">
      <text>
        <r>
          <rPr>
            <b/>
            <sz val="9"/>
            <color indexed="81"/>
            <rFont val="Tahoma"/>
            <family val="2"/>
          </rPr>
          <t>Result
   - OK
   - NG</t>
        </r>
      </text>
    </comment>
    <comment ref="CB54" authorId="0" shapeId="0">
      <text>
        <r>
          <rPr>
            <b/>
            <sz val="9"/>
            <color indexed="81"/>
            <rFont val="Tahoma"/>
            <family val="2"/>
          </rPr>
          <t>Approval</t>
        </r>
      </text>
    </comment>
    <comment ref="CQ54" authorId="0" shapeId="0">
      <text>
        <r>
          <rPr>
            <b/>
            <sz val="9"/>
            <color indexed="81"/>
            <rFont val="Tahoma"/>
            <family val="2"/>
          </rPr>
          <t>Date comfirmed
Format:</t>
        </r>
        <r>
          <rPr>
            <sz val="9"/>
            <color indexed="81"/>
            <rFont val="Tahoma"/>
            <family val="2"/>
          </rPr>
          <t>YYYY/MM/DD</t>
        </r>
      </text>
    </comment>
    <comment ref="CU54" authorId="0" shapeId="0">
      <text>
        <r>
          <rPr>
            <b/>
            <sz val="9"/>
            <color indexed="81"/>
            <rFont val="Tahoma"/>
            <family val="2"/>
          </rPr>
          <t>Result
   - OK
   - NG</t>
        </r>
      </text>
    </comment>
    <comment ref="CY54" authorId="0" shapeId="0">
      <text>
        <r>
          <rPr>
            <b/>
            <sz val="9"/>
            <color indexed="81"/>
            <rFont val="Tahoma"/>
            <family val="2"/>
          </rPr>
          <t>Approval</t>
        </r>
      </text>
    </comment>
    <comment ref="S62" authorId="0" shapeId="0">
      <text>
        <r>
          <rPr>
            <b/>
            <sz val="9"/>
            <color indexed="81"/>
            <rFont val="Tahoma"/>
            <family val="2"/>
          </rPr>
          <t>Date comfirmed
Format:</t>
        </r>
        <r>
          <rPr>
            <sz val="9"/>
            <color indexed="81"/>
            <rFont val="Tahoma"/>
            <family val="2"/>
          </rPr>
          <t>YYYY/MM/DD</t>
        </r>
      </text>
    </comment>
    <comment ref="AW62" authorId="0" shapeId="0">
      <text>
        <r>
          <rPr>
            <b/>
            <sz val="9"/>
            <color indexed="81"/>
            <rFont val="Tahoma"/>
            <family val="2"/>
          </rPr>
          <t>Date comfirmed
Format:</t>
        </r>
        <r>
          <rPr>
            <sz val="9"/>
            <color indexed="81"/>
            <rFont val="Tahoma"/>
            <family val="2"/>
          </rPr>
          <t>YYYY/MM/DD</t>
        </r>
      </text>
    </comment>
    <comment ref="BA62" authorId="0" shapeId="0">
      <text>
        <r>
          <rPr>
            <b/>
            <sz val="9"/>
            <color indexed="81"/>
            <rFont val="Tahoma"/>
            <family val="2"/>
          </rPr>
          <t>Result
   - OK
   - NG</t>
        </r>
      </text>
    </comment>
    <comment ref="BE62" authorId="0" shapeId="0">
      <text>
        <r>
          <rPr>
            <b/>
            <sz val="9"/>
            <color indexed="81"/>
            <rFont val="Tahoma"/>
            <family val="2"/>
          </rPr>
          <t>Approval</t>
        </r>
      </text>
    </comment>
    <comment ref="BT62" authorId="0" shapeId="0">
      <text>
        <r>
          <rPr>
            <b/>
            <sz val="9"/>
            <color indexed="81"/>
            <rFont val="Tahoma"/>
            <family val="2"/>
          </rPr>
          <t>Date comfirmed
Format:</t>
        </r>
        <r>
          <rPr>
            <sz val="9"/>
            <color indexed="81"/>
            <rFont val="Tahoma"/>
            <family val="2"/>
          </rPr>
          <t>YYYY/MM/DD</t>
        </r>
      </text>
    </comment>
    <comment ref="BX62" authorId="0" shapeId="0">
      <text>
        <r>
          <rPr>
            <b/>
            <sz val="9"/>
            <color indexed="81"/>
            <rFont val="Tahoma"/>
            <family val="2"/>
          </rPr>
          <t>Result
   - OK
   - NG</t>
        </r>
      </text>
    </comment>
    <comment ref="CB62" authorId="0" shapeId="0">
      <text>
        <r>
          <rPr>
            <b/>
            <sz val="9"/>
            <color indexed="81"/>
            <rFont val="Tahoma"/>
            <family val="2"/>
          </rPr>
          <t>Approval</t>
        </r>
      </text>
    </comment>
    <comment ref="CQ62" authorId="0" shapeId="0">
      <text>
        <r>
          <rPr>
            <b/>
            <sz val="9"/>
            <color indexed="81"/>
            <rFont val="Tahoma"/>
            <family val="2"/>
          </rPr>
          <t>Date comfirmed
Format:</t>
        </r>
        <r>
          <rPr>
            <sz val="9"/>
            <color indexed="81"/>
            <rFont val="Tahoma"/>
            <family val="2"/>
          </rPr>
          <t>YYYY/MM/DD</t>
        </r>
      </text>
    </comment>
    <comment ref="CU62" authorId="0" shapeId="0">
      <text>
        <r>
          <rPr>
            <b/>
            <sz val="9"/>
            <color indexed="81"/>
            <rFont val="Tahoma"/>
            <family val="2"/>
          </rPr>
          <t>Result
   - OK
   - NG</t>
        </r>
      </text>
    </comment>
    <comment ref="CY62" authorId="0" shapeId="0">
      <text>
        <r>
          <rPr>
            <b/>
            <sz val="9"/>
            <color indexed="81"/>
            <rFont val="Tahoma"/>
            <family val="2"/>
          </rPr>
          <t>Approval</t>
        </r>
      </text>
    </comment>
    <comment ref="S70" authorId="0" shapeId="0">
      <text>
        <r>
          <rPr>
            <b/>
            <sz val="9"/>
            <color indexed="81"/>
            <rFont val="Tahoma"/>
            <family val="2"/>
          </rPr>
          <t>Date comfirmed
Format:</t>
        </r>
        <r>
          <rPr>
            <sz val="9"/>
            <color indexed="81"/>
            <rFont val="Tahoma"/>
            <family val="2"/>
          </rPr>
          <t>YYYY/MM/DD</t>
        </r>
      </text>
    </comment>
    <comment ref="AW70" authorId="0" shapeId="0">
      <text>
        <r>
          <rPr>
            <b/>
            <sz val="9"/>
            <color indexed="81"/>
            <rFont val="Tahoma"/>
            <family val="2"/>
          </rPr>
          <t>Date comfirmed
Format:</t>
        </r>
        <r>
          <rPr>
            <sz val="9"/>
            <color indexed="81"/>
            <rFont val="Tahoma"/>
            <family val="2"/>
          </rPr>
          <t>YYYY/MM/DD</t>
        </r>
      </text>
    </comment>
    <comment ref="BA70" authorId="0" shapeId="0">
      <text>
        <r>
          <rPr>
            <b/>
            <sz val="9"/>
            <color indexed="81"/>
            <rFont val="Tahoma"/>
            <family val="2"/>
          </rPr>
          <t>Result
   - OK
   - NG</t>
        </r>
      </text>
    </comment>
    <comment ref="BE70" authorId="0" shapeId="0">
      <text>
        <r>
          <rPr>
            <b/>
            <sz val="9"/>
            <color indexed="81"/>
            <rFont val="Tahoma"/>
            <family val="2"/>
          </rPr>
          <t>Approval</t>
        </r>
      </text>
    </comment>
    <comment ref="BT70" authorId="0" shapeId="0">
      <text>
        <r>
          <rPr>
            <b/>
            <sz val="9"/>
            <color indexed="81"/>
            <rFont val="Tahoma"/>
            <family val="2"/>
          </rPr>
          <t>Date comfirmed
Format:</t>
        </r>
        <r>
          <rPr>
            <sz val="9"/>
            <color indexed="81"/>
            <rFont val="Tahoma"/>
            <family val="2"/>
          </rPr>
          <t>YYYY/MM/DD</t>
        </r>
      </text>
    </comment>
    <comment ref="BX70" authorId="0" shapeId="0">
      <text>
        <r>
          <rPr>
            <b/>
            <sz val="9"/>
            <color indexed="81"/>
            <rFont val="Tahoma"/>
            <family val="2"/>
          </rPr>
          <t>Result
   - OK
   - NG</t>
        </r>
      </text>
    </comment>
    <comment ref="CB70" authorId="0" shapeId="0">
      <text>
        <r>
          <rPr>
            <b/>
            <sz val="9"/>
            <color indexed="81"/>
            <rFont val="Tahoma"/>
            <family val="2"/>
          </rPr>
          <t>Approval</t>
        </r>
      </text>
    </comment>
    <comment ref="CQ70" authorId="0" shapeId="0">
      <text>
        <r>
          <rPr>
            <b/>
            <sz val="9"/>
            <color indexed="81"/>
            <rFont val="Tahoma"/>
            <family val="2"/>
          </rPr>
          <t>Date comfirmed
Format:</t>
        </r>
        <r>
          <rPr>
            <sz val="9"/>
            <color indexed="81"/>
            <rFont val="Tahoma"/>
            <family val="2"/>
          </rPr>
          <t>YYYY/MM/DD</t>
        </r>
      </text>
    </comment>
    <comment ref="CU70" authorId="0" shapeId="0">
      <text>
        <r>
          <rPr>
            <b/>
            <sz val="9"/>
            <color indexed="81"/>
            <rFont val="Tahoma"/>
            <family val="2"/>
          </rPr>
          <t>Result
   - OK
   - NG</t>
        </r>
      </text>
    </comment>
    <comment ref="CY70" authorId="0" shapeId="0">
      <text>
        <r>
          <rPr>
            <b/>
            <sz val="9"/>
            <color indexed="81"/>
            <rFont val="Tahoma"/>
            <family val="2"/>
          </rPr>
          <t>Approval</t>
        </r>
      </text>
    </comment>
    <comment ref="S76" authorId="0" shapeId="0">
      <text>
        <r>
          <rPr>
            <b/>
            <sz val="9"/>
            <color indexed="81"/>
            <rFont val="Tahoma"/>
            <family val="2"/>
          </rPr>
          <t>Date comfirmed
Format:</t>
        </r>
        <r>
          <rPr>
            <sz val="9"/>
            <color indexed="81"/>
            <rFont val="Tahoma"/>
            <family val="2"/>
          </rPr>
          <t>YYYY/MM/DD</t>
        </r>
      </text>
    </comment>
    <comment ref="AW76" authorId="0" shapeId="0">
      <text>
        <r>
          <rPr>
            <b/>
            <sz val="9"/>
            <color indexed="81"/>
            <rFont val="Tahoma"/>
            <family val="2"/>
          </rPr>
          <t>Date comfirmed
Format:</t>
        </r>
        <r>
          <rPr>
            <sz val="9"/>
            <color indexed="81"/>
            <rFont val="Tahoma"/>
            <family val="2"/>
          </rPr>
          <t>YYYY/MM/DD</t>
        </r>
      </text>
    </comment>
    <comment ref="BA76" authorId="0" shapeId="0">
      <text>
        <r>
          <rPr>
            <b/>
            <sz val="9"/>
            <color indexed="81"/>
            <rFont val="Tahoma"/>
            <family val="2"/>
          </rPr>
          <t>Result
   - OK
   - NG</t>
        </r>
      </text>
    </comment>
    <comment ref="BE76" authorId="0" shapeId="0">
      <text>
        <r>
          <rPr>
            <b/>
            <sz val="9"/>
            <color indexed="81"/>
            <rFont val="Tahoma"/>
            <family val="2"/>
          </rPr>
          <t>Approval</t>
        </r>
      </text>
    </comment>
    <comment ref="BT76" authorId="0" shapeId="0">
      <text>
        <r>
          <rPr>
            <b/>
            <sz val="9"/>
            <color indexed="81"/>
            <rFont val="Tahoma"/>
            <family val="2"/>
          </rPr>
          <t>Date comfirmed
Format:</t>
        </r>
        <r>
          <rPr>
            <sz val="9"/>
            <color indexed="81"/>
            <rFont val="Tahoma"/>
            <family val="2"/>
          </rPr>
          <t>YYYY/MM/DD</t>
        </r>
      </text>
    </comment>
    <comment ref="BX76" authorId="0" shapeId="0">
      <text>
        <r>
          <rPr>
            <b/>
            <sz val="9"/>
            <color indexed="81"/>
            <rFont val="Tahoma"/>
            <family val="2"/>
          </rPr>
          <t>Result
   - OK
   - NG</t>
        </r>
      </text>
    </comment>
    <comment ref="CB76" authorId="0" shapeId="0">
      <text>
        <r>
          <rPr>
            <b/>
            <sz val="9"/>
            <color indexed="81"/>
            <rFont val="Tahoma"/>
            <family val="2"/>
          </rPr>
          <t>Approval</t>
        </r>
      </text>
    </comment>
    <comment ref="CQ76" authorId="0" shapeId="0">
      <text>
        <r>
          <rPr>
            <b/>
            <sz val="9"/>
            <color indexed="81"/>
            <rFont val="Tahoma"/>
            <family val="2"/>
          </rPr>
          <t>Date comfirmed
Format:</t>
        </r>
        <r>
          <rPr>
            <sz val="9"/>
            <color indexed="81"/>
            <rFont val="Tahoma"/>
            <family val="2"/>
          </rPr>
          <t>YYYY/MM/DD</t>
        </r>
      </text>
    </comment>
    <comment ref="CU76" authorId="0" shapeId="0">
      <text>
        <r>
          <rPr>
            <b/>
            <sz val="9"/>
            <color indexed="81"/>
            <rFont val="Tahoma"/>
            <family val="2"/>
          </rPr>
          <t>Result
   - OK
   - NG</t>
        </r>
      </text>
    </comment>
    <comment ref="CY76" authorId="0" shapeId="0">
      <text>
        <r>
          <rPr>
            <b/>
            <sz val="9"/>
            <color indexed="81"/>
            <rFont val="Tahoma"/>
            <family val="2"/>
          </rPr>
          <t>Approval</t>
        </r>
      </text>
    </comment>
    <comment ref="S82" authorId="0" shapeId="0">
      <text>
        <r>
          <rPr>
            <b/>
            <sz val="9"/>
            <color indexed="81"/>
            <rFont val="Tahoma"/>
            <family val="2"/>
          </rPr>
          <t>Date comfirmed
Format:</t>
        </r>
        <r>
          <rPr>
            <sz val="9"/>
            <color indexed="81"/>
            <rFont val="Tahoma"/>
            <family val="2"/>
          </rPr>
          <t>YYYY/MM/DD</t>
        </r>
      </text>
    </comment>
    <comment ref="AW82" authorId="0" shapeId="0">
      <text>
        <r>
          <rPr>
            <b/>
            <sz val="9"/>
            <color indexed="81"/>
            <rFont val="Tahoma"/>
            <family val="2"/>
          </rPr>
          <t>Date comfirmed
Format:</t>
        </r>
        <r>
          <rPr>
            <sz val="9"/>
            <color indexed="81"/>
            <rFont val="Tahoma"/>
            <family val="2"/>
          </rPr>
          <t>YYYY/MM/DD</t>
        </r>
      </text>
    </comment>
    <comment ref="BA82" authorId="0" shapeId="0">
      <text>
        <r>
          <rPr>
            <b/>
            <sz val="9"/>
            <color indexed="81"/>
            <rFont val="Tahoma"/>
            <family val="2"/>
          </rPr>
          <t>Result
   - OK
   - NG</t>
        </r>
      </text>
    </comment>
    <comment ref="BE82" authorId="0" shapeId="0">
      <text>
        <r>
          <rPr>
            <b/>
            <sz val="9"/>
            <color indexed="81"/>
            <rFont val="Tahoma"/>
            <family val="2"/>
          </rPr>
          <t>Approval</t>
        </r>
      </text>
    </comment>
    <comment ref="BT82" authorId="0" shapeId="0">
      <text>
        <r>
          <rPr>
            <b/>
            <sz val="9"/>
            <color indexed="81"/>
            <rFont val="Tahoma"/>
            <family val="2"/>
          </rPr>
          <t>Date comfirmed
Format:</t>
        </r>
        <r>
          <rPr>
            <sz val="9"/>
            <color indexed="81"/>
            <rFont val="Tahoma"/>
            <family val="2"/>
          </rPr>
          <t>YYYY/MM/DD</t>
        </r>
      </text>
    </comment>
    <comment ref="BX82" authorId="0" shapeId="0">
      <text>
        <r>
          <rPr>
            <b/>
            <sz val="9"/>
            <color indexed="81"/>
            <rFont val="Tahoma"/>
            <family val="2"/>
          </rPr>
          <t>Result
   - OK
   - NG</t>
        </r>
      </text>
    </comment>
    <comment ref="CB82" authorId="0" shapeId="0">
      <text>
        <r>
          <rPr>
            <b/>
            <sz val="9"/>
            <color indexed="81"/>
            <rFont val="Tahoma"/>
            <family val="2"/>
          </rPr>
          <t>Approval</t>
        </r>
      </text>
    </comment>
    <comment ref="CQ82" authorId="0" shapeId="0">
      <text>
        <r>
          <rPr>
            <b/>
            <sz val="9"/>
            <color indexed="81"/>
            <rFont val="Tahoma"/>
            <family val="2"/>
          </rPr>
          <t>Date comfirmed
Format:</t>
        </r>
        <r>
          <rPr>
            <sz val="9"/>
            <color indexed="81"/>
            <rFont val="Tahoma"/>
            <family val="2"/>
          </rPr>
          <t>YYYY/MM/DD</t>
        </r>
      </text>
    </comment>
    <comment ref="CU82" authorId="0" shapeId="0">
      <text>
        <r>
          <rPr>
            <b/>
            <sz val="9"/>
            <color indexed="81"/>
            <rFont val="Tahoma"/>
            <family val="2"/>
          </rPr>
          <t>Result
   - OK
   - NG</t>
        </r>
      </text>
    </comment>
    <comment ref="CY82" authorId="0" shapeId="0">
      <text>
        <r>
          <rPr>
            <b/>
            <sz val="9"/>
            <color indexed="81"/>
            <rFont val="Tahoma"/>
            <family val="2"/>
          </rPr>
          <t>Approval</t>
        </r>
      </text>
    </comment>
    <comment ref="S88" authorId="0" shapeId="0">
      <text>
        <r>
          <rPr>
            <b/>
            <sz val="9"/>
            <color indexed="81"/>
            <rFont val="Tahoma"/>
            <family val="2"/>
          </rPr>
          <t>Date comfirmed
Format:</t>
        </r>
        <r>
          <rPr>
            <sz val="9"/>
            <color indexed="81"/>
            <rFont val="Tahoma"/>
            <family val="2"/>
          </rPr>
          <t>YYYY/MM/DD</t>
        </r>
      </text>
    </comment>
    <comment ref="AW88" authorId="0" shapeId="0">
      <text>
        <r>
          <rPr>
            <b/>
            <sz val="9"/>
            <color indexed="81"/>
            <rFont val="Tahoma"/>
            <family val="2"/>
          </rPr>
          <t>Date comfirmed
Format:</t>
        </r>
        <r>
          <rPr>
            <sz val="9"/>
            <color indexed="81"/>
            <rFont val="Tahoma"/>
            <family val="2"/>
          </rPr>
          <t>YYYY/MM/DD</t>
        </r>
      </text>
    </comment>
    <comment ref="BA88" authorId="0" shapeId="0">
      <text>
        <r>
          <rPr>
            <b/>
            <sz val="9"/>
            <color indexed="81"/>
            <rFont val="Tahoma"/>
            <family val="2"/>
          </rPr>
          <t>Result
   - OK
   - NG</t>
        </r>
      </text>
    </comment>
    <comment ref="BE88" authorId="0" shapeId="0">
      <text>
        <r>
          <rPr>
            <b/>
            <sz val="9"/>
            <color indexed="81"/>
            <rFont val="Tahoma"/>
            <family val="2"/>
          </rPr>
          <t>Approval</t>
        </r>
      </text>
    </comment>
    <comment ref="BT88" authorId="0" shapeId="0">
      <text>
        <r>
          <rPr>
            <b/>
            <sz val="9"/>
            <color indexed="81"/>
            <rFont val="Tahoma"/>
            <family val="2"/>
          </rPr>
          <t>Date comfirmed
Format:</t>
        </r>
        <r>
          <rPr>
            <sz val="9"/>
            <color indexed="81"/>
            <rFont val="Tahoma"/>
            <family val="2"/>
          </rPr>
          <t>YYYY/MM/DD</t>
        </r>
      </text>
    </comment>
    <comment ref="BX88" authorId="0" shapeId="0">
      <text>
        <r>
          <rPr>
            <b/>
            <sz val="9"/>
            <color indexed="81"/>
            <rFont val="Tahoma"/>
            <family val="2"/>
          </rPr>
          <t>Result
   - OK
   - NG</t>
        </r>
      </text>
    </comment>
    <comment ref="CB88" authorId="0" shapeId="0">
      <text>
        <r>
          <rPr>
            <b/>
            <sz val="9"/>
            <color indexed="81"/>
            <rFont val="Tahoma"/>
            <family val="2"/>
          </rPr>
          <t>Approval</t>
        </r>
      </text>
    </comment>
    <comment ref="CQ88" authorId="0" shapeId="0">
      <text>
        <r>
          <rPr>
            <b/>
            <sz val="9"/>
            <color indexed="81"/>
            <rFont val="Tahoma"/>
            <family val="2"/>
          </rPr>
          <t>Date comfirmed
Format:</t>
        </r>
        <r>
          <rPr>
            <sz val="9"/>
            <color indexed="81"/>
            <rFont val="Tahoma"/>
            <family val="2"/>
          </rPr>
          <t>YYYY/MM/DD</t>
        </r>
      </text>
    </comment>
    <comment ref="CU88" authorId="0" shapeId="0">
      <text>
        <r>
          <rPr>
            <b/>
            <sz val="9"/>
            <color indexed="81"/>
            <rFont val="Tahoma"/>
            <family val="2"/>
          </rPr>
          <t>Result
   - OK
   - NG</t>
        </r>
      </text>
    </comment>
    <comment ref="CY88" authorId="0" shapeId="0">
      <text>
        <r>
          <rPr>
            <b/>
            <sz val="9"/>
            <color indexed="81"/>
            <rFont val="Tahoma"/>
            <family val="2"/>
          </rPr>
          <t>Approval</t>
        </r>
      </text>
    </comment>
    <comment ref="S96" authorId="0" shapeId="0">
      <text>
        <r>
          <rPr>
            <b/>
            <sz val="9"/>
            <color indexed="81"/>
            <rFont val="Tahoma"/>
            <family val="2"/>
          </rPr>
          <t>Date comfirmed
Format:</t>
        </r>
        <r>
          <rPr>
            <sz val="9"/>
            <color indexed="81"/>
            <rFont val="Tahoma"/>
            <family val="2"/>
          </rPr>
          <t>YYYY/MM/DD</t>
        </r>
      </text>
    </comment>
    <comment ref="AW96" authorId="0" shapeId="0">
      <text>
        <r>
          <rPr>
            <b/>
            <sz val="9"/>
            <color indexed="81"/>
            <rFont val="Tahoma"/>
            <family val="2"/>
          </rPr>
          <t>Date comfirmed
Format:</t>
        </r>
        <r>
          <rPr>
            <sz val="9"/>
            <color indexed="81"/>
            <rFont val="Tahoma"/>
            <family val="2"/>
          </rPr>
          <t>YYYY/MM/DD</t>
        </r>
      </text>
    </comment>
    <comment ref="BA96" authorId="0" shapeId="0">
      <text>
        <r>
          <rPr>
            <b/>
            <sz val="9"/>
            <color indexed="81"/>
            <rFont val="Tahoma"/>
            <family val="2"/>
          </rPr>
          <t>Result
   - OK
   - NG</t>
        </r>
      </text>
    </comment>
    <comment ref="BE96" authorId="0" shapeId="0">
      <text>
        <r>
          <rPr>
            <b/>
            <sz val="9"/>
            <color indexed="81"/>
            <rFont val="Tahoma"/>
            <family val="2"/>
          </rPr>
          <t>Approval</t>
        </r>
      </text>
    </comment>
    <comment ref="BT96" authorId="0" shapeId="0">
      <text>
        <r>
          <rPr>
            <b/>
            <sz val="9"/>
            <color indexed="81"/>
            <rFont val="Tahoma"/>
            <family val="2"/>
          </rPr>
          <t>Date comfirmed
Format:</t>
        </r>
        <r>
          <rPr>
            <sz val="9"/>
            <color indexed="81"/>
            <rFont val="Tahoma"/>
            <family val="2"/>
          </rPr>
          <t>YYYY/MM/DD</t>
        </r>
      </text>
    </comment>
    <comment ref="BX96" authorId="0" shapeId="0">
      <text>
        <r>
          <rPr>
            <b/>
            <sz val="9"/>
            <color indexed="81"/>
            <rFont val="Tahoma"/>
            <family val="2"/>
          </rPr>
          <t>Result
   - OK
   - NG</t>
        </r>
      </text>
    </comment>
    <comment ref="CB96" authorId="0" shapeId="0">
      <text>
        <r>
          <rPr>
            <b/>
            <sz val="9"/>
            <color indexed="81"/>
            <rFont val="Tahoma"/>
            <family val="2"/>
          </rPr>
          <t>Approval</t>
        </r>
      </text>
    </comment>
    <comment ref="CQ96" authorId="0" shapeId="0">
      <text>
        <r>
          <rPr>
            <b/>
            <sz val="9"/>
            <color indexed="81"/>
            <rFont val="Tahoma"/>
            <family val="2"/>
          </rPr>
          <t>Date comfirmed
Format:</t>
        </r>
        <r>
          <rPr>
            <sz val="9"/>
            <color indexed="81"/>
            <rFont val="Tahoma"/>
            <family val="2"/>
          </rPr>
          <t>YYYY/MM/DD</t>
        </r>
      </text>
    </comment>
    <comment ref="CU96" authorId="0" shapeId="0">
      <text>
        <r>
          <rPr>
            <b/>
            <sz val="9"/>
            <color indexed="81"/>
            <rFont val="Tahoma"/>
            <family val="2"/>
          </rPr>
          <t>Result
   - OK
   - NG</t>
        </r>
      </text>
    </comment>
    <comment ref="CY96" authorId="0" shapeId="0">
      <text>
        <r>
          <rPr>
            <b/>
            <sz val="9"/>
            <color indexed="81"/>
            <rFont val="Tahoma"/>
            <family val="2"/>
          </rPr>
          <t>Approval</t>
        </r>
      </text>
    </comment>
    <comment ref="S104" authorId="0" shapeId="0">
      <text>
        <r>
          <rPr>
            <b/>
            <sz val="9"/>
            <color indexed="81"/>
            <rFont val="Tahoma"/>
            <family val="2"/>
          </rPr>
          <t>Date comfirmed
Format:</t>
        </r>
        <r>
          <rPr>
            <sz val="9"/>
            <color indexed="81"/>
            <rFont val="Tahoma"/>
            <family val="2"/>
          </rPr>
          <t>YYYY/MM/DD</t>
        </r>
      </text>
    </comment>
    <comment ref="AW104" authorId="0" shapeId="0">
      <text>
        <r>
          <rPr>
            <b/>
            <sz val="9"/>
            <color indexed="81"/>
            <rFont val="Tahoma"/>
            <family val="2"/>
          </rPr>
          <t>Date comfirmed
Format:</t>
        </r>
        <r>
          <rPr>
            <sz val="9"/>
            <color indexed="81"/>
            <rFont val="Tahoma"/>
            <family val="2"/>
          </rPr>
          <t>YYYY/MM/DD</t>
        </r>
      </text>
    </comment>
    <comment ref="BA104" authorId="0" shapeId="0">
      <text>
        <r>
          <rPr>
            <b/>
            <sz val="9"/>
            <color indexed="81"/>
            <rFont val="Tahoma"/>
            <family val="2"/>
          </rPr>
          <t>Result
   - OK
   - NG</t>
        </r>
      </text>
    </comment>
    <comment ref="BE104" authorId="0" shapeId="0">
      <text>
        <r>
          <rPr>
            <b/>
            <sz val="9"/>
            <color indexed="81"/>
            <rFont val="Tahoma"/>
            <family val="2"/>
          </rPr>
          <t>Approval</t>
        </r>
      </text>
    </comment>
    <comment ref="BT104" authorId="0" shapeId="0">
      <text>
        <r>
          <rPr>
            <b/>
            <sz val="9"/>
            <color indexed="81"/>
            <rFont val="Tahoma"/>
            <family val="2"/>
          </rPr>
          <t>Date comfirmed
Format:</t>
        </r>
        <r>
          <rPr>
            <sz val="9"/>
            <color indexed="81"/>
            <rFont val="Tahoma"/>
            <family val="2"/>
          </rPr>
          <t>YYYY/MM/DD</t>
        </r>
      </text>
    </comment>
    <comment ref="BX104" authorId="0" shapeId="0">
      <text>
        <r>
          <rPr>
            <b/>
            <sz val="9"/>
            <color indexed="81"/>
            <rFont val="Tahoma"/>
            <family val="2"/>
          </rPr>
          <t>Result
   - OK
   - NG</t>
        </r>
      </text>
    </comment>
    <comment ref="CB104" authorId="0" shapeId="0">
      <text>
        <r>
          <rPr>
            <b/>
            <sz val="9"/>
            <color indexed="81"/>
            <rFont val="Tahoma"/>
            <family val="2"/>
          </rPr>
          <t>Approval</t>
        </r>
      </text>
    </comment>
    <comment ref="CQ104" authorId="0" shapeId="0">
      <text>
        <r>
          <rPr>
            <b/>
            <sz val="9"/>
            <color indexed="81"/>
            <rFont val="Tahoma"/>
            <family val="2"/>
          </rPr>
          <t>Date comfirmed
Format:</t>
        </r>
        <r>
          <rPr>
            <sz val="9"/>
            <color indexed="81"/>
            <rFont val="Tahoma"/>
            <family val="2"/>
          </rPr>
          <t>YYYY/MM/DD</t>
        </r>
      </text>
    </comment>
    <comment ref="CU104" authorId="0" shapeId="0">
      <text>
        <r>
          <rPr>
            <b/>
            <sz val="9"/>
            <color indexed="81"/>
            <rFont val="Tahoma"/>
            <family val="2"/>
          </rPr>
          <t>Result
   - OK
   - NG</t>
        </r>
      </text>
    </comment>
    <comment ref="CY104" authorId="0" shapeId="0">
      <text>
        <r>
          <rPr>
            <b/>
            <sz val="9"/>
            <color indexed="81"/>
            <rFont val="Tahoma"/>
            <family val="2"/>
          </rPr>
          <t>Approval</t>
        </r>
      </text>
    </comment>
    <comment ref="S112" authorId="0" shapeId="0">
      <text>
        <r>
          <rPr>
            <b/>
            <sz val="9"/>
            <color indexed="81"/>
            <rFont val="Tahoma"/>
            <family val="2"/>
          </rPr>
          <t>Date comfirmed
Format:</t>
        </r>
        <r>
          <rPr>
            <sz val="9"/>
            <color indexed="81"/>
            <rFont val="Tahoma"/>
            <family val="2"/>
          </rPr>
          <t>YYYY/MM/DD</t>
        </r>
      </text>
    </comment>
    <comment ref="AW112" authorId="0" shapeId="0">
      <text>
        <r>
          <rPr>
            <b/>
            <sz val="9"/>
            <color indexed="81"/>
            <rFont val="Tahoma"/>
            <family val="2"/>
          </rPr>
          <t>Date comfirmed
Format:</t>
        </r>
        <r>
          <rPr>
            <sz val="9"/>
            <color indexed="81"/>
            <rFont val="Tahoma"/>
            <family val="2"/>
          </rPr>
          <t>YYYY/MM/DD</t>
        </r>
      </text>
    </comment>
    <comment ref="BA112" authorId="0" shapeId="0">
      <text>
        <r>
          <rPr>
            <b/>
            <sz val="9"/>
            <color indexed="81"/>
            <rFont val="Tahoma"/>
            <family val="2"/>
          </rPr>
          <t>Result
   - OK
   - NG</t>
        </r>
      </text>
    </comment>
    <comment ref="BE112" authorId="0" shapeId="0">
      <text>
        <r>
          <rPr>
            <b/>
            <sz val="9"/>
            <color indexed="81"/>
            <rFont val="Tahoma"/>
            <family val="2"/>
          </rPr>
          <t>Approval</t>
        </r>
      </text>
    </comment>
    <comment ref="BT112" authorId="0" shapeId="0">
      <text>
        <r>
          <rPr>
            <b/>
            <sz val="9"/>
            <color indexed="81"/>
            <rFont val="Tahoma"/>
            <family val="2"/>
          </rPr>
          <t>Date comfirmed
Format:</t>
        </r>
        <r>
          <rPr>
            <sz val="9"/>
            <color indexed="81"/>
            <rFont val="Tahoma"/>
            <family val="2"/>
          </rPr>
          <t>YYYY/MM/DD</t>
        </r>
      </text>
    </comment>
    <comment ref="BX112" authorId="0" shapeId="0">
      <text>
        <r>
          <rPr>
            <b/>
            <sz val="9"/>
            <color indexed="81"/>
            <rFont val="Tahoma"/>
            <family val="2"/>
          </rPr>
          <t>Result
   - OK
   - NG</t>
        </r>
      </text>
    </comment>
    <comment ref="CB112" authorId="0" shapeId="0">
      <text>
        <r>
          <rPr>
            <b/>
            <sz val="9"/>
            <color indexed="81"/>
            <rFont val="Tahoma"/>
            <family val="2"/>
          </rPr>
          <t>Approval</t>
        </r>
      </text>
    </comment>
    <comment ref="CQ112" authorId="0" shapeId="0">
      <text>
        <r>
          <rPr>
            <b/>
            <sz val="9"/>
            <color indexed="81"/>
            <rFont val="Tahoma"/>
            <family val="2"/>
          </rPr>
          <t>Date comfirmed
Format:</t>
        </r>
        <r>
          <rPr>
            <sz val="9"/>
            <color indexed="81"/>
            <rFont val="Tahoma"/>
            <family val="2"/>
          </rPr>
          <t>YYYY/MM/DD</t>
        </r>
      </text>
    </comment>
    <comment ref="CU112" authorId="0" shapeId="0">
      <text>
        <r>
          <rPr>
            <b/>
            <sz val="9"/>
            <color indexed="81"/>
            <rFont val="Tahoma"/>
            <family val="2"/>
          </rPr>
          <t>Result
   - OK
   - NG</t>
        </r>
      </text>
    </comment>
    <comment ref="CY112" authorId="0" shapeId="0">
      <text>
        <r>
          <rPr>
            <b/>
            <sz val="9"/>
            <color indexed="81"/>
            <rFont val="Tahoma"/>
            <family val="2"/>
          </rPr>
          <t>Approval</t>
        </r>
      </text>
    </comment>
    <comment ref="S118" authorId="0" shapeId="0">
      <text>
        <r>
          <rPr>
            <b/>
            <sz val="9"/>
            <color indexed="81"/>
            <rFont val="Tahoma"/>
            <family val="2"/>
          </rPr>
          <t>Date comfirmed
Format:</t>
        </r>
        <r>
          <rPr>
            <sz val="9"/>
            <color indexed="81"/>
            <rFont val="Tahoma"/>
            <family val="2"/>
          </rPr>
          <t>YYYY/MM/DD</t>
        </r>
      </text>
    </comment>
    <comment ref="AW118" authorId="0" shapeId="0">
      <text>
        <r>
          <rPr>
            <b/>
            <sz val="9"/>
            <color indexed="81"/>
            <rFont val="Tahoma"/>
            <family val="2"/>
          </rPr>
          <t>Date comfirmed
Format:</t>
        </r>
        <r>
          <rPr>
            <sz val="9"/>
            <color indexed="81"/>
            <rFont val="Tahoma"/>
            <family val="2"/>
          </rPr>
          <t>YYYY/MM/DD</t>
        </r>
      </text>
    </comment>
    <comment ref="BA118" authorId="0" shapeId="0">
      <text>
        <r>
          <rPr>
            <b/>
            <sz val="9"/>
            <color indexed="81"/>
            <rFont val="Tahoma"/>
            <family val="2"/>
          </rPr>
          <t>Result
   - OK
   - NG</t>
        </r>
      </text>
    </comment>
    <comment ref="BE118" authorId="0" shapeId="0">
      <text>
        <r>
          <rPr>
            <b/>
            <sz val="9"/>
            <color indexed="81"/>
            <rFont val="Tahoma"/>
            <family val="2"/>
          </rPr>
          <t>Approval</t>
        </r>
      </text>
    </comment>
    <comment ref="BT118" authorId="0" shapeId="0">
      <text>
        <r>
          <rPr>
            <b/>
            <sz val="9"/>
            <color indexed="81"/>
            <rFont val="Tahoma"/>
            <family val="2"/>
          </rPr>
          <t>Date comfirmed
Format:</t>
        </r>
        <r>
          <rPr>
            <sz val="9"/>
            <color indexed="81"/>
            <rFont val="Tahoma"/>
            <family val="2"/>
          </rPr>
          <t>YYYY/MM/DD</t>
        </r>
      </text>
    </comment>
    <comment ref="BX118" authorId="0" shapeId="0">
      <text>
        <r>
          <rPr>
            <b/>
            <sz val="9"/>
            <color indexed="81"/>
            <rFont val="Tahoma"/>
            <family val="2"/>
          </rPr>
          <t>Result
   - OK
   - NG</t>
        </r>
      </text>
    </comment>
    <comment ref="CB118" authorId="0" shapeId="0">
      <text>
        <r>
          <rPr>
            <b/>
            <sz val="9"/>
            <color indexed="81"/>
            <rFont val="Tahoma"/>
            <family val="2"/>
          </rPr>
          <t>Approval</t>
        </r>
      </text>
    </comment>
    <comment ref="CQ118" authorId="0" shapeId="0">
      <text>
        <r>
          <rPr>
            <b/>
            <sz val="9"/>
            <color indexed="81"/>
            <rFont val="Tahoma"/>
            <family val="2"/>
          </rPr>
          <t>Date comfirmed
Format:</t>
        </r>
        <r>
          <rPr>
            <sz val="9"/>
            <color indexed="81"/>
            <rFont val="Tahoma"/>
            <family val="2"/>
          </rPr>
          <t>YYYY/MM/DD</t>
        </r>
      </text>
    </comment>
    <comment ref="CU118" authorId="0" shapeId="0">
      <text>
        <r>
          <rPr>
            <b/>
            <sz val="9"/>
            <color indexed="81"/>
            <rFont val="Tahoma"/>
            <family val="2"/>
          </rPr>
          <t>Result
   - OK
   - NG</t>
        </r>
      </text>
    </comment>
    <comment ref="CY118" authorId="0" shapeId="0">
      <text>
        <r>
          <rPr>
            <b/>
            <sz val="9"/>
            <color indexed="81"/>
            <rFont val="Tahoma"/>
            <family val="2"/>
          </rPr>
          <t>Approval</t>
        </r>
      </text>
    </comment>
    <comment ref="S124" authorId="0" shapeId="0">
      <text>
        <r>
          <rPr>
            <b/>
            <sz val="9"/>
            <color indexed="81"/>
            <rFont val="Tahoma"/>
            <family val="2"/>
          </rPr>
          <t>Date comfirmed
Format:</t>
        </r>
        <r>
          <rPr>
            <sz val="9"/>
            <color indexed="81"/>
            <rFont val="Tahoma"/>
            <family val="2"/>
          </rPr>
          <t>YYYY/MM/DD</t>
        </r>
      </text>
    </comment>
    <comment ref="AW124" authorId="0" shapeId="0">
      <text>
        <r>
          <rPr>
            <b/>
            <sz val="9"/>
            <color indexed="81"/>
            <rFont val="Tahoma"/>
            <family val="2"/>
          </rPr>
          <t>Date comfirmed
Format:</t>
        </r>
        <r>
          <rPr>
            <sz val="9"/>
            <color indexed="81"/>
            <rFont val="Tahoma"/>
            <family val="2"/>
          </rPr>
          <t>YYYY/MM/DD</t>
        </r>
      </text>
    </comment>
    <comment ref="BA124" authorId="0" shapeId="0">
      <text>
        <r>
          <rPr>
            <b/>
            <sz val="9"/>
            <color indexed="81"/>
            <rFont val="Tahoma"/>
            <family val="2"/>
          </rPr>
          <t>Result
   - OK
   - NG</t>
        </r>
      </text>
    </comment>
    <comment ref="BE124" authorId="0" shapeId="0">
      <text>
        <r>
          <rPr>
            <b/>
            <sz val="9"/>
            <color indexed="81"/>
            <rFont val="Tahoma"/>
            <family val="2"/>
          </rPr>
          <t>Approval</t>
        </r>
      </text>
    </comment>
    <comment ref="BT124" authorId="0" shapeId="0">
      <text>
        <r>
          <rPr>
            <b/>
            <sz val="9"/>
            <color indexed="81"/>
            <rFont val="Tahoma"/>
            <family val="2"/>
          </rPr>
          <t>Date comfirmed
Format:</t>
        </r>
        <r>
          <rPr>
            <sz val="9"/>
            <color indexed="81"/>
            <rFont val="Tahoma"/>
            <family val="2"/>
          </rPr>
          <t>YYYY/MM/DD</t>
        </r>
      </text>
    </comment>
    <comment ref="BX124" authorId="0" shapeId="0">
      <text>
        <r>
          <rPr>
            <b/>
            <sz val="9"/>
            <color indexed="81"/>
            <rFont val="Tahoma"/>
            <family val="2"/>
          </rPr>
          <t>Result
   - OK
   - NG</t>
        </r>
      </text>
    </comment>
    <comment ref="CB124" authorId="0" shapeId="0">
      <text>
        <r>
          <rPr>
            <b/>
            <sz val="9"/>
            <color indexed="81"/>
            <rFont val="Tahoma"/>
            <family val="2"/>
          </rPr>
          <t>Approval</t>
        </r>
      </text>
    </comment>
    <comment ref="CQ124" authorId="0" shapeId="0">
      <text>
        <r>
          <rPr>
            <b/>
            <sz val="9"/>
            <color indexed="81"/>
            <rFont val="Tahoma"/>
            <family val="2"/>
          </rPr>
          <t>Date comfirmed
Format:</t>
        </r>
        <r>
          <rPr>
            <sz val="9"/>
            <color indexed="81"/>
            <rFont val="Tahoma"/>
            <family val="2"/>
          </rPr>
          <t>YYYY/MM/DD</t>
        </r>
      </text>
    </comment>
    <comment ref="CU124" authorId="0" shapeId="0">
      <text>
        <r>
          <rPr>
            <b/>
            <sz val="9"/>
            <color indexed="81"/>
            <rFont val="Tahoma"/>
            <family val="2"/>
          </rPr>
          <t>Result
   - OK
   - NG</t>
        </r>
      </text>
    </comment>
    <comment ref="CY124" authorId="0" shapeId="0">
      <text>
        <r>
          <rPr>
            <b/>
            <sz val="9"/>
            <color indexed="81"/>
            <rFont val="Tahoma"/>
            <family val="2"/>
          </rPr>
          <t>Approval</t>
        </r>
      </text>
    </comment>
    <comment ref="S130" authorId="0" shapeId="0">
      <text>
        <r>
          <rPr>
            <b/>
            <sz val="9"/>
            <color indexed="81"/>
            <rFont val="Tahoma"/>
            <family val="2"/>
          </rPr>
          <t>Date comfirmed
Format:</t>
        </r>
        <r>
          <rPr>
            <sz val="9"/>
            <color indexed="81"/>
            <rFont val="Tahoma"/>
            <family val="2"/>
          </rPr>
          <t>YYYY/MM/DD</t>
        </r>
      </text>
    </comment>
    <comment ref="AW130" authorId="0" shapeId="0">
      <text>
        <r>
          <rPr>
            <b/>
            <sz val="9"/>
            <color indexed="81"/>
            <rFont val="Tahoma"/>
            <family val="2"/>
          </rPr>
          <t>Date comfirmed
Format:</t>
        </r>
        <r>
          <rPr>
            <sz val="9"/>
            <color indexed="81"/>
            <rFont val="Tahoma"/>
            <family val="2"/>
          </rPr>
          <t>YYYY/MM/DD</t>
        </r>
      </text>
    </comment>
    <comment ref="BA130" authorId="0" shapeId="0">
      <text>
        <r>
          <rPr>
            <b/>
            <sz val="9"/>
            <color indexed="81"/>
            <rFont val="Tahoma"/>
            <family val="2"/>
          </rPr>
          <t>Result
   - OK
   - NG</t>
        </r>
      </text>
    </comment>
    <comment ref="BE130" authorId="0" shapeId="0">
      <text>
        <r>
          <rPr>
            <b/>
            <sz val="9"/>
            <color indexed="81"/>
            <rFont val="Tahoma"/>
            <family val="2"/>
          </rPr>
          <t>Approval</t>
        </r>
      </text>
    </comment>
    <comment ref="BT130" authorId="0" shapeId="0">
      <text>
        <r>
          <rPr>
            <b/>
            <sz val="9"/>
            <color indexed="81"/>
            <rFont val="Tahoma"/>
            <family val="2"/>
          </rPr>
          <t>Date comfirmed
Format:</t>
        </r>
        <r>
          <rPr>
            <sz val="9"/>
            <color indexed="81"/>
            <rFont val="Tahoma"/>
            <family val="2"/>
          </rPr>
          <t>YYYY/MM/DD</t>
        </r>
      </text>
    </comment>
    <comment ref="BX130" authorId="0" shapeId="0">
      <text>
        <r>
          <rPr>
            <b/>
            <sz val="9"/>
            <color indexed="81"/>
            <rFont val="Tahoma"/>
            <family val="2"/>
          </rPr>
          <t>Result
   - OK
   - NG</t>
        </r>
      </text>
    </comment>
    <comment ref="CB130" authorId="0" shapeId="0">
      <text>
        <r>
          <rPr>
            <b/>
            <sz val="9"/>
            <color indexed="81"/>
            <rFont val="Tahoma"/>
            <family val="2"/>
          </rPr>
          <t>Approval</t>
        </r>
      </text>
    </comment>
    <comment ref="CQ130" authorId="0" shapeId="0">
      <text>
        <r>
          <rPr>
            <b/>
            <sz val="9"/>
            <color indexed="81"/>
            <rFont val="Tahoma"/>
            <family val="2"/>
          </rPr>
          <t>Date comfirmed
Format:</t>
        </r>
        <r>
          <rPr>
            <sz val="9"/>
            <color indexed="81"/>
            <rFont val="Tahoma"/>
            <family val="2"/>
          </rPr>
          <t>YYYY/MM/DD</t>
        </r>
      </text>
    </comment>
    <comment ref="CU130" authorId="0" shapeId="0">
      <text>
        <r>
          <rPr>
            <b/>
            <sz val="9"/>
            <color indexed="81"/>
            <rFont val="Tahoma"/>
            <family val="2"/>
          </rPr>
          <t>Result
   - OK
   - NG</t>
        </r>
      </text>
    </comment>
    <comment ref="CY130" authorId="0" shapeId="0">
      <text>
        <r>
          <rPr>
            <b/>
            <sz val="9"/>
            <color indexed="81"/>
            <rFont val="Tahoma"/>
            <family val="2"/>
          </rPr>
          <t>Approval</t>
        </r>
      </text>
    </comment>
    <comment ref="S138" authorId="0" shapeId="0">
      <text>
        <r>
          <rPr>
            <b/>
            <sz val="9"/>
            <color indexed="81"/>
            <rFont val="Tahoma"/>
            <family val="2"/>
          </rPr>
          <t>Date comfirmed
Format:</t>
        </r>
        <r>
          <rPr>
            <sz val="9"/>
            <color indexed="81"/>
            <rFont val="Tahoma"/>
            <family val="2"/>
          </rPr>
          <t>YYYY/MM/DD</t>
        </r>
      </text>
    </comment>
    <comment ref="AW138" authorId="0" shapeId="0">
      <text>
        <r>
          <rPr>
            <b/>
            <sz val="9"/>
            <color indexed="81"/>
            <rFont val="Tahoma"/>
            <family val="2"/>
          </rPr>
          <t>Date comfirmed
Format:</t>
        </r>
        <r>
          <rPr>
            <sz val="9"/>
            <color indexed="81"/>
            <rFont val="Tahoma"/>
            <family val="2"/>
          </rPr>
          <t>YYYY/MM/DD</t>
        </r>
      </text>
    </comment>
    <comment ref="BA138" authorId="0" shapeId="0">
      <text>
        <r>
          <rPr>
            <b/>
            <sz val="9"/>
            <color indexed="81"/>
            <rFont val="Tahoma"/>
            <family val="2"/>
          </rPr>
          <t>Result
   - OK
   - NG</t>
        </r>
      </text>
    </comment>
    <comment ref="BE138" authorId="0" shapeId="0">
      <text>
        <r>
          <rPr>
            <b/>
            <sz val="9"/>
            <color indexed="81"/>
            <rFont val="Tahoma"/>
            <family val="2"/>
          </rPr>
          <t>Approval</t>
        </r>
      </text>
    </comment>
    <comment ref="BT138" authorId="0" shapeId="0">
      <text>
        <r>
          <rPr>
            <b/>
            <sz val="9"/>
            <color indexed="81"/>
            <rFont val="Tahoma"/>
            <family val="2"/>
          </rPr>
          <t>Date comfirmed
Format:</t>
        </r>
        <r>
          <rPr>
            <sz val="9"/>
            <color indexed="81"/>
            <rFont val="Tahoma"/>
            <family val="2"/>
          </rPr>
          <t>YYYY/MM/DD</t>
        </r>
      </text>
    </comment>
    <comment ref="BX138" authorId="0" shapeId="0">
      <text>
        <r>
          <rPr>
            <b/>
            <sz val="9"/>
            <color indexed="81"/>
            <rFont val="Tahoma"/>
            <family val="2"/>
          </rPr>
          <t>Result
   - OK
   - NG</t>
        </r>
      </text>
    </comment>
    <comment ref="CB138" authorId="0" shapeId="0">
      <text>
        <r>
          <rPr>
            <b/>
            <sz val="9"/>
            <color indexed="81"/>
            <rFont val="Tahoma"/>
            <family val="2"/>
          </rPr>
          <t>Approval</t>
        </r>
      </text>
    </comment>
    <comment ref="CQ138" authorId="0" shapeId="0">
      <text>
        <r>
          <rPr>
            <b/>
            <sz val="9"/>
            <color indexed="81"/>
            <rFont val="Tahoma"/>
            <family val="2"/>
          </rPr>
          <t>Date comfirmed
Format:</t>
        </r>
        <r>
          <rPr>
            <sz val="9"/>
            <color indexed="81"/>
            <rFont val="Tahoma"/>
            <family val="2"/>
          </rPr>
          <t>YYYY/MM/DD</t>
        </r>
      </text>
    </comment>
    <comment ref="CU138" authorId="0" shapeId="0">
      <text>
        <r>
          <rPr>
            <b/>
            <sz val="9"/>
            <color indexed="81"/>
            <rFont val="Tahoma"/>
            <family val="2"/>
          </rPr>
          <t>Result
   - OK
   - NG</t>
        </r>
      </text>
    </comment>
    <comment ref="CY138" authorId="0" shapeId="0">
      <text>
        <r>
          <rPr>
            <b/>
            <sz val="9"/>
            <color indexed="81"/>
            <rFont val="Tahoma"/>
            <family val="2"/>
          </rPr>
          <t>Approval</t>
        </r>
      </text>
    </comment>
    <comment ref="S144" authorId="0" shapeId="0">
      <text>
        <r>
          <rPr>
            <b/>
            <sz val="9"/>
            <color indexed="81"/>
            <rFont val="Tahoma"/>
            <family val="2"/>
          </rPr>
          <t>Date comfirmed
Format:</t>
        </r>
        <r>
          <rPr>
            <sz val="9"/>
            <color indexed="81"/>
            <rFont val="Tahoma"/>
            <family val="2"/>
          </rPr>
          <t>YYYY/MM/DD</t>
        </r>
      </text>
    </comment>
    <comment ref="AW144" authorId="0" shapeId="0">
      <text>
        <r>
          <rPr>
            <b/>
            <sz val="9"/>
            <color indexed="81"/>
            <rFont val="Tahoma"/>
            <family val="2"/>
          </rPr>
          <t>Date comfirmed
Format:</t>
        </r>
        <r>
          <rPr>
            <sz val="9"/>
            <color indexed="81"/>
            <rFont val="Tahoma"/>
            <family val="2"/>
          </rPr>
          <t>YYYY/MM/DD</t>
        </r>
      </text>
    </comment>
    <comment ref="BA144" authorId="0" shapeId="0">
      <text>
        <r>
          <rPr>
            <b/>
            <sz val="9"/>
            <color indexed="81"/>
            <rFont val="Tahoma"/>
            <family val="2"/>
          </rPr>
          <t>Result
   - OK
   - NG</t>
        </r>
      </text>
    </comment>
    <comment ref="BE144" authorId="0" shapeId="0">
      <text>
        <r>
          <rPr>
            <b/>
            <sz val="9"/>
            <color indexed="81"/>
            <rFont val="Tahoma"/>
            <family val="2"/>
          </rPr>
          <t>Approval</t>
        </r>
      </text>
    </comment>
    <comment ref="BT144" authorId="0" shapeId="0">
      <text>
        <r>
          <rPr>
            <b/>
            <sz val="9"/>
            <color indexed="81"/>
            <rFont val="Tahoma"/>
            <family val="2"/>
          </rPr>
          <t>Date comfirmed
Format:</t>
        </r>
        <r>
          <rPr>
            <sz val="9"/>
            <color indexed="81"/>
            <rFont val="Tahoma"/>
            <family val="2"/>
          </rPr>
          <t>YYYY/MM/DD</t>
        </r>
      </text>
    </comment>
    <comment ref="BX144" authorId="0" shapeId="0">
      <text>
        <r>
          <rPr>
            <b/>
            <sz val="9"/>
            <color indexed="81"/>
            <rFont val="Tahoma"/>
            <family val="2"/>
          </rPr>
          <t>Result
   - OK
   - NG</t>
        </r>
      </text>
    </comment>
    <comment ref="CB144" authorId="0" shapeId="0">
      <text>
        <r>
          <rPr>
            <b/>
            <sz val="9"/>
            <color indexed="81"/>
            <rFont val="Tahoma"/>
            <family val="2"/>
          </rPr>
          <t>Approval</t>
        </r>
      </text>
    </comment>
    <comment ref="CQ144" authorId="0" shapeId="0">
      <text>
        <r>
          <rPr>
            <b/>
            <sz val="9"/>
            <color indexed="81"/>
            <rFont val="Tahoma"/>
            <family val="2"/>
          </rPr>
          <t>Date comfirmed
Format:</t>
        </r>
        <r>
          <rPr>
            <sz val="9"/>
            <color indexed="81"/>
            <rFont val="Tahoma"/>
            <family val="2"/>
          </rPr>
          <t>YYYY/MM/DD</t>
        </r>
      </text>
    </comment>
    <comment ref="CU144" authorId="0" shapeId="0">
      <text>
        <r>
          <rPr>
            <b/>
            <sz val="9"/>
            <color indexed="81"/>
            <rFont val="Tahoma"/>
            <family val="2"/>
          </rPr>
          <t>Result
   - OK
   - NG</t>
        </r>
      </text>
    </comment>
    <comment ref="CY144" authorId="0" shapeId="0">
      <text>
        <r>
          <rPr>
            <b/>
            <sz val="9"/>
            <color indexed="81"/>
            <rFont val="Tahoma"/>
            <family val="2"/>
          </rPr>
          <t>Approval</t>
        </r>
      </text>
    </comment>
    <comment ref="S150" authorId="0" shapeId="0">
      <text>
        <r>
          <rPr>
            <b/>
            <sz val="9"/>
            <color indexed="81"/>
            <rFont val="Tahoma"/>
            <family val="2"/>
          </rPr>
          <t>Date comfirmed
Format:</t>
        </r>
        <r>
          <rPr>
            <sz val="9"/>
            <color indexed="81"/>
            <rFont val="Tahoma"/>
            <family val="2"/>
          </rPr>
          <t>YYYY/MM/DD</t>
        </r>
      </text>
    </comment>
    <comment ref="AW150" authorId="0" shapeId="0">
      <text>
        <r>
          <rPr>
            <b/>
            <sz val="9"/>
            <color indexed="81"/>
            <rFont val="Tahoma"/>
            <family val="2"/>
          </rPr>
          <t>Date comfirmed
Format:</t>
        </r>
        <r>
          <rPr>
            <sz val="9"/>
            <color indexed="81"/>
            <rFont val="Tahoma"/>
            <family val="2"/>
          </rPr>
          <t>YYYY/MM/DD</t>
        </r>
      </text>
    </comment>
    <comment ref="BA150" authorId="0" shapeId="0">
      <text>
        <r>
          <rPr>
            <b/>
            <sz val="9"/>
            <color indexed="81"/>
            <rFont val="Tahoma"/>
            <family val="2"/>
          </rPr>
          <t>Result
   - OK
   - NG</t>
        </r>
      </text>
    </comment>
    <comment ref="BE150" authorId="0" shapeId="0">
      <text>
        <r>
          <rPr>
            <b/>
            <sz val="9"/>
            <color indexed="81"/>
            <rFont val="Tahoma"/>
            <family val="2"/>
          </rPr>
          <t>Approval</t>
        </r>
      </text>
    </comment>
    <comment ref="BT150" authorId="0" shapeId="0">
      <text>
        <r>
          <rPr>
            <b/>
            <sz val="9"/>
            <color indexed="81"/>
            <rFont val="Tahoma"/>
            <family val="2"/>
          </rPr>
          <t>Date comfirmed
Format:</t>
        </r>
        <r>
          <rPr>
            <sz val="9"/>
            <color indexed="81"/>
            <rFont val="Tahoma"/>
            <family val="2"/>
          </rPr>
          <t>YYYY/MM/DD</t>
        </r>
      </text>
    </comment>
    <comment ref="BX150" authorId="0" shapeId="0">
      <text>
        <r>
          <rPr>
            <b/>
            <sz val="9"/>
            <color indexed="81"/>
            <rFont val="Tahoma"/>
            <family val="2"/>
          </rPr>
          <t>Result
   - OK
   - NG</t>
        </r>
      </text>
    </comment>
    <comment ref="CB150" authorId="0" shapeId="0">
      <text>
        <r>
          <rPr>
            <b/>
            <sz val="9"/>
            <color indexed="81"/>
            <rFont val="Tahoma"/>
            <family val="2"/>
          </rPr>
          <t>Approval</t>
        </r>
      </text>
    </comment>
    <comment ref="CQ150" authorId="0" shapeId="0">
      <text>
        <r>
          <rPr>
            <b/>
            <sz val="9"/>
            <color indexed="81"/>
            <rFont val="Tahoma"/>
            <family val="2"/>
          </rPr>
          <t>Date comfirmed
Format:</t>
        </r>
        <r>
          <rPr>
            <sz val="9"/>
            <color indexed="81"/>
            <rFont val="Tahoma"/>
            <family val="2"/>
          </rPr>
          <t>YYYY/MM/DD</t>
        </r>
      </text>
    </comment>
    <comment ref="CU150" authorId="0" shapeId="0">
      <text>
        <r>
          <rPr>
            <b/>
            <sz val="9"/>
            <color indexed="81"/>
            <rFont val="Tahoma"/>
            <family val="2"/>
          </rPr>
          <t>Result
   - OK
   - NG</t>
        </r>
      </text>
    </comment>
    <comment ref="CY150" authorId="0" shapeId="0">
      <text>
        <r>
          <rPr>
            <b/>
            <sz val="9"/>
            <color indexed="81"/>
            <rFont val="Tahoma"/>
            <family val="2"/>
          </rPr>
          <t>Approval</t>
        </r>
      </text>
    </comment>
    <comment ref="S156" authorId="0" shapeId="0">
      <text>
        <r>
          <rPr>
            <b/>
            <sz val="9"/>
            <color indexed="81"/>
            <rFont val="Tahoma"/>
            <family val="2"/>
          </rPr>
          <t>Date comfirmed
Format:</t>
        </r>
        <r>
          <rPr>
            <sz val="9"/>
            <color indexed="81"/>
            <rFont val="Tahoma"/>
            <family val="2"/>
          </rPr>
          <t>YYYY/MM/DD</t>
        </r>
      </text>
    </comment>
    <comment ref="AW156" authorId="0" shapeId="0">
      <text>
        <r>
          <rPr>
            <b/>
            <sz val="9"/>
            <color indexed="81"/>
            <rFont val="Tahoma"/>
            <family val="2"/>
          </rPr>
          <t>Date comfirmed
Format:</t>
        </r>
        <r>
          <rPr>
            <sz val="9"/>
            <color indexed="81"/>
            <rFont val="Tahoma"/>
            <family val="2"/>
          </rPr>
          <t>YYYY/MM/DD</t>
        </r>
      </text>
    </comment>
    <comment ref="BA156" authorId="0" shapeId="0">
      <text>
        <r>
          <rPr>
            <b/>
            <sz val="9"/>
            <color indexed="81"/>
            <rFont val="Tahoma"/>
            <family val="2"/>
          </rPr>
          <t>Result
   - OK
   - NG</t>
        </r>
      </text>
    </comment>
    <comment ref="BE156" authorId="0" shapeId="0">
      <text>
        <r>
          <rPr>
            <b/>
            <sz val="9"/>
            <color indexed="81"/>
            <rFont val="Tahoma"/>
            <family val="2"/>
          </rPr>
          <t>Approval</t>
        </r>
      </text>
    </comment>
    <comment ref="BT156" authorId="0" shapeId="0">
      <text>
        <r>
          <rPr>
            <b/>
            <sz val="9"/>
            <color indexed="81"/>
            <rFont val="Tahoma"/>
            <family val="2"/>
          </rPr>
          <t>Date comfirmed
Format:</t>
        </r>
        <r>
          <rPr>
            <sz val="9"/>
            <color indexed="81"/>
            <rFont val="Tahoma"/>
            <family val="2"/>
          </rPr>
          <t>YYYY/MM/DD</t>
        </r>
      </text>
    </comment>
    <comment ref="BX156" authorId="0" shapeId="0">
      <text>
        <r>
          <rPr>
            <b/>
            <sz val="9"/>
            <color indexed="81"/>
            <rFont val="Tahoma"/>
            <family val="2"/>
          </rPr>
          <t>Result
   - OK
   - NG</t>
        </r>
      </text>
    </comment>
    <comment ref="CB156" authorId="0" shapeId="0">
      <text>
        <r>
          <rPr>
            <b/>
            <sz val="9"/>
            <color indexed="81"/>
            <rFont val="Tahoma"/>
            <family val="2"/>
          </rPr>
          <t>Approval</t>
        </r>
      </text>
    </comment>
    <comment ref="CQ156" authorId="0" shapeId="0">
      <text>
        <r>
          <rPr>
            <b/>
            <sz val="9"/>
            <color indexed="81"/>
            <rFont val="Tahoma"/>
            <family val="2"/>
          </rPr>
          <t>Date comfirmed
Format:</t>
        </r>
        <r>
          <rPr>
            <sz val="9"/>
            <color indexed="81"/>
            <rFont val="Tahoma"/>
            <family val="2"/>
          </rPr>
          <t>YYYY/MM/DD</t>
        </r>
      </text>
    </comment>
    <comment ref="CU156" authorId="0" shapeId="0">
      <text>
        <r>
          <rPr>
            <b/>
            <sz val="9"/>
            <color indexed="81"/>
            <rFont val="Tahoma"/>
            <family val="2"/>
          </rPr>
          <t>Result
   - OK
   - NG</t>
        </r>
      </text>
    </comment>
    <comment ref="CY156" authorId="0" shapeId="0">
      <text>
        <r>
          <rPr>
            <b/>
            <sz val="9"/>
            <color indexed="81"/>
            <rFont val="Tahoma"/>
            <family val="2"/>
          </rPr>
          <t>Approval</t>
        </r>
      </text>
    </comment>
    <comment ref="S162" authorId="0" shapeId="0">
      <text>
        <r>
          <rPr>
            <b/>
            <sz val="9"/>
            <color indexed="81"/>
            <rFont val="Tahoma"/>
            <family val="2"/>
          </rPr>
          <t>Date comfirmed
Format:</t>
        </r>
        <r>
          <rPr>
            <sz val="9"/>
            <color indexed="81"/>
            <rFont val="Tahoma"/>
            <family val="2"/>
          </rPr>
          <t>YYYY/MM/DD</t>
        </r>
      </text>
    </comment>
    <comment ref="AW162" authorId="0" shapeId="0">
      <text>
        <r>
          <rPr>
            <b/>
            <sz val="9"/>
            <color indexed="81"/>
            <rFont val="Tahoma"/>
            <family val="2"/>
          </rPr>
          <t>Date comfirmed
Format:</t>
        </r>
        <r>
          <rPr>
            <sz val="9"/>
            <color indexed="81"/>
            <rFont val="Tahoma"/>
            <family val="2"/>
          </rPr>
          <t>YYYY/MM/DD</t>
        </r>
      </text>
    </comment>
    <comment ref="BA162" authorId="0" shapeId="0">
      <text>
        <r>
          <rPr>
            <b/>
            <sz val="9"/>
            <color indexed="81"/>
            <rFont val="Tahoma"/>
            <family val="2"/>
          </rPr>
          <t>Result
   - OK
   - NG</t>
        </r>
      </text>
    </comment>
    <comment ref="BE162" authorId="0" shapeId="0">
      <text>
        <r>
          <rPr>
            <b/>
            <sz val="9"/>
            <color indexed="81"/>
            <rFont val="Tahoma"/>
            <family val="2"/>
          </rPr>
          <t>Approval</t>
        </r>
      </text>
    </comment>
    <comment ref="BT162" authorId="0" shapeId="0">
      <text>
        <r>
          <rPr>
            <b/>
            <sz val="9"/>
            <color indexed="81"/>
            <rFont val="Tahoma"/>
            <family val="2"/>
          </rPr>
          <t>Date comfirmed
Format:</t>
        </r>
        <r>
          <rPr>
            <sz val="9"/>
            <color indexed="81"/>
            <rFont val="Tahoma"/>
            <family val="2"/>
          </rPr>
          <t>YYYY/MM/DD</t>
        </r>
      </text>
    </comment>
    <comment ref="BX162" authorId="0" shapeId="0">
      <text>
        <r>
          <rPr>
            <b/>
            <sz val="9"/>
            <color indexed="81"/>
            <rFont val="Tahoma"/>
            <family val="2"/>
          </rPr>
          <t>Result
   - OK
   - NG</t>
        </r>
      </text>
    </comment>
    <comment ref="CB162" authorId="0" shapeId="0">
      <text>
        <r>
          <rPr>
            <b/>
            <sz val="9"/>
            <color indexed="81"/>
            <rFont val="Tahoma"/>
            <family val="2"/>
          </rPr>
          <t>Approval</t>
        </r>
      </text>
    </comment>
    <comment ref="CQ162" authorId="0" shapeId="0">
      <text>
        <r>
          <rPr>
            <b/>
            <sz val="9"/>
            <color indexed="81"/>
            <rFont val="Tahoma"/>
            <family val="2"/>
          </rPr>
          <t>Date comfirmed
Format:</t>
        </r>
        <r>
          <rPr>
            <sz val="9"/>
            <color indexed="81"/>
            <rFont val="Tahoma"/>
            <family val="2"/>
          </rPr>
          <t>YYYY/MM/DD</t>
        </r>
      </text>
    </comment>
    <comment ref="CU162" authorId="0" shapeId="0">
      <text>
        <r>
          <rPr>
            <b/>
            <sz val="9"/>
            <color indexed="81"/>
            <rFont val="Tahoma"/>
            <family val="2"/>
          </rPr>
          <t>Result
   - OK
   - NG</t>
        </r>
      </text>
    </comment>
    <comment ref="CY162" authorId="0" shapeId="0">
      <text>
        <r>
          <rPr>
            <b/>
            <sz val="9"/>
            <color indexed="81"/>
            <rFont val="Tahoma"/>
            <family val="2"/>
          </rPr>
          <t>Approval</t>
        </r>
      </text>
    </comment>
    <comment ref="S168" authorId="0" shapeId="0">
      <text>
        <r>
          <rPr>
            <b/>
            <sz val="9"/>
            <color indexed="81"/>
            <rFont val="Tahoma"/>
            <family val="2"/>
          </rPr>
          <t>Date comfirmed
Format:</t>
        </r>
        <r>
          <rPr>
            <sz val="9"/>
            <color indexed="81"/>
            <rFont val="Tahoma"/>
            <family val="2"/>
          </rPr>
          <t>YYYY/MM/DD</t>
        </r>
      </text>
    </comment>
    <comment ref="AW168" authorId="0" shapeId="0">
      <text>
        <r>
          <rPr>
            <b/>
            <sz val="9"/>
            <color indexed="81"/>
            <rFont val="Tahoma"/>
            <family val="2"/>
          </rPr>
          <t>Date comfirmed
Format:</t>
        </r>
        <r>
          <rPr>
            <sz val="9"/>
            <color indexed="81"/>
            <rFont val="Tahoma"/>
            <family val="2"/>
          </rPr>
          <t>YYYY/MM/DD</t>
        </r>
      </text>
    </comment>
    <comment ref="BA168" authorId="0" shapeId="0">
      <text>
        <r>
          <rPr>
            <b/>
            <sz val="9"/>
            <color indexed="81"/>
            <rFont val="Tahoma"/>
            <family val="2"/>
          </rPr>
          <t>Result
   - OK
   - NG</t>
        </r>
      </text>
    </comment>
    <comment ref="BE168" authorId="0" shapeId="0">
      <text>
        <r>
          <rPr>
            <b/>
            <sz val="9"/>
            <color indexed="81"/>
            <rFont val="Tahoma"/>
            <family val="2"/>
          </rPr>
          <t>Approval</t>
        </r>
      </text>
    </comment>
    <comment ref="BT168" authorId="0" shapeId="0">
      <text>
        <r>
          <rPr>
            <b/>
            <sz val="9"/>
            <color indexed="81"/>
            <rFont val="Tahoma"/>
            <family val="2"/>
          </rPr>
          <t>Date comfirmed
Format:</t>
        </r>
        <r>
          <rPr>
            <sz val="9"/>
            <color indexed="81"/>
            <rFont val="Tahoma"/>
            <family val="2"/>
          </rPr>
          <t>YYYY/MM/DD</t>
        </r>
      </text>
    </comment>
    <comment ref="BX168" authorId="0" shapeId="0">
      <text>
        <r>
          <rPr>
            <b/>
            <sz val="9"/>
            <color indexed="81"/>
            <rFont val="Tahoma"/>
            <family val="2"/>
          </rPr>
          <t>Result
   - OK
   - NG</t>
        </r>
      </text>
    </comment>
    <comment ref="CB168" authorId="0" shapeId="0">
      <text>
        <r>
          <rPr>
            <b/>
            <sz val="9"/>
            <color indexed="81"/>
            <rFont val="Tahoma"/>
            <family val="2"/>
          </rPr>
          <t>Approval</t>
        </r>
      </text>
    </comment>
    <comment ref="CQ168" authorId="0" shapeId="0">
      <text>
        <r>
          <rPr>
            <b/>
            <sz val="9"/>
            <color indexed="81"/>
            <rFont val="Tahoma"/>
            <family val="2"/>
          </rPr>
          <t>Date comfirmed
Format:</t>
        </r>
        <r>
          <rPr>
            <sz val="9"/>
            <color indexed="81"/>
            <rFont val="Tahoma"/>
            <family val="2"/>
          </rPr>
          <t>YYYY/MM/DD</t>
        </r>
      </text>
    </comment>
    <comment ref="CU168" authorId="0" shapeId="0">
      <text>
        <r>
          <rPr>
            <b/>
            <sz val="9"/>
            <color indexed="81"/>
            <rFont val="Tahoma"/>
            <family val="2"/>
          </rPr>
          <t>Result
   - OK
   - NG</t>
        </r>
      </text>
    </comment>
    <comment ref="CY168" authorId="0" shapeId="0">
      <text>
        <r>
          <rPr>
            <b/>
            <sz val="9"/>
            <color indexed="81"/>
            <rFont val="Tahoma"/>
            <family val="2"/>
          </rPr>
          <t>Approval</t>
        </r>
      </text>
    </comment>
    <comment ref="S178" authorId="0" shapeId="0">
      <text>
        <r>
          <rPr>
            <b/>
            <sz val="9"/>
            <color indexed="81"/>
            <rFont val="Tahoma"/>
            <family val="2"/>
          </rPr>
          <t>Date comfirmed
Format:</t>
        </r>
        <r>
          <rPr>
            <sz val="9"/>
            <color indexed="81"/>
            <rFont val="Tahoma"/>
            <family val="2"/>
          </rPr>
          <t>YYYY/MM/DD</t>
        </r>
      </text>
    </comment>
    <comment ref="AW178" authorId="0" shapeId="0">
      <text>
        <r>
          <rPr>
            <b/>
            <sz val="9"/>
            <color indexed="81"/>
            <rFont val="Tahoma"/>
            <family val="2"/>
          </rPr>
          <t>Date comfirmed
Format:</t>
        </r>
        <r>
          <rPr>
            <sz val="9"/>
            <color indexed="81"/>
            <rFont val="Tahoma"/>
            <family val="2"/>
          </rPr>
          <t>YYYY/MM/DD</t>
        </r>
      </text>
    </comment>
    <comment ref="BA178" authorId="0" shapeId="0">
      <text>
        <r>
          <rPr>
            <b/>
            <sz val="9"/>
            <color indexed="81"/>
            <rFont val="Tahoma"/>
            <family val="2"/>
          </rPr>
          <t>Result
   - OK
   - NG</t>
        </r>
      </text>
    </comment>
    <comment ref="BE178" authorId="0" shapeId="0">
      <text>
        <r>
          <rPr>
            <b/>
            <sz val="9"/>
            <color indexed="81"/>
            <rFont val="Tahoma"/>
            <family val="2"/>
          </rPr>
          <t>Approval</t>
        </r>
      </text>
    </comment>
    <comment ref="BT178" authorId="0" shapeId="0">
      <text>
        <r>
          <rPr>
            <b/>
            <sz val="9"/>
            <color indexed="81"/>
            <rFont val="Tahoma"/>
            <family val="2"/>
          </rPr>
          <t>Date comfirmed
Format:</t>
        </r>
        <r>
          <rPr>
            <sz val="9"/>
            <color indexed="81"/>
            <rFont val="Tahoma"/>
            <family val="2"/>
          </rPr>
          <t>YYYY/MM/DD</t>
        </r>
      </text>
    </comment>
    <comment ref="BX178" authorId="0" shapeId="0">
      <text>
        <r>
          <rPr>
            <b/>
            <sz val="9"/>
            <color indexed="81"/>
            <rFont val="Tahoma"/>
            <family val="2"/>
          </rPr>
          <t>Result
   - OK
   - NG</t>
        </r>
      </text>
    </comment>
    <comment ref="CB178" authorId="0" shapeId="0">
      <text>
        <r>
          <rPr>
            <b/>
            <sz val="9"/>
            <color indexed="81"/>
            <rFont val="Tahoma"/>
            <family val="2"/>
          </rPr>
          <t>Approval</t>
        </r>
      </text>
    </comment>
    <comment ref="CQ178" authorId="0" shapeId="0">
      <text>
        <r>
          <rPr>
            <b/>
            <sz val="9"/>
            <color indexed="81"/>
            <rFont val="Tahoma"/>
            <family val="2"/>
          </rPr>
          <t>Date comfirmed
Format:</t>
        </r>
        <r>
          <rPr>
            <sz val="9"/>
            <color indexed="81"/>
            <rFont val="Tahoma"/>
            <family val="2"/>
          </rPr>
          <t>YYYY/MM/DD</t>
        </r>
      </text>
    </comment>
    <comment ref="CU178" authorId="0" shapeId="0">
      <text>
        <r>
          <rPr>
            <b/>
            <sz val="9"/>
            <color indexed="81"/>
            <rFont val="Tahoma"/>
            <family val="2"/>
          </rPr>
          <t>Result
   - OK
   - NG</t>
        </r>
      </text>
    </comment>
    <comment ref="CY178" authorId="0" shapeId="0">
      <text>
        <r>
          <rPr>
            <b/>
            <sz val="9"/>
            <color indexed="81"/>
            <rFont val="Tahoma"/>
            <family val="2"/>
          </rPr>
          <t>Approval</t>
        </r>
      </text>
    </comment>
    <comment ref="S187" authorId="0" shapeId="0">
      <text>
        <r>
          <rPr>
            <b/>
            <sz val="9"/>
            <color indexed="81"/>
            <rFont val="Tahoma"/>
            <family val="2"/>
          </rPr>
          <t>Date comfirmed
Format:</t>
        </r>
        <r>
          <rPr>
            <sz val="9"/>
            <color indexed="81"/>
            <rFont val="Tahoma"/>
            <family val="2"/>
          </rPr>
          <t>YYYY/MM/DD</t>
        </r>
      </text>
    </comment>
    <comment ref="AW187" authorId="0" shapeId="0">
      <text>
        <r>
          <rPr>
            <b/>
            <sz val="9"/>
            <color indexed="81"/>
            <rFont val="Tahoma"/>
            <family val="2"/>
          </rPr>
          <t>Date comfirmed
Format:</t>
        </r>
        <r>
          <rPr>
            <sz val="9"/>
            <color indexed="81"/>
            <rFont val="Tahoma"/>
            <family val="2"/>
          </rPr>
          <t>YYYY/MM/DD</t>
        </r>
      </text>
    </comment>
    <comment ref="BA187" authorId="0" shapeId="0">
      <text>
        <r>
          <rPr>
            <b/>
            <sz val="9"/>
            <color indexed="81"/>
            <rFont val="Tahoma"/>
            <family val="2"/>
          </rPr>
          <t>Result
   - OK
   - NG</t>
        </r>
      </text>
    </comment>
    <comment ref="BE187" authorId="0" shapeId="0">
      <text>
        <r>
          <rPr>
            <b/>
            <sz val="9"/>
            <color indexed="81"/>
            <rFont val="Tahoma"/>
            <family val="2"/>
          </rPr>
          <t>Approval</t>
        </r>
      </text>
    </comment>
    <comment ref="BT187" authorId="0" shapeId="0">
      <text>
        <r>
          <rPr>
            <b/>
            <sz val="9"/>
            <color indexed="81"/>
            <rFont val="Tahoma"/>
            <family val="2"/>
          </rPr>
          <t>Date comfirmed
Format:</t>
        </r>
        <r>
          <rPr>
            <sz val="9"/>
            <color indexed="81"/>
            <rFont val="Tahoma"/>
            <family val="2"/>
          </rPr>
          <t>YYYY/MM/DD</t>
        </r>
      </text>
    </comment>
    <comment ref="BX187" authorId="0" shapeId="0">
      <text>
        <r>
          <rPr>
            <b/>
            <sz val="9"/>
            <color indexed="81"/>
            <rFont val="Tahoma"/>
            <family val="2"/>
          </rPr>
          <t>Result
   - OK
   - NG</t>
        </r>
      </text>
    </comment>
    <comment ref="CB187" authorId="0" shapeId="0">
      <text>
        <r>
          <rPr>
            <b/>
            <sz val="9"/>
            <color indexed="81"/>
            <rFont val="Tahoma"/>
            <family val="2"/>
          </rPr>
          <t>Approval</t>
        </r>
      </text>
    </comment>
    <comment ref="CQ187" authorId="0" shapeId="0">
      <text>
        <r>
          <rPr>
            <b/>
            <sz val="9"/>
            <color indexed="81"/>
            <rFont val="Tahoma"/>
            <family val="2"/>
          </rPr>
          <t>Date comfirmed
Format:</t>
        </r>
        <r>
          <rPr>
            <sz val="9"/>
            <color indexed="81"/>
            <rFont val="Tahoma"/>
            <family val="2"/>
          </rPr>
          <t>YYYY/MM/DD</t>
        </r>
      </text>
    </comment>
    <comment ref="CU187" authorId="0" shapeId="0">
      <text>
        <r>
          <rPr>
            <b/>
            <sz val="9"/>
            <color indexed="81"/>
            <rFont val="Tahoma"/>
            <family val="2"/>
          </rPr>
          <t>Result
   - OK
   - NG</t>
        </r>
      </text>
    </comment>
    <comment ref="CY187" authorId="0" shapeId="0">
      <text>
        <r>
          <rPr>
            <b/>
            <sz val="9"/>
            <color indexed="81"/>
            <rFont val="Tahoma"/>
            <family val="2"/>
          </rPr>
          <t>Approval</t>
        </r>
      </text>
    </comment>
    <comment ref="S196" authorId="0" shapeId="0">
      <text>
        <r>
          <rPr>
            <b/>
            <sz val="9"/>
            <color indexed="81"/>
            <rFont val="Tahoma"/>
            <family val="2"/>
          </rPr>
          <t>Date comfirmed
Format:</t>
        </r>
        <r>
          <rPr>
            <sz val="9"/>
            <color indexed="81"/>
            <rFont val="Tahoma"/>
            <family val="2"/>
          </rPr>
          <t>YYYY/MM/DD</t>
        </r>
      </text>
    </comment>
    <comment ref="AW196" authorId="0" shapeId="0">
      <text>
        <r>
          <rPr>
            <b/>
            <sz val="9"/>
            <color indexed="81"/>
            <rFont val="Tahoma"/>
            <family val="2"/>
          </rPr>
          <t>Date comfirmed
Format:</t>
        </r>
        <r>
          <rPr>
            <sz val="9"/>
            <color indexed="81"/>
            <rFont val="Tahoma"/>
            <family val="2"/>
          </rPr>
          <t>YYYY/MM/DD</t>
        </r>
      </text>
    </comment>
    <comment ref="BA196" authorId="0" shapeId="0">
      <text>
        <r>
          <rPr>
            <b/>
            <sz val="9"/>
            <color indexed="81"/>
            <rFont val="Tahoma"/>
            <family val="2"/>
          </rPr>
          <t>Result
   - OK
   - NG</t>
        </r>
      </text>
    </comment>
    <comment ref="BE196" authorId="0" shapeId="0">
      <text>
        <r>
          <rPr>
            <b/>
            <sz val="9"/>
            <color indexed="81"/>
            <rFont val="Tahoma"/>
            <family val="2"/>
          </rPr>
          <t>Approval</t>
        </r>
      </text>
    </comment>
    <comment ref="BT196" authorId="0" shapeId="0">
      <text>
        <r>
          <rPr>
            <b/>
            <sz val="9"/>
            <color indexed="81"/>
            <rFont val="Tahoma"/>
            <family val="2"/>
          </rPr>
          <t>Date comfirmed
Format:</t>
        </r>
        <r>
          <rPr>
            <sz val="9"/>
            <color indexed="81"/>
            <rFont val="Tahoma"/>
            <family val="2"/>
          </rPr>
          <t>YYYY/MM/DD</t>
        </r>
      </text>
    </comment>
    <comment ref="BX196" authorId="0" shapeId="0">
      <text>
        <r>
          <rPr>
            <b/>
            <sz val="9"/>
            <color indexed="81"/>
            <rFont val="Tahoma"/>
            <family val="2"/>
          </rPr>
          <t>Result
   - OK
   - NG</t>
        </r>
      </text>
    </comment>
    <comment ref="CB196" authorId="0" shapeId="0">
      <text>
        <r>
          <rPr>
            <b/>
            <sz val="9"/>
            <color indexed="81"/>
            <rFont val="Tahoma"/>
            <family val="2"/>
          </rPr>
          <t>Approval</t>
        </r>
      </text>
    </comment>
    <comment ref="CQ196" authorId="0" shapeId="0">
      <text>
        <r>
          <rPr>
            <b/>
            <sz val="9"/>
            <color indexed="81"/>
            <rFont val="Tahoma"/>
            <family val="2"/>
          </rPr>
          <t>Date comfirmed
Format:</t>
        </r>
        <r>
          <rPr>
            <sz val="9"/>
            <color indexed="81"/>
            <rFont val="Tahoma"/>
            <family val="2"/>
          </rPr>
          <t>YYYY/MM/DD</t>
        </r>
      </text>
    </comment>
    <comment ref="CU196" authorId="0" shapeId="0">
      <text>
        <r>
          <rPr>
            <b/>
            <sz val="9"/>
            <color indexed="81"/>
            <rFont val="Tahoma"/>
            <family val="2"/>
          </rPr>
          <t>Result
   - OK
   - NG</t>
        </r>
      </text>
    </comment>
    <comment ref="CY196" authorId="0" shapeId="0">
      <text>
        <r>
          <rPr>
            <b/>
            <sz val="9"/>
            <color indexed="81"/>
            <rFont val="Tahoma"/>
            <family val="2"/>
          </rPr>
          <t>Approval</t>
        </r>
      </text>
    </comment>
    <comment ref="S202" authorId="0" shapeId="0">
      <text>
        <r>
          <rPr>
            <b/>
            <sz val="9"/>
            <color indexed="81"/>
            <rFont val="Tahoma"/>
            <family val="2"/>
          </rPr>
          <t>Date comfirmed
Format:</t>
        </r>
        <r>
          <rPr>
            <sz val="9"/>
            <color indexed="81"/>
            <rFont val="Tahoma"/>
            <family val="2"/>
          </rPr>
          <t>YYYY/MM/DD</t>
        </r>
      </text>
    </comment>
    <comment ref="AW202" authorId="0" shapeId="0">
      <text>
        <r>
          <rPr>
            <b/>
            <sz val="9"/>
            <color indexed="81"/>
            <rFont val="Tahoma"/>
            <family val="2"/>
          </rPr>
          <t>Date comfirmed
Format:</t>
        </r>
        <r>
          <rPr>
            <sz val="9"/>
            <color indexed="81"/>
            <rFont val="Tahoma"/>
            <family val="2"/>
          </rPr>
          <t>YYYY/MM/DD</t>
        </r>
      </text>
    </comment>
    <comment ref="BA202" authorId="0" shapeId="0">
      <text>
        <r>
          <rPr>
            <b/>
            <sz val="9"/>
            <color indexed="81"/>
            <rFont val="Tahoma"/>
            <family val="2"/>
          </rPr>
          <t>Result
   - OK
   - NG</t>
        </r>
      </text>
    </comment>
    <comment ref="BE202" authorId="0" shapeId="0">
      <text>
        <r>
          <rPr>
            <b/>
            <sz val="9"/>
            <color indexed="81"/>
            <rFont val="Tahoma"/>
            <family val="2"/>
          </rPr>
          <t>Approval</t>
        </r>
      </text>
    </comment>
    <comment ref="BT202" authorId="0" shapeId="0">
      <text>
        <r>
          <rPr>
            <b/>
            <sz val="9"/>
            <color indexed="81"/>
            <rFont val="Tahoma"/>
            <family val="2"/>
          </rPr>
          <t>Date comfirmed
Format:</t>
        </r>
        <r>
          <rPr>
            <sz val="9"/>
            <color indexed="81"/>
            <rFont val="Tahoma"/>
            <family val="2"/>
          </rPr>
          <t>YYYY/MM/DD</t>
        </r>
      </text>
    </comment>
    <comment ref="BX202" authorId="0" shapeId="0">
      <text>
        <r>
          <rPr>
            <b/>
            <sz val="9"/>
            <color indexed="81"/>
            <rFont val="Tahoma"/>
            <family val="2"/>
          </rPr>
          <t>Result
   - OK
   - NG</t>
        </r>
      </text>
    </comment>
    <comment ref="CB202" authorId="0" shapeId="0">
      <text>
        <r>
          <rPr>
            <b/>
            <sz val="9"/>
            <color indexed="81"/>
            <rFont val="Tahoma"/>
            <family val="2"/>
          </rPr>
          <t>Approval</t>
        </r>
      </text>
    </comment>
    <comment ref="CQ202" authorId="0" shapeId="0">
      <text>
        <r>
          <rPr>
            <b/>
            <sz val="9"/>
            <color indexed="81"/>
            <rFont val="Tahoma"/>
            <family val="2"/>
          </rPr>
          <t>Date comfirmed
Format:</t>
        </r>
        <r>
          <rPr>
            <sz val="9"/>
            <color indexed="81"/>
            <rFont val="Tahoma"/>
            <family val="2"/>
          </rPr>
          <t>YYYY/MM/DD</t>
        </r>
      </text>
    </comment>
    <comment ref="CU202" authorId="0" shapeId="0">
      <text>
        <r>
          <rPr>
            <b/>
            <sz val="9"/>
            <color indexed="81"/>
            <rFont val="Tahoma"/>
            <family val="2"/>
          </rPr>
          <t>Result
   - OK
   - NG</t>
        </r>
      </text>
    </comment>
    <comment ref="CY202" authorId="0" shapeId="0">
      <text>
        <r>
          <rPr>
            <b/>
            <sz val="9"/>
            <color indexed="81"/>
            <rFont val="Tahoma"/>
            <family val="2"/>
          </rPr>
          <t>Approval</t>
        </r>
      </text>
    </comment>
    <comment ref="S208" authorId="0" shapeId="0">
      <text>
        <r>
          <rPr>
            <b/>
            <sz val="9"/>
            <color indexed="81"/>
            <rFont val="Tahoma"/>
            <family val="2"/>
          </rPr>
          <t>Date comfirmed
Format:</t>
        </r>
        <r>
          <rPr>
            <sz val="9"/>
            <color indexed="81"/>
            <rFont val="Tahoma"/>
            <family val="2"/>
          </rPr>
          <t>YYYY/MM/DD</t>
        </r>
      </text>
    </comment>
    <comment ref="AW208" authorId="0" shapeId="0">
      <text>
        <r>
          <rPr>
            <b/>
            <sz val="9"/>
            <color indexed="81"/>
            <rFont val="Tahoma"/>
            <family val="2"/>
          </rPr>
          <t>Date comfirmed
Format:</t>
        </r>
        <r>
          <rPr>
            <sz val="9"/>
            <color indexed="81"/>
            <rFont val="Tahoma"/>
            <family val="2"/>
          </rPr>
          <t>YYYY/MM/DD</t>
        </r>
      </text>
    </comment>
    <comment ref="BA208" authorId="0" shapeId="0">
      <text>
        <r>
          <rPr>
            <b/>
            <sz val="9"/>
            <color indexed="81"/>
            <rFont val="Tahoma"/>
            <family val="2"/>
          </rPr>
          <t>Result
   - OK
   - NG</t>
        </r>
      </text>
    </comment>
    <comment ref="BE208" authorId="0" shapeId="0">
      <text>
        <r>
          <rPr>
            <b/>
            <sz val="9"/>
            <color indexed="81"/>
            <rFont val="Tahoma"/>
            <family val="2"/>
          </rPr>
          <t>Approval</t>
        </r>
      </text>
    </comment>
    <comment ref="BT208" authorId="0" shapeId="0">
      <text>
        <r>
          <rPr>
            <b/>
            <sz val="9"/>
            <color indexed="81"/>
            <rFont val="Tahoma"/>
            <family val="2"/>
          </rPr>
          <t>Date comfirmed
Format:</t>
        </r>
        <r>
          <rPr>
            <sz val="9"/>
            <color indexed="81"/>
            <rFont val="Tahoma"/>
            <family val="2"/>
          </rPr>
          <t>YYYY/MM/DD</t>
        </r>
      </text>
    </comment>
    <comment ref="BX208" authorId="0" shapeId="0">
      <text>
        <r>
          <rPr>
            <b/>
            <sz val="9"/>
            <color indexed="81"/>
            <rFont val="Tahoma"/>
            <family val="2"/>
          </rPr>
          <t>Result
   - OK
   - NG</t>
        </r>
      </text>
    </comment>
    <comment ref="CB208" authorId="0" shapeId="0">
      <text>
        <r>
          <rPr>
            <b/>
            <sz val="9"/>
            <color indexed="81"/>
            <rFont val="Tahoma"/>
            <family val="2"/>
          </rPr>
          <t>Approval</t>
        </r>
      </text>
    </comment>
    <comment ref="CQ208" authorId="0" shapeId="0">
      <text>
        <r>
          <rPr>
            <b/>
            <sz val="9"/>
            <color indexed="81"/>
            <rFont val="Tahoma"/>
            <family val="2"/>
          </rPr>
          <t>Date comfirmed
Format:</t>
        </r>
        <r>
          <rPr>
            <sz val="9"/>
            <color indexed="81"/>
            <rFont val="Tahoma"/>
            <family val="2"/>
          </rPr>
          <t>YYYY/MM/DD</t>
        </r>
      </text>
    </comment>
    <comment ref="CU208" authorId="0" shapeId="0">
      <text>
        <r>
          <rPr>
            <b/>
            <sz val="9"/>
            <color indexed="81"/>
            <rFont val="Tahoma"/>
            <family val="2"/>
          </rPr>
          <t>Result
   - OK
   - NG</t>
        </r>
      </text>
    </comment>
    <comment ref="CY208" authorId="0" shapeId="0">
      <text>
        <r>
          <rPr>
            <b/>
            <sz val="9"/>
            <color indexed="81"/>
            <rFont val="Tahoma"/>
            <family val="2"/>
          </rPr>
          <t>Approval</t>
        </r>
      </text>
    </comment>
    <comment ref="S214" authorId="0" shapeId="0">
      <text>
        <r>
          <rPr>
            <b/>
            <sz val="9"/>
            <color indexed="81"/>
            <rFont val="Tahoma"/>
            <family val="2"/>
          </rPr>
          <t>Date comfirmed
Format:</t>
        </r>
        <r>
          <rPr>
            <sz val="9"/>
            <color indexed="81"/>
            <rFont val="Tahoma"/>
            <family val="2"/>
          </rPr>
          <t>YYYY/MM/DD</t>
        </r>
      </text>
    </comment>
    <comment ref="AW214" authorId="0" shapeId="0">
      <text>
        <r>
          <rPr>
            <b/>
            <sz val="9"/>
            <color indexed="81"/>
            <rFont val="Tahoma"/>
            <family val="2"/>
          </rPr>
          <t>Date comfirmed
Format:</t>
        </r>
        <r>
          <rPr>
            <sz val="9"/>
            <color indexed="81"/>
            <rFont val="Tahoma"/>
            <family val="2"/>
          </rPr>
          <t>YYYY/MM/DD</t>
        </r>
      </text>
    </comment>
    <comment ref="BA214" authorId="0" shapeId="0">
      <text>
        <r>
          <rPr>
            <b/>
            <sz val="9"/>
            <color indexed="81"/>
            <rFont val="Tahoma"/>
            <family val="2"/>
          </rPr>
          <t>Result
   - OK
   - NG</t>
        </r>
      </text>
    </comment>
    <comment ref="BE214" authorId="0" shapeId="0">
      <text>
        <r>
          <rPr>
            <b/>
            <sz val="9"/>
            <color indexed="81"/>
            <rFont val="Tahoma"/>
            <family val="2"/>
          </rPr>
          <t>Approval</t>
        </r>
      </text>
    </comment>
    <comment ref="BT214" authorId="0" shapeId="0">
      <text>
        <r>
          <rPr>
            <b/>
            <sz val="9"/>
            <color indexed="81"/>
            <rFont val="Tahoma"/>
            <family val="2"/>
          </rPr>
          <t>Date comfirmed
Format:</t>
        </r>
        <r>
          <rPr>
            <sz val="9"/>
            <color indexed="81"/>
            <rFont val="Tahoma"/>
            <family val="2"/>
          </rPr>
          <t>YYYY/MM/DD</t>
        </r>
      </text>
    </comment>
    <comment ref="BX214" authorId="0" shapeId="0">
      <text>
        <r>
          <rPr>
            <b/>
            <sz val="9"/>
            <color indexed="81"/>
            <rFont val="Tahoma"/>
            <family val="2"/>
          </rPr>
          <t>Result
   - OK
   - NG</t>
        </r>
      </text>
    </comment>
    <comment ref="CB214" authorId="0" shapeId="0">
      <text>
        <r>
          <rPr>
            <b/>
            <sz val="9"/>
            <color indexed="81"/>
            <rFont val="Tahoma"/>
            <family val="2"/>
          </rPr>
          <t>Approval</t>
        </r>
      </text>
    </comment>
    <comment ref="CQ214" authorId="0" shapeId="0">
      <text>
        <r>
          <rPr>
            <b/>
            <sz val="9"/>
            <color indexed="81"/>
            <rFont val="Tahoma"/>
            <family val="2"/>
          </rPr>
          <t>Date comfirmed
Format:</t>
        </r>
        <r>
          <rPr>
            <sz val="9"/>
            <color indexed="81"/>
            <rFont val="Tahoma"/>
            <family val="2"/>
          </rPr>
          <t>YYYY/MM/DD</t>
        </r>
      </text>
    </comment>
    <comment ref="CU214" authorId="0" shapeId="0">
      <text>
        <r>
          <rPr>
            <b/>
            <sz val="9"/>
            <color indexed="81"/>
            <rFont val="Tahoma"/>
            <family val="2"/>
          </rPr>
          <t>Result
   - OK
   - NG</t>
        </r>
      </text>
    </comment>
    <comment ref="CY214" authorId="0" shapeId="0">
      <text>
        <r>
          <rPr>
            <b/>
            <sz val="9"/>
            <color indexed="81"/>
            <rFont val="Tahoma"/>
            <family val="2"/>
          </rPr>
          <t>Approval</t>
        </r>
      </text>
    </comment>
    <comment ref="S223" authorId="0" shapeId="0">
      <text>
        <r>
          <rPr>
            <b/>
            <sz val="9"/>
            <color indexed="81"/>
            <rFont val="Tahoma"/>
            <family val="2"/>
          </rPr>
          <t>Date comfirmed
Format:</t>
        </r>
        <r>
          <rPr>
            <sz val="9"/>
            <color indexed="81"/>
            <rFont val="Tahoma"/>
            <family val="2"/>
          </rPr>
          <t>YYYY/MM/DD</t>
        </r>
      </text>
    </comment>
    <comment ref="AW223" authorId="0" shapeId="0">
      <text>
        <r>
          <rPr>
            <b/>
            <sz val="9"/>
            <color indexed="81"/>
            <rFont val="Tahoma"/>
            <family val="2"/>
          </rPr>
          <t>Date comfirmed
Format:</t>
        </r>
        <r>
          <rPr>
            <sz val="9"/>
            <color indexed="81"/>
            <rFont val="Tahoma"/>
            <family val="2"/>
          </rPr>
          <t>YYYY/MM/DD</t>
        </r>
      </text>
    </comment>
    <comment ref="BA223" authorId="0" shapeId="0">
      <text>
        <r>
          <rPr>
            <b/>
            <sz val="9"/>
            <color indexed="81"/>
            <rFont val="Tahoma"/>
            <family val="2"/>
          </rPr>
          <t>Result
   - OK
   - NG</t>
        </r>
      </text>
    </comment>
    <comment ref="BE223" authorId="0" shapeId="0">
      <text>
        <r>
          <rPr>
            <b/>
            <sz val="9"/>
            <color indexed="81"/>
            <rFont val="Tahoma"/>
            <family val="2"/>
          </rPr>
          <t>Approval</t>
        </r>
      </text>
    </comment>
    <comment ref="BT223" authorId="0" shapeId="0">
      <text>
        <r>
          <rPr>
            <b/>
            <sz val="9"/>
            <color indexed="81"/>
            <rFont val="Tahoma"/>
            <family val="2"/>
          </rPr>
          <t>Date comfirmed
Format:</t>
        </r>
        <r>
          <rPr>
            <sz val="9"/>
            <color indexed="81"/>
            <rFont val="Tahoma"/>
            <family val="2"/>
          </rPr>
          <t>YYYY/MM/DD</t>
        </r>
      </text>
    </comment>
    <comment ref="BX223" authorId="0" shapeId="0">
      <text>
        <r>
          <rPr>
            <b/>
            <sz val="9"/>
            <color indexed="81"/>
            <rFont val="Tahoma"/>
            <family val="2"/>
          </rPr>
          <t>Result
   - OK
   - NG</t>
        </r>
      </text>
    </comment>
    <comment ref="CB223" authorId="0" shapeId="0">
      <text>
        <r>
          <rPr>
            <b/>
            <sz val="9"/>
            <color indexed="81"/>
            <rFont val="Tahoma"/>
            <family val="2"/>
          </rPr>
          <t>Approval</t>
        </r>
      </text>
    </comment>
    <comment ref="CQ223" authorId="0" shapeId="0">
      <text>
        <r>
          <rPr>
            <b/>
            <sz val="9"/>
            <color indexed="81"/>
            <rFont val="Tahoma"/>
            <family val="2"/>
          </rPr>
          <t>Date comfirmed
Format:</t>
        </r>
        <r>
          <rPr>
            <sz val="9"/>
            <color indexed="81"/>
            <rFont val="Tahoma"/>
            <family val="2"/>
          </rPr>
          <t>YYYY/MM/DD</t>
        </r>
      </text>
    </comment>
    <comment ref="CU223" authorId="0" shapeId="0">
      <text>
        <r>
          <rPr>
            <b/>
            <sz val="9"/>
            <color indexed="81"/>
            <rFont val="Tahoma"/>
            <family val="2"/>
          </rPr>
          <t>Result
   - OK
   - NG</t>
        </r>
      </text>
    </comment>
    <comment ref="CY223" authorId="0" shapeId="0">
      <text>
        <r>
          <rPr>
            <b/>
            <sz val="9"/>
            <color indexed="81"/>
            <rFont val="Tahoma"/>
            <family val="2"/>
          </rPr>
          <t>Approval</t>
        </r>
      </text>
    </comment>
    <comment ref="S229" authorId="0" shapeId="0">
      <text>
        <r>
          <rPr>
            <b/>
            <sz val="9"/>
            <color indexed="81"/>
            <rFont val="Tahoma"/>
            <family val="2"/>
          </rPr>
          <t>Date comfirmed
Format:</t>
        </r>
        <r>
          <rPr>
            <sz val="9"/>
            <color indexed="81"/>
            <rFont val="Tahoma"/>
            <family val="2"/>
          </rPr>
          <t>YYYY/MM/DD</t>
        </r>
      </text>
    </comment>
    <comment ref="AW229" authorId="0" shapeId="0">
      <text>
        <r>
          <rPr>
            <b/>
            <sz val="9"/>
            <color indexed="81"/>
            <rFont val="Tahoma"/>
            <family val="2"/>
          </rPr>
          <t>Date comfirmed
Format:</t>
        </r>
        <r>
          <rPr>
            <sz val="9"/>
            <color indexed="81"/>
            <rFont val="Tahoma"/>
            <family val="2"/>
          </rPr>
          <t>YYYY/MM/DD</t>
        </r>
      </text>
    </comment>
    <comment ref="BA229" authorId="0" shapeId="0">
      <text>
        <r>
          <rPr>
            <b/>
            <sz val="9"/>
            <color indexed="81"/>
            <rFont val="Tahoma"/>
            <family val="2"/>
          </rPr>
          <t>Result
   - OK
   - NG</t>
        </r>
      </text>
    </comment>
    <comment ref="BE229" authorId="0" shapeId="0">
      <text>
        <r>
          <rPr>
            <b/>
            <sz val="9"/>
            <color indexed="81"/>
            <rFont val="Tahoma"/>
            <family val="2"/>
          </rPr>
          <t>Approval</t>
        </r>
      </text>
    </comment>
    <comment ref="BT229" authorId="0" shapeId="0">
      <text>
        <r>
          <rPr>
            <b/>
            <sz val="9"/>
            <color indexed="81"/>
            <rFont val="Tahoma"/>
            <family val="2"/>
          </rPr>
          <t>Date comfirmed
Format:</t>
        </r>
        <r>
          <rPr>
            <sz val="9"/>
            <color indexed="81"/>
            <rFont val="Tahoma"/>
            <family val="2"/>
          </rPr>
          <t>YYYY/MM/DD</t>
        </r>
      </text>
    </comment>
    <comment ref="BX229" authorId="0" shapeId="0">
      <text>
        <r>
          <rPr>
            <b/>
            <sz val="9"/>
            <color indexed="81"/>
            <rFont val="Tahoma"/>
            <family val="2"/>
          </rPr>
          <t>Result
   - OK
   - NG</t>
        </r>
      </text>
    </comment>
    <comment ref="CB229" authorId="0" shapeId="0">
      <text>
        <r>
          <rPr>
            <b/>
            <sz val="9"/>
            <color indexed="81"/>
            <rFont val="Tahoma"/>
            <family val="2"/>
          </rPr>
          <t>Approval</t>
        </r>
      </text>
    </comment>
    <comment ref="CQ229" authorId="0" shapeId="0">
      <text>
        <r>
          <rPr>
            <b/>
            <sz val="9"/>
            <color indexed="81"/>
            <rFont val="Tahoma"/>
            <family val="2"/>
          </rPr>
          <t>Date comfirmed
Format:</t>
        </r>
        <r>
          <rPr>
            <sz val="9"/>
            <color indexed="81"/>
            <rFont val="Tahoma"/>
            <family val="2"/>
          </rPr>
          <t>YYYY/MM/DD</t>
        </r>
      </text>
    </comment>
    <comment ref="CU229" authorId="0" shapeId="0">
      <text>
        <r>
          <rPr>
            <b/>
            <sz val="9"/>
            <color indexed="81"/>
            <rFont val="Tahoma"/>
            <family val="2"/>
          </rPr>
          <t>Result
   - OK
   - NG</t>
        </r>
      </text>
    </comment>
    <comment ref="CY229" authorId="0" shapeId="0">
      <text>
        <r>
          <rPr>
            <b/>
            <sz val="9"/>
            <color indexed="81"/>
            <rFont val="Tahoma"/>
            <family val="2"/>
          </rPr>
          <t>Approval</t>
        </r>
      </text>
    </comment>
    <comment ref="S235" authorId="0" shapeId="0">
      <text>
        <r>
          <rPr>
            <b/>
            <sz val="9"/>
            <color indexed="81"/>
            <rFont val="Tahoma"/>
            <family val="2"/>
          </rPr>
          <t>Date comfirmed
Format:</t>
        </r>
        <r>
          <rPr>
            <sz val="9"/>
            <color indexed="81"/>
            <rFont val="Tahoma"/>
            <family val="2"/>
          </rPr>
          <t>YYYY/MM/DD</t>
        </r>
      </text>
    </comment>
    <comment ref="AW235" authorId="0" shapeId="0">
      <text>
        <r>
          <rPr>
            <b/>
            <sz val="9"/>
            <color indexed="81"/>
            <rFont val="Tahoma"/>
            <family val="2"/>
          </rPr>
          <t>Date comfirmed
Format:</t>
        </r>
        <r>
          <rPr>
            <sz val="9"/>
            <color indexed="81"/>
            <rFont val="Tahoma"/>
            <family val="2"/>
          </rPr>
          <t>YYYY/MM/DD</t>
        </r>
      </text>
    </comment>
    <comment ref="BA235" authorId="0" shapeId="0">
      <text>
        <r>
          <rPr>
            <b/>
            <sz val="9"/>
            <color indexed="81"/>
            <rFont val="Tahoma"/>
            <family val="2"/>
          </rPr>
          <t>Result
   - OK
   - NG</t>
        </r>
      </text>
    </comment>
    <comment ref="BE235" authorId="0" shapeId="0">
      <text>
        <r>
          <rPr>
            <b/>
            <sz val="9"/>
            <color indexed="81"/>
            <rFont val="Tahoma"/>
            <family val="2"/>
          </rPr>
          <t>Approval</t>
        </r>
      </text>
    </comment>
    <comment ref="BT235" authorId="0" shapeId="0">
      <text>
        <r>
          <rPr>
            <b/>
            <sz val="9"/>
            <color indexed="81"/>
            <rFont val="Tahoma"/>
            <family val="2"/>
          </rPr>
          <t>Date comfirmed
Format:</t>
        </r>
        <r>
          <rPr>
            <sz val="9"/>
            <color indexed="81"/>
            <rFont val="Tahoma"/>
            <family val="2"/>
          </rPr>
          <t>YYYY/MM/DD</t>
        </r>
      </text>
    </comment>
    <comment ref="BX235" authorId="0" shapeId="0">
      <text>
        <r>
          <rPr>
            <b/>
            <sz val="9"/>
            <color indexed="81"/>
            <rFont val="Tahoma"/>
            <family val="2"/>
          </rPr>
          <t>Result
   - OK
   - NG</t>
        </r>
      </text>
    </comment>
    <comment ref="CB235" authorId="0" shapeId="0">
      <text>
        <r>
          <rPr>
            <b/>
            <sz val="9"/>
            <color indexed="81"/>
            <rFont val="Tahoma"/>
            <family val="2"/>
          </rPr>
          <t>Approval</t>
        </r>
      </text>
    </comment>
    <comment ref="CQ235" authorId="0" shapeId="0">
      <text>
        <r>
          <rPr>
            <b/>
            <sz val="9"/>
            <color indexed="81"/>
            <rFont val="Tahoma"/>
            <family val="2"/>
          </rPr>
          <t>Date comfirmed
Format:</t>
        </r>
        <r>
          <rPr>
            <sz val="9"/>
            <color indexed="81"/>
            <rFont val="Tahoma"/>
            <family val="2"/>
          </rPr>
          <t>YYYY/MM/DD</t>
        </r>
      </text>
    </comment>
    <comment ref="CU235" authorId="0" shapeId="0">
      <text>
        <r>
          <rPr>
            <b/>
            <sz val="9"/>
            <color indexed="81"/>
            <rFont val="Tahoma"/>
            <family val="2"/>
          </rPr>
          <t>Result
   - OK
   - NG</t>
        </r>
      </text>
    </comment>
    <comment ref="CY235" authorId="0" shapeId="0">
      <text>
        <r>
          <rPr>
            <b/>
            <sz val="9"/>
            <color indexed="81"/>
            <rFont val="Tahoma"/>
            <family val="2"/>
          </rPr>
          <t>Approval</t>
        </r>
      </text>
    </comment>
    <comment ref="S241" authorId="0" shapeId="0">
      <text>
        <r>
          <rPr>
            <b/>
            <sz val="9"/>
            <color indexed="81"/>
            <rFont val="Tahoma"/>
            <family val="2"/>
          </rPr>
          <t>Date comfirmed
Format:</t>
        </r>
        <r>
          <rPr>
            <sz val="9"/>
            <color indexed="81"/>
            <rFont val="Tahoma"/>
            <family val="2"/>
          </rPr>
          <t>YYYY/MM/DD</t>
        </r>
      </text>
    </comment>
    <comment ref="AW241" authorId="0" shapeId="0">
      <text>
        <r>
          <rPr>
            <b/>
            <sz val="9"/>
            <color indexed="81"/>
            <rFont val="Tahoma"/>
            <family val="2"/>
          </rPr>
          <t>Date comfirmed
Format:</t>
        </r>
        <r>
          <rPr>
            <sz val="9"/>
            <color indexed="81"/>
            <rFont val="Tahoma"/>
            <family val="2"/>
          </rPr>
          <t>YYYY/MM/DD</t>
        </r>
      </text>
    </comment>
    <comment ref="BA241" authorId="0" shapeId="0">
      <text>
        <r>
          <rPr>
            <b/>
            <sz val="9"/>
            <color indexed="81"/>
            <rFont val="Tahoma"/>
            <family val="2"/>
          </rPr>
          <t>Result
   - OK
   - NG</t>
        </r>
      </text>
    </comment>
    <comment ref="BE241" authorId="0" shapeId="0">
      <text>
        <r>
          <rPr>
            <b/>
            <sz val="9"/>
            <color indexed="81"/>
            <rFont val="Tahoma"/>
            <family val="2"/>
          </rPr>
          <t>Approval</t>
        </r>
      </text>
    </comment>
    <comment ref="BT241" authorId="0" shapeId="0">
      <text>
        <r>
          <rPr>
            <b/>
            <sz val="9"/>
            <color indexed="81"/>
            <rFont val="Tahoma"/>
            <family val="2"/>
          </rPr>
          <t>Date comfirmed
Format:</t>
        </r>
        <r>
          <rPr>
            <sz val="9"/>
            <color indexed="81"/>
            <rFont val="Tahoma"/>
            <family val="2"/>
          </rPr>
          <t>YYYY/MM/DD</t>
        </r>
      </text>
    </comment>
    <comment ref="BX241" authorId="0" shapeId="0">
      <text>
        <r>
          <rPr>
            <b/>
            <sz val="9"/>
            <color indexed="81"/>
            <rFont val="Tahoma"/>
            <family val="2"/>
          </rPr>
          <t>Result
   - OK
   - NG</t>
        </r>
      </text>
    </comment>
    <comment ref="CB241" authorId="0" shapeId="0">
      <text>
        <r>
          <rPr>
            <b/>
            <sz val="9"/>
            <color indexed="81"/>
            <rFont val="Tahoma"/>
            <family val="2"/>
          </rPr>
          <t>Approval</t>
        </r>
      </text>
    </comment>
    <comment ref="CQ241" authorId="0" shapeId="0">
      <text>
        <r>
          <rPr>
            <b/>
            <sz val="9"/>
            <color indexed="81"/>
            <rFont val="Tahoma"/>
            <family val="2"/>
          </rPr>
          <t>Date comfirmed
Format:</t>
        </r>
        <r>
          <rPr>
            <sz val="9"/>
            <color indexed="81"/>
            <rFont val="Tahoma"/>
            <family val="2"/>
          </rPr>
          <t>YYYY/MM/DD</t>
        </r>
      </text>
    </comment>
    <comment ref="CU241" authorId="0" shapeId="0">
      <text>
        <r>
          <rPr>
            <b/>
            <sz val="9"/>
            <color indexed="81"/>
            <rFont val="Tahoma"/>
            <family val="2"/>
          </rPr>
          <t>Result
   - OK
   - NG</t>
        </r>
      </text>
    </comment>
    <comment ref="CY241" authorId="0" shapeId="0">
      <text>
        <r>
          <rPr>
            <b/>
            <sz val="9"/>
            <color indexed="81"/>
            <rFont val="Tahoma"/>
            <family val="2"/>
          </rPr>
          <t>Approval</t>
        </r>
      </text>
    </comment>
    <comment ref="S247" authorId="0" shapeId="0">
      <text>
        <r>
          <rPr>
            <b/>
            <sz val="9"/>
            <color indexed="81"/>
            <rFont val="Tahoma"/>
            <family val="2"/>
          </rPr>
          <t>Date comfirmed
Format:</t>
        </r>
        <r>
          <rPr>
            <sz val="9"/>
            <color indexed="81"/>
            <rFont val="Tahoma"/>
            <family val="2"/>
          </rPr>
          <t>YYYY/MM/DD</t>
        </r>
      </text>
    </comment>
    <comment ref="AW247" authorId="0" shapeId="0">
      <text>
        <r>
          <rPr>
            <b/>
            <sz val="9"/>
            <color indexed="81"/>
            <rFont val="Tahoma"/>
            <family val="2"/>
          </rPr>
          <t>Date comfirmed
Format:</t>
        </r>
        <r>
          <rPr>
            <sz val="9"/>
            <color indexed="81"/>
            <rFont val="Tahoma"/>
            <family val="2"/>
          </rPr>
          <t>YYYY/MM/DD</t>
        </r>
      </text>
    </comment>
    <comment ref="BA247" authorId="0" shapeId="0">
      <text>
        <r>
          <rPr>
            <b/>
            <sz val="9"/>
            <color indexed="81"/>
            <rFont val="Tahoma"/>
            <family val="2"/>
          </rPr>
          <t>Result
   - OK
   - NG</t>
        </r>
      </text>
    </comment>
    <comment ref="BE247" authorId="0" shapeId="0">
      <text>
        <r>
          <rPr>
            <b/>
            <sz val="9"/>
            <color indexed="81"/>
            <rFont val="Tahoma"/>
            <family val="2"/>
          </rPr>
          <t>Approval</t>
        </r>
      </text>
    </comment>
    <comment ref="BT247" authorId="0" shapeId="0">
      <text>
        <r>
          <rPr>
            <b/>
            <sz val="9"/>
            <color indexed="81"/>
            <rFont val="Tahoma"/>
            <family val="2"/>
          </rPr>
          <t>Date comfirmed
Format:</t>
        </r>
        <r>
          <rPr>
            <sz val="9"/>
            <color indexed="81"/>
            <rFont val="Tahoma"/>
            <family val="2"/>
          </rPr>
          <t>YYYY/MM/DD</t>
        </r>
      </text>
    </comment>
    <comment ref="BX247" authorId="0" shapeId="0">
      <text>
        <r>
          <rPr>
            <b/>
            <sz val="9"/>
            <color indexed="81"/>
            <rFont val="Tahoma"/>
            <family val="2"/>
          </rPr>
          <t>Result
   - OK
   - NG</t>
        </r>
      </text>
    </comment>
    <comment ref="CB247" authorId="0" shapeId="0">
      <text>
        <r>
          <rPr>
            <b/>
            <sz val="9"/>
            <color indexed="81"/>
            <rFont val="Tahoma"/>
            <family val="2"/>
          </rPr>
          <t>Approval</t>
        </r>
      </text>
    </comment>
    <comment ref="CQ247" authorId="0" shapeId="0">
      <text>
        <r>
          <rPr>
            <b/>
            <sz val="9"/>
            <color indexed="81"/>
            <rFont val="Tahoma"/>
            <family val="2"/>
          </rPr>
          <t>Date comfirmed
Format:</t>
        </r>
        <r>
          <rPr>
            <sz val="9"/>
            <color indexed="81"/>
            <rFont val="Tahoma"/>
            <family val="2"/>
          </rPr>
          <t>YYYY/MM/DD</t>
        </r>
      </text>
    </comment>
    <comment ref="CU247" authorId="0" shapeId="0">
      <text>
        <r>
          <rPr>
            <b/>
            <sz val="9"/>
            <color indexed="81"/>
            <rFont val="Tahoma"/>
            <family val="2"/>
          </rPr>
          <t>Result
   - OK
   - NG</t>
        </r>
      </text>
    </comment>
    <comment ref="CY247" authorId="0" shapeId="0">
      <text>
        <r>
          <rPr>
            <b/>
            <sz val="9"/>
            <color indexed="81"/>
            <rFont val="Tahoma"/>
            <family val="2"/>
          </rPr>
          <t>Approval</t>
        </r>
      </text>
    </comment>
    <comment ref="S253" authorId="0" shapeId="0">
      <text>
        <r>
          <rPr>
            <b/>
            <sz val="9"/>
            <color indexed="81"/>
            <rFont val="Tahoma"/>
            <family val="2"/>
          </rPr>
          <t>Date comfirmed
Format:</t>
        </r>
        <r>
          <rPr>
            <sz val="9"/>
            <color indexed="81"/>
            <rFont val="Tahoma"/>
            <family val="2"/>
          </rPr>
          <t>YYYY/MM/DD</t>
        </r>
      </text>
    </comment>
    <comment ref="AW253" authorId="0" shapeId="0">
      <text>
        <r>
          <rPr>
            <b/>
            <sz val="9"/>
            <color indexed="81"/>
            <rFont val="Tahoma"/>
            <family val="2"/>
          </rPr>
          <t>Date comfirmed
Format:</t>
        </r>
        <r>
          <rPr>
            <sz val="9"/>
            <color indexed="81"/>
            <rFont val="Tahoma"/>
            <family val="2"/>
          </rPr>
          <t>YYYY/MM/DD</t>
        </r>
      </text>
    </comment>
    <comment ref="BA253" authorId="0" shapeId="0">
      <text>
        <r>
          <rPr>
            <b/>
            <sz val="9"/>
            <color indexed="81"/>
            <rFont val="Tahoma"/>
            <family val="2"/>
          </rPr>
          <t>Result
   - OK
   - NG</t>
        </r>
      </text>
    </comment>
    <comment ref="BE253" authorId="0" shapeId="0">
      <text>
        <r>
          <rPr>
            <b/>
            <sz val="9"/>
            <color indexed="81"/>
            <rFont val="Tahoma"/>
            <family val="2"/>
          </rPr>
          <t>Approval</t>
        </r>
      </text>
    </comment>
    <comment ref="BT253" authorId="0" shapeId="0">
      <text>
        <r>
          <rPr>
            <b/>
            <sz val="9"/>
            <color indexed="81"/>
            <rFont val="Tahoma"/>
            <family val="2"/>
          </rPr>
          <t>Date comfirmed
Format:</t>
        </r>
        <r>
          <rPr>
            <sz val="9"/>
            <color indexed="81"/>
            <rFont val="Tahoma"/>
            <family val="2"/>
          </rPr>
          <t>YYYY/MM/DD</t>
        </r>
      </text>
    </comment>
    <comment ref="BX253" authorId="0" shapeId="0">
      <text>
        <r>
          <rPr>
            <b/>
            <sz val="9"/>
            <color indexed="81"/>
            <rFont val="Tahoma"/>
            <family val="2"/>
          </rPr>
          <t>Result
   - OK
   - NG</t>
        </r>
      </text>
    </comment>
    <comment ref="CB253" authorId="0" shapeId="0">
      <text>
        <r>
          <rPr>
            <b/>
            <sz val="9"/>
            <color indexed="81"/>
            <rFont val="Tahoma"/>
            <family val="2"/>
          </rPr>
          <t>Approval</t>
        </r>
      </text>
    </comment>
    <comment ref="CQ253" authorId="0" shapeId="0">
      <text>
        <r>
          <rPr>
            <b/>
            <sz val="9"/>
            <color indexed="81"/>
            <rFont val="Tahoma"/>
            <family val="2"/>
          </rPr>
          <t>Date comfirmed
Format:</t>
        </r>
        <r>
          <rPr>
            <sz val="9"/>
            <color indexed="81"/>
            <rFont val="Tahoma"/>
            <family val="2"/>
          </rPr>
          <t>YYYY/MM/DD</t>
        </r>
      </text>
    </comment>
    <comment ref="CU253" authorId="0" shapeId="0">
      <text>
        <r>
          <rPr>
            <b/>
            <sz val="9"/>
            <color indexed="81"/>
            <rFont val="Tahoma"/>
            <family val="2"/>
          </rPr>
          <t>Result
   - OK
   - NG</t>
        </r>
      </text>
    </comment>
    <comment ref="CY253" authorId="0" shapeId="0">
      <text>
        <r>
          <rPr>
            <b/>
            <sz val="9"/>
            <color indexed="81"/>
            <rFont val="Tahoma"/>
            <family val="2"/>
          </rPr>
          <t>Approval</t>
        </r>
      </text>
    </comment>
    <comment ref="S259" authorId="0" shapeId="0">
      <text>
        <r>
          <rPr>
            <b/>
            <sz val="9"/>
            <color indexed="81"/>
            <rFont val="Tahoma"/>
            <family val="2"/>
          </rPr>
          <t>Date comfirmed
Format:</t>
        </r>
        <r>
          <rPr>
            <sz val="9"/>
            <color indexed="81"/>
            <rFont val="Tahoma"/>
            <family val="2"/>
          </rPr>
          <t>YYYY/MM/DD</t>
        </r>
      </text>
    </comment>
    <comment ref="AW259" authorId="0" shapeId="0">
      <text>
        <r>
          <rPr>
            <b/>
            <sz val="9"/>
            <color indexed="81"/>
            <rFont val="Tahoma"/>
            <family val="2"/>
          </rPr>
          <t>Date comfirmed
Format:</t>
        </r>
        <r>
          <rPr>
            <sz val="9"/>
            <color indexed="81"/>
            <rFont val="Tahoma"/>
            <family val="2"/>
          </rPr>
          <t>YYYY/MM/DD</t>
        </r>
      </text>
    </comment>
    <comment ref="BA259" authorId="0" shapeId="0">
      <text>
        <r>
          <rPr>
            <b/>
            <sz val="9"/>
            <color indexed="81"/>
            <rFont val="Tahoma"/>
            <family val="2"/>
          </rPr>
          <t>Result
   - OK
   - NG</t>
        </r>
      </text>
    </comment>
    <comment ref="BE259" authorId="0" shapeId="0">
      <text>
        <r>
          <rPr>
            <b/>
            <sz val="9"/>
            <color indexed="81"/>
            <rFont val="Tahoma"/>
            <family val="2"/>
          </rPr>
          <t>Approval</t>
        </r>
      </text>
    </comment>
    <comment ref="BT259" authorId="0" shapeId="0">
      <text>
        <r>
          <rPr>
            <b/>
            <sz val="9"/>
            <color indexed="81"/>
            <rFont val="Tahoma"/>
            <family val="2"/>
          </rPr>
          <t>Date comfirmed
Format:</t>
        </r>
        <r>
          <rPr>
            <sz val="9"/>
            <color indexed="81"/>
            <rFont val="Tahoma"/>
            <family val="2"/>
          </rPr>
          <t>YYYY/MM/DD</t>
        </r>
      </text>
    </comment>
    <comment ref="BX259" authorId="0" shapeId="0">
      <text>
        <r>
          <rPr>
            <b/>
            <sz val="9"/>
            <color indexed="81"/>
            <rFont val="Tahoma"/>
            <family val="2"/>
          </rPr>
          <t>Result
   - OK
   - NG</t>
        </r>
      </text>
    </comment>
    <comment ref="CB259" authorId="0" shapeId="0">
      <text>
        <r>
          <rPr>
            <b/>
            <sz val="9"/>
            <color indexed="81"/>
            <rFont val="Tahoma"/>
            <family val="2"/>
          </rPr>
          <t>Approval</t>
        </r>
      </text>
    </comment>
    <comment ref="CQ259" authorId="0" shapeId="0">
      <text>
        <r>
          <rPr>
            <b/>
            <sz val="9"/>
            <color indexed="81"/>
            <rFont val="Tahoma"/>
            <family val="2"/>
          </rPr>
          <t>Date comfirmed
Format:</t>
        </r>
        <r>
          <rPr>
            <sz val="9"/>
            <color indexed="81"/>
            <rFont val="Tahoma"/>
            <family val="2"/>
          </rPr>
          <t>YYYY/MM/DD</t>
        </r>
      </text>
    </comment>
    <comment ref="CU259" authorId="0" shapeId="0">
      <text>
        <r>
          <rPr>
            <b/>
            <sz val="9"/>
            <color indexed="81"/>
            <rFont val="Tahoma"/>
            <family val="2"/>
          </rPr>
          <t>Result
   - OK
   - NG</t>
        </r>
      </text>
    </comment>
    <comment ref="CY259" authorId="0" shapeId="0">
      <text>
        <r>
          <rPr>
            <b/>
            <sz val="9"/>
            <color indexed="81"/>
            <rFont val="Tahoma"/>
            <family val="2"/>
          </rPr>
          <t>Approval</t>
        </r>
      </text>
    </comment>
    <comment ref="S265" authorId="0" shapeId="0">
      <text>
        <r>
          <rPr>
            <b/>
            <sz val="9"/>
            <color indexed="81"/>
            <rFont val="Tahoma"/>
            <family val="2"/>
          </rPr>
          <t>Date comfirmed
Format:</t>
        </r>
        <r>
          <rPr>
            <sz val="9"/>
            <color indexed="81"/>
            <rFont val="Tahoma"/>
            <family val="2"/>
          </rPr>
          <t>YYYY/MM/DD</t>
        </r>
      </text>
    </comment>
    <comment ref="AW265" authorId="0" shapeId="0">
      <text>
        <r>
          <rPr>
            <b/>
            <sz val="9"/>
            <color indexed="81"/>
            <rFont val="Tahoma"/>
            <family val="2"/>
          </rPr>
          <t>Date comfirmed
Format:</t>
        </r>
        <r>
          <rPr>
            <sz val="9"/>
            <color indexed="81"/>
            <rFont val="Tahoma"/>
            <family val="2"/>
          </rPr>
          <t>YYYY/MM/DD</t>
        </r>
      </text>
    </comment>
    <comment ref="BA265" authorId="0" shapeId="0">
      <text>
        <r>
          <rPr>
            <b/>
            <sz val="9"/>
            <color indexed="81"/>
            <rFont val="Tahoma"/>
            <family val="2"/>
          </rPr>
          <t>Result
   - OK
   - NG</t>
        </r>
      </text>
    </comment>
    <comment ref="BE265" authorId="0" shapeId="0">
      <text>
        <r>
          <rPr>
            <b/>
            <sz val="9"/>
            <color indexed="81"/>
            <rFont val="Tahoma"/>
            <family val="2"/>
          </rPr>
          <t>Approval</t>
        </r>
      </text>
    </comment>
    <comment ref="BT265" authorId="0" shapeId="0">
      <text>
        <r>
          <rPr>
            <b/>
            <sz val="9"/>
            <color indexed="81"/>
            <rFont val="Tahoma"/>
            <family val="2"/>
          </rPr>
          <t>Date comfirmed
Format:</t>
        </r>
        <r>
          <rPr>
            <sz val="9"/>
            <color indexed="81"/>
            <rFont val="Tahoma"/>
            <family val="2"/>
          </rPr>
          <t>YYYY/MM/DD</t>
        </r>
      </text>
    </comment>
    <comment ref="BX265" authorId="0" shapeId="0">
      <text>
        <r>
          <rPr>
            <b/>
            <sz val="9"/>
            <color indexed="81"/>
            <rFont val="Tahoma"/>
            <family val="2"/>
          </rPr>
          <t>Result
   - OK
   - NG</t>
        </r>
      </text>
    </comment>
    <comment ref="CB265" authorId="0" shapeId="0">
      <text>
        <r>
          <rPr>
            <b/>
            <sz val="9"/>
            <color indexed="81"/>
            <rFont val="Tahoma"/>
            <family val="2"/>
          </rPr>
          <t>Approval</t>
        </r>
      </text>
    </comment>
    <comment ref="CQ265" authorId="0" shapeId="0">
      <text>
        <r>
          <rPr>
            <b/>
            <sz val="9"/>
            <color indexed="81"/>
            <rFont val="Tahoma"/>
            <family val="2"/>
          </rPr>
          <t>Date comfirmed
Format:</t>
        </r>
        <r>
          <rPr>
            <sz val="9"/>
            <color indexed="81"/>
            <rFont val="Tahoma"/>
            <family val="2"/>
          </rPr>
          <t>YYYY/MM/DD</t>
        </r>
      </text>
    </comment>
    <comment ref="CU265" authorId="0" shapeId="0">
      <text>
        <r>
          <rPr>
            <b/>
            <sz val="9"/>
            <color indexed="81"/>
            <rFont val="Tahoma"/>
            <family val="2"/>
          </rPr>
          <t>Result
   - OK
   - NG</t>
        </r>
      </text>
    </comment>
    <comment ref="CY265" authorId="0" shapeId="0">
      <text>
        <r>
          <rPr>
            <b/>
            <sz val="9"/>
            <color indexed="81"/>
            <rFont val="Tahoma"/>
            <family val="2"/>
          </rPr>
          <t>Approval</t>
        </r>
      </text>
    </comment>
    <comment ref="S271" authorId="0" shapeId="0">
      <text>
        <r>
          <rPr>
            <b/>
            <sz val="9"/>
            <color indexed="81"/>
            <rFont val="Tahoma"/>
            <family val="2"/>
          </rPr>
          <t>Date comfirmed
Format:</t>
        </r>
        <r>
          <rPr>
            <sz val="9"/>
            <color indexed="81"/>
            <rFont val="Tahoma"/>
            <family val="2"/>
          </rPr>
          <t>YYYY/MM/DD</t>
        </r>
      </text>
    </comment>
    <comment ref="AW271" authorId="0" shapeId="0">
      <text>
        <r>
          <rPr>
            <b/>
            <sz val="9"/>
            <color indexed="81"/>
            <rFont val="Tahoma"/>
            <family val="2"/>
          </rPr>
          <t>Date comfirmed
Format:</t>
        </r>
        <r>
          <rPr>
            <sz val="9"/>
            <color indexed="81"/>
            <rFont val="Tahoma"/>
            <family val="2"/>
          </rPr>
          <t>YYYY/MM/DD</t>
        </r>
      </text>
    </comment>
    <comment ref="BA271" authorId="0" shapeId="0">
      <text>
        <r>
          <rPr>
            <b/>
            <sz val="9"/>
            <color indexed="81"/>
            <rFont val="Tahoma"/>
            <family val="2"/>
          </rPr>
          <t>Result
   - OK
   - NG</t>
        </r>
      </text>
    </comment>
    <comment ref="BE271" authorId="0" shapeId="0">
      <text>
        <r>
          <rPr>
            <b/>
            <sz val="9"/>
            <color indexed="81"/>
            <rFont val="Tahoma"/>
            <family val="2"/>
          </rPr>
          <t>Approval</t>
        </r>
      </text>
    </comment>
    <comment ref="BT271" authorId="0" shapeId="0">
      <text>
        <r>
          <rPr>
            <b/>
            <sz val="9"/>
            <color indexed="81"/>
            <rFont val="Tahoma"/>
            <family val="2"/>
          </rPr>
          <t>Date comfirmed
Format:</t>
        </r>
        <r>
          <rPr>
            <sz val="9"/>
            <color indexed="81"/>
            <rFont val="Tahoma"/>
            <family val="2"/>
          </rPr>
          <t>YYYY/MM/DD</t>
        </r>
      </text>
    </comment>
    <comment ref="BX271" authorId="0" shapeId="0">
      <text>
        <r>
          <rPr>
            <b/>
            <sz val="9"/>
            <color indexed="81"/>
            <rFont val="Tahoma"/>
            <family val="2"/>
          </rPr>
          <t>Result
   - OK
   - NG</t>
        </r>
      </text>
    </comment>
    <comment ref="CB271" authorId="0" shapeId="0">
      <text>
        <r>
          <rPr>
            <b/>
            <sz val="9"/>
            <color indexed="81"/>
            <rFont val="Tahoma"/>
            <family val="2"/>
          </rPr>
          <t>Approval</t>
        </r>
      </text>
    </comment>
    <comment ref="CQ271" authorId="0" shapeId="0">
      <text>
        <r>
          <rPr>
            <b/>
            <sz val="9"/>
            <color indexed="81"/>
            <rFont val="Tahoma"/>
            <family val="2"/>
          </rPr>
          <t>Date comfirmed
Format:</t>
        </r>
        <r>
          <rPr>
            <sz val="9"/>
            <color indexed="81"/>
            <rFont val="Tahoma"/>
            <family val="2"/>
          </rPr>
          <t>YYYY/MM/DD</t>
        </r>
      </text>
    </comment>
    <comment ref="CU271" authorId="0" shapeId="0">
      <text>
        <r>
          <rPr>
            <b/>
            <sz val="9"/>
            <color indexed="81"/>
            <rFont val="Tahoma"/>
            <family val="2"/>
          </rPr>
          <t>Result
   - OK
   - NG</t>
        </r>
      </text>
    </comment>
    <comment ref="CY271" authorId="0" shapeId="0">
      <text>
        <r>
          <rPr>
            <b/>
            <sz val="9"/>
            <color indexed="81"/>
            <rFont val="Tahoma"/>
            <family val="2"/>
          </rPr>
          <t>Approval</t>
        </r>
      </text>
    </comment>
    <comment ref="S277" authorId="0" shapeId="0">
      <text>
        <r>
          <rPr>
            <b/>
            <sz val="9"/>
            <color indexed="81"/>
            <rFont val="Tahoma"/>
            <family val="2"/>
          </rPr>
          <t>Date comfirmed
Format:</t>
        </r>
        <r>
          <rPr>
            <sz val="9"/>
            <color indexed="81"/>
            <rFont val="Tahoma"/>
            <family val="2"/>
          </rPr>
          <t>YYYY/MM/DD</t>
        </r>
      </text>
    </comment>
    <comment ref="AW277" authorId="0" shapeId="0">
      <text>
        <r>
          <rPr>
            <b/>
            <sz val="9"/>
            <color indexed="81"/>
            <rFont val="Tahoma"/>
            <family val="2"/>
          </rPr>
          <t>Date comfirmed
Format:</t>
        </r>
        <r>
          <rPr>
            <sz val="9"/>
            <color indexed="81"/>
            <rFont val="Tahoma"/>
            <family val="2"/>
          </rPr>
          <t>YYYY/MM/DD</t>
        </r>
      </text>
    </comment>
    <comment ref="BA277" authorId="0" shapeId="0">
      <text>
        <r>
          <rPr>
            <b/>
            <sz val="9"/>
            <color indexed="81"/>
            <rFont val="Tahoma"/>
            <family val="2"/>
          </rPr>
          <t>Result
   - OK
   - NG</t>
        </r>
      </text>
    </comment>
    <comment ref="BE277" authorId="0" shapeId="0">
      <text>
        <r>
          <rPr>
            <b/>
            <sz val="9"/>
            <color indexed="81"/>
            <rFont val="Tahoma"/>
            <family val="2"/>
          </rPr>
          <t>Approval</t>
        </r>
      </text>
    </comment>
    <comment ref="BT277" authorId="0" shapeId="0">
      <text>
        <r>
          <rPr>
            <b/>
            <sz val="9"/>
            <color indexed="81"/>
            <rFont val="Tahoma"/>
            <family val="2"/>
          </rPr>
          <t>Date comfirmed
Format:</t>
        </r>
        <r>
          <rPr>
            <sz val="9"/>
            <color indexed="81"/>
            <rFont val="Tahoma"/>
            <family val="2"/>
          </rPr>
          <t>YYYY/MM/DD</t>
        </r>
      </text>
    </comment>
    <comment ref="BX277" authorId="0" shapeId="0">
      <text>
        <r>
          <rPr>
            <b/>
            <sz val="9"/>
            <color indexed="81"/>
            <rFont val="Tahoma"/>
            <family val="2"/>
          </rPr>
          <t>Result
   - OK
   - NG</t>
        </r>
      </text>
    </comment>
    <comment ref="CB277" authorId="0" shapeId="0">
      <text>
        <r>
          <rPr>
            <b/>
            <sz val="9"/>
            <color indexed="81"/>
            <rFont val="Tahoma"/>
            <family val="2"/>
          </rPr>
          <t>Approval</t>
        </r>
      </text>
    </comment>
    <comment ref="CQ277" authorId="0" shapeId="0">
      <text>
        <r>
          <rPr>
            <b/>
            <sz val="9"/>
            <color indexed="81"/>
            <rFont val="Tahoma"/>
            <family val="2"/>
          </rPr>
          <t>Date comfirmed
Format:</t>
        </r>
        <r>
          <rPr>
            <sz val="9"/>
            <color indexed="81"/>
            <rFont val="Tahoma"/>
            <family val="2"/>
          </rPr>
          <t>YYYY/MM/DD</t>
        </r>
      </text>
    </comment>
    <comment ref="CU277" authorId="0" shapeId="0">
      <text>
        <r>
          <rPr>
            <b/>
            <sz val="9"/>
            <color indexed="81"/>
            <rFont val="Tahoma"/>
            <family val="2"/>
          </rPr>
          <t>Result
   - OK
   - NG</t>
        </r>
      </text>
    </comment>
    <comment ref="CY277" authorId="0" shapeId="0">
      <text>
        <r>
          <rPr>
            <b/>
            <sz val="9"/>
            <color indexed="81"/>
            <rFont val="Tahoma"/>
            <family val="2"/>
          </rPr>
          <t>Approval</t>
        </r>
      </text>
    </comment>
    <comment ref="S283" authorId="0" shapeId="0">
      <text>
        <r>
          <rPr>
            <b/>
            <sz val="9"/>
            <color indexed="81"/>
            <rFont val="Tahoma"/>
            <family val="2"/>
          </rPr>
          <t>Date comfirmed
Format:</t>
        </r>
        <r>
          <rPr>
            <sz val="9"/>
            <color indexed="81"/>
            <rFont val="Tahoma"/>
            <family val="2"/>
          </rPr>
          <t>YYYY/MM/DD</t>
        </r>
      </text>
    </comment>
    <comment ref="AW283" authorId="0" shapeId="0">
      <text>
        <r>
          <rPr>
            <b/>
            <sz val="9"/>
            <color indexed="81"/>
            <rFont val="Tahoma"/>
            <family val="2"/>
          </rPr>
          <t>Date comfirmed
Format:</t>
        </r>
        <r>
          <rPr>
            <sz val="9"/>
            <color indexed="81"/>
            <rFont val="Tahoma"/>
            <family val="2"/>
          </rPr>
          <t>YYYY/MM/DD</t>
        </r>
      </text>
    </comment>
    <comment ref="BA283" authorId="0" shapeId="0">
      <text>
        <r>
          <rPr>
            <b/>
            <sz val="9"/>
            <color indexed="81"/>
            <rFont val="Tahoma"/>
            <family val="2"/>
          </rPr>
          <t>Result
   - OK
   - NG</t>
        </r>
      </text>
    </comment>
    <comment ref="BE283" authorId="0" shapeId="0">
      <text>
        <r>
          <rPr>
            <b/>
            <sz val="9"/>
            <color indexed="81"/>
            <rFont val="Tahoma"/>
            <family val="2"/>
          </rPr>
          <t>Approval</t>
        </r>
      </text>
    </comment>
    <comment ref="BT283" authorId="0" shapeId="0">
      <text>
        <r>
          <rPr>
            <b/>
            <sz val="9"/>
            <color indexed="81"/>
            <rFont val="Tahoma"/>
            <family val="2"/>
          </rPr>
          <t>Date comfirmed
Format:</t>
        </r>
        <r>
          <rPr>
            <sz val="9"/>
            <color indexed="81"/>
            <rFont val="Tahoma"/>
            <family val="2"/>
          </rPr>
          <t>YYYY/MM/DD</t>
        </r>
      </text>
    </comment>
    <comment ref="BX283" authorId="0" shapeId="0">
      <text>
        <r>
          <rPr>
            <b/>
            <sz val="9"/>
            <color indexed="81"/>
            <rFont val="Tahoma"/>
            <family val="2"/>
          </rPr>
          <t>Result
   - OK
   - NG</t>
        </r>
      </text>
    </comment>
    <comment ref="CB283" authorId="0" shapeId="0">
      <text>
        <r>
          <rPr>
            <b/>
            <sz val="9"/>
            <color indexed="81"/>
            <rFont val="Tahoma"/>
            <family val="2"/>
          </rPr>
          <t>Approval</t>
        </r>
      </text>
    </comment>
    <comment ref="CQ283" authorId="0" shapeId="0">
      <text>
        <r>
          <rPr>
            <b/>
            <sz val="9"/>
            <color indexed="81"/>
            <rFont val="Tahoma"/>
            <family val="2"/>
          </rPr>
          <t>Date comfirmed
Format:</t>
        </r>
        <r>
          <rPr>
            <sz val="9"/>
            <color indexed="81"/>
            <rFont val="Tahoma"/>
            <family val="2"/>
          </rPr>
          <t>YYYY/MM/DD</t>
        </r>
      </text>
    </comment>
    <comment ref="CU283" authorId="0" shapeId="0">
      <text>
        <r>
          <rPr>
            <b/>
            <sz val="9"/>
            <color indexed="81"/>
            <rFont val="Tahoma"/>
            <family val="2"/>
          </rPr>
          <t>Result
   - OK
   - NG</t>
        </r>
      </text>
    </comment>
    <comment ref="CY283" authorId="0" shapeId="0">
      <text>
        <r>
          <rPr>
            <b/>
            <sz val="9"/>
            <color indexed="81"/>
            <rFont val="Tahoma"/>
            <family val="2"/>
          </rPr>
          <t>Approval</t>
        </r>
      </text>
    </comment>
    <comment ref="S289" authorId="0" shapeId="0">
      <text>
        <r>
          <rPr>
            <b/>
            <sz val="9"/>
            <color indexed="81"/>
            <rFont val="Tahoma"/>
            <family val="2"/>
          </rPr>
          <t>Date comfirmed
Format:</t>
        </r>
        <r>
          <rPr>
            <sz val="9"/>
            <color indexed="81"/>
            <rFont val="Tahoma"/>
            <family val="2"/>
          </rPr>
          <t>YYYY/MM/DD</t>
        </r>
      </text>
    </comment>
    <comment ref="AW289" authorId="0" shapeId="0">
      <text>
        <r>
          <rPr>
            <b/>
            <sz val="9"/>
            <color indexed="81"/>
            <rFont val="Tahoma"/>
            <family val="2"/>
          </rPr>
          <t>Date comfirmed
Format:</t>
        </r>
        <r>
          <rPr>
            <sz val="9"/>
            <color indexed="81"/>
            <rFont val="Tahoma"/>
            <family val="2"/>
          </rPr>
          <t>YYYY/MM/DD</t>
        </r>
      </text>
    </comment>
    <comment ref="BA289" authorId="0" shapeId="0">
      <text>
        <r>
          <rPr>
            <b/>
            <sz val="9"/>
            <color indexed="81"/>
            <rFont val="Tahoma"/>
            <family val="2"/>
          </rPr>
          <t>Result
   - OK
   - NG</t>
        </r>
      </text>
    </comment>
    <comment ref="BE289" authorId="0" shapeId="0">
      <text>
        <r>
          <rPr>
            <b/>
            <sz val="9"/>
            <color indexed="81"/>
            <rFont val="Tahoma"/>
            <family val="2"/>
          </rPr>
          <t>Approval</t>
        </r>
      </text>
    </comment>
    <comment ref="BT289" authorId="0" shapeId="0">
      <text>
        <r>
          <rPr>
            <b/>
            <sz val="9"/>
            <color indexed="81"/>
            <rFont val="Tahoma"/>
            <family val="2"/>
          </rPr>
          <t>Date comfirmed
Format:</t>
        </r>
        <r>
          <rPr>
            <sz val="9"/>
            <color indexed="81"/>
            <rFont val="Tahoma"/>
            <family val="2"/>
          </rPr>
          <t>YYYY/MM/DD</t>
        </r>
      </text>
    </comment>
    <comment ref="BX289" authorId="0" shapeId="0">
      <text>
        <r>
          <rPr>
            <b/>
            <sz val="9"/>
            <color indexed="81"/>
            <rFont val="Tahoma"/>
            <family val="2"/>
          </rPr>
          <t>Result
   - OK
   - NG</t>
        </r>
      </text>
    </comment>
    <comment ref="CB289" authorId="0" shapeId="0">
      <text>
        <r>
          <rPr>
            <b/>
            <sz val="9"/>
            <color indexed="81"/>
            <rFont val="Tahoma"/>
            <family val="2"/>
          </rPr>
          <t>Approval</t>
        </r>
      </text>
    </comment>
    <comment ref="CQ289" authorId="0" shapeId="0">
      <text>
        <r>
          <rPr>
            <b/>
            <sz val="9"/>
            <color indexed="81"/>
            <rFont val="Tahoma"/>
            <family val="2"/>
          </rPr>
          <t>Date comfirmed
Format:</t>
        </r>
        <r>
          <rPr>
            <sz val="9"/>
            <color indexed="81"/>
            <rFont val="Tahoma"/>
            <family val="2"/>
          </rPr>
          <t>YYYY/MM/DD</t>
        </r>
      </text>
    </comment>
    <comment ref="CU289" authorId="0" shapeId="0">
      <text>
        <r>
          <rPr>
            <b/>
            <sz val="9"/>
            <color indexed="81"/>
            <rFont val="Tahoma"/>
            <family val="2"/>
          </rPr>
          <t>Result
   - OK
   - NG</t>
        </r>
      </text>
    </comment>
    <comment ref="CY289" authorId="0" shapeId="0">
      <text>
        <r>
          <rPr>
            <b/>
            <sz val="9"/>
            <color indexed="81"/>
            <rFont val="Tahoma"/>
            <family val="2"/>
          </rPr>
          <t>Approval</t>
        </r>
      </text>
    </comment>
    <comment ref="S295" authorId="0" shapeId="0">
      <text>
        <r>
          <rPr>
            <b/>
            <sz val="9"/>
            <color indexed="81"/>
            <rFont val="Tahoma"/>
            <family val="2"/>
          </rPr>
          <t>Date comfirmed
Format:</t>
        </r>
        <r>
          <rPr>
            <sz val="9"/>
            <color indexed="81"/>
            <rFont val="Tahoma"/>
            <family val="2"/>
          </rPr>
          <t>YYYY/MM/DD</t>
        </r>
      </text>
    </comment>
    <comment ref="AW295" authorId="0" shapeId="0">
      <text>
        <r>
          <rPr>
            <b/>
            <sz val="9"/>
            <color indexed="81"/>
            <rFont val="Tahoma"/>
            <family val="2"/>
          </rPr>
          <t>Date comfirmed
Format:</t>
        </r>
        <r>
          <rPr>
            <sz val="9"/>
            <color indexed="81"/>
            <rFont val="Tahoma"/>
            <family val="2"/>
          </rPr>
          <t>YYYY/MM/DD</t>
        </r>
      </text>
    </comment>
    <comment ref="BA295" authorId="0" shapeId="0">
      <text>
        <r>
          <rPr>
            <b/>
            <sz val="9"/>
            <color indexed="81"/>
            <rFont val="Tahoma"/>
            <family val="2"/>
          </rPr>
          <t>Result
   - OK
   - NG</t>
        </r>
      </text>
    </comment>
    <comment ref="BE295" authorId="0" shapeId="0">
      <text>
        <r>
          <rPr>
            <b/>
            <sz val="9"/>
            <color indexed="81"/>
            <rFont val="Tahoma"/>
            <family val="2"/>
          </rPr>
          <t>Approval</t>
        </r>
      </text>
    </comment>
    <comment ref="BT295" authorId="0" shapeId="0">
      <text>
        <r>
          <rPr>
            <b/>
            <sz val="9"/>
            <color indexed="81"/>
            <rFont val="Tahoma"/>
            <family val="2"/>
          </rPr>
          <t>Date comfirmed
Format:</t>
        </r>
        <r>
          <rPr>
            <sz val="9"/>
            <color indexed="81"/>
            <rFont val="Tahoma"/>
            <family val="2"/>
          </rPr>
          <t>YYYY/MM/DD</t>
        </r>
      </text>
    </comment>
    <comment ref="BX295" authorId="0" shapeId="0">
      <text>
        <r>
          <rPr>
            <b/>
            <sz val="9"/>
            <color indexed="81"/>
            <rFont val="Tahoma"/>
            <family val="2"/>
          </rPr>
          <t>Result
   - OK
   - NG</t>
        </r>
      </text>
    </comment>
    <comment ref="CB295" authorId="0" shapeId="0">
      <text>
        <r>
          <rPr>
            <b/>
            <sz val="9"/>
            <color indexed="81"/>
            <rFont val="Tahoma"/>
            <family val="2"/>
          </rPr>
          <t>Approval</t>
        </r>
      </text>
    </comment>
    <comment ref="CQ295" authorId="0" shapeId="0">
      <text>
        <r>
          <rPr>
            <b/>
            <sz val="9"/>
            <color indexed="81"/>
            <rFont val="Tahoma"/>
            <family val="2"/>
          </rPr>
          <t>Date comfirmed
Format:</t>
        </r>
        <r>
          <rPr>
            <sz val="9"/>
            <color indexed="81"/>
            <rFont val="Tahoma"/>
            <family val="2"/>
          </rPr>
          <t>YYYY/MM/DD</t>
        </r>
      </text>
    </comment>
    <comment ref="CU295" authorId="0" shapeId="0">
      <text>
        <r>
          <rPr>
            <b/>
            <sz val="9"/>
            <color indexed="81"/>
            <rFont val="Tahoma"/>
            <family val="2"/>
          </rPr>
          <t>Result
   - OK
   - NG</t>
        </r>
      </text>
    </comment>
    <comment ref="CY295" authorId="0" shapeId="0">
      <text>
        <r>
          <rPr>
            <b/>
            <sz val="9"/>
            <color indexed="81"/>
            <rFont val="Tahoma"/>
            <family val="2"/>
          </rPr>
          <t>Approval</t>
        </r>
      </text>
    </comment>
    <comment ref="S301" authorId="0" shapeId="0">
      <text>
        <r>
          <rPr>
            <b/>
            <sz val="9"/>
            <color indexed="81"/>
            <rFont val="Tahoma"/>
            <family val="2"/>
          </rPr>
          <t>Date comfirmed
Format:</t>
        </r>
        <r>
          <rPr>
            <sz val="9"/>
            <color indexed="81"/>
            <rFont val="Tahoma"/>
            <family val="2"/>
          </rPr>
          <t>YYYY/MM/DD</t>
        </r>
      </text>
    </comment>
    <comment ref="AW301" authorId="0" shapeId="0">
      <text>
        <r>
          <rPr>
            <b/>
            <sz val="9"/>
            <color indexed="81"/>
            <rFont val="Tahoma"/>
            <family val="2"/>
          </rPr>
          <t>Date comfirmed
Format:</t>
        </r>
        <r>
          <rPr>
            <sz val="9"/>
            <color indexed="81"/>
            <rFont val="Tahoma"/>
            <family val="2"/>
          </rPr>
          <t>YYYY/MM/DD</t>
        </r>
      </text>
    </comment>
    <comment ref="BA301" authorId="0" shapeId="0">
      <text>
        <r>
          <rPr>
            <b/>
            <sz val="9"/>
            <color indexed="81"/>
            <rFont val="Tahoma"/>
            <family val="2"/>
          </rPr>
          <t>Result
   - OK
   - NG</t>
        </r>
      </text>
    </comment>
    <comment ref="BE301" authorId="0" shapeId="0">
      <text>
        <r>
          <rPr>
            <b/>
            <sz val="9"/>
            <color indexed="81"/>
            <rFont val="Tahoma"/>
            <family val="2"/>
          </rPr>
          <t>Approval</t>
        </r>
      </text>
    </comment>
    <comment ref="BT301" authorId="0" shapeId="0">
      <text>
        <r>
          <rPr>
            <b/>
            <sz val="9"/>
            <color indexed="81"/>
            <rFont val="Tahoma"/>
            <family val="2"/>
          </rPr>
          <t>Date comfirmed
Format:</t>
        </r>
        <r>
          <rPr>
            <sz val="9"/>
            <color indexed="81"/>
            <rFont val="Tahoma"/>
            <family val="2"/>
          </rPr>
          <t>YYYY/MM/DD</t>
        </r>
      </text>
    </comment>
    <comment ref="BX301" authorId="0" shapeId="0">
      <text>
        <r>
          <rPr>
            <b/>
            <sz val="9"/>
            <color indexed="81"/>
            <rFont val="Tahoma"/>
            <family val="2"/>
          </rPr>
          <t>Result
   - OK
   - NG</t>
        </r>
      </text>
    </comment>
    <comment ref="CB301" authorId="0" shapeId="0">
      <text>
        <r>
          <rPr>
            <b/>
            <sz val="9"/>
            <color indexed="81"/>
            <rFont val="Tahoma"/>
            <family val="2"/>
          </rPr>
          <t>Approval</t>
        </r>
      </text>
    </comment>
    <comment ref="CQ301" authorId="0" shapeId="0">
      <text>
        <r>
          <rPr>
            <b/>
            <sz val="9"/>
            <color indexed="81"/>
            <rFont val="Tahoma"/>
            <family val="2"/>
          </rPr>
          <t>Date comfirmed
Format:</t>
        </r>
        <r>
          <rPr>
            <sz val="9"/>
            <color indexed="81"/>
            <rFont val="Tahoma"/>
            <family val="2"/>
          </rPr>
          <t>YYYY/MM/DD</t>
        </r>
      </text>
    </comment>
    <comment ref="CU301" authorId="0" shapeId="0">
      <text>
        <r>
          <rPr>
            <b/>
            <sz val="9"/>
            <color indexed="81"/>
            <rFont val="Tahoma"/>
            <family val="2"/>
          </rPr>
          <t>Result
   - OK
   - NG</t>
        </r>
      </text>
    </comment>
    <comment ref="CY301" authorId="0" shapeId="0">
      <text>
        <r>
          <rPr>
            <b/>
            <sz val="9"/>
            <color indexed="81"/>
            <rFont val="Tahoma"/>
            <family val="2"/>
          </rPr>
          <t>Approval</t>
        </r>
      </text>
    </comment>
    <comment ref="S307" authorId="0" shapeId="0">
      <text>
        <r>
          <rPr>
            <b/>
            <sz val="9"/>
            <color indexed="81"/>
            <rFont val="Tahoma"/>
            <family val="2"/>
          </rPr>
          <t>Date comfirmed
Format:</t>
        </r>
        <r>
          <rPr>
            <sz val="9"/>
            <color indexed="81"/>
            <rFont val="Tahoma"/>
            <family val="2"/>
          </rPr>
          <t>YYYY/MM/DD</t>
        </r>
      </text>
    </comment>
    <comment ref="AW307" authorId="0" shapeId="0">
      <text>
        <r>
          <rPr>
            <b/>
            <sz val="9"/>
            <color indexed="81"/>
            <rFont val="Tahoma"/>
            <family val="2"/>
          </rPr>
          <t>Date comfirmed
Format:</t>
        </r>
        <r>
          <rPr>
            <sz val="9"/>
            <color indexed="81"/>
            <rFont val="Tahoma"/>
            <family val="2"/>
          </rPr>
          <t>YYYY/MM/DD</t>
        </r>
      </text>
    </comment>
    <comment ref="BA307" authorId="0" shapeId="0">
      <text>
        <r>
          <rPr>
            <b/>
            <sz val="9"/>
            <color indexed="81"/>
            <rFont val="Tahoma"/>
            <family val="2"/>
          </rPr>
          <t>Result
   - OK
   - NG</t>
        </r>
      </text>
    </comment>
    <comment ref="BE307" authorId="0" shapeId="0">
      <text>
        <r>
          <rPr>
            <b/>
            <sz val="9"/>
            <color indexed="81"/>
            <rFont val="Tahoma"/>
            <family val="2"/>
          </rPr>
          <t>Approval</t>
        </r>
      </text>
    </comment>
    <comment ref="BT307" authorId="0" shapeId="0">
      <text>
        <r>
          <rPr>
            <b/>
            <sz val="9"/>
            <color indexed="81"/>
            <rFont val="Tahoma"/>
            <family val="2"/>
          </rPr>
          <t>Date comfirmed
Format:</t>
        </r>
        <r>
          <rPr>
            <sz val="9"/>
            <color indexed="81"/>
            <rFont val="Tahoma"/>
            <family val="2"/>
          </rPr>
          <t>YYYY/MM/DD</t>
        </r>
      </text>
    </comment>
    <comment ref="BX307" authorId="0" shapeId="0">
      <text>
        <r>
          <rPr>
            <b/>
            <sz val="9"/>
            <color indexed="81"/>
            <rFont val="Tahoma"/>
            <family val="2"/>
          </rPr>
          <t>Result
   - OK
   - NG</t>
        </r>
      </text>
    </comment>
    <comment ref="CB307" authorId="0" shapeId="0">
      <text>
        <r>
          <rPr>
            <b/>
            <sz val="9"/>
            <color indexed="81"/>
            <rFont val="Tahoma"/>
            <family val="2"/>
          </rPr>
          <t>Approval</t>
        </r>
      </text>
    </comment>
    <comment ref="CQ307" authorId="0" shapeId="0">
      <text>
        <r>
          <rPr>
            <b/>
            <sz val="9"/>
            <color indexed="81"/>
            <rFont val="Tahoma"/>
            <family val="2"/>
          </rPr>
          <t>Date comfirmed
Format:</t>
        </r>
        <r>
          <rPr>
            <sz val="9"/>
            <color indexed="81"/>
            <rFont val="Tahoma"/>
            <family val="2"/>
          </rPr>
          <t>YYYY/MM/DD</t>
        </r>
      </text>
    </comment>
    <comment ref="CU307" authorId="0" shapeId="0">
      <text>
        <r>
          <rPr>
            <b/>
            <sz val="9"/>
            <color indexed="81"/>
            <rFont val="Tahoma"/>
            <family val="2"/>
          </rPr>
          <t>Result
   - OK
   - NG</t>
        </r>
      </text>
    </comment>
    <comment ref="CY307" authorId="0" shapeId="0">
      <text>
        <r>
          <rPr>
            <b/>
            <sz val="9"/>
            <color indexed="81"/>
            <rFont val="Tahoma"/>
            <family val="2"/>
          </rPr>
          <t>Approval</t>
        </r>
      </text>
    </comment>
    <comment ref="A313" authorId="0" shapeId="0">
      <text>
        <r>
          <rPr>
            <b/>
            <sz val="9"/>
            <color indexed="81"/>
            <rFont val="Tahoma"/>
            <family val="2"/>
          </rPr>
          <t>Remark</t>
        </r>
      </text>
    </comment>
    <comment ref="I318" authorId="0" shapeId="0">
      <text>
        <r>
          <rPr>
            <b/>
            <sz val="9"/>
            <color indexed="81"/>
            <rFont val="Tahoma"/>
            <family val="2"/>
          </rPr>
          <t>Module</t>
        </r>
      </text>
    </comment>
    <comment ref="Q318" authorId="0" shapeId="0">
      <text>
        <r>
          <rPr>
            <b/>
            <sz val="9"/>
            <color indexed="81"/>
            <rFont val="Tahoma"/>
            <family val="2"/>
          </rPr>
          <t>Sub-module</t>
        </r>
      </text>
    </comment>
    <comment ref="Z318" authorId="0" shapeId="0">
      <text>
        <r>
          <rPr>
            <b/>
            <sz val="9"/>
            <color indexed="81"/>
            <rFont val="Tahoma"/>
            <family val="2"/>
          </rPr>
          <t>Person in charge</t>
        </r>
      </text>
    </comment>
    <comment ref="AF318" authorId="0" shapeId="0">
      <text>
        <r>
          <rPr>
            <b/>
            <sz val="9"/>
            <color indexed="81"/>
            <rFont val="Tahoma"/>
            <family val="2"/>
          </rPr>
          <t>Section/All Page</t>
        </r>
      </text>
    </comment>
    <comment ref="A320" authorId="0" shapeId="0">
      <text>
        <r>
          <rPr>
            <b/>
            <sz val="9"/>
            <color indexed="81"/>
            <rFont val="Tahoma"/>
            <family val="2"/>
          </rPr>
          <t>Test no.</t>
        </r>
      </text>
    </comment>
    <comment ref="I320" authorId="0" shapeId="0">
      <text>
        <r>
          <rPr>
            <b/>
            <sz val="9"/>
            <color indexed="81"/>
            <rFont val="Tahoma"/>
            <family val="2"/>
          </rPr>
          <t>Test content classification</t>
        </r>
      </text>
    </comment>
    <comment ref="Z320" authorId="0" shapeId="0">
      <text>
        <r>
          <rPr>
            <b/>
            <sz val="9"/>
            <color indexed="81"/>
            <rFont val="Tahoma"/>
            <family val="2"/>
          </rPr>
          <t>Number of abnormal items</t>
        </r>
      </text>
    </comment>
    <comment ref="AF320" authorId="0" shapeId="0">
      <text>
        <r>
          <rPr>
            <b/>
            <sz val="9"/>
            <color indexed="81"/>
            <rFont val="Tahoma"/>
            <family val="2"/>
          </rPr>
          <t>Number of 
normal items</t>
        </r>
      </text>
    </comment>
    <comment ref="A322" authorId="0" shapeId="0">
      <text>
        <r>
          <rPr>
            <b/>
            <sz val="9"/>
            <color indexed="81"/>
            <rFont val="Tahoma"/>
            <family val="2"/>
          </rPr>
          <t>No.</t>
        </r>
      </text>
    </comment>
    <comment ref="B322" authorId="0" shapeId="0">
      <text>
        <r>
          <rPr>
            <b/>
            <sz val="9"/>
            <color indexed="81"/>
            <rFont val="Tahoma"/>
            <family val="2"/>
          </rPr>
          <t>Test Conditions / Expected Result</t>
        </r>
      </text>
    </comment>
    <comment ref="AW324" authorId="1" shapeId="0">
      <text>
        <r>
          <rPr>
            <b/>
            <sz val="9"/>
            <color indexed="81"/>
            <rFont val="Tahoma"/>
            <family val="2"/>
          </rPr>
          <t>Test Result</t>
        </r>
      </text>
    </comment>
    <comment ref="BT324" authorId="1" shapeId="0">
      <text>
        <r>
          <rPr>
            <b/>
            <sz val="9"/>
            <color indexed="81"/>
            <rFont val="Tahoma"/>
            <family val="2"/>
          </rPr>
          <t>Test Result</t>
        </r>
      </text>
    </comment>
    <comment ref="CQ324" authorId="1" shapeId="0">
      <text>
        <r>
          <rPr>
            <b/>
            <sz val="9"/>
            <color indexed="81"/>
            <rFont val="Tahoma"/>
            <family val="2"/>
          </rPr>
          <t>Test Result</t>
        </r>
      </text>
    </comment>
    <comment ref="AW325" authorId="0" shapeId="0">
      <text>
        <r>
          <rPr>
            <b/>
            <sz val="9"/>
            <color indexed="81"/>
            <rFont val="Tahoma"/>
            <family val="2"/>
          </rPr>
          <t>Date comfirmed
Format:</t>
        </r>
        <r>
          <rPr>
            <sz val="9"/>
            <color indexed="81"/>
            <rFont val="Tahoma"/>
            <family val="2"/>
          </rPr>
          <t>YYYY/MM/DD</t>
        </r>
      </text>
    </comment>
    <comment ref="BA325" authorId="0" shapeId="0">
      <text>
        <r>
          <rPr>
            <b/>
            <sz val="9"/>
            <color indexed="81"/>
            <rFont val="Tahoma"/>
            <family val="2"/>
          </rPr>
          <t>Result
   - OK
   - NG</t>
        </r>
      </text>
    </comment>
    <comment ref="BE325" authorId="0" shapeId="0">
      <text>
        <r>
          <rPr>
            <b/>
            <sz val="9"/>
            <color indexed="81"/>
            <rFont val="Tahoma"/>
            <family val="2"/>
          </rPr>
          <t>Approval</t>
        </r>
      </text>
    </comment>
    <comment ref="BT325" authorId="0" shapeId="0">
      <text>
        <r>
          <rPr>
            <b/>
            <sz val="9"/>
            <color indexed="81"/>
            <rFont val="Tahoma"/>
            <family val="2"/>
          </rPr>
          <t>Date comfirmed
Format:</t>
        </r>
        <r>
          <rPr>
            <sz val="9"/>
            <color indexed="81"/>
            <rFont val="Tahoma"/>
            <family val="2"/>
          </rPr>
          <t>YYYY/MM/DD</t>
        </r>
      </text>
    </comment>
    <comment ref="BX325" authorId="0" shapeId="0">
      <text>
        <r>
          <rPr>
            <b/>
            <sz val="9"/>
            <color indexed="81"/>
            <rFont val="Tahoma"/>
            <family val="2"/>
          </rPr>
          <t>Result
   - OK
   - NG</t>
        </r>
      </text>
    </comment>
    <comment ref="CB325" authorId="0" shapeId="0">
      <text>
        <r>
          <rPr>
            <b/>
            <sz val="9"/>
            <color indexed="81"/>
            <rFont val="Tahoma"/>
            <family val="2"/>
          </rPr>
          <t>Approval</t>
        </r>
      </text>
    </comment>
    <comment ref="CQ325" authorId="0" shapeId="0">
      <text>
        <r>
          <rPr>
            <b/>
            <sz val="9"/>
            <color indexed="81"/>
            <rFont val="Tahoma"/>
            <family val="2"/>
          </rPr>
          <t>Date comfirmed
Format:</t>
        </r>
        <r>
          <rPr>
            <sz val="9"/>
            <color indexed="81"/>
            <rFont val="Tahoma"/>
            <family val="2"/>
          </rPr>
          <t>YYYY/MM/DD</t>
        </r>
      </text>
    </comment>
    <comment ref="CU325" authorId="0" shapeId="0">
      <text>
        <r>
          <rPr>
            <b/>
            <sz val="9"/>
            <color indexed="81"/>
            <rFont val="Tahoma"/>
            <family val="2"/>
          </rPr>
          <t>Result
   - OK
   - NG</t>
        </r>
      </text>
    </comment>
    <comment ref="CY325" authorId="0" shapeId="0">
      <text>
        <r>
          <rPr>
            <b/>
            <sz val="9"/>
            <color indexed="81"/>
            <rFont val="Tahoma"/>
            <family val="2"/>
          </rPr>
          <t>Approval</t>
        </r>
      </text>
    </comment>
    <comment ref="S331" authorId="0" shapeId="0">
      <text>
        <r>
          <rPr>
            <b/>
            <sz val="9"/>
            <color indexed="81"/>
            <rFont val="Tahoma"/>
            <family val="2"/>
          </rPr>
          <t>Date comfirmed
Format:</t>
        </r>
        <r>
          <rPr>
            <sz val="9"/>
            <color indexed="81"/>
            <rFont val="Tahoma"/>
            <family val="2"/>
          </rPr>
          <t>YYYY/MM/DD</t>
        </r>
      </text>
    </comment>
    <comment ref="AW331" authorId="0" shapeId="0">
      <text>
        <r>
          <rPr>
            <b/>
            <sz val="9"/>
            <color indexed="81"/>
            <rFont val="Tahoma"/>
            <family val="2"/>
          </rPr>
          <t>Date comfirmed
Format:</t>
        </r>
        <r>
          <rPr>
            <sz val="9"/>
            <color indexed="81"/>
            <rFont val="Tahoma"/>
            <family val="2"/>
          </rPr>
          <t>YYYY/MM/DD</t>
        </r>
      </text>
    </comment>
    <comment ref="BA331" authorId="0" shapeId="0">
      <text>
        <r>
          <rPr>
            <b/>
            <sz val="9"/>
            <color indexed="81"/>
            <rFont val="Tahoma"/>
            <family val="2"/>
          </rPr>
          <t>Result
   - OK
   - NG</t>
        </r>
      </text>
    </comment>
    <comment ref="BE331" authorId="0" shapeId="0">
      <text>
        <r>
          <rPr>
            <b/>
            <sz val="9"/>
            <color indexed="81"/>
            <rFont val="Tahoma"/>
            <family val="2"/>
          </rPr>
          <t>Approval</t>
        </r>
      </text>
    </comment>
    <comment ref="BT331" authorId="0" shapeId="0">
      <text>
        <r>
          <rPr>
            <b/>
            <sz val="9"/>
            <color indexed="81"/>
            <rFont val="Tahoma"/>
            <family val="2"/>
          </rPr>
          <t>Date comfirmed
Format:</t>
        </r>
        <r>
          <rPr>
            <sz val="9"/>
            <color indexed="81"/>
            <rFont val="Tahoma"/>
            <family val="2"/>
          </rPr>
          <t>YYYY/MM/DD</t>
        </r>
      </text>
    </comment>
    <comment ref="BX331" authorId="0" shapeId="0">
      <text>
        <r>
          <rPr>
            <b/>
            <sz val="9"/>
            <color indexed="81"/>
            <rFont val="Tahoma"/>
            <family val="2"/>
          </rPr>
          <t>Result
   - OK
   - NG</t>
        </r>
      </text>
    </comment>
    <comment ref="CB331" authorId="0" shapeId="0">
      <text>
        <r>
          <rPr>
            <b/>
            <sz val="9"/>
            <color indexed="81"/>
            <rFont val="Tahoma"/>
            <family val="2"/>
          </rPr>
          <t>Approval</t>
        </r>
      </text>
    </comment>
    <comment ref="CQ331" authorId="0" shapeId="0">
      <text>
        <r>
          <rPr>
            <b/>
            <sz val="9"/>
            <color indexed="81"/>
            <rFont val="Tahoma"/>
            <family val="2"/>
          </rPr>
          <t>Date comfirmed
Format:</t>
        </r>
        <r>
          <rPr>
            <sz val="9"/>
            <color indexed="81"/>
            <rFont val="Tahoma"/>
            <family val="2"/>
          </rPr>
          <t>YYYY/MM/DD</t>
        </r>
      </text>
    </comment>
    <comment ref="CU331" authorId="0" shapeId="0">
      <text>
        <r>
          <rPr>
            <b/>
            <sz val="9"/>
            <color indexed="81"/>
            <rFont val="Tahoma"/>
            <family val="2"/>
          </rPr>
          <t>Result
   - OK
   - NG</t>
        </r>
      </text>
    </comment>
    <comment ref="CY331" authorId="0" shapeId="0">
      <text>
        <r>
          <rPr>
            <b/>
            <sz val="9"/>
            <color indexed="81"/>
            <rFont val="Tahoma"/>
            <family val="2"/>
          </rPr>
          <t>Approval</t>
        </r>
      </text>
    </comment>
    <comment ref="S337" authorId="0" shapeId="0">
      <text>
        <r>
          <rPr>
            <b/>
            <sz val="9"/>
            <color indexed="81"/>
            <rFont val="Tahoma"/>
            <family val="2"/>
          </rPr>
          <t>Date comfirmed
Format:</t>
        </r>
        <r>
          <rPr>
            <sz val="9"/>
            <color indexed="81"/>
            <rFont val="Tahoma"/>
            <family val="2"/>
          </rPr>
          <t>YYYY/MM/DD</t>
        </r>
      </text>
    </comment>
    <comment ref="AW337" authorId="0" shapeId="0">
      <text>
        <r>
          <rPr>
            <b/>
            <sz val="9"/>
            <color indexed="81"/>
            <rFont val="Tahoma"/>
            <family val="2"/>
          </rPr>
          <t>Date comfirmed
Format:</t>
        </r>
        <r>
          <rPr>
            <sz val="9"/>
            <color indexed="81"/>
            <rFont val="Tahoma"/>
            <family val="2"/>
          </rPr>
          <t>YYYY/MM/DD</t>
        </r>
      </text>
    </comment>
    <comment ref="BA337" authorId="0" shapeId="0">
      <text>
        <r>
          <rPr>
            <b/>
            <sz val="9"/>
            <color indexed="81"/>
            <rFont val="Tahoma"/>
            <family val="2"/>
          </rPr>
          <t>Result
   - OK
   - NG</t>
        </r>
      </text>
    </comment>
    <comment ref="BE337" authorId="0" shapeId="0">
      <text>
        <r>
          <rPr>
            <b/>
            <sz val="9"/>
            <color indexed="81"/>
            <rFont val="Tahoma"/>
            <family val="2"/>
          </rPr>
          <t>Approval</t>
        </r>
      </text>
    </comment>
    <comment ref="BT337" authorId="0" shapeId="0">
      <text>
        <r>
          <rPr>
            <b/>
            <sz val="9"/>
            <color indexed="81"/>
            <rFont val="Tahoma"/>
            <family val="2"/>
          </rPr>
          <t>Date comfirmed
Format:</t>
        </r>
        <r>
          <rPr>
            <sz val="9"/>
            <color indexed="81"/>
            <rFont val="Tahoma"/>
            <family val="2"/>
          </rPr>
          <t>YYYY/MM/DD</t>
        </r>
      </text>
    </comment>
    <comment ref="BX337" authorId="0" shapeId="0">
      <text>
        <r>
          <rPr>
            <b/>
            <sz val="9"/>
            <color indexed="81"/>
            <rFont val="Tahoma"/>
            <family val="2"/>
          </rPr>
          <t>Result
   - OK
   - NG</t>
        </r>
      </text>
    </comment>
    <comment ref="CB337" authorId="0" shapeId="0">
      <text>
        <r>
          <rPr>
            <b/>
            <sz val="9"/>
            <color indexed="81"/>
            <rFont val="Tahoma"/>
            <family val="2"/>
          </rPr>
          <t>Approval</t>
        </r>
      </text>
    </comment>
    <comment ref="CQ337" authorId="0" shapeId="0">
      <text>
        <r>
          <rPr>
            <b/>
            <sz val="9"/>
            <color indexed="81"/>
            <rFont val="Tahoma"/>
            <family val="2"/>
          </rPr>
          <t>Date comfirmed
Format:</t>
        </r>
        <r>
          <rPr>
            <sz val="9"/>
            <color indexed="81"/>
            <rFont val="Tahoma"/>
            <family val="2"/>
          </rPr>
          <t>YYYY/MM/DD</t>
        </r>
      </text>
    </comment>
    <comment ref="CU337" authorId="0" shapeId="0">
      <text>
        <r>
          <rPr>
            <b/>
            <sz val="9"/>
            <color indexed="81"/>
            <rFont val="Tahoma"/>
            <family val="2"/>
          </rPr>
          <t>Result
   - OK
   - NG</t>
        </r>
      </text>
    </comment>
    <comment ref="CY337" authorId="0" shapeId="0">
      <text>
        <r>
          <rPr>
            <b/>
            <sz val="9"/>
            <color indexed="81"/>
            <rFont val="Tahoma"/>
            <family val="2"/>
          </rPr>
          <t>Approval</t>
        </r>
      </text>
    </comment>
    <comment ref="S343" authorId="0" shapeId="0">
      <text>
        <r>
          <rPr>
            <b/>
            <sz val="9"/>
            <color indexed="81"/>
            <rFont val="Tahoma"/>
            <family val="2"/>
          </rPr>
          <t>Date comfirmed
Format:</t>
        </r>
        <r>
          <rPr>
            <sz val="9"/>
            <color indexed="81"/>
            <rFont val="Tahoma"/>
            <family val="2"/>
          </rPr>
          <t>YYYY/MM/DD</t>
        </r>
      </text>
    </comment>
    <comment ref="AW343" authorId="0" shapeId="0">
      <text>
        <r>
          <rPr>
            <b/>
            <sz val="9"/>
            <color indexed="81"/>
            <rFont val="Tahoma"/>
            <family val="2"/>
          </rPr>
          <t>Date comfirmed
Format:</t>
        </r>
        <r>
          <rPr>
            <sz val="9"/>
            <color indexed="81"/>
            <rFont val="Tahoma"/>
            <family val="2"/>
          </rPr>
          <t>YYYY/MM/DD</t>
        </r>
      </text>
    </comment>
    <comment ref="BA343" authorId="0" shapeId="0">
      <text>
        <r>
          <rPr>
            <b/>
            <sz val="9"/>
            <color indexed="81"/>
            <rFont val="Tahoma"/>
            <family val="2"/>
          </rPr>
          <t>Result
   - OK
   - NG</t>
        </r>
      </text>
    </comment>
    <comment ref="BE343" authorId="0" shapeId="0">
      <text>
        <r>
          <rPr>
            <b/>
            <sz val="9"/>
            <color indexed="81"/>
            <rFont val="Tahoma"/>
            <family val="2"/>
          </rPr>
          <t>Approval</t>
        </r>
      </text>
    </comment>
    <comment ref="BT343" authorId="0" shapeId="0">
      <text>
        <r>
          <rPr>
            <b/>
            <sz val="9"/>
            <color indexed="81"/>
            <rFont val="Tahoma"/>
            <family val="2"/>
          </rPr>
          <t>Date comfirmed
Format:</t>
        </r>
        <r>
          <rPr>
            <sz val="9"/>
            <color indexed="81"/>
            <rFont val="Tahoma"/>
            <family val="2"/>
          </rPr>
          <t>YYYY/MM/DD</t>
        </r>
      </text>
    </comment>
    <comment ref="BX343" authorId="0" shapeId="0">
      <text>
        <r>
          <rPr>
            <b/>
            <sz val="9"/>
            <color indexed="81"/>
            <rFont val="Tahoma"/>
            <family val="2"/>
          </rPr>
          <t>Result
   - OK
   - NG</t>
        </r>
      </text>
    </comment>
    <comment ref="CB343" authorId="0" shapeId="0">
      <text>
        <r>
          <rPr>
            <b/>
            <sz val="9"/>
            <color indexed="81"/>
            <rFont val="Tahoma"/>
            <family val="2"/>
          </rPr>
          <t>Approval</t>
        </r>
      </text>
    </comment>
    <comment ref="CQ343" authorId="0" shapeId="0">
      <text>
        <r>
          <rPr>
            <b/>
            <sz val="9"/>
            <color indexed="81"/>
            <rFont val="Tahoma"/>
            <family val="2"/>
          </rPr>
          <t>Date comfirmed
Format:</t>
        </r>
        <r>
          <rPr>
            <sz val="9"/>
            <color indexed="81"/>
            <rFont val="Tahoma"/>
            <family val="2"/>
          </rPr>
          <t>YYYY/MM/DD</t>
        </r>
      </text>
    </comment>
    <comment ref="CU343" authorId="0" shapeId="0">
      <text>
        <r>
          <rPr>
            <b/>
            <sz val="9"/>
            <color indexed="81"/>
            <rFont val="Tahoma"/>
            <family val="2"/>
          </rPr>
          <t>Result
   - OK
   - NG</t>
        </r>
      </text>
    </comment>
    <comment ref="CY343" authorId="0" shapeId="0">
      <text>
        <r>
          <rPr>
            <b/>
            <sz val="9"/>
            <color indexed="81"/>
            <rFont val="Tahoma"/>
            <family val="2"/>
          </rPr>
          <t>Approval</t>
        </r>
      </text>
    </comment>
    <comment ref="S349" authorId="0" shapeId="0">
      <text>
        <r>
          <rPr>
            <b/>
            <sz val="9"/>
            <color indexed="81"/>
            <rFont val="Tahoma"/>
            <family val="2"/>
          </rPr>
          <t>Date comfirmed
Format:</t>
        </r>
        <r>
          <rPr>
            <sz val="9"/>
            <color indexed="81"/>
            <rFont val="Tahoma"/>
            <family val="2"/>
          </rPr>
          <t>YYYY/MM/DD</t>
        </r>
      </text>
    </comment>
    <comment ref="AW349" authorId="0" shapeId="0">
      <text>
        <r>
          <rPr>
            <b/>
            <sz val="9"/>
            <color indexed="81"/>
            <rFont val="Tahoma"/>
            <family val="2"/>
          </rPr>
          <t>Date comfirmed
Format:</t>
        </r>
        <r>
          <rPr>
            <sz val="9"/>
            <color indexed="81"/>
            <rFont val="Tahoma"/>
            <family val="2"/>
          </rPr>
          <t>YYYY/MM/DD</t>
        </r>
      </text>
    </comment>
    <comment ref="BA349" authorId="0" shapeId="0">
      <text>
        <r>
          <rPr>
            <b/>
            <sz val="9"/>
            <color indexed="81"/>
            <rFont val="Tahoma"/>
            <family val="2"/>
          </rPr>
          <t>Result
   - OK
   - NG</t>
        </r>
      </text>
    </comment>
    <comment ref="BE349" authorId="0" shapeId="0">
      <text>
        <r>
          <rPr>
            <b/>
            <sz val="9"/>
            <color indexed="81"/>
            <rFont val="Tahoma"/>
            <family val="2"/>
          </rPr>
          <t>Approval</t>
        </r>
      </text>
    </comment>
    <comment ref="BT349" authorId="0" shapeId="0">
      <text>
        <r>
          <rPr>
            <b/>
            <sz val="9"/>
            <color indexed="81"/>
            <rFont val="Tahoma"/>
            <family val="2"/>
          </rPr>
          <t>Date comfirmed
Format:</t>
        </r>
        <r>
          <rPr>
            <sz val="9"/>
            <color indexed="81"/>
            <rFont val="Tahoma"/>
            <family val="2"/>
          </rPr>
          <t>YYYY/MM/DD</t>
        </r>
      </text>
    </comment>
    <comment ref="BX349" authorId="0" shapeId="0">
      <text>
        <r>
          <rPr>
            <b/>
            <sz val="9"/>
            <color indexed="81"/>
            <rFont val="Tahoma"/>
            <family val="2"/>
          </rPr>
          <t>Result
   - OK
   - NG</t>
        </r>
      </text>
    </comment>
    <comment ref="CB349" authorId="0" shapeId="0">
      <text>
        <r>
          <rPr>
            <b/>
            <sz val="9"/>
            <color indexed="81"/>
            <rFont val="Tahoma"/>
            <family val="2"/>
          </rPr>
          <t>Approval</t>
        </r>
      </text>
    </comment>
    <comment ref="CQ349" authorId="0" shapeId="0">
      <text>
        <r>
          <rPr>
            <b/>
            <sz val="9"/>
            <color indexed="81"/>
            <rFont val="Tahoma"/>
            <family val="2"/>
          </rPr>
          <t>Date comfirmed
Format:</t>
        </r>
        <r>
          <rPr>
            <sz val="9"/>
            <color indexed="81"/>
            <rFont val="Tahoma"/>
            <family val="2"/>
          </rPr>
          <t>YYYY/MM/DD</t>
        </r>
      </text>
    </comment>
    <comment ref="CU349" authorId="0" shapeId="0">
      <text>
        <r>
          <rPr>
            <b/>
            <sz val="9"/>
            <color indexed="81"/>
            <rFont val="Tahoma"/>
            <family val="2"/>
          </rPr>
          <t>Result
   - OK
   - NG</t>
        </r>
      </text>
    </comment>
    <comment ref="CY349" authorId="0" shapeId="0">
      <text>
        <r>
          <rPr>
            <b/>
            <sz val="9"/>
            <color indexed="81"/>
            <rFont val="Tahoma"/>
            <family val="2"/>
          </rPr>
          <t>Approval</t>
        </r>
      </text>
    </comment>
    <comment ref="S355" authorId="0" shapeId="0">
      <text>
        <r>
          <rPr>
            <b/>
            <sz val="9"/>
            <color indexed="81"/>
            <rFont val="Tahoma"/>
            <family val="2"/>
          </rPr>
          <t>Date comfirmed
Format:</t>
        </r>
        <r>
          <rPr>
            <sz val="9"/>
            <color indexed="81"/>
            <rFont val="Tahoma"/>
            <family val="2"/>
          </rPr>
          <t>YYYY/MM/DD</t>
        </r>
      </text>
    </comment>
    <comment ref="AW355" authorId="0" shapeId="0">
      <text>
        <r>
          <rPr>
            <b/>
            <sz val="9"/>
            <color indexed="81"/>
            <rFont val="Tahoma"/>
            <family val="2"/>
          </rPr>
          <t>Date comfirmed
Format:</t>
        </r>
        <r>
          <rPr>
            <sz val="9"/>
            <color indexed="81"/>
            <rFont val="Tahoma"/>
            <family val="2"/>
          </rPr>
          <t>YYYY/MM/DD</t>
        </r>
      </text>
    </comment>
    <comment ref="BA355" authorId="0" shapeId="0">
      <text>
        <r>
          <rPr>
            <b/>
            <sz val="9"/>
            <color indexed="81"/>
            <rFont val="Tahoma"/>
            <family val="2"/>
          </rPr>
          <t>Result
   - OK
   - NG</t>
        </r>
      </text>
    </comment>
    <comment ref="BE355" authorId="0" shapeId="0">
      <text>
        <r>
          <rPr>
            <b/>
            <sz val="9"/>
            <color indexed="81"/>
            <rFont val="Tahoma"/>
            <family val="2"/>
          </rPr>
          <t>Approval</t>
        </r>
      </text>
    </comment>
    <comment ref="BT355" authorId="0" shapeId="0">
      <text>
        <r>
          <rPr>
            <b/>
            <sz val="9"/>
            <color indexed="81"/>
            <rFont val="Tahoma"/>
            <family val="2"/>
          </rPr>
          <t>Date comfirmed
Format:</t>
        </r>
        <r>
          <rPr>
            <sz val="9"/>
            <color indexed="81"/>
            <rFont val="Tahoma"/>
            <family val="2"/>
          </rPr>
          <t>YYYY/MM/DD</t>
        </r>
      </text>
    </comment>
    <comment ref="BX355" authorId="0" shapeId="0">
      <text>
        <r>
          <rPr>
            <b/>
            <sz val="9"/>
            <color indexed="81"/>
            <rFont val="Tahoma"/>
            <family val="2"/>
          </rPr>
          <t>Result
   - OK
   - NG</t>
        </r>
      </text>
    </comment>
    <comment ref="CB355" authorId="0" shapeId="0">
      <text>
        <r>
          <rPr>
            <b/>
            <sz val="9"/>
            <color indexed="81"/>
            <rFont val="Tahoma"/>
            <family val="2"/>
          </rPr>
          <t>Approval</t>
        </r>
      </text>
    </comment>
    <comment ref="CQ355" authorId="0" shapeId="0">
      <text>
        <r>
          <rPr>
            <b/>
            <sz val="9"/>
            <color indexed="81"/>
            <rFont val="Tahoma"/>
            <family val="2"/>
          </rPr>
          <t>Date comfirmed
Format:</t>
        </r>
        <r>
          <rPr>
            <sz val="9"/>
            <color indexed="81"/>
            <rFont val="Tahoma"/>
            <family val="2"/>
          </rPr>
          <t>YYYY/MM/DD</t>
        </r>
      </text>
    </comment>
    <comment ref="CU355" authorId="0" shapeId="0">
      <text>
        <r>
          <rPr>
            <b/>
            <sz val="9"/>
            <color indexed="81"/>
            <rFont val="Tahoma"/>
            <family val="2"/>
          </rPr>
          <t>Result
   - OK
   - NG</t>
        </r>
      </text>
    </comment>
    <comment ref="CY355" authorId="0" shapeId="0">
      <text>
        <r>
          <rPr>
            <b/>
            <sz val="9"/>
            <color indexed="81"/>
            <rFont val="Tahoma"/>
            <family val="2"/>
          </rPr>
          <t>Approval</t>
        </r>
      </text>
    </comment>
    <comment ref="A361" authorId="0" shapeId="0">
      <text>
        <r>
          <rPr>
            <b/>
            <sz val="9"/>
            <color indexed="81"/>
            <rFont val="Tahoma"/>
            <family val="2"/>
          </rPr>
          <t>Remark</t>
        </r>
      </text>
    </comment>
    <comment ref="I366" authorId="0" shapeId="0">
      <text>
        <r>
          <rPr>
            <b/>
            <sz val="9"/>
            <color indexed="81"/>
            <rFont val="Tahoma"/>
            <family val="2"/>
          </rPr>
          <t>Module</t>
        </r>
      </text>
    </comment>
    <comment ref="Q366" authorId="0" shapeId="0">
      <text>
        <r>
          <rPr>
            <b/>
            <sz val="9"/>
            <color indexed="81"/>
            <rFont val="Tahoma"/>
            <family val="2"/>
          </rPr>
          <t>Sub-module</t>
        </r>
      </text>
    </comment>
    <comment ref="Z366" authorId="0" shapeId="0">
      <text>
        <r>
          <rPr>
            <b/>
            <sz val="9"/>
            <color indexed="81"/>
            <rFont val="Tahoma"/>
            <family val="2"/>
          </rPr>
          <t>Person in charge</t>
        </r>
      </text>
    </comment>
    <comment ref="AF366" authorId="0" shapeId="0">
      <text>
        <r>
          <rPr>
            <b/>
            <sz val="9"/>
            <color indexed="81"/>
            <rFont val="Tahoma"/>
            <family val="2"/>
          </rPr>
          <t>Section/All Page</t>
        </r>
      </text>
    </comment>
    <comment ref="A368" authorId="0" shapeId="0">
      <text>
        <r>
          <rPr>
            <b/>
            <sz val="9"/>
            <color indexed="81"/>
            <rFont val="Tahoma"/>
            <family val="2"/>
          </rPr>
          <t>Test no.</t>
        </r>
      </text>
    </comment>
    <comment ref="I368" authorId="0" shapeId="0">
      <text>
        <r>
          <rPr>
            <b/>
            <sz val="9"/>
            <color indexed="81"/>
            <rFont val="Tahoma"/>
            <family val="2"/>
          </rPr>
          <t>Test content classification</t>
        </r>
      </text>
    </comment>
    <comment ref="Z368" authorId="0" shapeId="0">
      <text>
        <r>
          <rPr>
            <b/>
            <sz val="9"/>
            <color indexed="81"/>
            <rFont val="Tahoma"/>
            <family val="2"/>
          </rPr>
          <t>Number of abnormal items</t>
        </r>
      </text>
    </comment>
    <comment ref="AF368" authorId="0" shapeId="0">
      <text>
        <r>
          <rPr>
            <b/>
            <sz val="9"/>
            <color indexed="81"/>
            <rFont val="Tahoma"/>
            <family val="2"/>
          </rPr>
          <t>Number of 
normal items</t>
        </r>
      </text>
    </comment>
    <comment ref="A370" authorId="0" shapeId="0">
      <text>
        <r>
          <rPr>
            <b/>
            <sz val="9"/>
            <color indexed="81"/>
            <rFont val="Tahoma"/>
            <family val="2"/>
          </rPr>
          <t>No.</t>
        </r>
      </text>
    </comment>
    <comment ref="B370" authorId="0" shapeId="0">
      <text>
        <r>
          <rPr>
            <b/>
            <sz val="9"/>
            <color indexed="81"/>
            <rFont val="Tahoma"/>
            <family val="2"/>
          </rPr>
          <t>Test Conditions / Expected Result</t>
        </r>
      </text>
    </comment>
    <comment ref="AW372" authorId="1" shapeId="0">
      <text>
        <r>
          <rPr>
            <b/>
            <sz val="9"/>
            <color indexed="81"/>
            <rFont val="Tahoma"/>
            <family val="2"/>
          </rPr>
          <t>Test Result</t>
        </r>
      </text>
    </comment>
    <comment ref="BT372" authorId="1" shapeId="0">
      <text>
        <r>
          <rPr>
            <b/>
            <sz val="9"/>
            <color indexed="81"/>
            <rFont val="Tahoma"/>
            <family val="2"/>
          </rPr>
          <t>Test Result</t>
        </r>
      </text>
    </comment>
    <comment ref="CQ372" authorId="1" shapeId="0">
      <text>
        <r>
          <rPr>
            <b/>
            <sz val="9"/>
            <color indexed="81"/>
            <rFont val="Tahoma"/>
            <family val="2"/>
          </rPr>
          <t>Test Result</t>
        </r>
      </text>
    </comment>
    <comment ref="AW373" authorId="0" shapeId="0">
      <text>
        <r>
          <rPr>
            <b/>
            <sz val="9"/>
            <color indexed="81"/>
            <rFont val="Tahoma"/>
            <family val="2"/>
          </rPr>
          <t>Date comfirmed
Format:</t>
        </r>
        <r>
          <rPr>
            <sz val="9"/>
            <color indexed="81"/>
            <rFont val="Tahoma"/>
            <family val="2"/>
          </rPr>
          <t>YYYY/MM/DD</t>
        </r>
      </text>
    </comment>
    <comment ref="BA373" authorId="0" shapeId="0">
      <text>
        <r>
          <rPr>
            <b/>
            <sz val="9"/>
            <color indexed="81"/>
            <rFont val="Tahoma"/>
            <family val="2"/>
          </rPr>
          <t>Result
   - OK
   - NG</t>
        </r>
      </text>
    </comment>
    <comment ref="BE373" authorId="0" shapeId="0">
      <text>
        <r>
          <rPr>
            <b/>
            <sz val="9"/>
            <color indexed="81"/>
            <rFont val="Tahoma"/>
            <family val="2"/>
          </rPr>
          <t>Approval</t>
        </r>
      </text>
    </comment>
    <comment ref="BT373" authorId="0" shapeId="0">
      <text>
        <r>
          <rPr>
            <b/>
            <sz val="9"/>
            <color indexed="81"/>
            <rFont val="Tahoma"/>
            <family val="2"/>
          </rPr>
          <t>Date comfirmed
Format:</t>
        </r>
        <r>
          <rPr>
            <sz val="9"/>
            <color indexed="81"/>
            <rFont val="Tahoma"/>
            <family val="2"/>
          </rPr>
          <t>YYYY/MM/DD</t>
        </r>
      </text>
    </comment>
    <comment ref="BX373" authorId="0" shapeId="0">
      <text>
        <r>
          <rPr>
            <b/>
            <sz val="9"/>
            <color indexed="81"/>
            <rFont val="Tahoma"/>
            <family val="2"/>
          </rPr>
          <t>Result
   - OK
   - NG</t>
        </r>
      </text>
    </comment>
    <comment ref="CB373" authorId="0" shapeId="0">
      <text>
        <r>
          <rPr>
            <b/>
            <sz val="9"/>
            <color indexed="81"/>
            <rFont val="Tahoma"/>
            <family val="2"/>
          </rPr>
          <t>Approval</t>
        </r>
      </text>
    </comment>
    <comment ref="CQ373" authorId="0" shapeId="0">
      <text>
        <r>
          <rPr>
            <b/>
            <sz val="9"/>
            <color indexed="81"/>
            <rFont val="Tahoma"/>
            <family val="2"/>
          </rPr>
          <t>Date comfirmed
Format:</t>
        </r>
        <r>
          <rPr>
            <sz val="9"/>
            <color indexed="81"/>
            <rFont val="Tahoma"/>
            <family val="2"/>
          </rPr>
          <t>YYYY/MM/DD</t>
        </r>
      </text>
    </comment>
    <comment ref="CU373" authorId="0" shapeId="0">
      <text>
        <r>
          <rPr>
            <b/>
            <sz val="9"/>
            <color indexed="81"/>
            <rFont val="Tahoma"/>
            <family val="2"/>
          </rPr>
          <t>Result
   - OK
   - NG</t>
        </r>
      </text>
    </comment>
    <comment ref="CY373" authorId="0" shapeId="0">
      <text>
        <r>
          <rPr>
            <b/>
            <sz val="9"/>
            <color indexed="81"/>
            <rFont val="Tahoma"/>
            <family val="2"/>
          </rPr>
          <t>Approval</t>
        </r>
      </text>
    </comment>
    <comment ref="S379" authorId="0" shapeId="0">
      <text>
        <r>
          <rPr>
            <b/>
            <sz val="9"/>
            <color indexed="81"/>
            <rFont val="Tahoma"/>
            <family val="2"/>
          </rPr>
          <t>Date comfirmed
Format:</t>
        </r>
        <r>
          <rPr>
            <sz val="9"/>
            <color indexed="81"/>
            <rFont val="Tahoma"/>
            <family val="2"/>
          </rPr>
          <t>YYYY/MM/DD</t>
        </r>
      </text>
    </comment>
    <comment ref="AW379" authorId="0" shapeId="0">
      <text>
        <r>
          <rPr>
            <b/>
            <sz val="9"/>
            <color indexed="81"/>
            <rFont val="Tahoma"/>
            <family val="2"/>
          </rPr>
          <t>Date comfirmed
Format:</t>
        </r>
        <r>
          <rPr>
            <sz val="9"/>
            <color indexed="81"/>
            <rFont val="Tahoma"/>
            <family val="2"/>
          </rPr>
          <t>YYYY/MM/DD</t>
        </r>
      </text>
    </comment>
    <comment ref="BA379" authorId="0" shapeId="0">
      <text>
        <r>
          <rPr>
            <b/>
            <sz val="9"/>
            <color indexed="81"/>
            <rFont val="Tahoma"/>
            <family val="2"/>
          </rPr>
          <t>Result
   - OK
   - NG</t>
        </r>
      </text>
    </comment>
    <comment ref="BE379" authorId="0" shapeId="0">
      <text>
        <r>
          <rPr>
            <b/>
            <sz val="9"/>
            <color indexed="81"/>
            <rFont val="Tahoma"/>
            <family val="2"/>
          </rPr>
          <t>Approval</t>
        </r>
      </text>
    </comment>
    <comment ref="BT379" authorId="0" shapeId="0">
      <text>
        <r>
          <rPr>
            <b/>
            <sz val="9"/>
            <color indexed="81"/>
            <rFont val="Tahoma"/>
            <family val="2"/>
          </rPr>
          <t>Date comfirmed
Format:</t>
        </r>
        <r>
          <rPr>
            <sz val="9"/>
            <color indexed="81"/>
            <rFont val="Tahoma"/>
            <family val="2"/>
          </rPr>
          <t>YYYY/MM/DD</t>
        </r>
      </text>
    </comment>
    <comment ref="BX379" authorId="0" shapeId="0">
      <text>
        <r>
          <rPr>
            <b/>
            <sz val="9"/>
            <color indexed="81"/>
            <rFont val="Tahoma"/>
            <family val="2"/>
          </rPr>
          <t>Result
   - OK
   - NG</t>
        </r>
      </text>
    </comment>
    <comment ref="CB379" authorId="0" shapeId="0">
      <text>
        <r>
          <rPr>
            <b/>
            <sz val="9"/>
            <color indexed="81"/>
            <rFont val="Tahoma"/>
            <family val="2"/>
          </rPr>
          <t>Approval</t>
        </r>
      </text>
    </comment>
    <comment ref="CQ379" authorId="0" shapeId="0">
      <text>
        <r>
          <rPr>
            <b/>
            <sz val="9"/>
            <color indexed="81"/>
            <rFont val="Tahoma"/>
            <family val="2"/>
          </rPr>
          <t>Date comfirmed
Format:</t>
        </r>
        <r>
          <rPr>
            <sz val="9"/>
            <color indexed="81"/>
            <rFont val="Tahoma"/>
            <family val="2"/>
          </rPr>
          <t>YYYY/MM/DD</t>
        </r>
      </text>
    </comment>
    <comment ref="CU379" authorId="0" shapeId="0">
      <text>
        <r>
          <rPr>
            <b/>
            <sz val="9"/>
            <color indexed="81"/>
            <rFont val="Tahoma"/>
            <family val="2"/>
          </rPr>
          <t>Result
   - OK
   - NG</t>
        </r>
      </text>
    </comment>
    <comment ref="CY379" authorId="0" shapeId="0">
      <text>
        <r>
          <rPr>
            <b/>
            <sz val="9"/>
            <color indexed="81"/>
            <rFont val="Tahoma"/>
            <family val="2"/>
          </rPr>
          <t>Approval</t>
        </r>
      </text>
    </comment>
    <comment ref="S385" authorId="0" shapeId="0">
      <text>
        <r>
          <rPr>
            <b/>
            <sz val="9"/>
            <color indexed="81"/>
            <rFont val="Tahoma"/>
            <family val="2"/>
          </rPr>
          <t>Date comfirmed
Format:</t>
        </r>
        <r>
          <rPr>
            <sz val="9"/>
            <color indexed="81"/>
            <rFont val="Tahoma"/>
            <family val="2"/>
          </rPr>
          <t>YYYY/MM/DD</t>
        </r>
      </text>
    </comment>
    <comment ref="AW385" authorId="0" shapeId="0">
      <text>
        <r>
          <rPr>
            <b/>
            <sz val="9"/>
            <color indexed="81"/>
            <rFont val="Tahoma"/>
            <family val="2"/>
          </rPr>
          <t>Date comfirmed
Format:</t>
        </r>
        <r>
          <rPr>
            <sz val="9"/>
            <color indexed="81"/>
            <rFont val="Tahoma"/>
            <family val="2"/>
          </rPr>
          <t>YYYY/MM/DD</t>
        </r>
      </text>
    </comment>
    <comment ref="BA385" authorId="0" shapeId="0">
      <text>
        <r>
          <rPr>
            <b/>
            <sz val="9"/>
            <color indexed="81"/>
            <rFont val="Tahoma"/>
            <family val="2"/>
          </rPr>
          <t>Result
   - OK
   - NG</t>
        </r>
      </text>
    </comment>
    <comment ref="BE385" authorId="0" shapeId="0">
      <text>
        <r>
          <rPr>
            <b/>
            <sz val="9"/>
            <color indexed="81"/>
            <rFont val="Tahoma"/>
            <family val="2"/>
          </rPr>
          <t>Approval</t>
        </r>
      </text>
    </comment>
    <comment ref="BT385" authorId="0" shapeId="0">
      <text>
        <r>
          <rPr>
            <b/>
            <sz val="9"/>
            <color indexed="81"/>
            <rFont val="Tahoma"/>
            <family val="2"/>
          </rPr>
          <t>Date comfirmed
Format:</t>
        </r>
        <r>
          <rPr>
            <sz val="9"/>
            <color indexed="81"/>
            <rFont val="Tahoma"/>
            <family val="2"/>
          </rPr>
          <t>YYYY/MM/DD</t>
        </r>
      </text>
    </comment>
    <comment ref="BX385" authorId="0" shapeId="0">
      <text>
        <r>
          <rPr>
            <b/>
            <sz val="9"/>
            <color indexed="81"/>
            <rFont val="Tahoma"/>
            <family val="2"/>
          </rPr>
          <t>Result
   - OK
   - NG</t>
        </r>
      </text>
    </comment>
    <comment ref="CB385" authorId="0" shapeId="0">
      <text>
        <r>
          <rPr>
            <b/>
            <sz val="9"/>
            <color indexed="81"/>
            <rFont val="Tahoma"/>
            <family val="2"/>
          </rPr>
          <t>Approval</t>
        </r>
      </text>
    </comment>
    <comment ref="CQ385" authorId="0" shapeId="0">
      <text>
        <r>
          <rPr>
            <b/>
            <sz val="9"/>
            <color indexed="81"/>
            <rFont val="Tahoma"/>
            <family val="2"/>
          </rPr>
          <t>Date comfirmed
Format:</t>
        </r>
        <r>
          <rPr>
            <sz val="9"/>
            <color indexed="81"/>
            <rFont val="Tahoma"/>
            <family val="2"/>
          </rPr>
          <t>YYYY/MM/DD</t>
        </r>
      </text>
    </comment>
    <comment ref="CU385" authorId="0" shapeId="0">
      <text>
        <r>
          <rPr>
            <b/>
            <sz val="9"/>
            <color indexed="81"/>
            <rFont val="Tahoma"/>
            <family val="2"/>
          </rPr>
          <t>Result
   - OK
   - NG</t>
        </r>
      </text>
    </comment>
    <comment ref="CY385" authorId="0" shapeId="0">
      <text>
        <r>
          <rPr>
            <b/>
            <sz val="9"/>
            <color indexed="81"/>
            <rFont val="Tahoma"/>
            <family val="2"/>
          </rPr>
          <t>Approval</t>
        </r>
      </text>
    </comment>
    <comment ref="S391" authorId="0" shapeId="0">
      <text>
        <r>
          <rPr>
            <b/>
            <sz val="9"/>
            <color indexed="81"/>
            <rFont val="Tahoma"/>
            <family val="2"/>
          </rPr>
          <t>Date comfirmed
Format:</t>
        </r>
        <r>
          <rPr>
            <sz val="9"/>
            <color indexed="81"/>
            <rFont val="Tahoma"/>
            <family val="2"/>
          </rPr>
          <t>YYYY/MM/DD</t>
        </r>
      </text>
    </comment>
    <comment ref="AW391" authorId="0" shapeId="0">
      <text>
        <r>
          <rPr>
            <b/>
            <sz val="9"/>
            <color indexed="81"/>
            <rFont val="Tahoma"/>
            <family val="2"/>
          </rPr>
          <t>Date comfirmed
Format:</t>
        </r>
        <r>
          <rPr>
            <sz val="9"/>
            <color indexed="81"/>
            <rFont val="Tahoma"/>
            <family val="2"/>
          </rPr>
          <t>YYYY/MM/DD</t>
        </r>
      </text>
    </comment>
    <comment ref="BA391" authorId="0" shapeId="0">
      <text>
        <r>
          <rPr>
            <b/>
            <sz val="9"/>
            <color indexed="81"/>
            <rFont val="Tahoma"/>
            <family val="2"/>
          </rPr>
          <t>Result
   - OK
   - NG</t>
        </r>
      </text>
    </comment>
    <comment ref="BE391" authorId="0" shapeId="0">
      <text>
        <r>
          <rPr>
            <b/>
            <sz val="9"/>
            <color indexed="81"/>
            <rFont val="Tahoma"/>
            <family val="2"/>
          </rPr>
          <t>Approval</t>
        </r>
      </text>
    </comment>
    <comment ref="BT391" authorId="0" shapeId="0">
      <text>
        <r>
          <rPr>
            <b/>
            <sz val="9"/>
            <color indexed="81"/>
            <rFont val="Tahoma"/>
            <family val="2"/>
          </rPr>
          <t>Date comfirmed
Format:</t>
        </r>
        <r>
          <rPr>
            <sz val="9"/>
            <color indexed="81"/>
            <rFont val="Tahoma"/>
            <family val="2"/>
          </rPr>
          <t>YYYY/MM/DD</t>
        </r>
      </text>
    </comment>
    <comment ref="BX391" authorId="0" shapeId="0">
      <text>
        <r>
          <rPr>
            <b/>
            <sz val="9"/>
            <color indexed="81"/>
            <rFont val="Tahoma"/>
            <family val="2"/>
          </rPr>
          <t>Result
   - OK
   - NG</t>
        </r>
      </text>
    </comment>
    <comment ref="CB391" authorId="0" shapeId="0">
      <text>
        <r>
          <rPr>
            <b/>
            <sz val="9"/>
            <color indexed="81"/>
            <rFont val="Tahoma"/>
            <family val="2"/>
          </rPr>
          <t>Approval</t>
        </r>
      </text>
    </comment>
    <comment ref="CQ391" authorId="0" shapeId="0">
      <text>
        <r>
          <rPr>
            <b/>
            <sz val="9"/>
            <color indexed="81"/>
            <rFont val="Tahoma"/>
            <family val="2"/>
          </rPr>
          <t>Date comfirmed
Format:</t>
        </r>
        <r>
          <rPr>
            <sz val="9"/>
            <color indexed="81"/>
            <rFont val="Tahoma"/>
            <family val="2"/>
          </rPr>
          <t>YYYY/MM/DD</t>
        </r>
      </text>
    </comment>
    <comment ref="CU391" authorId="0" shapeId="0">
      <text>
        <r>
          <rPr>
            <b/>
            <sz val="9"/>
            <color indexed="81"/>
            <rFont val="Tahoma"/>
            <family val="2"/>
          </rPr>
          <t>Result
   - OK
   - NG</t>
        </r>
      </text>
    </comment>
    <comment ref="CY391" authorId="0" shapeId="0">
      <text>
        <r>
          <rPr>
            <b/>
            <sz val="9"/>
            <color indexed="81"/>
            <rFont val="Tahoma"/>
            <family val="2"/>
          </rPr>
          <t>Approval</t>
        </r>
      </text>
    </comment>
    <comment ref="S397" authorId="0" shapeId="0">
      <text>
        <r>
          <rPr>
            <b/>
            <sz val="9"/>
            <color indexed="81"/>
            <rFont val="Tahoma"/>
            <family val="2"/>
          </rPr>
          <t>Date comfirmed
Format:</t>
        </r>
        <r>
          <rPr>
            <sz val="9"/>
            <color indexed="81"/>
            <rFont val="Tahoma"/>
            <family val="2"/>
          </rPr>
          <t>YYYY/MM/DD</t>
        </r>
      </text>
    </comment>
    <comment ref="AW397" authorId="0" shapeId="0">
      <text>
        <r>
          <rPr>
            <b/>
            <sz val="9"/>
            <color indexed="81"/>
            <rFont val="Tahoma"/>
            <family val="2"/>
          </rPr>
          <t>Date comfirmed
Format:</t>
        </r>
        <r>
          <rPr>
            <sz val="9"/>
            <color indexed="81"/>
            <rFont val="Tahoma"/>
            <family val="2"/>
          </rPr>
          <t>YYYY/MM/DD</t>
        </r>
      </text>
    </comment>
    <comment ref="BA397" authorId="0" shapeId="0">
      <text>
        <r>
          <rPr>
            <b/>
            <sz val="9"/>
            <color indexed="81"/>
            <rFont val="Tahoma"/>
            <family val="2"/>
          </rPr>
          <t>Result
   - OK
   - NG</t>
        </r>
      </text>
    </comment>
    <comment ref="BE397" authorId="0" shapeId="0">
      <text>
        <r>
          <rPr>
            <b/>
            <sz val="9"/>
            <color indexed="81"/>
            <rFont val="Tahoma"/>
            <family val="2"/>
          </rPr>
          <t>Approval</t>
        </r>
      </text>
    </comment>
    <comment ref="BT397" authorId="0" shapeId="0">
      <text>
        <r>
          <rPr>
            <b/>
            <sz val="9"/>
            <color indexed="81"/>
            <rFont val="Tahoma"/>
            <family val="2"/>
          </rPr>
          <t>Date comfirmed
Format:</t>
        </r>
        <r>
          <rPr>
            <sz val="9"/>
            <color indexed="81"/>
            <rFont val="Tahoma"/>
            <family val="2"/>
          </rPr>
          <t>YYYY/MM/DD</t>
        </r>
      </text>
    </comment>
    <comment ref="BX397" authorId="0" shapeId="0">
      <text>
        <r>
          <rPr>
            <b/>
            <sz val="9"/>
            <color indexed="81"/>
            <rFont val="Tahoma"/>
            <family val="2"/>
          </rPr>
          <t>Result
   - OK
   - NG</t>
        </r>
      </text>
    </comment>
    <comment ref="CB397" authorId="0" shapeId="0">
      <text>
        <r>
          <rPr>
            <b/>
            <sz val="9"/>
            <color indexed="81"/>
            <rFont val="Tahoma"/>
            <family val="2"/>
          </rPr>
          <t>Approval</t>
        </r>
      </text>
    </comment>
    <comment ref="CQ397" authorId="0" shapeId="0">
      <text>
        <r>
          <rPr>
            <b/>
            <sz val="9"/>
            <color indexed="81"/>
            <rFont val="Tahoma"/>
            <family val="2"/>
          </rPr>
          <t>Date comfirmed
Format:</t>
        </r>
        <r>
          <rPr>
            <sz val="9"/>
            <color indexed="81"/>
            <rFont val="Tahoma"/>
            <family val="2"/>
          </rPr>
          <t>YYYY/MM/DD</t>
        </r>
      </text>
    </comment>
    <comment ref="CU397" authorId="0" shapeId="0">
      <text>
        <r>
          <rPr>
            <b/>
            <sz val="9"/>
            <color indexed="81"/>
            <rFont val="Tahoma"/>
            <family val="2"/>
          </rPr>
          <t>Result
   - OK
   - NG</t>
        </r>
      </text>
    </comment>
    <comment ref="CY397" authorId="0" shapeId="0">
      <text>
        <r>
          <rPr>
            <b/>
            <sz val="9"/>
            <color indexed="81"/>
            <rFont val="Tahoma"/>
            <family val="2"/>
          </rPr>
          <t>Approval</t>
        </r>
      </text>
    </comment>
    <comment ref="S403" authorId="0" shapeId="0">
      <text>
        <r>
          <rPr>
            <b/>
            <sz val="9"/>
            <color indexed="81"/>
            <rFont val="Tahoma"/>
            <family val="2"/>
          </rPr>
          <t>Date comfirmed
Format:</t>
        </r>
        <r>
          <rPr>
            <sz val="9"/>
            <color indexed="81"/>
            <rFont val="Tahoma"/>
            <family val="2"/>
          </rPr>
          <t>YYYY/MM/DD</t>
        </r>
      </text>
    </comment>
    <comment ref="AW403" authorId="0" shapeId="0">
      <text>
        <r>
          <rPr>
            <b/>
            <sz val="9"/>
            <color indexed="81"/>
            <rFont val="Tahoma"/>
            <family val="2"/>
          </rPr>
          <t>Date comfirmed
Format:</t>
        </r>
        <r>
          <rPr>
            <sz val="9"/>
            <color indexed="81"/>
            <rFont val="Tahoma"/>
            <family val="2"/>
          </rPr>
          <t>YYYY/MM/DD</t>
        </r>
      </text>
    </comment>
    <comment ref="BA403" authorId="0" shapeId="0">
      <text>
        <r>
          <rPr>
            <b/>
            <sz val="9"/>
            <color indexed="81"/>
            <rFont val="Tahoma"/>
            <family val="2"/>
          </rPr>
          <t>Result
   - OK
   - NG</t>
        </r>
      </text>
    </comment>
    <comment ref="BE403" authorId="0" shapeId="0">
      <text>
        <r>
          <rPr>
            <b/>
            <sz val="9"/>
            <color indexed="81"/>
            <rFont val="Tahoma"/>
            <family val="2"/>
          </rPr>
          <t>Approval</t>
        </r>
      </text>
    </comment>
    <comment ref="BT403" authorId="0" shapeId="0">
      <text>
        <r>
          <rPr>
            <b/>
            <sz val="9"/>
            <color indexed="81"/>
            <rFont val="Tahoma"/>
            <family val="2"/>
          </rPr>
          <t>Date comfirmed
Format:</t>
        </r>
        <r>
          <rPr>
            <sz val="9"/>
            <color indexed="81"/>
            <rFont val="Tahoma"/>
            <family val="2"/>
          </rPr>
          <t>YYYY/MM/DD</t>
        </r>
      </text>
    </comment>
    <comment ref="BX403" authorId="0" shapeId="0">
      <text>
        <r>
          <rPr>
            <b/>
            <sz val="9"/>
            <color indexed="81"/>
            <rFont val="Tahoma"/>
            <family val="2"/>
          </rPr>
          <t>Result
   - OK
   - NG</t>
        </r>
      </text>
    </comment>
    <comment ref="CB403" authorId="0" shapeId="0">
      <text>
        <r>
          <rPr>
            <b/>
            <sz val="9"/>
            <color indexed="81"/>
            <rFont val="Tahoma"/>
            <family val="2"/>
          </rPr>
          <t>Approval</t>
        </r>
      </text>
    </comment>
    <comment ref="CQ403" authorId="0" shapeId="0">
      <text>
        <r>
          <rPr>
            <b/>
            <sz val="9"/>
            <color indexed="81"/>
            <rFont val="Tahoma"/>
            <family val="2"/>
          </rPr>
          <t>Date comfirmed
Format:</t>
        </r>
        <r>
          <rPr>
            <sz val="9"/>
            <color indexed="81"/>
            <rFont val="Tahoma"/>
            <family val="2"/>
          </rPr>
          <t>YYYY/MM/DD</t>
        </r>
      </text>
    </comment>
    <comment ref="CU403" authorId="0" shapeId="0">
      <text>
        <r>
          <rPr>
            <b/>
            <sz val="9"/>
            <color indexed="81"/>
            <rFont val="Tahoma"/>
            <family val="2"/>
          </rPr>
          <t>Result
   - OK
   - NG</t>
        </r>
      </text>
    </comment>
    <comment ref="CY403" authorId="0" shapeId="0">
      <text>
        <r>
          <rPr>
            <b/>
            <sz val="9"/>
            <color indexed="81"/>
            <rFont val="Tahoma"/>
            <family val="2"/>
          </rPr>
          <t>Approval</t>
        </r>
      </text>
    </comment>
    <comment ref="A409" authorId="0" shapeId="0">
      <text>
        <r>
          <rPr>
            <b/>
            <sz val="9"/>
            <color indexed="81"/>
            <rFont val="Tahoma"/>
            <family val="2"/>
          </rPr>
          <t>Remark</t>
        </r>
      </text>
    </comment>
  </commentList>
</comments>
</file>

<file path=xl/sharedStrings.xml><?xml version="1.0" encoding="utf-8"?>
<sst xmlns="http://schemas.openxmlformats.org/spreadsheetml/2006/main" count="4581" uniqueCount="584">
  <si>
    <t>テスト内容分類</t>
  </si>
  <si>
    <t>ステップ数
(Ks)</t>
  </si>
  <si>
    <t>項目数</t>
  </si>
  <si>
    <t>正常系</t>
  </si>
  <si>
    <t>異常系</t>
  </si>
  <si>
    <t>項目
密度</t>
  </si>
  <si>
    <t>完了項目</t>
  </si>
  <si>
    <t>進捗率</t>
  </si>
  <si>
    <t>検出障害数</t>
  </si>
  <si>
    <t>総計</t>
  </si>
  <si>
    <t>目標
障害数</t>
  </si>
  <si>
    <t>障害
修正
完了数</t>
  </si>
  <si>
    <t>障害
修正
完了率</t>
  </si>
  <si>
    <t>ＫＳ
障害率</t>
  </si>
  <si>
    <t>項目
障害率</t>
  </si>
  <si>
    <t>対策</t>
  </si>
  <si>
    <t>合計</t>
  </si>
  <si>
    <t>KS Error Rate</t>
  </si>
  <si>
    <t>Case Error Rate</t>
  </si>
  <si>
    <t>Test Objective</t>
  </si>
  <si>
    <t>項目密度</t>
  </si>
  <si>
    <t>KS障害検出率</t>
  </si>
  <si>
    <t>項目障害検出率</t>
  </si>
  <si>
    <t>試験目標</t>
  </si>
  <si>
    <t>Last Update Date :</t>
  </si>
  <si>
    <t>KS障害検出率＝障害件数/ステップ数(KS)</t>
  </si>
  <si>
    <t>項目密度＝項目総数/ステップ数(KS)</t>
  </si>
  <si>
    <t>50件/KS ± XX%</t>
  </si>
  <si>
    <t>3.3件/KS ± XX%</t>
  </si>
  <si>
    <t>10件/100項目数 ±　XX%</t>
  </si>
  <si>
    <t>50 Cases/KS ±　XX%</t>
  </si>
  <si>
    <t>3.3 Cases/KS ± XX%</t>
  </si>
  <si>
    <t>Test Cases / Steps [KS]</t>
  </si>
  <si>
    <t>Error Factors / Steps [KS]</t>
  </si>
  <si>
    <t>Error Factors / Test Cases</t>
  </si>
  <si>
    <t>項目障害検出率＝障害件数/項目総数</t>
  </si>
  <si>
    <t>10 Cases/100 Cases ± XX%</t>
  </si>
  <si>
    <t>COMBINATION TEST DOCUMENT
Software Development Department, TRANSTRON (THAILAND), Co.,Ltd</t>
  </si>
  <si>
    <t>Author</t>
  </si>
  <si>
    <t>Test person</t>
  </si>
  <si>
    <t>Approver</t>
  </si>
  <si>
    <t>試験番号</t>
  </si>
  <si>
    <t>試験名称</t>
  </si>
  <si>
    <t>大項目分類</t>
  </si>
  <si>
    <t>中項目分類</t>
  </si>
  <si>
    <t>担当者</t>
  </si>
  <si>
    <t>項</t>
  </si>
  <si>
    <t>異常項目数</t>
  </si>
  <si>
    <t>試験項目数</t>
  </si>
  <si>
    <t>確認結果</t>
  </si>
  <si>
    <t>処理結果／状態</t>
  </si>
  <si>
    <t>条件：</t>
  </si>
  <si>
    <t>確
認
日</t>
  </si>
  <si>
    <t>結
果</t>
  </si>
  <si>
    <t>承
認</t>
  </si>
  <si>
    <t>特
記
事
項</t>
  </si>
  <si>
    <t>Result</t>
  </si>
  <si>
    <t>OK</t>
  </si>
  <si>
    <t>NG</t>
  </si>
  <si>
    <t>要因分析表</t>
  </si>
  <si>
    <t>テスト因子内容</t>
  </si>
  <si>
    <t>状態1</t>
  </si>
  <si>
    <t>状態2</t>
  </si>
  <si>
    <t>状態3</t>
  </si>
  <si>
    <t>状態4</t>
  </si>
  <si>
    <t>状態5</t>
  </si>
  <si>
    <t>状態6</t>
  </si>
  <si>
    <t>状態7</t>
  </si>
  <si>
    <t>状態8</t>
  </si>
  <si>
    <t>状態9</t>
  </si>
  <si>
    <t>A</t>
  </si>
  <si>
    <t>B</t>
  </si>
  <si>
    <t>C</t>
  </si>
  <si>
    <t>D</t>
  </si>
  <si>
    <t>E</t>
  </si>
  <si>
    <t>F</t>
  </si>
  <si>
    <t>G</t>
  </si>
  <si>
    <t>H</t>
  </si>
  <si>
    <t>I</t>
  </si>
  <si>
    <t>作成者</t>
  </si>
  <si>
    <t>作成日</t>
  </si>
  <si>
    <t>状態10</t>
  </si>
  <si>
    <t>テスト条件</t>
  </si>
  <si>
    <t>確認内容</t>
  </si>
  <si>
    <t>Round</t>
  </si>
  <si>
    <t>Testcase ID</t>
  </si>
  <si>
    <t>Scenario Description</t>
  </si>
  <si>
    <t>Status</t>
  </si>
  <si>
    <t>Severity</t>
  </si>
  <si>
    <t>Priority</t>
  </si>
  <si>
    <t>Reported by</t>
  </si>
  <si>
    <t>Reported Date</t>
  </si>
  <si>
    <t>Remark</t>
  </si>
  <si>
    <t>New</t>
  </si>
  <si>
    <t xml:space="preserve">Closed </t>
  </si>
  <si>
    <t>Cancel</t>
  </si>
  <si>
    <t>Major</t>
  </si>
  <si>
    <t>Minor</t>
  </si>
  <si>
    <t>Cosmetic</t>
  </si>
  <si>
    <t>Phase</t>
  </si>
  <si>
    <t>FA</t>
  </si>
  <si>
    <t>BD/FD</t>
  </si>
  <si>
    <t>SD/DD</t>
  </si>
  <si>
    <t>MK1</t>
  </si>
  <si>
    <t>CT</t>
  </si>
  <si>
    <t>ST</t>
  </si>
  <si>
    <t>Developer Comment</t>
  </si>
  <si>
    <t>Action to be Taken</t>
  </si>
  <si>
    <t>Resolved Date</t>
  </si>
  <si>
    <t>Phase Defect Introduce</t>
  </si>
  <si>
    <t>Data Sheet</t>
  </si>
  <si>
    <t>Normal</t>
  </si>
  <si>
    <t>Defect No</t>
  </si>
  <si>
    <t>Developer
Name</t>
  </si>
  <si>
    <t>Resolved by</t>
  </si>
  <si>
    <t>Urgent</t>
  </si>
  <si>
    <t>High</t>
  </si>
  <si>
    <t>Low</t>
  </si>
  <si>
    <t>Defects Log</t>
  </si>
  <si>
    <t>更新履歴</t>
  </si>
  <si>
    <t>版数</t>
  </si>
  <si>
    <t>日付</t>
  </si>
  <si>
    <t>更新</t>
  </si>
  <si>
    <t xml:space="preserve">改訂履歴 </t>
  </si>
  <si>
    <t>Case Rate</t>
  </si>
  <si>
    <t>2/3</t>
  </si>
  <si>
    <t>3/3</t>
  </si>
  <si>
    <t>頁</t>
  </si>
  <si>
    <t>1/1</t>
  </si>
  <si>
    <t>更新日</t>
  </si>
  <si>
    <t>創見</t>
  </si>
  <si>
    <t>SKIP</t>
  </si>
  <si>
    <t>Retest by</t>
  </si>
  <si>
    <t>Retest Date</t>
  </si>
  <si>
    <t>In Progress</t>
  </si>
  <si>
    <t>MK2,3/UT</t>
  </si>
  <si>
    <t>PN/REQA</t>
  </si>
  <si>
    <t>RELEASE</t>
  </si>
  <si>
    <t>1/3</t>
  </si>
  <si>
    <t>TestRound</t>
  </si>
  <si>
    <t>Code Revision</t>
  </si>
  <si>
    <t>確認：</t>
  </si>
  <si>
    <t>Itsaya C.</t>
  </si>
  <si>
    <t>A1</t>
  </si>
  <si>
    <t>A2</t>
  </si>
  <si>
    <t>B2</t>
  </si>
  <si>
    <t>確認：
1.Page display correct wording follow specification.
2.Page display correct alignment follow specification.</t>
  </si>
  <si>
    <t xml:space="preserve">条件：A1 B2
1.Select Thai language.
2. Login follow "REF" sheet
3.Click setting botton on monitoring map page.
4.Click Power Suppply change button on side bar.
</t>
  </si>
  <si>
    <t>条件：A2 B2
1.Select Thai language.
2. Login follow "REF" sheet
3.Click setting botton on monitoring map page.
4.Click Plugged/Unplugged power cable button on side bar</t>
  </si>
  <si>
    <t>状態11</t>
  </si>
  <si>
    <t>状態12</t>
  </si>
  <si>
    <t>状態13</t>
  </si>
  <si>
    <t>状態14</t>
  </si>
  <si>
    <t xml:space="preserve">条件：A3 B2
1.Select Thai language.
2.Login follow "REF" sheet
3.Click setting botton on monitoring map page.
4.Click Driving without authorization button on side bar
</t>
  </si>
  <si>
    <t>J</t>
  </si>
  <si>
    <t xml:space="preserve"> </t>
  </si>
  <si>
    <t>001</t>
  </si>
  <si>
    <t>Test Sub-Topic1</t>
  </si>
  <si>
    <t>Test case creater name</t>
  </si>
  <si>
    <t>Created date</t>
  </si>
  <si>
    <t>Test Sub-Topic2</t>
  </si>
  <si>
    <t xml:space="preserve">確認：
</t>
  </si>
  <si>
    <t>Korkit C.</t>
  </si>
  <si>
    <t>Test Case on Web R1</t>
  </si>
  <si>
    <t>Create Document</t>
  </si>
  <si>
    <t>プロジェクト名: [Test Case on Web R1]</t>
  </si>
  <si>
    <t>002</t>
  </si>
  <si>
    <t>A4</t>
  </si>
  <si>
    <t>C1</t>
  </si>
  <si>
    <t>C2</t>
  </si>
  <si>
    <t>[Test Case on Web R1] 開発</t>
  </si>
  <si>
    <t>Module name range</t>
  </si>
  <si>
    <t>submit</t>
  </si>
  <si>
    <t>cancel</t>
  </si>
  <si>
    <t>Check result when empty</t>
  </si>
  <si>
    <t>D2</t>
  </si>
  <si>
    <t>E1</t>
  </si>
  <si>
    <t>X</t>
  </si>
  <si>
    <t>B4</t>
  </si>
  <si>
    <t>003</t>
  </si>
  <si>
    <t>Delete Button</t>
  </si>
  <si>
    <t xml:space="preserve">確認：1. After test step no.3 ,  Disable delete alert box
</t>
  </si>
  <si>
    <t>RTM_Add_New_RTM</t>
  </si>
  <si>
    <t>Req.Description range</t>
  </si>
  <si>
    <t>[Test Case on Web R1]] 開発</t>
  </si>
  <si>
    <t>Design Specification reference no range</t>
  </si>
  <si>
    <t>Program Module range</t>
  </si>
  <si>
    <t>Test Reference Number range</t>
  </si>
  <si>
    <t xml:space="preserve">Status range </t>
  </si>
  <si>
    <t>K</t>
  </si>
  <si>
    <t>L</t>
  </si>
  <si>
    <t>M</t>
  </si>
  <si>
    <t>N</t>
  </si>
  <si>
    <t>20/10/2020</t>
  </si>
  <si>
    <t>Comment range</t>
  </si>
  <si>
    <t>Button</t>
  </si>
  <si>
    <t>D1</t>
  </si>
  <si>
    <t>F1</t>
  </si>
  <si>
    <t>G1</t>
  </si>
  <si>
    <t>E2</t>
  </si>
  <si>
    <t>F2</t>
  </si>
  <si>
    <t>G2</t>
  </si>
  <si>
    <t>C3</t>
  </si>
  <si>
    <t>D5</t>
  </si>
  <si>
    <t>E3</t>
  </si>
  <si>
    <t>F4</t>
  </si>
  <si>
    <t>G3</t>
  </si>
  <si>
    <t>Factors Name range</t>
  </si>
  <si>
    <t>Item Factors range</t>
  </si>
  <si>
    <t>D4</t>
  </si>
  <si>
    <t>Korkt C.</t>
  </si>
  <si>
    <t>TestCaseOnWebR1_Landing</t>
  </si>
  <si>
    <t>TestCaseOnWebR1_RTM</t>
  </si>
  <si>
    <t>TestCaseOnwebR1_Factors&amp;Scenario</t>
  </si>
  <si>
    <t>TestCaseOnwebR1_TestCase</t>
  </si>
  <si>
    <t>004</t>
  </si>
  <si>
    <t>Edit document</t>
  </si>
  <si>
    <t>Landing_Add_Module</t>
  </si>
  <si>
    <t>005</t>
  </si>
  <si>
    <t>empty</t>
  </si>
  <si>
    <t>inreceive(_,$,!,@,#,$,%)</t>
  </si>
  <si>
    <t xml:space="preserve"> receive(1,2,3,4,5,6,7,8,9)</t>
  </si>
  <si>
    <t>B1</t>
  </si>
  <si>
    <t>A3</t>
  </si>
  <si>
    <t>A5</t>
  </si>
  <si>
    <r>
      <t>プロジェクト名: [</t>
    </r>
    <r>
      <rPr>
        <i/>
        <sz val="11"/>
        <color theme="1"/>
        <rFont val="Meiryo UI"/>
        <family val="2"/>
        <charset val="222"/>
        <scheme val="minor"/>
      </rPr>
      <t>Test Case on Web R</t>
    </r>
    <r>
      <rPr>
        <sz val="11"/>
        <color theme="1"/>
        <rFont val="Meiryo UI"/>
        <family val="2"/>
        <charset val="222"/>
        <scheme val="minor"/>
      </rPr>
      <t>]</t>
    </r>
  </si>
  <si>
    <t>Landing_Delete_Module</t>
  </si>
  <si>
    <t>ok</t>
  </si>
  <si>
    <t>Check result when ok button</t>
  </si>
  <si>
    <t>Check result when cancel button</t>
  </si>
  <si>
    <t>プロジェクト名: [Test Case on Web R]</t>
  </si>
  <si>
    <r>
      <t>1000
(</t>
    </r>
    <r>
      <rPr>
        <sz val="11"/>
        <color rgb="FFFF0000"/>
        <rFont val="Meiryo UI"/>
        <family val="3"/>
        <charset val="128"/>
        <scheme val="minor"/>
      </rPr>
      <t>Maximum case</t>
    </r>
    <r>
      <rPr>
        <sz val="11"/>
        <color theme="1"/>
        <rFont val="Meiryo UI"/>
        <family val="2"/>
        <charset val="222"/>
        <scheme val="minor"/>
      </rPr>
      <t>)</t>
    </r>
  </si>
  <si>
    <r>
      <t>1
(</t>
    </r>
    <r>
      <rPr>
        <sz val="11"/>
        <color rgb="FFFF0000"/>
        <rFont val="Meiryo UI"/>
        <family val="3"/>
        <charset val="128"/>
        <scheme val="minor"/>
      </rPr>
      <t>Minimum case</t>
    </r>
    <r>
      <rPr>
        <sz val="11"/>
        <color theme="1"/>
        <rFont val="Meiryo UI"/>
        <family val="2"/>
        <charset val="222"/>
        <scheme val="minor"/>
      </rPr>
      <t>)</t>
    </r>
  </si>
  <si>
    <r>
      <t>2
(</t>
    </r>
    <r>
      <rPr>
        <sz val="11"/>
        <color rgb="FFFF0000"/>
        <rFont val="Meiryo UI"/>
        <family val="3"/>
        <charset val="128"/>
        <scheme val="minor"/>
      </rPr>
      <t>default case</t>
    </r>
    <r>
      <rPr>
        <sz val="11"/>
        <color theme="1"/>
        <rFont val="Meiryo UI"/>
        <family val="2"/>
        <charset val="222"/>
        <scheme val="minor"/>
      </rPr>
      <t>)</t>
    </r>
  </si>
  <si>
    <r>
      <t>1
(</t>
    </r>
    <r>
      <rPr>
        <sz val="11"/>
        <color rgb="FFFF0000"/>
        <rFont val="Meiryo UI"/>
        <family val="2"/>
        <scheme val="minor"/>
      </rPr>
      <t>Minimum case</t>
    </r>
    <r>
      <rPr>
        <sz val="11"/>
        <color theme="1"/>
        <rFont val="Meiryo UI"/>
        <family val="2"/>
        <charset val="222"/>
        <scheme val="minor"/>
      </rPr>
      <t>)</t>
    </r>
  </si>
  <si>
    <r>
      <t>2
(</t>
    </r>
    <r>
      <rPr>
        <sz val="11"/>
        <color rgb="FFFF0000"/>
        <rFont val="Meiryo UI"/>
        <family val="2"/>
        <scheme val="minor"/>
      </rPr>
      <t>default case</t>
    </r>
    <r>
      <rPr>
        <sz val="11"/>
        <color theme="1"/>
        <rFont val="Meiryo UI"/>
        <family val="2"/>
        <charset val="222"/>
        <scheme val="minor"/>
      </rPr>
      <t>)</t>
    </r>
  </si>
  <si>
    <r>
      <t>1000
(</t>
    </r>
    <r>
      <rPr>
        <sz val="11"/>
        <color rgb="FFFF0000"/>
        <rFont val="Meiryo UI"/>
        <family val="2"/>
        <scheme val="minor"/>
      </rPr>
      <t>Maximum case</t>
    </r>
    <r>
      <rPr>
        <sz val="11"/>
        <color theme="1"/>
        <rFont val="Meiryo UI"/>
        <family val="2"/>
        <charset val="222"/>
        <scheme val="minor"/>
      </rPr>
      <t>)</t>
    </r>
  </si>
  <si>
    <r>
      <t>12345
(</t>
    </r>
    <r>
      <rPr>
        <sz val="11"/>
        <color rgb="FFFF0000"/>
        <rFont val="Meiryo UI"/>
        <family val="2"/>
        <scheme val="minor"/>
      </rPr>
      <t>over 4 digits</t>
    </r>
    <r>
      <rPr>
        <sz val="11"/>
        <color theme="1"/>
        <rFont val="Meiryo UI"/>
        <family val="2"/>
        <charset val="222"/>
        <scheme val="minor"/>
      </rPr>
      <t>)</t>
    </r>
  </si>
  <si>
    <t>D3</t>
  </si>
  <si>
    <t>E4</t>
  </si>
  <si>
    <t>E5</t>
  </si>
  <si>
    <t>F3</t>
  </si>
  <si>
    <t>B3</t>
  </si>
  <si>
    <t>RTM_Delete_RTM</t>
  </si>
  <si>
    <t>Delete button</t>
  </si>
  <si>
    <t>B5</t>
  </si>
  <si>
    <t>C4</t>
  </si>
  <si>
    <t>C5</t>
  </si>
  <si>
    <r>
      <t xml:space="preserve">("t") 1 char
</t>
    </r>
    <r>
      <rPr>
        <sz val="11"/>
        <color theme="1"/>
        <rFont val="Meiryo UI"/>
        <family val="2"/>
        <scheme val="minor"/>
      </rPr>
      <t>(</t>
    </r>
    <r>
      <rPr>
        <sz val="11"/>
        <color rgb="FFFF0000"/>
        <rFont val="Meiryo UI"/>
        <family val="2"/>
        <scheme val="minor"/>
      </rPr>
      <t>Mininum case</t>
    </r>
    <r>
      <rPr>
        <sz val="11"/>
        <color theme="1"/>
        <rFont val="Meiryo UI"/>
        <family val="2"/>
        <scheme val="minor"/>
      </rPr>
      <t>)</t>
    </r>
  </si>
  <si>
    <r>
      <t xml:space="preserve">("tttttttttt") 10 char
</t>
    </r>
    <r>
      <rPr>
        <sz val="11"/>
        <color theme="1"/>
        <rFont val="Meiryo UI"/>
        <family val="2"/>
        <scheme val="minor"/>
      </rPr>
      <t>(</t>
    </r>
    <r>
      <rPr>
        <sz val="11"/>
        <color rgb="FFFF0000"/>
        <rFont val="Meiryo UI"/>
        <family val="2"/>
        <scheme val="minor"/>
      </rPr>
      <t>Default case</t>
    </r>
    <r>
      <rPr>
        <sz val="11"/>
        <color theme="1"/>
        <rFont val="Meiryo UI"/>
        <family val="2"/>
        <scheme val="minor"/>
      </rPr>
      <t>)</t>
    </r>
  </si>
  <si>
    <t>(Ref in ref sheet no.1)  255 char
(Maxmimum case)</t>
  </si>
  <si>
    <t>No.</t>
  </si>
  <si>
    <t>DOQw9ex7FQHODZyBXtO8IXlq2gPS5ULz2tcPwKGDo8hXwcPOdZ9HKQP9hvWAzhP3cjdCyRJdmdjDyy4eZlmt5TbCzAEejbswfYpMLxMd7k9NDd7KKlqgsUSwpHBfsk40MGCCvzLZ5ZO8Ctnha0I5NMzHtiSSH7KvYLMFlgYmnb0X4CYamnVr5GekDPfsaBXYe3gnG4EYA865y3IO9iVHLbfzefrCzXjvUz3zLUJRHCUo7qnH7pJJyLjwauOta5C</t>
  </si>
  <si>
    <t>sWwp5vcrXM9XHDw5gNQbjiVeh4Re5IXzxQZcCJ8gGKK08rzeVIHoAiznQQnqe7RMkqmxslsxli7MWpUx0pu4GfrpLLRFDhoqsyt2a4wyqwmPSGCN0UTYAlILEoo8BnewjthFbRy5fDLufSJwRvuOwRFCZNFwIZeciJF47IOnrZEF5bYUpDlpruAEFl4MSWuN51lK0xExnWMfaxqYwphf68ZRnfnfYctJeUSn85sNFn38P6bpnAfCxfoy6S6OxKCjNINWQ2yvYlprDbIJFM4MEKrxJbFiVOFFLqm7LFeNI9Hw</t>
  </si>
  <si>
    <t>(Ref in ref sheet no.2)  300 char
(Out of Maximum case)</t>
  </si>
  <si>
    <t>(Ref in ref sheet no.1) 255 char
(Maxmimum case)</t>
  </si>
  <si>
    <t>(Ref in ref sheet no.2) 300 char
(Out of Maximum case)</t>
  </si>
  <si>
    <t>Fw0zvq8RhSEoQMmORiKorGJojLDJ4pTouve8UH1y5J9KPqqk1n</t>
  </si>
  <si>
    <t>6XaqbohmqOceKLMbCDVkrudzgiIbEAPV6nHwXURPSuvwQxHWMTA5Xr2blAe3v1vWuqfKIJVlLd4Jiz5a8WVnCS4iDyN7HOl3Csf8</t>
  </si>
  <si>
    <t>(Ref in ref sheet no.3) 50 char
(Maxmimum case)</t>
  </si>
  <si>
    <t>(Ref in ref sheet no.4) 100 char
(Out of Maximum case)</t>
  </si>
  <si>
    <t>Status Date format (mm/dd/yyyy)</t>
  </si>
  <si>
    <t>Data reference</t>
  </si>
  <si>
    <t>Check result when 1 char,receive char,submit button</t>
  </si>
  <si>
    <t>Check result when 1 char,receive char,cancel button</t>
  </si>
  <si>
    <t>Check result when 1 char,inreceive char,submit button</t>
  </si>
  <si>
    <t>Check result when 1 char,inreceive char,cancel button</t>
  </si>
  <si>
    <t>Check result when 10 char,receive char,submit button</t>
  </si>
  <si>
    <t>Check result when 10 char,receive char,cancel button</t>
  </si>
  <si>
    <t>Check result when 10 char,inreceive char,submit button</t>
  </si>
  <si>
    <t>Check result when 10 char,inreceive char,cancel button</t>
  </si>
  <si>
    <t>Check result when 50 char,receive char,submit button</t>
  </si>
  <si>
    <t>Check result when 50 char,receive char,cancel button</t>
  </si>
  <si>
    <t>Check result when 50 char,inreceive char,submit button</t>
  </si>
  <si>
    <t>Check result when 50 char,inreceive char,cancel button</t>
  </si>
  <si>
    <t>Check result when 100 char,receive char,submit button</t>
  </si>
  <si>
    <t>Check result when 100 char,receive char,cancel button</t>
  </si>
  <si>
    <t>Check result when 100 char,inreceive char,submit button</t>
  </si>
  <si>
    <t>Check result when 100 char,inreceive char,cancel button</t>
  </si>
  <si>
    <t>F5</t>
  </si>
  <si>
    <t>Check result when empty req.des ,empty comment,design spec 1 char , program module 1 char,test refer 1 ,status range 1 char ,12/16/2020</t>
  </si>
  <si>
    <t>Check result when empty req.des,empty comment,design spec 2,program module 10 char ,test refer 2,status range 10 char,20/10/2020</t>
  </si>
  <si>
    <t>Check result when empty req.des,empty comment,design spec 1000,program module 50 char ,test refer 1000,status range 50 char,empty date</t>
  </si>
  <si>
    <t>Check result when empty req.des,empty comment,design spec 12345,program module 100 char ,test refer 12345,status range 100 char,12/16/2020</t>
  </si>
  <si>
    <t>Check result when req.des 1 char , comment 1 char ,design spec 1, program module 1 char,test refer 1 ,status range 1 char ,12/16/2020</t>
  </si>
  <si>
    <t>Check result when req.des 1 char,comment 1 char ,design spec  2,program module 10 char ,test refer 2,status range 10 char,20/10/2020</t>
  </si>
  <si>
    <t>Check result when req.des 1 char , comment 1 char ,empty design spec, program module 1 char,test refer 1 ,status range 1 char ,empty date</t>
  </si>
  <si>
    <t>Check result when req.des 1 char,comment 1 char ,design spec  1000,program module 50 char ,test refer 1000,status range 50 char,empty date</t>
  </si>
  <si>
    <t>Check result when req.des 1 char,comment 1 char ,design spec  12345 ,program module 100 char ,test refer 12345 ,status range 100 char,12/16/2020</t>
  </si>
  <si>
    <t>Check result when req.des 10 char , comment 10 char ,empty design spec, program module 1 char,test refer 1 ,status range 1 char ,empty date</t>
  </si>
  <si>
    <t>Check result when req.des 10 char , comment 10 char ,design spec 1, program module 1 char,test refer 1 ,status range 1 char ,12/16/2020</t>
  </si>
  <si>
    <t>Check result when req.des 10 char,comment 10 char ,design spec  2,program module 10 char ,test refer 2,status range 10 char,20/10/2020</t>
  </si>
  <si>
    <t>Check result when req.des 10 char,comment 10 char ,design spec  1000,program module 50 char ,test refer 1000,status range 50 char,empty date</t>
  </si>
  <si>
    <t>Check result when req.des 10 char,comment 10 char ,design spec  12345 ,program module 100 char ,test refer 12345 ,status range 100 char,12/16/2020</t>
  </si>
  <si>
    <t>Check result when req.des 255 char , comment 255 char ,empty design spec, program module 1 char,test refer 1 ,status range 1 char ,empty date</t>
  </si>
  <si>
    <t>Check result when req.des 255 char , comment 255 char ,design spec 1, program module 1 char,test refer 1 ,status range 1 char ,12/16/2020</t>
  </si>
  <si>
    <t>Check result when req.des 255 char,comment 255 char ,design spec  2,program module 10 char ,test refer 2,status range 10 char,20/10/2020</t>
  </si>
  <si>
    <t>Check result when req.des 255 char,comment 255 char ,design spec  1000,program module 50 char ,test refer 1000,status range 50 char,empty date</t>
  </si>
  <si>
    <t>Check result when req.des 255 char,comment 255 char ,design spec  12345 ,program module 100 char ,test refer 12345 ,status range 100 char,12/16/2020</t>
  </si>
  <si>
    <t>Check result when req.des 300 char , comment 300 char ,empty design spec, program module 1 char,test refer 1 ,status range 1 char ,empty date</t>
  </si>
  <si>
    <t>Check result when req.des 300 char , comment 300 char ,design spec 1, program module 1 char,test refer 1 ,status range 1 char ,12/16/2020</t>
  </si>
  <si>
    <t>Check result when req.des 300 char,comment 300 char ,design spec  2,program module 10 char ,test refer 2,status range 10 char,20/10/2020</t>
  </si>
  <si>
    <t>Check result when req.des 300 char,comment 300 char ,design spec  1000,program module 50 char ,test refer 1000,status range 50 char,empty date</t>
  </si>
  <si>
    <t>Check result when req.des 300 char,comment 300 char ,design spec  12345 ,program module 100 char ,test refer 12345 ,status range 100 char,12/16/2020</t>
  </si>
  <si>
    <t>Factors_Add_Factors</t>
  </si>
  <si>
    <t>Check result when 1 char</t>
  </si>
  <si>
    <t>Check result when 10 char</t>
  </si>
  <si>
    <t>Check result when 50 char</t>
  </si>
  <si>
    <t>Check result when 100 char</t>
  </si>
  <si>
    <t>Factors_Delete_Factors</t>
  </si>
  <si>
    <t>Factors_Add_Items</t>
  </si>
  <si>
    <t>TestScenario_Edit_Scenario</t>
  </si>
  <si>
    <t>Edit button</t>
  </si>
  <si>
    <t>update</t>
  </si>
  <si>
    <t>Check result when empty factors,empty scenario description ,update button</t>
  </si>
  <si>
    <t>Check result when empty factors,empty scenario description ,cancel button</t>
  </si>
  <si>
    <t>Check result when empty factors,scenario description 1 char ,update  button</t>
  </si>
  <si>
    <t>Check result when empty factors,scenario description 1 char ,cancel  button</t>
  </si>
  <si>
    <t>Check result when empty factors,scenario description 10 char ,update  button</t>
  </si>
  <si>
    <t>Check result when empty factors,scenario description 10 char ,cancel  button</t>
  </si>
  <si>
    <t>Check result when empty factors,scenario description 255 char ,update  button</t>
  </si>
  <si>
    <t>Check result when empty factors,scenario description 255 char ,cancel  button</t>
  </si>
  <si>
    <t>Check result when empty factors,scenario description 300 char ,update  button</t>
  </si>
  <si>
    <t>Check result when empty factors,scenario description 300 char ,cancel  button</t>
  </si>
  <si>
    <t>Check result when A1 factors,empty scenario description ,cancel button</t>
  </si>
  <si>
    <t>Check result when A1 factors,scenario description 1 char ,update  button</t>
  </si>
  <si>
    <t>Check result when A1 factors,scenario description 1 char ,cancel  button</t>
  </si>
  <si>
    <t>Check result when A1 factors,scenario description 10 char ,update  button</t>
  </si>
  <si>
    <t>Check result when A1 factors,scenario description 10 char ,cancel  button</t>
  </si>
  <si>
    <t>Check result when A1 factors,scenario description 255 char ,update  button</t>
  </si>
  <si>
    <t>Check result when A1 factors,scenario description 255 char ,cancel  button</t>
  </si>
  <si>
    <t>Check result when A1 factors,scenario description 300 char ,update  button</t>
  </si>
  <si>
    <t>Check result when A1 factors,scenario description 300 char ,cancel  button</t>
  </si>
  <si>
    <t>Check result when A1 factors,empty scenario description ,update button</t>
  </si>
  <si>
    <t>TestScenario_Delete_Factors</t>
  </si>
  <si>
    <r>
      <t>プロジェクト名: [</t>
    </r>
    <r>
      <rPr>
        <i/>
        <sz val="11"/>
        <rFont val="Meiryo UI"/>
        <family val="2"/>
        <charset val="222"/>
        <scheme val="minor"/>
      </rPr>
      <t>Test Case on Web R</t>
    </r>
    <r>
      <rPr>
        <sz val="11"/>
        <rFont val="Meiryo UI"/>
        <family val="2"/>
        <charset val="222"/>
        <scheme val="minor"/>
      </rPr>
      <t>]</t>
    </r>
  </si>
  <si>
    <t>TestCase_Add_TestCase</t>
  </si>
  <si>
    <t>Test Steps</t>
  </si>
  <si>
    <t>Expected Result</t>
  </si>
  <si>
    <r>
      <t xml:space="preserve">("e") 1 char
</t>
    </r>
    <r>
      <rPr>
        <sz val="11"/>
        <color theme="1"/>
        <rFont val="Meiryo UI"/>
        <family val="2"/>
        <scheme val="minor"/>
      </rPr>
      <t>(</t>
    </r>
    <r>
      <rPr>
        <sz val="11"/>
        <color rgb="FFFF0000"/>
        <rFont val="Meiryo UI"/>
        <family val="2"/>
        <scheme val="minor"/>
      </rPr>
      <t>Mininum case</t>
    </r>
    <r>
      <rPr>
        <sz val="11"/>
        <color theme="1"/>
        <rFont val="Meiryo UI"/>
        <family val="2"/>
        <scheme val="minor"/>
      </rPr>
      <t>)</t>
    </r>
  </si>
  <si>
    <r>
      <t xml:space="preserve">("eeeeeeeeee") 10 char
</t>
    </r>
    <r>
      <rPr>
        <sz val="11"/>
        <color theme="1"/>
        <rFont val="Meiryo UI"/>
        <family val="2"/>
        <scheme val="minor"/>
      </rPr>
      <t>(</t>
    </r>
    <r>
      <rPr>
        <sz val="11"/>
        <color rgb="FFFF0000"/>
        <rFont val="Meiryo UI"/>
        <family val="2"/>
        <scheme val="minor"/>
      </rPr>
      <t>Default case</t>
    </r>
    <r>
      <rPr>
        <sz val="11"/>
        <color theme="1"/>
        <rFont val="Meiryo UI"/>
        <family val="2"/>
        <scheme val="minor"/>
      </rPr>
      <t>)</t>
    </r>
  </si>
  <si>
    <t>Test Round</t>
  </si>
  <si>
    <r>
      <t xml:space="preserve">("r") 1 char
</t>
    </r>
    <r>
      <rPr>
        <sz val="11"/>
        <color theme="1"/>
        <rFont val="Meiryo UI"/>
        <family val="2"/>
        <scheme val="minor"/>
      </rPr>
      <t>(</t>
    </r>
    <r>
      <rPr>
        <sz val="11"/>
        <color rgb="FFFF0000"/>
        <rFont val="Meiryo UI"/>
        <family val="2"/>
        <scheme val="minor"/>
      </rPr>
      <t>Mininum case</t>
    </r>
    <r>
      <rPr>
        <sz val="11"/>
        <color theme="1"/>
        <rFont val="Meiryo UI"/>
        <family val="2"/>
        <scheme val="minor"/>
      </rPr>
      <t>)</t>
    </r>
  </si>
  <si>
    <r>
      <t xml:space="preserve">("rrrrrrrrrr") 10 char
</t>
    </r>
    <r>
      <rPr>
        <sz val="11"/>
        <color theme="1"/>
        <rFont val="Meiryo UI"/>
        <family val="2"/>
        <scheme val="minor"/>
      </rPr>
      <t>(</t>
    </r>
    <r>
      <rPr>
        <sz val="11"/>
        <color rgb="FFFF0000"/>
        <rFont val="Meiryo UI"/>
        <family val="2"/>
        <scheme val="minor"/>
      </rPr>
      <t>Default case</t>
    </r>
    <r>
      <rPr>
        <sz val="11"/>
        <color theme="1"/>
        <rFont val="Meiryo UI"/>
        <family val="2"/>
        <scheme val="minor"/>
      </rPr>
      <t>)</t>
    </r>
  </si>
  <si>
    <r>
      <t xml:space="preserve">("u") 1 char
</t>
    </r>
    <r>
      <rPr>
        <sz val="11"/>
        <color theme="1"/>
        <rFont val="Meiryo UI"/>
        <family val="2"/>
        <scheme val="minor"/>
      </rPr>
      <t>(</t>
    </r>
    <r>
      <rPr>
        <sz val="11"/>
        <color rgb="FFFF0000"/>
        <rFont val="Meiryo UI"/>
        <family val="2"/>
        <scheme val="minor"/>
      </rPr>
      <t>Mininum case</t>
    </r>
    <r>
      <rPr>
        <sz val="11"/>
        <color theme="1"/>
        <rFont val="Meiryo UI"/>
        <family val="2"/>
        <scheme val="minor"/>
      </rPr>
      <t>)</t>
    </r>
  </si>
  <si>
    <r>
      <t xml:space="preserve">("u") 10 char
</t>
    </r>
    <r>
      <rPr>
        <sz val="11"/>
        <color theme="1"/>
        <rFont val="Meiryo UI"/>
        <family val="2"/>
        <scheme val="minor"/>
      </rPr>
      <t>(</t>
    </r>
    <r>
      <rPr>
        <sz val="11"/>
        <color rgb="FFFF0000"/>
        <rFont val="Meiryo UI"/>
        <family val="2"/>
        <scheme val="minor"/>
      </rPr>
      <t>Default case</t>
    </r>
    <r>
      <rPr>
        <sz val="11"/>
        <color theme="1"/>
        <rFont val="Meiryo UI"/>
        <family val="2"/>
        <scheme val="minor"/>
      </rPr>
      <t>)</t>
    </r>
  </si>
  <si>
    <t>Date format(mm/dd/yyyy)</t>
  </si>
  <si>
    <t>20/12/2020</t>
  </si>
  <si>
    <t>Test By</t>
  </si>
  <si>
    <r>
      <t xml:space="preserve">("p") 1 char
</t>
    </r>
    <r>
      <rPr>
        <sz val="11"/>
        <color theme="1"/>
        <rFont val="Meiryo UI"/>
        <family val="2"/>
        <scheme val="minor"/>
      </rPr>
      <t>(</t>
    </r>
    <r>
      <rPr>
        <sz val="11"/>
        <color rgb="FFFF0000"/>
        <rFont val="Meiryo UI"/>
        <family val="2"/>
        <scheme val="minor"/>
      </rPr>
      <t>Mininum case</t>
    </r>
    <r>
      <rPr>
        <sz val="11"/>
        <color theme="1"/>
        <rFont val="Meiryo UI"/>
        <family val="2"/>
        <scheme val="minor"/>
      </rPr>
      <t>)</t>
    </r>
  </si>
  <si>
    <r>
      <t xml:space="preserve">("p") 10 char
</t>
    </r>
    <r>
      <rPr>
        <sz val="11"/>
        <color theme="1"/>
        <rFont val="Meiryo UI"/>
        <family val="2"/>
        <scheme val="minor"/>
      </rPr>
      <t>(</t>
    </r>
    <r>
      <rPr>
        <sz val="11"/>
        <color rgb="FFFF0000"/>
        <rFont val="Meiryo UI"/>
        <family val="2"/>
        <scheme val="minor"/>
      </rPr>
      <t>Default case</t>
    </r>
    <r>
      <rPr>
        <sz val="11"/>
        <color theme="1"/>
        <rFont val="Meiryo UI"/>
        <family val="2"/>
        <scheme val="minor"/>
      </rPr>
      <t>)</t>
    </r>
  </si>
  <si>
    <t>Test Case Choose File</t>
  </si>
  <si>
    <t>Expected Choose File</t>
  </si>
  <si>
    <t>choose</t>
  </si>
  <si>
    <t>not choose</t>
  </si>
  <si>
    <t>Add Test Step</t>
  </si>
  <si>
    <t>006</t>
  </si>
  <si>
    <r>
      <t>確認：
1. After test step no.3 , Check input value is empty then 
display alert box "</t>
    </r>
    <r>
      <rPr>
        <sz val="14"/>
        <color rgb="FFFF0000"/>
        <rFont val="Meiryo UI"/>
        <family val="2"/>
        <scheme val="minor"/>
      </rPr>
      <t>the name of module  field is required</t>
    </r>
    <r>
      <rPr>
        <sz val="14"/>
        <color theme="1"/>
        <rFont val="Meiryo UI"/>
        <family val="2"/>
        <charset val="222"/>
        <scheme val="minor"/>
      </rPr>
      <t>".</t>
    </r>
  </si>
  <si>
    <r>
      <t>確認：
1. After test step no.3 , Check input value is valid then save to database 
and display alert box "</t>
    </r>
    <r>
      <rPr>
        <sz val="14"/>
        <color rgb="FFFF0000"/>
        <rFont val="Meiryo UI"/>
        <family val="2"/>
        <scheme val="minor"/>
      </rPr>
      <t>Successfully</t>
    </r>
    <r>
      <rPr>
        <sz val="14"/>
        <color theme="1"/>
        <rFont val="Meiryo UI"/>
        <family val="2"/>
        <charset val="222"/>
        <scheme val="minor"/>
      </rPr>
      <t>".</t>
    </r>
  </si>
  <si>
    <t xml:space="preserve">条件：A1
Test Steps
1. Click add new module.
2. Input empty module ""
3. Submit button </t>
  </si>
  <si>
    <r>
      <t>条件：A2,B1,C2
Test Steps
1. Click add new module.
2. Input module name "</t>
    </r>
    <r>
      <rPr>
        <sz val="14"/>
        <color rgb="FFFF0000"/>
        <rFont val="Meiryo UI"/>
        <family val="2"/>
        <scheme val="minor"/>
      </rPr>
      <t>t</t>
    </r>
    <r>
      <rPr>
        <sz val="14"/>
        <color theme="1"/>
        <rFont val="Meiryo UI"/>
        <family val="2"/>
        <charset val="222"/>
        <scheme val="minor"/>
      </rPr>
      <t xml:space="preserve">"
</t>
    </r>
  </si>
  <si>
    <t>確認：
1. After test step no.2 , click cancel button.</t>
  </si>
  <si>
    <r>
      <t>確認：
1. After test step no.3 , Check input value is invalid then
display alert box "</t>
    </r>
    <r>
      <rPr>
        <sz val="14"/>
        <color rgb="FFFF0000"/>
        <rFont val="Meiryo UI"/>
        <family val="2"/>
        <scheme val="minor"/>
      </rPr>
      <t>Special char is invalid</t>
    </r>
    <r>
      <rPr>
        <sz val="14"/>
        <color theme="1"/>
        <rFont val="Meiryo UI"/>
        <family val="2"/>
        <scheme val="minor"/>
      </rPr>
      <t xml:space="preserve">".
</t>
    </r>
  </si>
  <si>
    <r>
      <t>条件：A2,B2,C1
Test Steps
1. Click add new module.
2. Input module name "</t>
    </r>
    <r>
      <rPr>
        <sz val="14"/>
        <color rgb="FFFF0000"/>
        <rFont val="Meiryo UI"/>
        <family val="2"/>
        <scheme val="minor"/>
      </rPr>
      <t>t#</t>
    </r>
    <r>
      <rPr>
        <sz val="14"/>
        <color theme="1"/>
        <rFont val="Meiryo UI"/>
        <family val="2"/>
        <charset val="222"/>
        <scheme val="minor"/>
      </rPr>
      <t xml:space="preserve">"
3. Submit button </t>
    </r>
  </si>
  <si>
    <r>
      <t>条件：A2,B2,C2
Test Steps
1. Click add new module name.
2. Input module name "</t>
    </r>
    <r>
      <rPr>
        <sz val="14"/>
        <color rgb="FFFF0000"/>
        <rFont val="Meiryo UI"/>
        <family val="2"/>
        <scheme val="minor"/>
      </rPr>
      <t>t#</t>
    </r>
    <r>
      <rPr>
        <sz val="14"/>
        <color theme="1"/>
        <rFont val="Meiryo UI"/>
        <family val="2"/>
        <charset val="222"/>
        <scheme val="minor"/>
      </rPr>
      <t xml:space="preserve">"
</t>
    </r>
  </si>
  <si>
    <t xml:space="preserve">確認：
1. After test step no.3 , Click cancel button.
</t>
  </si>
  <si>
    <r>
      <t>確認：
1. After test step no.3 ,  Check input value is valid then
display alert box "</t>
    </r>
    <r>
      <rPr>
        <sz val="14"/>
        <color rgb="FFFF0000"/>
        <rFont val="Meiryo UI"/>
        <family val="2"/>
        <scheme val="minor"/>
      </rPr>
      <t>Successfully</t>
    </r>
    <r>
      <rPr>
        <sz val="14"/>
        <color theme="1"/>
        <rFont val="Meiryo UI"/>
        <family val="2"/>
        <charset val="222"/>
        <scheme val="minor"/>
      </rPr>
      <t xml:space="preserve">".
</t>
    </r>
  </si>
  <si>
    <t>確認：
1. After test step no.2 , Click cancel button.</t>
  </si>
  <si>
    <r>
      <t>条件：A3,B2,C1
Test Steps
1. Click add new module name.
2. Input module name "</t>
    </r>
    <r>
      <rPr>
        <sz val="14"/>
        <color rgb="FFFF0000"/>
        <rFont val="Meiryo UI"/>
        <family val="2"/>
        <scheme val="minor"/>
      </rPr>
      <t>tttttttttt#</t>
    </r>
    <r>
      <rPr>
        <sz val="14"/>
        <color theme="1"/>
        <rFont val="Meiryo UI"/>
        <family val="2"/>
        <charset val="222"/>
        <scheme val="minor"/>
      </rPr>
      <t xml:space="preserve">"
3. Submit button </t>
    </r>
  </si>
  <si>
    <r>
      <t>確認：
1. After test step no.3 , Check input value is invalid then
display alert box "</t>
    </r>
    <r>
      <rPr>
        <sz val="14"/>
        <color rgb="FFFF0000"/>
        <rFont val="Meiryo UI"/>
        <family val="2"/>
        <scheme val="minor"/>
      </rPr>
      <t>Special char is invalid</t>
    </r>
    <r>
      <rPr>
        <sz val="14"/>
        <color theme="1"/>
        <rFont val="Meiryo UI"/>
        <family val="2"/>
        <charset val="222"/>
        <scheme val="minor"/>
      </rPr>
      <t xml:space="preserve">".
</t>
    </r>
  </si>
  <si>
    <r>
      <t>条件：A3,B2,C2
Test Steps
1. Click add new module name.
2. Input module name "</t>
    </r>
    <r>
      <rPr>
        <sz val="14"/>
        <color rgb="FFFF0000"/>
        <rFont val="Meiryo UI"/>
        <family val="2"/>
        <scheme val="minor"/>
      </rPr>
      <t>tttttttttt#</t>
    </r>
    <r>
      <rPr>
        <sz val="14"/>
        <color theme="1"/>
        <rFont val="Meiryo UI"/>
        <family val="2"/>
        <charset val="222"/>
        <scheme val="minor"/>
      </rPr>
      <t>"</t>
    </r>
  </si>
  <si>
    <r>
      <t>条件：A2,B1,C1
Test Steps
1. Click add new module.
2. Input module name "</t>
    </r>
    <r>
      <rPr>
        <sz val="14"/>
        <color rgb="FFFF0000"/>
        <rFont val="Meiryo UI"/>
        <family val="2"/>
        <scheme val="minor"/>
      </rPr>
      <t>t5</t>
    </r>
    <r>
      <rPr>
        <sz val="14"/>
        <color theme="1"/>
        <rFont val="Meiryo UI"/>
        <family val="2"/>
        <charset val="222"/>
        <scheme val="minor"/>
      </rPr>
      <t xml:space="preserve">"
3. Submit button </t>
    </r>
  </si>
  <si>
    <r>
      <t>条件：A3,B1,C1
Test Steps
1. Click add new module.
2. Input module name "</t>
    </r>
    <r>
      <rPr>
        <sz val="14"/>
        <color rgb="FFFF0000"/>
        <rFont val="Meiryo UI"/>
        <family val="2"/>
        <scheme val="minor"/>
      </rPr>
      <t>tttttttttt5</t>
    </r>
    <r>
      <rPr>
        <sz val="14"/>
        <color theme="1"/>
        <rFont val="Meiryo UI"/>
        <family val="2"/>
        <charset val="222"/>
        <scheme val="minor"/>
      </rPr>
      <t xml:space="preserve">"
3. Submit button </t>
    </r>
  </si>
  <si>
    <r>
      <t>条件：A3,B1,C2
Test Steps
1. Click add new module.
2. Input module name "</t>
    </r>
    <r>
      <rPr>
        <sz val="14"/>
        <color rgb="FFFF0000"/>
        <rFont val="Meiryo UI"/>
        <family val="2"/>
        <scheme val="minor"/>
      </rPr>
      <t>tttttttttt5</t>
    </r>
    <r>
      <rPr>
        <sz val="14"/>
        <color theme="1"/>
        <rFont val="Meiryo UI"/>
        <family val="2"/>
        <charset val="222"/>
        <scheme val="minor"/>
      </rPr>
      <t xml:space="preserve">"
</t>
    </r>
  </si>
  <si>
    <r>
      <t>条件：A4,B1,C2
Test Steps
1. Click add new module name.
2. Input module name "</t>
    </r>
    <r>
      <rPr>
        <sz val="14"/>
        <color rgb="FFFF0000"/>
        <rFont val="Meiryo UI"/>
        <family val="2"/>
        <scheme val="minor"/>
      </rPr>
      <t>Fw0zvq8
RhSEoQMmORiKorGJojLD
J4pTouve8UH1y5J9KPqqk1n</t>
    </r>
    <r>
      <rPr>
        <sz val="14"/>
        <color theme="1"/>
        <rFont val="Meiryo UI"/>
        <family val="2"/>
        <charset val="222"/>
        <scheme val="minor"/>
      </rPr>
      <t xml:space="preserve">"
</t>
    </r>
  </si>
  <si>
    <r>
      <t>条件：A4,B2,C1
Test Steps
1. Click add new module name.
2. Input module name "</t>
    </r>
    <r>
      <rPr>
        <sz val="14"/>
        <color rgb="FFFF0000"/>
        <rFont val="Meiryo UI"/>
        <family val="2"/>
        <scheme val="minor"/>
      </rPr>
      <t>Fw0zvq8
RhSEoQMmORiKorGJojLD
J4pTouve8UH1y5J9KPqqk1n#</t>
    </r>
    <r>
      <rPr>
        <sz val="14"/>
        <color theme="1"/>
        <rFont val="Meiryo UI"/>
        <family val="2"/>
        <charset val="222"/>
        <scheme val="minor"/>
      </rPr>
      <t>"
3. Submit button</t>
    </r>
  </si>
  <si>
    <r>
      <t>条件：A4,B1,C1
Test Steps
1. Click add new module name.
2. Input module name "</t>
    </r>
    <r>
      <rPr>
        <sz val="14"/>
        <color rgb="FFFF0000"/>
        <rFont val="Meiryo UI"/>
        <family val="2"/>
        <scheme val="minor"/>
      </rPr>
      <t>Fw0zvq8
RhSEoQMmORiKorGJojLD
J4pTouve8UH1y5J9KPqqk1n</t>
    </r>
    <r>
      <rPr>
        <sz val="14"/>
        <color theme="1"/>
        <rFont val="Meiryo UI"/>
        <family val="2"/>
        <charset val="222"/>
        <scheme val="minor"/>
      </rPr>
      <t>"
3. Submit button</t>
    </r>
  </si>
  <si>
    <r>
      <t>条件：A4,B2,C2
Test Steps
1. Click add new module name.
2. Input module name "</t>
    </r>
    <r>
      <rPr>
        <sz val="14"/>
        <color rgb="FFFF0000"/>
        <rFont val="Meiryo UI"/>
        <family val="2"/>
        <scheme val="minor"/>
      </rPr>
      <t>Fw0zvq8
RhSEoQMmORiKorGJojLD
J4pTouve8UH1y5J9KPqqk1n#</t>
    </r>
    <r>
      <rPr>
        <sz val="14"/>
        <color theme="1"/>
        <rFont val="Meiryo UI"/>
        <family val="2"/>
        <charset val="222"/>
        <scheme val="minor"/>
      </rPr>
      <t xml:space="preserve">"
</t>
    </r>
  </si>
  <si>
    <r>
      <t>条件：A5,B1,C1
Test Steps
1. Click add new module name.
2. Input module name "</t>
    </r>
    <r>
      <rPr>
        <sz val="14"/>
        <color rgb="FFFF0000"/>
        <rFont val="Meiryo UI"/>
        <family val="2"/>
        <scheme val="minor"/>
      </rPr>
      <t>6Xaqbo
hmqOceKLMbCDV
krudzgiIbEAPV6nHwXURPSuvw
QxHWMTA5Xr2blAe3v1vWu
qfKIJVlLd4Jiz5a8WVnCS4iD
yN7HOl3Csf8</t>
    </r>
    <r>
      <rPr>
        <sz val="14"/>
        <color theme="1"/>
        <rFont val="Meiryo UI"/>
        <family val="2"/>
        <charset val="222"/>
        <scheme val="minor"/>
      </rPr>
      <t xml:space="preserve">"
3.Submit button
</t>
    </r>
  </si>
  <si>
    <r>
      <t xml:space="preserve">確認：
</t>
    </r>
    <r>
      <rPr>
        <i/>
        <sz val="14"/>
        <color rgb="FFFF0000"/>
        <rFont val="Meiryo UI"/>
        <family val="2"/>
        <scheme val="minor"/>
      </rPr>
      <t>1.Cannot add more than 50 values on html pages.</t>
    </r>
  </si>
  <si>
    <r>
      <t>条件：A5,B1,C2
Test Steps
1. Click add new module name.
2. Input module name "</t>
    </r>
    <r>
      <rPr>
        <sz val="14"/>
        <color rgb="FFFF0000"/>
        <rFont val="Meiryo UI"/>
        <family val="2"/>
        <scheme val="minor"/>
      </rPr>
      <t>6Xaqbo
hmqOceKLMbCDV
krudzgiIbEAPV6nHwXURPSuvw
QxHWMTA5Xr2blAe3v1vWu
qfKIJVlLd4Jiz5a8WVnCS4iD
yN7HOl3Csf85</t>
    </r>
    <r>
      <rPr>
        <sz val="14"/>
        <color theme="1"/>
        <rFont val="Meiryo UI"/>
        <family val="2"/>
        <charset val="222"/>
        <scheme val="minor"/>
      </rPr>
      <t xml:space="preserve">"
</t>
    </r>
  </si>
  <si>
    <r>
      <t xml:space="preserve">確認：
</t>
    </r>
    <r>
      <rPr>
        <i/>
        <sz val="14"/>
        <color rgb="FFFF0000"/>
        <rFont val="Meiryo UI"/>
        <family val="2"/>
        <scheme val="minor"/>
      </rPr>
      <t>1.Cannot add more than 50 values on html pages.
2.click cancel button</t>
    </r>
  </si>
  <si>
    <r>
      <t xml:space="preserve">確認：
</t>
    </r>
    <r>
      <rPr>
        <i/>
        <sz val="14"/>
        <color rgb="FFFF0000"/>
        <rFont val="Meiryo UI"/>
        <family val="2"/>
        <scheme val="minor"/>
      </rPr>
      <t xml:space="preserve">1.Cannot add more than 50 values on html pages.
</t>
    </r>
  </si>
  <si>
    <r>
      <t>条件：A5,B2,C1
Test Steps
1. Click add new module name.
2. Input module name "</t>
    </r>
    <r>
      <rPr>
        <sz val="14"/>
        <color rgb="FFFF0000"/>
        <rFont val="Meiryo UI"/>
        <family val="2"/>
        <scheme val="minor"/>
      </rPr>
      <t>6Xaqbo
hmqOceKLMbCDV
krudzgiIbEAPV6nHwXURPSuvw
QxHWMTA5Xr2blAe3v1vWu
qfKIJVlLd4Jiz5a8WVnCS4iD
yN7HOl3Csf8#</t>
    </r>
    <r>
      <rPr>
        <sz val="14"/>
        <color theme="1"/>
        <rFont val="Meiryo UI"/>
        <family val="2"/>
        <charset val="222"/>
        <scheme val="minor"/>
      </rPr>
      <t xml:space="preserve">"
3. Submit button
</t>
    </r>
  </si>
  <si>
    <r>
      <t>条件：A5,B2,C2
Test Steps
1. Click add new module name.
2. Input module name "</t>
    </r>
    <r>
      <rPr>
        <sz val="14"/>
        <color rgb="FFFF0000"/>
        <rFont val="Meiryo UI"/>
        <family val="2"/>
        <scheme val="minor"/>
      </rPr>
      <t>6Xaqbo
hmqOceKLMbCDV
krudzgiIbEAPV6nHwXURPSuvw
QxHWMTA5Xr2blAe3v1vWu
qfKIJVlLd4Jiz5a8WVnCS4iD
yN7HOl3Csf8#</t>
    </r>
    <r>
      <rPr>
        <sz val="14"/>
        <color theme="1"/>
        <rFont val="Meiryo UI"/>
        <family val="2"/>
        <charset val="222"/>
        <scheme val="minor"/>
      </rPr>
      <t xml:space="preserve">"
</t>
    </r>
  </si>
  <si>
    <r>
      <t>条件：A3,B2,C1
Test Steps
1. Click add new module name.
2. Input module name "</t>
    </r>
    <r>
      <rPr>
        <sz val="14"/>
        <color rgb="FFFF0000"/>
        <rFont val="Meiryo UI"/>
        <family val="2"/>
        <scheme val="minor"/>
      </rPr>
      <t>tttttttttt12</t>
    </r>
    <r>
      <rPr>
        <sz val="14"/>
        <color theme="1"/>
        <rFont val="Meiryo UI"/>
        <family val="2"/>
        <charset val="222"/>
        <scheme val="minor"/>
      </rPr>
      <t>"
3. Submit button</t>
    </r>
  </si>
  <si>
    <r>
      <t>確認：
1. After test step no.3 ,  Check input value is duplicate then
display alert box "</t>
    </r>
    <r>
      <rPr>
        <sz val="14"/>
        <color rgb="FFFF0000"/>
        <rFont val="Meiryo UI"/>
        <family val="2"/>
        <scheme val="minor"/>
      </rPr>
      <t>Already have module</t>
    </r>
    <r>
      <rPr>
        <sz val="14"/>
        <color theme="1"/>
        <rFont val="Meiryo UI"/>
        <family val="2"/>
        <charset val="222"/>
        <scheme val="minor"/>
      </rPr>
      <t xml:space="preserve">".
</t>
    </r>
  </si>
  <si>
    <t>確認：1. After test step no.3 ,  Check delete event is valid then
display alert box "Successfully".</t>
  </si>
  <si>
    <t xml:space="preserve">条件：A1
Test Steps
1. Click Del module name.
2. Display alert box confirm delete ?
3. ok button </t>
  </si>
  <si>
    <t>条件：A2
Test Steps
1. Click Del module name.
2. Display alert box confirm delete ?
3. Cancel button</t>
  </si>
  <si>
    <t>RTM_Add_RTM</t>
  </si>
  <si>
    <t xml:space="preserve">条件：A1
Test Steps
1. Click delete RTM.
2. Display alert box confirm delete ?
3. ok button </t>
  </si>
  <si>
    <t xml:space="preserve">条件：A2
Test Steps
1. Click delete RTM.
2. Display alert box confirm delete ?
3. Cancel button </t>
  </si>
  <si>
    <t>Check result when 10 char(Check duplicate)</t>
  </si>
  <si>
    <t>Check result when 10 char,receive char,submit button(Check duplicate)</t>
  </si>
  <si>
    <t>TestScenario_Add_Factors</t>
  </si>
  <si>
    <t xml:space="preserve">条件：A1
Test Steps
1. Click Add New Factors
2. Input Factors name
3. Add button </t>
  </si>
  <si>
    <r>
      <t>確認：1. After test step no.3 ,  Check value input is empty then 
Display alert box "</t>
    </r>
    <r>
      <rPr>
        <sz val="14"/>
        <color rgb="FFFF0000"/>
        <rFont val="Meiryo UI"/>
        <family val="2"/>
        <scheme val="minor"/>
      </rPr>
      <t>this fn_name field is required</t>
    </r>
    <r>
      <rPr>
        <sz val="14"/>
        <color theme="1"/>
        <rFont val="Meiryo UI"/>
        <family val="2"/>
        <charset val="222"/>
        <scheme val="minor"/>
      </rPr>
      <t>"</t>
    </r>
  </si>
  <si>
    <r>
      <t>条件：A2
Test Steps
1. Click Add New Factors
2. Input Factors name "</t>
    </r>
    <r>
      <rPr>
        <sz val="14"/>
        <color rgb="FFFF0000"/>
        <rFont val="Meiryo UI"/>
        <family val="2"/>
        <scheme val="minor"/>
      </rPr>
      <t>t</t>
    </r>
    <r>
      <rPr>
        <sz val="14"/>
        <color theme="1"/>
        <rFont val="Meiryo UI"/>
        <family val="2"/>
        <charset val="222"/>
        <scheme val="minor"/>
      </rPr>
      <t xml:space="preserve">"
3. Add button </t>
    </r>
  </si>
  <si>
    <r>
      <t>条件：A3
Test Steps
1. Click Add New Factors
2. Input Factors name "</t>
    </r>
    <r>
      <rPr>
        <sz val="14"/>
        <color rgb="FFFF0000"/>
        <rFont val="Meiryo UI"/>
        <family val="2"/>
        <scheme val="minor"/>
      </rPr>
      <t>tttttttttt</t>
    </r>
    <r>
      <rPr>
        <sz val="14"/>
        <color theme="1"/>
        <rFont val="Meiryo UI"/>
        <family val="2"/>
        <charset val="222"/>
        <scheme val="minor"/>
      </rPr>
      <t xml:space="preserve">"
3. Add button </t>
    </r>
  </si>
  <si>
    <r>
      <t xml:space="preserve">条件：A4
Test Steps
1. Click Add New Factors
2. Input Factors name "
</t>
    </r>
    <r>
      <rPr>
        <sz val="14"/>
        <color rgb="FFFF0000"/>
        <rFont val="Meiryo UI"/>
        <family val="2"/>
        <scheme val="minor"/>
      </rPr>
      <t>Fw0zvq8
RhSEoQMmORiKo
rGJojLDJ4pTouve8U
H1y5J9KPqqk1n</t>
    </r>
    <r>
      <rPr>
        <sz val="14"/>
        <color theme="1"/>
        <rFont val="Meiryo UI"/>
        <family val="2"/>
        <charset val="222"/>
        <scheme val="minor"/>
      </rPr>
      <t xml:space="preserve">"
3. Add button </t>
    </r>
  </si>
  <si>
    <r>
      <t>条件：A5
Test Steps
1. Click Add New Factors
2. Input Factors name "</t>
    </r>
    <r>
      <rPr>
        <sz val="14"/>
        <color rgb="FFFF0000"/>
        <rFont val="Meiryo UI"/>
        <family val="2"/>
        <scheme val="minor"/>
      </rPr>
      <t>6Xaqbo
hmqOceKLMbCDV
krudzgiIbEAPV6nHwXURPSuvw
QxHWMTA5Xr2blAe3v1vWu
qfKIJVlLd4Jiz5a8WVnCS4iDyN7HOl3Csf8</t>
    </r>
    <r>
      <rPr>
        <sz val="14"/>
        <color theme="1"/>
        <rFont val="Meiryo UI"/>
        <family val="2"/>
        <charset val="222"/>
        <scheme val="minor"/>
      </rPr>
      <t xml:space="preserve">"
3. Add button </t>
    </r>
  </si>
  <si>
    <r>
      <t>確認：
1. After test step no.3 ,  Check input value is duplicate then
display alert box "</t>
    </r>
    <r>
      <rPr>
        <sz val="14"/>
        <color rgb="FFFF0000"/>
        <rFont val="Meiryo UI"/>
        <family val="2"/>
        <scheme val="minor"/>
      </rPr>
      <t>Already have Factors</t>
    </r>
    <r>
      <rPr>
        <sz val="14"/>
        <color theme="1"/>
        <rFont val="Meiryo UI"/>
        <family val="2"/>
        <charset val="222"/>
        <scheme val="minor"/>
      </rPr>
      <t xml:space="preserve">".
</t>
    </r>
  </si>
  <si>
    <r>
      <t xml:space="preserve">条件：A3
Test Steps
1. Click Add New Factors
2. Input Factors name "
</t>
    </r>
    <r>
      <rPr>
        <sz val="14"/>
        <color rgb="FFFF0000"/>
        <rFont val="Meiryo UI"/>
        <family val="2"/>
        <scheme val="minor"/>
      </rPr>
      <t>tttttttttt</t>
    </r>
    <r>
      <rPr>
        <sz val="14"/>
        <color theme="1"/>
        <rFont val="Meiryo UI"/>
        <family val="2"/>
        <charset val="222"/>
        <scheme val="minor"/>
      </rPr>
      <t xml:space="preserve">"
3. Add button </t>
    </r>
  </si>
  <si>
    <t xml:space="preserve">条件：A1
Test Steps
1. Click delete factors.
2. Display alert box confirm delete ?
3. ok button </t>
  </si>
  <si>
    <r>
      <t>確認：1. After test step no.3 ,  Check delete event is valid then
display alert box "</t>
    </r>
    <r>
      <rPr>
        <sz val="14"/>
        <color rgb="FFFF0000"/>
        <rFont val="Meiryo UI"/>
        <family val="2"/>
        <scheme val="minor"/>
      </rPr>
      <t>Successfully</t>
    </r>
    <r>
      <rPr>
        <sz val="14"/>
        <color theme="1"/>
        <rFont val="Meiryo UI"/>
        <family val="2"/>
        <charset val="222"/>
        <scheme val="minor"/>
      </rPr>
      <t>".</t>
    </r>
  </si>
  <si>
    <t xml:space="preserve">条件：A2
Test Steps
1. Click delete factors.
2. Display alert box confirm delete ?
3. Cancel button </t>
  </si>
  <si>
    <t>Factors_Delete_Items</t>
  </si>
  <si>
    <t xml:space="preserve">条件：A1
Test Steps
1. Click Add New Items
2. Input Items name
3. Add button </t>
  </si>
  <si>
    <r>
      <t>確認：1. After test step no.3 ,  Check value input is empty then 
Display alert box "</t>
    </r>
    <r>
      <rPr>
        <sz val="14"/>
        <color rgb="FFFF0000"/>
        <rFont val="Meiryo UI"/>
        <family val="2"/>
        <scheme val="minor"/>
      </rPr>
      <t>this item field is required</t>
    </r>
    <r>
      <rPr>
        <sz val="14"/>
        <color theme="1"/>
        <rFont val="Meiryo UI"/>
        <family val="2"/>
        <charset val="222"/>
        <scheme val="minor"/>
      </rPr>
      <t>"</t>
    </r>
  </si>
  <si>
    <r>
      <t>条件：A2
Test Steps
1. Click Add New Items
2. Input Items name "</t>
    </r>
    <r>
      <rPr>
        <sz val="14"/>
        <color rgb="FFFF0000"/>
        <rFont val="Meiryo UI"/>
        <family val="2"/>
        <scheme val="minor"/>
      </rPr>
      <t>t</t>
    </r>
    <r>
      <rPr>
        <sz val="14"/>
        <color theme="1"/>
        <rFont val="Meiryo UI"/>
        <family val="2"/>
        <charset val="222"/>
        <scheme val="minor"/>
      </rPr>
      <t xml:space="preserve">"
3. Add button </t>
    </r>
  </si>
  <si>
    <r>
      <t>条件：A3
Test Steps
1. Click Add New Items
2. Input Factors name "</t>
    </r>
    <r>
      <rPr>
        <sz val="14"/>
        <color rgb="FFFF0000"/>
        <rFont val="Meiryo UI"/>
        <family val="2"/>
        <scheme val="minor"/>
      </rPr>
      <t>tttttttttt</t>
    </r>
    <r>
      <rPr>
        <sz val="14"/>
        <color theme="1"/>
        <rFont val="Meiryo UI"/>
        <family val="2"/>
        <charset val="222"/>
        <scheme val="minor"/>
      </rPr>
      <t xml:space="preserve">"
3. Add button </t>
    </r>
  </si>
  <si>
    <r>
      <t xml:space="preserve">条件：A4
Test Steps
1. Click Add New Items
2. Input Items name "
</t>
    </r>
    <r>
      <rPr>
        <sz val="14"/>
        <color rgb="FFFF0000"/>
        <rFont val="Meiryo UI"/>
        <family val="2"/>
        <scheme val="minor"/>
      </rPr>
      <t>Fw0zvq8
RhSEoQMmORiKo
rGJojLDJ4pTouve8U
H1y5J9KPqqk1n</t>
    </r>
    <r>
      <rPr>
        <sz val="14"/>
        <color theme="1"/>
        <rFont val="Meiryo UI"/>
        <family val="2"/>
        <charset val="222"/>
        <scheme val="minor"/>
      </rPr>
      <t xml:space="preserve">"
3. Add button </t>
    </r>
  </si>
  <si>
    <r>
      <t>条件：A5
Test Steps
1. Click Add New Items
2. Input Factors name "</t>
    </r>
    <r>
      <rPr>
        <sz val="14"/>
        <color rgb="FFFF0000"/>
        <rFont val="Meiryo UI"/>
        <family val="2"/>
        <scheme val="minor"/>
      </rPr>
      <t>6Xaqbo
hmqOceKLMbCDV
krudzgiIbEAPV6nHwXURPSuvw
QxHWMTA5Xr2blAe3v1vWu
qfKIJVlLd4Jiz5a8WVnCS4iDyN7HOl3Csf8</t>
    </r>
    <r>
      <rPr>
        <sz val="14"/>
        <color theme="1"/>
        <rFont val="Meiryo UI"/>
        <family val="2"/>
        <charset val="222"/>
        <scheme val="minor"/>
      </rPr>
      <t xml:space="preserve">"
3. Add button </t>
    </r>
  </si>
  <si>
    <r>
      <t xml:space="preserve">条件：A3
Test Steps
1. Click Add New Iems
2. Input Factors name "
</t>
    </r>
    <r>
      <rPr>
        <sz val="14"/>
        <color rgb="FFFF0000"/>
        <rFont val="Meiryo UI"/>
        <family val="2"/>
        <scheme val="minor"/>
      </rPr>
      <t>tttttttttt</t>
    </r>
    <r>
      <rPr>
        <sz val="14"/>
        <color theme="1"/>
        <rFont val="Meiryo UI"/>
        <family val="2"/>
        <charset val="222"/>
        <scheme val="minor"/>
      </rPr>
      <t xml:space="preserve">"
3. Add button </t>
    </r>
  </si>
  <si>
    <r>
      <t>確認：
1. After test step no.3 ,  Check input value is duplicate then
display alert box "</t>
    </r>
    <r>
      <rPr>
        <sz val="14"/>
        <color rgb="FFFF0000"/>
        <rFont val="Meiryo UI"/>
        <family val="2"/>
        <scheme val="minor"/>
      </rPr>
      <t>Already have Items Factors</t>
    </r>
    <r>
      <rPr>
        <sz val="14"/>
        <color theme="1"/>
        <rFont val="Meiryo UI"/>
        <family val="2"/>
        <charset val="222"/>
        <scheme val="minor"/>
      </rPr>
      <t xml:space="preserve">".
</t>
    </r>
  </si>
  <si>
    <t xml:space="preserve">条件：A1
Test Steps
1. Click delete items.
2. Display alert box confirm delete ?
3. ok button </t>
  </si>
  <si>
    <t xml:space="preserve">条件：A2
Test Steps
1. Click delete items.
2. Display alert box confirm delete ?
3. Cancel button </t>
  </si>
  <si>
    <t>TestScenario_Delete_items</t>
  </si>
  <si>
    <t>TestScenario_Edit_Factors&amp;Des</t>
  </si>
  <si>
    <t xml:space="preserve">条件：A1,B1,C1
Test Steps
1. Click Test Scenario History.
2. Click edit button.
3. Click Update button </t>
  </si>
  <si>
    <t xml:space="preserve">条件：A1,B1,C2
Test Steps
1. Click Test Scenario History.
2. Click edit button.
3. Click cancel button </t>
  </si>
  <si>
    <r>
      <t>確認：
1. After test step no.3 , Check input value is empty then 
display alert box "</t>
    </r>
    <r>
      <rPr>
        <sz val="14"/>
        <color rgb="FFFF0000"/>
        <rFont val="Meiryo UI"/>
        <family val="2"/>
        <scheme val="minor"/>
      </rPr>
      <t>this field is required</t>
    </r>
    <r>
      <rPr>
        <sz val="14"/>
        <color theme="1"/>
        <rFont val="Meiryo UI"/>
        <family val="2"/>
        <charset val="222"/>
        <scheme val="minor"/>
      </rPr>
      <t>".</t>
    </r>
  </si>
  <si>
    <t>確認：
1. After test step no.3 , input box will be closed.</t>
  </si>
  <si>
    <r>
      <t>確認：
1. After test step no.4, Check input factors value is empty then 
display alert box "</t>
    </r>
    <r>
      <rPr>
        <sz val="14"/>
        <color rgb="FFFF0000"/>
        <rFont val="Meiryo UI"/>
        <family val="2"/>
        <scheme val="minor"/>
      </rPr>
      <t>this field is required</t>
    </r>
    <r>
      <rPr>
        <sz val="14"/>
        <color theme="1"/>
        <rFont val="Meiryo UI"/>
        <family val="2"/>
        <charset val="222"/>
        <scheme val="minor"/>
      </rPr>
      <t>".</t>
    </r>
  </si>
  <si>
    <r>
      <t>条件：A1,B2,C1
Test Steps
1. Click Test Scenario History.
2. Click edit button
3. Input scenario description "</t>
    </r>
    <r>
      <rPr>
        <sz val="14"/>
        <color rgb="FFFF0000"/>
        <rFont val="Meiryo UI"/>
        <family val="2"/>
        <scheme val="minor"/>
      </rPr>
      <t>t</t>
    </r>
    <r>
      <rPr>
        <sz val="14"/>
        <color theme="1"/>
        <rFont val="Meiryo UI"/>
        <family val="2"/>
        <charset val="222"/>
        <scheme val="minor"/>
      </rPr>
      <t xml:space="preserve">"
4. Click Update button </t>
    </r>
  </si>
  <si>
    <r>
      <t>条件：A1,B2,C2
Test Steps
1. Click Test Scenario History.
2. Click edit button
3. Input scenario description "</t>
    </r>
    <r>
      <rPr>
        <sz val="14"/>
        <color rgb="FFFF0000"/>
        <rFont val="Meiryo UI"/>
        <family val="2"/>
        <scheme val="minor"/>
      </rPr>
      <t>t</t>
    </r>
    <r>
      <rPr>
        <sz val="14"/>
        <color theme="1"/>
        <rFont val="Meiryo UI"/>
        <family val="2"/>
        <charset val="222"/>
        <scheme val="minor"/>
      </rPr>
      <t xml:space="preserve">"
4. Click Update button </t>
    </r>
  </si>
  <si>
    <r>
      <t>条件：A1,B3,C1
Test Steps
1. Click Test Scenario History.
2. Click edit button
3. Input scenario description "</t>
    </r>
    <r>
      <rPr>
        <sz val="14"/>
        <color rgb="FFFF0000"/>
        <rFont val="Meiryo UI"/>
        <family val="2"/>
        <scheme val="minor"/>
      </rPr>
      <t>tttttttttt</t>
    </r>
    <r>
      <rPr>
        <sz val="14"/>
        <color theme="1"/>
        <rFont val="Meiryo UI"/>
        <family val="2"/>
        <charset val="222"/>
        <scheme val="minor"/>
      </rPr>
      <t xml:space="preserve">"
4. Click Update button </t>
    </r>
  </si>
  <si>
    <r>
      <t>条件：A1,B3,C2
Test Steps
1. Click Test Scenario History.
2. Click edit button
3. Input scenario description "</t>
    </r>
    <r>
      <rPr>
        <sz val="14"/>
        <color rgb="FFFF0000"/>
        <rFont val="Meiryo UI"/>
        <family val="2"/>
        <scheme val="minor"/>
      </rPr>
      <t>tttttttttt</t>
    </r>
    <r>
      <rPr>
        <sz val="14"/>
        <color theme="1"/>
        <rFont val="Meiryo UI"/>
        <family val="2"/>
        <charset val="222"/>
        <scheme val="minor"/>
      </rPr>
      <t xml:space="preserve">"
4. Click Update button </t>
    </r>
  </si>
  <si>
    <r>
      <t>条件：A1,B4,C1
Test Steps
1. Click Test Scenario History.
2. Click edit button
3. Input scenario description "</t>
    </r>
    <r>
      <rPr>
        <sz val="14"/>
        <color rgb="FFFF0000"/>
        <rFont val="Meiryo UI"/>
        <family val="2"/>
        <scheme val="minor"/>
      </rPr>
      <t>DOQw9ex7FQHODZyBXtO8IXlq2gPS5ULz2tcPwKGDo8hXwcPOdZ9HKQP9hvWAzhP3cjdCyRJdmdjDyy4eZlmt5TbCzAEejbswfYpMLxMd7k9NDd7KKlqgsUSwpHBfsk40MGCCvzLZ5ZO8Ctnha0I5NMzHtiSSH7KvYLMFlgYmnb0X4CYamnVr5GekDPfsaBXYe3gnG4EYA865y3IO9iVHLbfzefrCzXjvUz3zLUJRHCUo7qnH7pJJyLjwauOta5C</t>
    </r>
    <r>
      <rPr>
        <sz val="14"/>
        <color theme="1"/>
        <rFont val="Meiryo UI"/>
        <family val="2"/>
        <charset val="222"/>
        <scheme val="minor"/>
      </rPr>
      <t xml:space="preserve">"
4. Click Update button </t>
    </r>
  </si>
  <si>
    <r>
      <t>条件：A1,B4,C2
Test Steps
1. Click Test Scenario History.
2. Click edit button
3. Input scenario description "</t>
    </r>
    <r>
      <rPr>
        <sz val="14"/>
        <color rgb="FFFF0000"/>
        <rFont val="Meiryo UI"/>
        <family val="2"/>
        <scheme val="minor"/>
      </rPr>
      <t>DOQw9ex7FQHODZyBXtO8IXlq2gPS5ULz2tcPwKGDo8hXwcPOdZ9HKQP9hvWAzhP3cjdCyRJdmdjDyy4eZlmt5TbCzAEejbswfYpMLxMd7k9NDd7KKlqgsUSwpHBfsk40MGCCvzLZ5ZO8Ctnha0I5NMzHtiSSH7KvYLMFlgYmnb0X4CYamnVr5GekDPfsaBXYe3gnG4EYA865y3IO9iVHLbfzefrCzXjvUz3zLUJRHCUo7qnH7pJJyLjwauOta5C</t>
    </r>
    <r>
      <rPr>
        <sz val="14"/>
        <color theme="1"/>
        <rFont val="Meiryo UI"/>
        <family val="2"/>
        <charset val="222"/>
        <scheme val="minor"/>
      </rPr>
      <t xml:space="preserve">"
4. Click Update button </t>
    </r>
  </si>
  <si>
    <r>
      <t>条件：A1,B5,C1
Test Steps
1. Click Test Scenario History.
2. Click edit button
3. Input scenario description "</t>
    </r>
    <r>
      <rPr>
        <sz val="14"/>
        <color rgb="FFFF0000"/>
        <rFont val="Meiryo UI"/>
        <family val="2"/>
        <scheme val="minor"/>
      </rPr>
      <t>sWwp5vcrXM9XHDw5gNQbjiVeh4Re5IXzxQZcCJ8gGKK08rzeVIHoAiznQQnqe7RMkqmxslsxli7MWpUx0pu4GfrpLLRFDhoqsyt2a4wyqwmPSGCN0UTYAlILEoo8BnewjthFbRy5fDLufSJwRvuOwRFCZNFwIZeciJF47IOnrZEF5bYUpDlpruAEFl4MSWuN51lK0xExnWMfaxqYwphf68ZRnfnfYctJeUSn85sNFn38P6bpnAfCxfoy6S6OxKCjNINWQ2yvYlprDbIJFM4MEKrxJbFiVOFFLqm7LFeNI9Hw</t>
    </r>
    <r>
      <rPr>
        <sz val="14"/>
        <color theme="1"/>
        <rFont val="Meiryo UI"/>
        <family val="2"/>
        <charset val="222"/>
        <scheme val="minor"/>
      </rPr>
      <t xml:space="preserve">"
4. Click Update button </t>
    </r>
  </si>
  <si>
    <r>
      <t>確認：
1. After test step no.4 , Check input factors and description value is empty then 
display alert box "</t>
    </r>
    <r>
      <rPr>
        <sz val="14"/>
        <color rgb="FFFF0000"/>
        <rFont val="Meiryo UI"/>
        <family val="2"/>
        <scheme val="minor"/>
      </rPr>
      <t>this field is required</t>
    </r>
    <r>
      <rPr>
        <sz val="14"/>
        <color theme="1"/>
        <rFont val="Meiryo UI"/>
        <family val="2"/>
        <charset val="222"/>
        <scheme val="minor"/>
      </rPr>
      <t>".</t>
    </r>
  </si>
  <si>
    <t>確認：
1. After test step no.4 , input box will be closed.</t>
  </si>
  <si>
    <r>
      <t>条件：A2,B1,C2
Test Steps
1. Click Test Scenario History.
2. Click edit button.
3. Input factors "</t>
    </r>
    <r>
      <rPr>
        <sz val="14"/>
        <color rgb="FFFF0000"/>
        <rFont val="Meiryo UI"/>
        <family val="2"/>
        <scheme val="minor"/>
      </rPr>
      <t>A1</t>
    </r>
    <r>
      <rPr>
        <sz val="14"/>
        <color theme="1"/>
        <rFont val="Meiryo UI"/>
        <family val="2"/>
        <charset val="222"/>
        <scheme val="minor"/>
      </rPr>
      <t xml:space="preserve">" where colunm "A"
4. Click Cancel button </t>
    </r>
  </si>
  <si>
    <r>
      <t>条件：A2,B2,C1
Test Steps
1. Click Test Scenario History.
2. Click edit button
3. Input factors "</t>
    </r>
    <r>
      <rPr>
        <sz val="14"/>
        <color rgb="FFFF0000"/>
        <rFont val="Meiryo UI"/>
        <family val="2"/>
        <scheme val="minor"/>
      </rPr>
      <t>A1</t>
    </r>
    <r>
      <rPr>
        <sz val="14"/>
        <color theme="1"/>
        <rFont val="Meiryo UI"/>
        <family val="2"/>
        <charset val="222"/>
        <scheme val="minor"/>
      </rPr>
      <t>" where colunm "A"
4. Input scenario description "</t>
    </r>
    <r>
      <rPr>
        <sz val="14"/>
        <color rgb="FFFF0000"/>
        <rFont val="Meiryo UI"/>
        <family val="2"/>
        <scheme val="minor"/>
      </rPr>
      <t>t</t>
    </r>
    <r>
      <rPr>
        <sz val="14"/>
        <color theme="1"/>
        <rFont val="Meiryo UI"/>
        <family val="2"/>
        <charset val="222"/>
        <scheme val="minor"/>
      </rPr>
      <t xml:space="preserve">"
5. Click Update button </t>
    </r>
  </si>
  <si>
    <r>
      <t>条件：A2,B2,C2
Test Steps
1. Click Test Scenario History.
2. Click edit button
3. Input factors "</t>
    </r>
    <r>
      <rPr>
        <sz val="14"/>
        <color rgb="FFFF0000"/>
        <rFont val="Meiryo UI"/>
        <family val="2"/>
        <scheme val="minor"/>
      </rPr>
      <t>A1</t>
    </r>
    <r>
      <rPr>
        <sz val="14"/>
        <color theme="1"/>
        <rFont val="Meiryo UI"/>
        <family val="2"/>
        <charset val="222"/>
        <scheme val="minor"/>
      </rPr>
      <t>" where colunm "A"
4. Input scenario description "</t>
    </r>
    <r>
      <rPr>
        <sz val="14"/>
        <color rgb="FFFF0000"/>
        <rFont val="Meiryo UI"/>
        <family val="2"/>
        <scheme val="minor"/>
      </rPr>
      <t>t</t>
    </r>
    <r>
      <rPr>
        <sz val="14"/>
        <color theme="1"/>
        <rFont val="Meiryo UI"/>
        <family val="2"/>
        <charset val="222"/>
        <scheme val="minor"/>
      </rPr>
      <t xml:space="preserve">"
5. Click Update button </t>
    </r>
  </si>
  <si>
    <t>確認：
1. After test step no.5 , input box will be closed.</t>
  </si>
  <si>
    <r>
      <t>条件：A2,B3,C1
Test Steps
1. Click Test Scenario History.
2. Click edit button
3. Input factors "</t>
    </r>
    <r>
      <rPr>
        <sz val="14"/>
        <color rgb="FFFF0000"/>
        <rFont val="Meiryo UI"/>
        <family val="2"/>
        <scheme val="minor"/>
      </rPr>
      <t>A1</t>
    </r>
    <r>
      <rPr>
        <sz val="14"/>
        <color theme="1"/>
        <rFont val="Meiryo UI"/>
        <family val="2"/>
        <charset val="222"/>
        <scheme val="minor"/>
      </rPr>
      <t>" where colunm "A"
4. Input scenario description "</t>
    </r>
    <r>
      <rPr>
        <sz val="14"/>
        <color rgb="FFFF0000"/>
        <rFont val="Meiryo UI"/>
        <family val="2"/>
        <scheme val="minor"/>
      </rPr>
      <t>tttttttttt</t>
    </r>
    <r>
      <rPr>
        <sz val="14"/>
        <color theme="1"/>
        <rFont val="Meiryo UI"/>
        <family val="2"/>
        <charset val="222"/>
        <scheme val="minor"/>
      </rPr>
      <t xml:space="preserve">"
5. Click Update button </t>
    </r>
  </si>
  <si>
    <r>
      <t>条件：A2,B3,C2
Test Steps
1. Click Test Scenario History.
2. Click edit button
3. Input factors "</t>
    </r>
    <r>
      <rPr>
        <sz val="14"/>
        <color rgb="FFFF0000"/>
        <rFont val="Meiryo UI"/>
        <family val="2"/>
        <scheme val="minor"/>
      </rPr>
      <t>A1</t>
    </r>
    <r>
      <rPr>
        <sz val="14"/>
        <color theme="1"/>
        <rFont val="Meiryo UI"/>
        <family val="2"/>
        <charset val="222"/>
        <scheme val="minor"/>
      </rPr>
      <t>" where colunm "A"
4. Input scenario description "</t>
    </r>
    <r>
      <rPr>
        <sz val="14"/>
        <color rgb="FFFF0000"/>
        <rFont val="Meiryo UI"/>
        <family val="2"/>
        <scheme val="minor"/>
      </rPr>
      <t>tttttttttt</t>
    </r>
    <r>
      <rPr>
        <sz val="14"/>
        <color theme="1"/>
        <rFont val="Meiryo UI"/>
        <family val="2"/>
        <charset val="222"/>
        <scheme val="minor"/>
      </rPr>
      <t xml:space="preserve">"
5. Click Cancel button </t>
    </r>
  </si>
  <si>
    <r>
      <t>条件：A2,B4,C1
Test Steps
1. Click Test Scenario History.
2. Click edit button
3. Input factors "</t>
    </r>
    <r>
      <rPr>
        <sz val="14"/>
        <color rgb="FFFF0000"/>
        <rFont val="Meiryo UI"/>
        <family val="2"/>
        <scheme val="minor"/>
      </rPr>
      <t>A1</t>
    </r>
    <r>
      <rPr>
        <sz val="14"/>
        <color theme="1"/>
        <rFont val="Meiryo UI"/>
        <family val="2"/>
        <charset val="222"/>
        <scheme val="minor"/>
      </rPr>
      <t>" where colunm "A"
4. Input scenario description "</t>
    </r>
    <r>
      <rPr>
        <sz val="14"/>
        <color rgb="FFFF0000"/>
        <rFont val="Meiryo UI"/>
        <family val="2"/>
        <scheme val="minor"/>
      </rPr>
      <t>DOQw9ex7FQHODZyBXtO8IXlq2gPS5ULz2tcPwKGDo8hXwcPOdZ9HKQP9hvWAzhP3cjdCyRJdmdjDyy4eZlmt5TbCzAEejbswfYpMLxMd7k9NDd7KKlqgsUSwpHBfsk40MGCCvzLZ5ZO8Ctnha0I5NMzHtiSSH7KvYLMFlgYmnb0X4CYamnVr5GekDPfsaBXYe3gnG4EYA865y3IO9iVHLbfzefrCzXjvUz3zLUJRHCUo7qnH7pJJyLjwauOta5C</t>
    </r>
    <r>
      <rPr>
        <sz val="14"/>
        <color theme="1"/>
        <rFont val="Meiryo UI"/>
        <family val="2"/>
        <charset val="222"/>
        <scheme val="minor"/>
      </rPr>
      <t xml:space="preserve">"
5. Click Update button </t>
    </r>
  </si>
  <si>
    <r>
      <t>条件：A2,B4,C2
Test Steps
1. Click Test Scenario History.
2. Click edit button
3. Input factors "</t>
    </r>
    <r>
      <rPr>
        <sz val="14"/>
        <color rgb="FFFF0000"/>
        <rFont val="Meiryo UI"/>
        <family val="2"/>
        <scheme val="minor"/>
      </rPr>
      <t>A1</t>
    </r>
    <r>
      <rPr>
        <sz val="14"/>
        <color theme="1"/>
        <rFont val="Meiryo UI"/>
        <family val="2"/>
        <charset val="222"/>
        <scheme val="minor"/>
      </rPr>
      <t>" where colunm "A"
4. Input scenario description "</t>
    </r>
    <r>
      <rPr>
        <sz val="14"/>
        <color rgb="FFFF0000"/>
        <rFont val="Meiryo UI"/>
        <family val="2"/>
        <scheme val="minor"/>
      </rPr>
      <t>DOQw9ex7FQHODZyBXtO8IXlq2gPS5ULz2tcPwKGDo8hXwcPOdZ9HKQP9hvWAzhP3cjdCyRJdmdjDyy4eZlmt5TbCzAEejbswfYpMLxMd7k9NDd7KKlqgsUSwpHBfsk40MGCCvzLZ5ZO8Ctnha0I5NMzHtiSSH7KvYLMFlgYmnb0X4CYamnVr5GekDPfsaBXYe3gnG4EYA865y3IO9iVHLbfzefrCzXjvUz3zLUJRHCUo7qnH7pJJyLjwauOta5C</t>
    </r>
    <r>
      <rPr>
        <sz val="14"/>
        <color theme="1"/>
        <rFont val="Meiryo UI"/>
        <family val="2"/>
        <charset val="222"/>
        <scheme val="minor"/>
      </rPr>
      <t xml:space="preserve">"
5. Click Cancel button </t>
    </r>
  </si>
  <si>
    <r>
      <t>条件：A2,B5,C1
Test Steps
1. Click Test Scenario History.
2. Click edit button
3. Input factors "</t>
    </r>
    <r>
      <rPr>
        <sz val="14"/>
        <color rgb="FFFF0000"/>
        <rFont val="Meiryo UI"/>
        <family val="2"/>
        <scheme val="minor"/>
      </rPr>
      <t>A1</t>
    </r>
    <r>
      <rPr>
        <sz val="14"/>
        <color theme="1"/>
        <rFont val="Meiryo UI"/>
        <family val="2"/>
        <charset val="222"/>
        <scheme val="minor"/>
      </rPr>
      <t>" where colunm "A"
4. Input scenario description "</t>
    </r>
    <r>
      <rPr>
        <sz val="14"/>
        <color rgb="FFFF0000"/>
        <rFont val="Meiryo UI"/>
        <family val="2"/>
        <scheme val="minor"/>
      </rPr>
      <t>sWwp5vcrXM9XHDw5gNQbjiVeh4Re5IXzxQZcCJ8gGKK08rzeVIHoAiznQQnqe7RMkqmxslsxli7MWpUx0pu4GfrpLLRFDhoqsyt2a4wyqwmPSGCN0UTYAlILEoo8BnewjthFbRy5fDLufSJwRvuOwRFCZNFwIZeciJF47IOnrZEF5bYUpDlpruAEFl4MSWuN51lK0xExnWMfaxqYwphf68ZRnfnfYctJeUSn85sNFn38P6bpnAfCxfoy6S6OxKCjNINWQ2yvYlprDbIJFM4MEKrxJbFiVOFFLqm7LFeNI9Hw</t>
    </r>
    <r>
      <rPr>
        <sz val="14"/>
        <color theme="1"/>
        <rFont val="Meiryo UI"/>
        <family val="2"/>
        <charset val="222"/>
        <scheme val="minor"/>
      </rPr>
      <t xml:space="preserve">"
5. Click Update button </t>
    </r>
  </si>
  <si>
    <r>
      <t>条件：A2,B5,C2
Test Steps
1. Click Test Scenario History.
2. Click edit button
3. Input factors "</t>
    </r>
    <r>
      <rPr>
        <sz val="14"/>
        <color rgb="FFFF0000"/>
        <rFont val="Meiryo UI"/>
        <family val="2"/>
        <scheme val="minor"/>
      </rPr>
      <t>A1</t>
    </r>
    <r>
      <rPr>
        <sz val="14"/>
        <color theme="1"/>
        <rFont val="Meiryo UI"/>
        <family val="2"/>
        <charset val="222"/>
        <scheme val="minor"/>
      </rPr>
      <t>" where colunm "A"
4. Input scenario description "</t>
    </r>
    <r>
      <rPr>
        <sz val="14"/>
        <color rgb="FFFF0000"/>
        <rFont val="Meiryo UI"/>
        <family val="2"/>
        <scheme val="minor"/>
      </rPr>
      <t>sWwp5vcrXM9XHDw5gNQbjiVeh4Re5IXzxQZcCJ8gGKK08rzeVIHoAiznQQnqe7RMkqmxslsxli7MWpUx0pu4GfrpLLRFDhoqsyt2a4wyqwmPSGCN0UTYAlILEoo8BnewjthFbRy5fDLufSJwRvuOwRFCZNFwIZeciJF47IOnrZEF5bYUpDlpruAEFl4MSWuN51lK0xExnWMfaxqYwphf68ZRnfnfYctJeUSn85sNFn38P6bpnAfCxfoy6S6OxKCjNINWQ2yvYlprDbIJFM4MEKrxJbFiVOFFLqm7LFeNI9Hw</t>
    </r>
    <r>
      <rPr>
        <sz val="14"/>
        <color theme="1"/>
        <rFont val="Meiryo UI"/>
        <family val="2"/>
        <charset val="222"/>
        <scheme val="minor"/>
      </rPr>
      <t xml:space="preserve">"
5. Click Cancel button </t>
    </r>
  </si>
  <si>
    <r>
      <t>条件：A1,B5,C2
Test Steps
1. Click Test Scenario History.
2. Click edit button
3. Input scenario description "</t>
    </r>
    <r>
      <rPr>
        <sz val="14"/>
        <color rgb="FFFF0000"/>
        <rFont val="Meiryo UI"/>
        <family val="2"/>
        <scheme val="minor"/>
      </rPr>
      <t>sWwp5vcrXM9XHDw5gNQbjiVeh4Re5IXzxQZcCJ8gGKK08rzeVIHoAiznQQnqe7RMkqmxslsxli7MWpUx0pu4GfrpLLRFDhoqsyt2a4wyqwmPSGCN0UTYAlILEoo8BnewjthFbRy5fDLufSJwRvuOwRFCZNFwIZeciJF47IOnrZEF5bYUpDlpruAEFl4MSWuN51lK0xExnWMfaxqYwphf68ZRnfnfYctJeUSn85sNFn38P6bpnAfCxfoy6S6OxKCjNINWQ2yvYlprDbIJFM4MEKrxJbFiVOFFLqm7LFeNI9Hw</t>
    </r>
    <r>
      <rPr>
        <sz val="14"/>
        <color theme="1"/>
        <rFont val="Meiryo UI"/>
        <family val="2"/>
        <charset val="222"/>
        <scheme val="minor"/>
      </rPr>
      <t xml:space="preserve">"
4. Click Cancel button </t>
    </r>
  </si>
  <si>
    <t>Factors Column (A)</t>
  </si>
  <si>
    <r>
      <t>empty
 (</t>
    </r>
    <r>
      <rPr>
        <sz val="11"/>
        <color rgb="FFFF0000"/>
        <rFont val="Meiryo UI"/>
        <family val="2"/>
        <scheme val="minor"/>
      </rPr>
      <t>first row</t>
    </r>
    <r>
      <rPr>
        <sz val="11"/>
        <color theme="1"/>
        <rFont val="Meiryo UI"/>
        <family val="2"/>
        <charset val="222"/>
        <scheme val="minor"/>
      </rPr>
      <t>)</t>
    </r>
  </si>
  <si>
    <r>
      <t>A1,C1,D2
(</t>
    </r>
    <r>
      <rPr>
        <sz val="11"/>
        <color rgb="FFFF0000"/>
        <rFont val="Meiryo UI"/>
        <family val="2"/>
        <scheme val="minor"/>
      </rPr>
      <t>second row</t>
    </r>
    <r>
      <rPr>
        <sz val="11"/>
        <color theme="1"/>
        <rFont val="Meiryo UI"/>
        <family val="2"/>
        <charset val="222"/>
        <scheme val="minor"/>
      </rPr>
      <t>)</t>
    </r>
  </si>
  <si>
    <r>
      <t>A1,C1,D1
(</t>
    </r>
    <r>
      <rPr>
        <sz val="11"/>
        <color rgb="FFFF0000"/>
        <rFont val="Meiryo UI"/>
        <family val="2"/>
        <scheme val="minor"/>
      </rPr>
      <t>first row</t>
    </r>
    <r>
      <rPr>
        <sz val="11"/>
        <color theme="1"/>
        <rFont val="Meiryo UI"/>
        <family val="2"/>
        <charset val="222"/>
        <scheme val="minor"/>
      </rPr>
      <t>)</t>
    </r>
  </si>
  <si>
    <r>
      <t>A1
(</t>
    </r>
    <r>
      <rPr>
        <sz val="11"/>
        <color rgb="FFFF0000"/>
        <rFont val="Meiryo UI"/>
        <family val="2"/>
        <scheme val="minor"/>
      </rPr>
      <t>first row</t>
    </r>
    <r>
      <rPr>
        <sz val="11"/>
        <color theme="1"/>
        <rFont val="Meiryo UI"/>
        <family val="2"/>
        <charset val="222"/>
        <scheme val="minor"/>
      </rPr>
      <t>)</t>
    </r>
  </si>
  <si>
    <r>
      <t>A1,C1
(</t>
    </r>
    <r>
      <rPr>
        <sz val="11"/>
        <color rgb="FFFF0000"/>
        <rFont val="Meiryo UI"/>
        <family val="2"/>
        <scheme val="minor"/>
      </rPr>
      <t>first row</t>
    </r>
    <r>
      <rPr>
        <sz val="11"/>
        <color theme="1"/>
        <rFont val="Meiryo UI"/>
        <family val="2"/>
        <charset val="222"/>
        <scheme val="minor"/>
      </rPr>
      <t>)</t>
    </r>
  </si>
  <si>
    <t>Check result when  A1,C1  factors,empty scenario description ,update button</t>
  </si>
  <si>
    <t>Check result when  A1,C1 factors,scenario description 1 char ,update button</t>
  </si>
  <si>
    <t>Check result when A1,C1,D1  factors,empty scenario description,update  button</t>
  </si>
  <si>
    <t>Check result when  A1,C1,D1  factors,scenario description 1 char ,update  button</t>
  </si>
  <si>
    <t>Check result when  A1,C1,D2  factors,empty scenario description ,update  button</t>
  </si>
  <si>
    <r>
      <t>条件：A2,B1,C1
Test Steps
1. Click Test Scenario History.
2. Click edit button.
3. Input factors "</t>
    </r>
    <r>
      <rPr>
        <sz val="14"/>
        <color rgb="FFFF0000"/>
        <rFont val="Meiryo UI"/>
        <family val="2"/>
        <scheme val="minor"/>
      </rPr>
      <t>A1</t>
    </r>
    <r>
      <rPr>
        <sz val="14"/>
        <color theme="1"/>
        <rFont val="Meiryo UI"/>
        <family val="2"/>
        <charset val="222"/>
        <scheme val="minor"/>
      </rPr>
      <t xml:space="preserve">" where colunm "A"
4. Click Update button </t>
    </r>
  </si>
  <si>
    <r>
      <t>確認：
1. After test step no.5 , Check input factors and description value is empty then 
display alert box "</t>
    </r>
    <r>
      <rPr>
        <sz val="14"/>
        <color rgb="FFFF0000"/>
        <rFont val="Meiryo UI"/>
        <family val="2"/>
        <scheme val="minor"/>
      </rPr>
      <t>this field is required</t>
    </r>
    <r>
      <rPr>
        <sz val="14"/>
        <color theme="1"/>
        <rFont val="Meiryo UI"/>
        <family val="2"/>
        <charset val="222"/>
        <scheme val="minor"/>
      </rPr>
      <t>".</t>
    </r>
  </si>
  <si>
    <r>
      <t>条件：A3,B1,C1
Test Steps
1. Click Test Scenario History.
2. Click edit button.
First row:
3. Input factors "</t>
    </r>
    <r>
      <rPr>
        <sz val="14"/>
        <color rgb="FFFF0000"/>
        <rFont val="Meiryo UI"/>
        <family val="2"/>
        <scheme val="minor"/>
      </rPr>
      <t>A1</t>
    </r>
    <r>
      <rPr>
        <sz val="14"/>
        <color theme="1"/>
        <rFont val="Meiryo UI"/>
        <family val="2"/>
        <charset val="222"/>
        <scheme val="minor"/>
      </rPr>
      <t>" where colunm "A"
4. Input factors "</t>
    </r>
    <r>
      <rPr>
        <sz val="14"/>
        <color rgb="FFFF0000"/>
        <rFont val="Meiryo UI"/>
        <family val="2"/>
        <scheme val="minor"/>
      </rPr>
      <t>C1</t>
    </r>
    <r>
      <rPr>
        <sz val="14"/>
        <color theme="1"/>
        <rFont val="Meiryo UI"/>
        <family val="2"/>
        <charset val="222"/>
        <scheme val="minor"/>
      </rPr>
      <t xml:space="preserve">" where colunm "B"
5. Click Update button </t>
    </r>
  </si>
  <si>
    <r>
      <t>確認：
1. After test step no.6 , Check input factors and description value is empty then 
display alert box "</t>
    </r>
    <r>
      <rPr>
        <sz val="14"/>
        <color rgb="FFFF0000"/>
        <rFont val="Meiryo UI"/>
        <family val="2"/>
        <scheme val="minor"/>
      </rPr>
      <t>this field is required</t>
    </r>
    <r>
      <rPr>
        <sz val="14"/>
        <color theme="1"/>
        <rFont val="Meiryo UI"/>
        <family val="2"/>
        <charset val="222"/>
        <scheme val="minor"/>
      </rPr>
      <t>".</t>
    </r>
  </si>
  <si>
    <r>
      <t>条件：A3,B2,C1
Test Steps
1. Click Test Scenario History.
2. Click edit button.
First row:
3. Input factors "</t>
    </r>
    <r>
      <rPr>
        <sz val="14"/>
        <color rgb="FFFF0000"/>
        <rFont val="Meiryo UI"/>
        <family val="2"/>
        <scheme val="minor"/>
      </rPr>
      <t>A1</t>
    </r>
    <r>
      <rPr>
        <sz val="14"/>
        <color theme="1"/>
        <rFont val="Meiryo UI"/>
        <family val="2"/>
        <charset val="222"/>
        <scheme val="minor"/>
      </rPr>
      <t>" where colunm "A"
4. Input factors "</t>
    </r>
    <r>
      <rPr>
        <sz val="14"/>
        <color rgb="FFFF0000"/>
        <rFont val="Meiryo UI"/>
        <family val="2"/>
        <scheme val="minor"/>
      </rPr>
      <t>C1</t>
    </r>
    <r>
      <rPr>
        <sz val="14"/>
        <color theme="1"/>
        <rFont val="Meiryo UI"/>
        <family val="2"/>
        <charset val="222"/>
        <scheme val="minor"/>
      </rPr>
      <t>" where colunm "B"
5. Input scenario description "</t>
    </r>
    <r>
      <rPr>
        <sz val="14"/>
        <color rgb="FFFF0000"/>
        <rFont val="Meiryo UI"/>
        <family val="2"/>
        <scheme val="minor"/>
      </rPr>
      <t>t</t>
    </r>
    <r>
      <rPr>
        <sz val="14"/>
        <color theme="1"/>
        <rFont val="Meiryo UI"/>
        <family val="2"/>
        <charset val="222"/>
        <scheme val="minor"/>
      </rPr>
      <t xml:space="preserve">"
6. Click Update button </t>
    </r>
  </si>
  <si>
    <r>
      <t>条件：A4,B1,C1
Test Steps
1. Click Test Scenario History.
2. Click edit button.
First row:
3. Input factors "</t>
    </r>
    <r>
      <rPr>
        <sz val="14"/>
        <color rgb="FFFF0000"/>
        <rFont val="Meiryo UI"/>
        <family val="2"/>
        <scheme val="minor"/>
      </rPr>
      <t>A1</t>
    </r>
    <r>
      <rPr>
        <sz val="14"/>
        <color theme="1"/>
        <rFont val="Meiryo UI"/>
        <family val="2"/>
        <charset val="222"/>
        <scheme val="minor"/>
      </rPr>
      <t>" where colunm "A"
4. Input factors "</t>
    </r>
    <r>
      <rPr>
        <sz val="14"/>
        <color rgb="FFFF0000"/>
        <rFont val="Meiryo UI"/>
        <family val="2"/>
        <scheme val="minor"/>
      </rPr>
      <t>C1</t>
    </r>
    <r>
      <rPr>
        <sz val="14"/>
        <color theme="1"/>
        <rFont val="Meiryo UI"/>
        <family val="2"/>
        <charset val="222"/>
        <scheme val="minor"/>
      </rPr>
      <t>" where colunm "B"
5. Input factors "</t>
    </r>
    <r>
      <rPr>
        <sz val="14"/>
        <color rgb="FFFF0000"/>
        <rFont val="Meiryo UI"/>
        <family val="2"/>
        <scheme val="minor"/>
      </rPr>
      <t>D1</t>
    </r>
    <r>
      <rPr>
        <sz val="14"/>
        <color theme="1"/>
        <rFont val="Meiryo UI"/>
        <family val="2"/>
        <charset val="222"/>
        <scheme val="minor"/>
      </rPr>
      <t xml:space="preserve">" where colunm "C"
6. Click Update button </t>
    </r>
  </si>
  <si>
    <r>
      <t>条件：A5,B1,C1
Test Steps
1. Click Test Scenario History.
2. Click edit button
Second row:
3. Input factors "</t>
    </r>
    <r>
      <rPr>
        <sz val="14"/>
        <color rgb="FFFF0000"/>
        <rFont val="Meiryo UI"/>
        <family val="2"/>
        <scheme val="minor"/>
      </rPr>
      <t>A1</t>
    </r>
    <r>
      <rPr>
        <sz val="14"/>
        <color theme="1"/>
        <rFont val="Meiryo UI"/>
        <family val="2"/>
        <charset val="222"/>
        <scheme val="minor"/>
      </rPr>
      <t>" where colunm "A"
4. Input factors "</t>
    </r>
    <r>
      <rPr>
        <sz val="14"/>
        <color rgb="FFFF0000"/>
        <rFont val="Meiryo UI"/>
        <family val="2"/>
        <scheme val="minor"/>
      </rPr>
      <t>C1</t>
    </r>
    <r>
      <rPr>
        <sz val="14"/>
        <color theme="1"/>
        <rFont val="Meiryo UI"/>
        <family val="2"/>
        <charset val="222"/>
        <scheme val="minor"/>
      </rPr>
      <t>" where colunm "B"
5. Input factors "</t>
    </r>
    <r>
      <rPr>
        <sz val="14"/>
        <color rgb="FFFF0000"/>
        <rFont val="Meiryo UI"/>
        <family val="2"/>
        <scheme val="minor"/>
      </rPr>
      <t>D1</t>
    </r>
    <r>
      <rPr>
        <sz val="14"/>
        <color theme="1"/>
        <rFont val="Meiryo UI"/>
        <family val="2"/>
        <charset val="222"/>
        <scheme val="minor"/>
      </rPr>
      <t xml:space="preserve">" where colunm "C"
6. Click Update button </t>
    </r>
  </si>
  <si>
    <r>
      <t>条件：A4,B2,C1
Test Steps
1. Click Test Scenario History.
2. Click edit button
First row:
3. Input factors "</t>
    </r>
    <r>
      <rPr>
        <sz val="14"/>
        <color rgb="FFFF0000"/>
        <rFont val="Meiryo UI"/>
        <family val="2"/>
        <scheme val="minor"/>
      </rPr>
      <t>A1</t>
    </r>
    <r>
      <rPr>
        <sz val="14"/>
        <color theme="1"/>
        <rFont val="Meiryo UI"/>
        <family val="2"/>
        <charset val="222"/>
        <scheme val="minor"/>
      </rPr>
      <t>" where colunm "A"
4. Input factors "</t>
    </r>
    <r>
      <rPr>
        <sz val="14"/>
        <color rgb="FFFF0000"/>
        <rFont val="Meiryo UI"/>
        <family val="2"/>
        <scheme val="minor"/>
      </rPr>
      <t>C1</t>
    </r>
    <r>
      <rPr>
        <sz val="14"/>
        <color theme="1"/>
        <rFont val="Meiryo UI"/>
        <family val="2"/>
        <charset val="222"/>
        <scheme val="minor"/>
      </rPr>
      <t>" where colunm "B"
5. Input factors "</t>
    </r>
    <r>
      <rPr>
        <sz val="14"/>
        <color rgb="FFFF0000"/>
        <rFont val="Meiryo UI"/>
        <family val="2"/>
        <scheme val="minor"/>
      </rPr>
      <t>D1</t>
    </r>
    <r>
      <rPr>
        <sz val="14"/>
        <color theme="1"/>
        <rFont val="Meiryo UI"/>
        <family val="2"/>
        <charset val="222"/>
        <scheme val="minor"/>
      </rPr>
      <t>" where colunm "C"
6. Input scenario description "</t>
    </r>
    <r>
      <rPr>
        <sz val="14"/>
        <color rgb="FFFF0000"/>
        <rFont val="Meiryo UI"/>
        <family val="2"/>
        <scheme val="minor"/>
      </rPr>
      <t>t</t>
    </r>
    <r>
      <rPr>
        <sz val="14"/>
        <color theme="1"/>
        <rFont val="Meiryo UI"/>
        <family val="2"/>
        <charset val="222"/>
        <scheme val="minor"/>
      </rPr>
      <t xml:space="preserve">"
7. Click Update button </t>
    </r>
  </si>
  <si>
    <r>
      <t>確認：1. After test step no.7 ,  Check input data is valid then
display alert box "</t>
    </r>
    <r>
      <rPr>
        <sz val="14"/>
        <color rgb="FFFF0000"/>
        <rFont val="Meiryo UI"/>
        <family val="2"/>
        <scheme val="minor"/>
      </rPr>
      <t>Successfully</t>
    </r>
    <r>
      <rPr>
        <sz val="14"/>
        <color theme="1"/>
        <rFont val="Meiryo UI"/>
        <family val="2"/>
        <charset val="222"/>
        <scheme val="minor"/>
      </rPr>
      <t>".</t>
    </r>
  </si>
  <si>
    <r>
      <t>条件：A5,B2,C1
Test Steps
1. Click Test Scenario History.
2. Click edit button
Second row:
3. Input factors "</t>
    </r>
    <r>
      <rPr>
        <sz val="14"/>
        <color rgb="FFFF0000"/>
        <rFont val="Meiryo UI"/>
        <family val="2"/>
        <scheme val="minor"/>
      </rPr>
      <t>A1</t>
    </r>
    <r>
      <rPr>
        <sz val="14"/>
        <color theme="1"/>
        <rFont val="Meiryo UI"/>
        <family val="2"/>
        <charset val="222"/>
        <scheme val="minor"/>
      </rPr>
      <t>" where colunm "A"
4. Input factors "</t>
    </r>
    <r>
      <rPr>
        <sz val="14"/>
        <color rgb="FFFF0000"/>
        <rFont val="Meiryo UI"/>
        <family val="2"/>
        <scheme val="minor"/>
      </rPr>
      <t>C1</t>
    </r>
    <r>
      <rPr>
        <sz val="14"/>
        <color theme="1"/>
        <rFont val="Meiryo UI"/>
        <family val="2"/>
        <charset val="222"/>
        <scheme val="minor"/>
      </rPr>
      <t>" where colunm "B"
5. Input factors "</t>
    </r>
    <r>
      <rPr>
        <sz val="14"/>
        <color rgb="FFFF0000"/>
        <rFont val="Meiryo UI"/>
        <family val="2"/>
        <scheme val="minor"/>
      </rPr>
      <t>D1</t>
    </r>
    <r>
      <rPr>
        <sz val="14"/>
        <color theme="1"/>
        <rFont val="Meiryo UI"/>
        <family val="2"/>
        <charset val="222"/>
        <scheme val="minor"/>
      </rPr>
      <t>" where colunm "C"
6. Input scenario description "</t>
    </r>
    <r>
      <rPr>
        <sz val="14"/>
        <color rgb="FFFF0000"/>
        <rFont val="Meiryo UI"/>
        <family val="2"/>
        <scheme val="minor"/>
      </rPr>
      <t>t</t>
    </r>
    <r>
      <rPr>
        <sz val="14"/>
        <color theme="1"/>
        <rFont val="Meiryo UI"/>
        <family val="2"/>
        <charset val="222"/>
        <scheme val="minor"/>
      </rPr>
      <t xml:space="preserve">"
7. Click Update button </t>
    </r>
  </si>
  <si>
    <t>確認：
1. After test step no.6 , Check input factors and description value is empty then 
display alert box "this field is required".</t>
  </si>
  <si>
    <t>007</t>
  </si>
  <si>
    <t>H1</t>
  </si>
  <si>
    <t>H2</t>
  </si>
  <si>
    <t>Check result when empty test step,empty expected result ,empty test round,empty result,12/12/2020,empty test by,test case choose file,expected choose file</t>
  </si>
  <si>
    <t>Check result when empty test step,empty expected result ,empty test round,empty result,20/12/2020,empty test by,test case not choose file,expected not choose file</t>
  </si>
  <si>
    <t>Check result when empty test step,expected result 1 char , test round 1 char , result 1 char,12/12/2020, test by 1 char,test case choose file,expected choose file</t>
  </si>
  <si>
    <t>Check result when empty test step,expected result 1 char , test round 1 char , result 1 char,20/12/2020, test by 1 char,test case not choose file,expected not choose file</t>
  </si>
  <si>
    <t>Check result when empty test step,expected result 10 char , test round 10 char , result 10 char,12/12/2020, test by 10 char,test case choose file,expected choose file</t>
  </si>
  <si>
    <t>Check result when empty test step,expected result 10 char , test round 10 char , result 10 char,20/12/2020, test by 10 char,test case not choose file,expected not choose file</t>
  </si>
  <si>
    <t>Check result when empty test step,expected result 300 char , test round 100 char , result 300 char,20/12/2020, test by 100 char,test case not choose file,expected not choose file</t>
  </si>
  <si>
    <t>Check result when empty test step,expected result 255 char , test round 50 char , result 255 char,12/12/2020, test by 50 char,test case choose file,expected choose file</t>
  </si>
  <si>
    <t>Check result when empty test step,expected result 255 char , test round 50 char , result 255 char,20/12/2020, test by 50 char,test case not choose file,expected not choose file</t>
  </si>
  <si>
    <t>Check result when empty test step,expected result 300 char , test round 100 char , result 300 char,12/12/2020, test by 100 char,test case choose file,expected choose file</t>
  </si>
  <si>
    <t>Check result when test step 1 char ,empty expected result ,empty test round,empty result,12/12/2020,empty test by,test case choose file,expected choose file</t>
  </si>
  <si>
    <t>Check result when  test step 1 char ,empty expected result ,empty test round,empty result,20/12/2020,empty test by,test case not choose file,expected not choose file</t>
  </si>
  <si>
    <t>Check result when  test step 1 char ,expected result 1 char , test round 1 char , result 1 char,12/12/2020, test by 1 char,test case choose file,expected choose file</t>
  </si>
  <si>
    <t>Check result when  test step 1 char ,expected result 1 char , test round 1 char , result 1 char,20/12/2020, test by 1 char,test case not choose file,expected not choose file</t>
  </si>
  <si>
    <t>Check result when  test step 1 char ,expected result 10 char , test round 10 char , result 10 char,12/12/2020, test by 10 char,test case choose file,expected choose file</t>
  </si>
  <si>
    <t>Check result when  test step 1 char ,expected result 10 char , test round 10 char , result 10 char,20/12/2020, test by 10 char,test case not choose file,expected not choose file</t>
  </si>
  <si>
    <t>Check result when  test step 1 char ,expected result 255 char , test round 50 char , result 255 char,12/12/2020, test by 50 char,test case choose file,expected choose file</t>
  </si>
  <si>
    <t>Check result when  test step 1 char ,expected result 255 char , test round 50 char , result 255 char,20/12/2020, test by 50 char,test case not choose file,expected not choose file</t>
  </si>
  <si>
    <t>Check result when  test step 1 char ,expected result 300 char , test round 100 char , result 300 char,12/12/2020, test by 100 char,test case choose file,expected choose file</t>
  </si>
  <si>
    <t>Check result when  test step 1 char ,expected result 300 char , test round 100 char , result 300 char,20/12/2020, test by 100 char,test case not choose file,expected not choose file</t>
  </si>
  <si>
    <t>Check result when test step 10 char ,empty expected result ,empty test round,empty result,12/12/2020,empty test by,test case choose file,expected choose file</t>
  </si>
  <si>
    <t>Check result when  test step 10 char ,empty expected result ,empty test round,empty result,20/12/2020,empty test by,test case not choose file,expected not choose file</t>
  </si>
  <si>
    <t>Check result when  test step 10 char ,expected result 1 char , test round 1 char , result 1 char,12/12/2020, test by 1 char,test case choose file,expected choose file</t>
  </si>
  <si>
    <t>Check result when  test step 10 char ,expected result 1 char , test round 1 char , result 1 char,20/12/2020, test by 1 char,test case not choose file,expected not choose file</t>
  </si>
  <si>
    <t>Check result when  test step 10 char ,expected result 10 char , test round 10 char , result 10 char,12/12/2020, test by 10 char,test case choose file,expected choose file</t>
  </si>
  <si>
    <t>Check result when  test step 10 char ,expected result 10 char , test round 10 char , result 10 char,20/12/2020, test by 10 char,test case not choose file,expected not choose file</t>
  </si>
  <si>
    <t>Check result when  test step 10 char ,expected result 255 char , test round 50 char , result 255 char,12/12/2020, test by 50 char,test case choose file,expected choose file</t>
  </si>
  <si>
    <t>Check result when  test step 1 0char ,expected result 255 char , test round 50 char , result 255 char,20/12/2020, test by 50 char,test case not choose file,expected not choose file</t>
  </si>
  <si>
    <t>Check result when  test step 10 char ,expected result 300 char , test round 100 char , result 300 char,12/12/2020, test by 100 char,test case choose file,expected choose file</t>
  </si>
  <si>
    <t>Check result when  test step 10 char ,expected result 300 char , test round 100 char , result 300 char,20/12/2020, test by 100 char,test case not choose file,expected not choose file</t>
  </si>
  <si>
    <t>Check result when test step 255 char ,empty expected result ,empty test round,empty result,12/12/2020,empty test by,test case choose file,expected choose file</t>
  </si>
  <si>
    <t>Check result when  test step 255 char ,empty expected result ,empty test round,empty result,20/12/2020,empty test by,test case not choose file,expected not choose file</t>
  </si>
  <si>
    <t>Check result when  test step 255 char ,expected result 1 char , test round 1 char , result 1 char,12/12/2020, test by 1 char,test case choose file,expected choose file</t>
  </si>
  <si>
    <t>Check result when  test step 255 char ,expected result 1 char , test round 1 char , result 1 char,20/12/2020, test by 1 char,test case not choose file,expected not choose file</t>
  </si>
  <si>
    <t>Check result when  test step 255 char ,expected result 10 char , test round 10 char , result 10 char,12/12/2020, test by 10 char,test case choose file,expected choose file</t>
  </si>
  <si>
    <t>Check result when  test step 255 char ,expected result 10 char , test round 10 char , result 10 char,20/12/2020, test by 10 char,test case not choose file,expected not choose file</t>
  </si>
  <si>
    <t>Check result when  test step 255 char ,expected result 255 char , test round 50 char , result 255 char,12/12/2020, test by 50 char,test case choose file,expected choose file</t>
  </si>
  <si>
    <t>Check result when  test step 255 char ,expected result 255 char , test round 50 char , result 255 char,20/12/2020, test by 50 char,test case not choose file,expected not choose file</t>
  </si>
  <si>
    <t>Check result when  test step 255 char ,expected result 300 char , test round 100 char , result 300 char,12/12/2020, test by 100 char,test case choose file,expected choose file</t>
  </si>
  <si>
    <t>Check result when  test step 255 char ,expected result 300 char , test round 100 char , result 300 char,20/12/2020, test by 100 char,test case not choose file,expected not choose file</t>
  </si>
  <si>
    <t>Check result when test step 300 char ,empty expected result ,empty test round,empty result,12/12/2020,empty test by,test case choose file,expected choose file</t>
  </si>
  <si>
    <t>Check result when  test step 300 char ,empty expected result ,empty test round,empty result,20/12/2020,empty test by,test case not choose file,expected not choose file</t>
  </si>
  <si>
    <t>Check result when  test step 300 char ,expected result 1 char , test round 1 char , result 1 char,12/12/2020, test by 1 char,test case choose file,expected choose file</t>
  </si>
  <si>
    <t>Check result when  test step 300 char ,expected result 1 char , test round 1 char , result 1 char,20/12/2020, test by 1 char,test case not choose file,expected not choose file</t>
  </si>
  <si>
    <t>Check result when  test step 300 char ,expected result 10 char , test round 10 char , result 10 char,12/12/2020, test by 10 char,test case choose file,expected choose file</t>
  </si>
  <si>
    <t>Check result when  test step 300 char ,expected result 10 char , test round 10 char , result 10 char,20/12/2020, test by 10 char,test case not choose file,expected not choose file</t>
  </si>
  <si>
    <t>Check result when  test step 300 char ,expected result 255 char , test round 50 char , result 255 char,12/12/2020, test by 50 char,test case choose file,expected choose file</t>
  </si>
  <si>
    <t>Check result when  test step 300 char ,expected result 255 char , test round 50 char , result 255 char,20/12/2020, test by 50 char,test case not choose file,expected not choose file</t>
  </si>
  <si>
    <t>Check result when  test step 300 char ,expected result 300 char , test round 100 char , result 300 char,12/12/2020, test by 100 char,test case choose file,expected choose file</t>
  </si>
  <si>
    <t>Check result when  test step 300 char ,expected result 300 char , test round 100 char , result 300 char,20/12/2020, test by 100 char,test case not choose file,expected not choose file</t>
  </si>
  <si>
    <t>Check result when empty req.des ,empty comment,empty design spec , empty program module,empty test refer ,empty status range ,12/16/2020</t>
  </si>
  <si>
    <t xml:space="preserve">条件：
</t>
  </si>
  <si>
    <t xml:space="preserve">確認：
</t>
  </si>
  <si>
    <t xml:space="preserve">条件：A4,B4,C1,D1,E1,F1,G1
Test Steps
</t>
  </si>
  <si>
    <t xml:space="preserve">条件：A4,B4,C2,D2,E2,F2,G2
Test Steps
</t>
  </si>
  <si>
    <t xml:space="preserve">条件：A4,B4,C3,D3,E3,F3,G3
Test Steps
</t>
  </si>
  <si>
    <t xml:space="preserve">条件：A4,B4,C4,D4,E4,F4,G4
Test Steps
</t>
  </si>
  <si>
    <t xml:space="preserve">条件：A4,B4,C5,D5,E5,F5,G5
Test Steps
</t>
  </si>
  <si>
    <t xml:space="preserve">条件：A5,B5,C1,D1,E1,F1,G1
Test Steps
</t>
  </si>
  <si>
    <t xml:space="preserve">条件：A5,B5,C2,D2,E2,F2,G2
Test Steps
</t>
  </si>
  <si>
    <t xml:space="preserve">条件：A5,B5,C3,D3,E3,F3,G3
Test Steps
</t>
  </si>
  <si>
    <t xml:space="preserve">条件：A5,B5,C4,D4,E4,F4,G4
Test Steps
</t>
  </si>
  <si>
    <t xml:space="preserve">条件：A5,B5,C5,D5,E5,F5,G5
Test Steps
</t>
  </si>
  <si>
    <t>条件：
Test Steps</t>
  </si>
  <si>
    <t xml:space="preserve">条件：
Test Steps
</t>
  </si>
  <si>
    <t>条件：A2,B4,C4,D4,E1,F4,G1,H1
Test Steps</t>
  </si>
  <si>
    <t>条件：A2,B4,C4,D4,E2,F4,G2,H2
Test Steps</t>
  </si>
  <si>
    <t xml:space="preserve">条件：A2,B5,C5,D5,E1,F5,G1,H1
Test Steps
</t>
  </si>
  <si>
    <t>条件：A2,B5,C5,D5,E2,F5,G2,H2
Test Steps</t>
  </si>
  <si>
    <t xml:space="preserve">条件：A1,B1,C1,D1,E1,F1,G1,H1
Test Steps
1. Click test case on navbar
2. all Input other is empty ""
3. date = 12/12/2020
4. test case = choose file
5. expected = choose file
6. Submit button </t>
  </si>
  <si>
    <t xml:space="preserve">条件：A1,B2,C2,D2,E2,F2,G2,H2
Test Steps
1. Click test case on navbar
2. all Input other is empty ""
3. date = 20/12/2020
4. expected result = "e"
5. test round = "r"
6. result = "u"
7. test by = "p"
8. test case = not choose file
9. expected = not choose file
10. Submit button </t>
  </si>
  <si>
    <t xml:space="preserve">条件：A1,B2,C2,D2,E1,F2,G1,H1
Test Steps
1. Click test case on navbar
2. all Input other is empty ""
3. date = 12/12/2020
4. expected result = "e"
5. test round = "r"
6. result = "u"
7. test by = "p"
8. test case = choose file
9. expected = choose file
10. Submit button </t>
  </si>
  <si>
    <t xml:space="preserve">条件：A1,B3,C3,D3,E2,F3,G2,H2
Test Steps
1. Click test case on navbar
2. all Input other is empty ""
3. date = 20/12/2020
4. expected result = "eeeeeeeeee"
5. test round = "rrrrrrrrrr"
6. result = "uuuuuuuuuu"
7. test by = "pppppppppp"
8. test case = not choose file
9. expected = not choose file
10. Submit button </t>
  </si>
  <si>
    <t xml:space="preserve">条件：A1,B3,C3,D3,E1,F3,G1,H1
Test Steps
1. Click test case on navbar
2. all Input other is empty ""
3. date = 12/12/2020
4. expected result = "eeeeeeeeee"
5. test round = "rrrrrrrrrr"
6. result = "uuuuuuuuuu"
7. test by = "pppppppppp"
8. test case = choose file
9. expected = choose file
10. Submit button </t>
  </si>
  <si>
    <t xml:space="preserve">条件：A1,B4,C4,D4,E1,F4,G1,H1
Test Steps
1. Click test case on navbar
2. all Input other is empty ""
3. date = 12/12/2020
4. expected result = ref in REF sheet column A5
5. test round =  ref in REF sheet column A3
6. result =  ref in REF sheet column A5
7. test by = ref in REF sheet column A3
8. test case = choose file
9. expected = choose file
10. Submit button </t>
  </si>
  <si>
    <t xml:space="preserve">条件：A1,B4,C4,D4,E2,F4,G2,H2
Test Steps
1. Click test case on navbar
2. all Input other is empty ""
3. date = 20/12/2020
4. expected result = ref in REF sheet column A5
5. test round =  ref in REF sheet column A3
6. result =  ref in REF sheet column A5
7. test by = ref in REF sheet column A3
8. test case = not choose file
9. expected = not choose file
10. Submit button </t>
  </si>
  <si>
    <t xml:space="preserve">条件：A1,B5,C5,D5,E1,F5,G1,H1
Test Steps
1. Click test case on navbar
2. all Input other is empty ""
3. date = 12/12/2020
4. expected result = ref in REF sheet column A6
5. test round =  ref in REF sheet column A8
6. result =  ref in REF sheet column A6
7. test by = ref in REF sheet column A8
8. test case = choose file
9. expected = choose file
10. Submit button </t>
  </si>
  <si>
    <t xml:space="preserve">条件：A1,B5,C5,D5,E2,F5,G2,H2
Test Steps
1. Click test case on navbar
2. all Input other is empty ""
3. date = 20/12/2020
4. expected result = ref in REF sheet column A6
5. test round =  ref in REF sheet column A8
6. result =  ref in REF sheet column A6
7. test by = ref in REF sheet column A8
8. test case = not choose file
9. expected = not choose file
10. Submit button </t>
  </si>
  <si>
    <t xml:space="preserve">条件：A2,B1,C1,D1,E2,F1,G1,H2
Test Steps
1. Click test case on navbar
2. all Input other is empty ""
3. date = 20/12/2020
4. test case = choose file
5. expected = choose file
6. test case = "t"
7. Submit button </t>
  </si>
  <si>
    <t xml:space="preserve">条件：A2,B1,C1,D1,E2,F1,G2,H2
Test Steps
1. Click test case on navbar
2. all Input other is empty ""
3. date = 20/12/2020
4. test case = not choose file
5. expected = not choose file
6. test case = "t"
7. Submit button </t>
  </si>
  <si>
    <t xml:space="preserve">条件：A2,B2,C2,D2,E1,F2,G1,H1
Test Steps
1. Click test case on navbar
2. all Input other is empty ""
3. test case = "t"
3. date = 12/12/2020
4. expected result = "e"
5. test round = "r"
6. result = "u"
7. test by = "p"
8. test case = choose file
9. expected = choose file
10. Submit button </t>
  </si>
  <si>
    <t xml:space="preserve">条件：A2,B2,C2,D2,E2,F2,G2,H2
Test Steps
1. Click test case on navbar
2. all Input other is empty ""
3. test case = "t"
3. date = 20/12/2020
4. expected result = "e"
5. test round = "r"
6. result = "u"
7. test by = "p"
8. test case = not choose file
9. expected = not choose file
10. Submit button </t>
  </si>
  <si>
    <t xml:space="preserve">条件：A2,B3,C3,D3,E1,F3,G1,H1
Test Steps
1. Click test case on navbar
2. all Input other is empty ""
3. test case = "t"
4. date = 12/12/2020
5. expected result = "eeeeeeeeee"
6. test round = "rrrrrrrrrr"
7. result = "uuuuuuuuuu"
8. test by = "pppppppppp"
9. test case = choose file
10. expected = choose file
11. Submit button </t>
  </si>
  <si>
    <t xml:space="preserve">条件：A2,B3,C3,D3,E2,F3,G2,H2
Test Steps
1. Click test case on navbar
2. all Input other is empty ""
3. test case = "t"
4. date = 20/12/2020
5. expected result = "eeeeeeeeee"
6. test round = "rrrrrrrrrr"
7. result = "uuuuuuuuuu"
8. test by = "pppppppppp"
9. test case = not choose file
10. expected = not choose file
11. Submit button </t>
  </si>
  <si>
    <r>
      <t>条件：A1,B1,C2,D2,E2,F2,G2
Test Steps
1. After click go in landing
2. all Input other is empty ""
3.design spec = 1
4.program module = "</t>
    </r>
    <r>
      <rPr>
        <sz val="14"/>
        <color rgb="FFFF0000"/>
        <rFont val="Meiryo UI"/>
        <family val="2"/>
        <scheme val="minor"/>
      </rPr>
      <t>t</t>
    </r>
    <r>
      <rPr>
        <sz val="14"/>
        <color theme="1"/>
        <rFont val="Meiryo UI"/>
        <family val="2"/>
        <charset val="222"/>
        <scheme val="minor"/>
      </rPr>
      <t>"
5.test refer = 1
7.status range = "</t>
    </r>
    <r>
      <rPr>
        <sz val="14"/>
        <color rgb="FFFF0000"/>
        <rFont val="Meiryo UI"/>
        <family val="2"/>
        <scheme val="minor"/>
      </rPr>
      <t>t</t>
    </r>
    <r>
      <rPr>
        <sz val="14"/>
        <color theme="1"/>
        <rFont val="Meiryo UI"/>
        <family val="2"/>
        <charset val="222"/>
        <scheme val="minor"/>
      </rPr>
      <t xml:space="preserve">"
8. date = 12/16/2020
9. Click Add button </t>
    </r>
  </si>
  <si>
    <t xml:space="preserve">条件：A1,B1,C1,D1,E1,F1,G1
Test Steps
1. After click go in landing
2. all Input other is empty ""
3. date = 12/16/2020
4. Click Add button </t>
  </si>
  <si>
    <t>確認：
1. After test step no.4 , Check input value is empty then 
display alert box validation is required</t>
  </si>
  <si>
    <t>確認：
1. After test step no.9 , Check input value is empty then 
display alert box validation is required</t>
  </si>
  <si>
    <r>
      <t>条件：A2,B2,C2,D2,E2,F2,G2
Test Steps
1.After click go in landing
2.all Input other is empty ""
3.test description = "</t>
    </r>
    <r>
      <rPr>
        <sz val="14"/>
        <color rgb="FFFF0000"/>
        <rFont val="Meiryo UI"/>
        <family val="2"/>
        <scheme val="minor"/>
      </rPr>
      <t>t</t>
    </r>
    <r>
      <rPr>
        <sz val="14"/>
        <color theme="1"/>
        <rFont val="Meiryo UI"/>
        <family val="2"/>
        <charset val="222"/>
        <scheme val="minor"/>
      </rPr>
      <t>"
4. comment = "</t>
    </r>
    <r>
      <rPr>
        <sz val="14"/>
        <color rgb="FFFF0000"/>
        <rFont val="Meiryo UI"/>
        <family val="2"/>
        <scheme val="minor"/>
      </rPr>
      <t>t</t>
    </r>
    <r>
      <rPr>
        <sz val="14"/>
        <color theme="1"/>
        <rFont val="Meiryo UI"/>
        <family val="2"/>
        <charset val="222"/>
        <scheme val="minor"/>
      </rPr>
      <t>"
5.design spec = 1
6.program module = "</t>
    </r>
    <r>
      <rPr>
        <sz val="14"/>
        <color rgb="FFFF0000"/>
        <rFont val="Meiryo UI"/>
        <family val="2"/>
        <scheme val="minor"/>
      </rPr>
      <t>t</t>
    </r>
    <r>
      <rPr>
        <sz val="14"/>
        <color theme="1"/>
        <rFont val="Meiryo UI"/>
        <family val="2"/>
        <charset val="222"/>
        <scheme val="minor"/>
      </rPr>
      <t>"
7.test refer = 1
8.status range = "</t>
    </r>
    <r>
      <rPr>
        <sz val="14"/>
        <color rgb="FFFF0000"/>
        <rFont val="Meiryo UI"/>
        <family val="2"/>
        <scheme val="minor"/>
      </rPr>
      <t>t</t>
    </r>
    <r>
      <rPr>
        <sz val="14"/>
        <color theme="1"/>
        <rFont val="Meiryo UI"/>
        <family val="2"/>
        <charset val="222"/>
        <scheme val="minor"/>
      </rPr>
      <t xml:space="preserve">"
9. date = 12/16/2020
10. Click Add button </t>
    </r>
  </si>
  <si>
    <r>
      <t>条件：A2,B2,C3,D3,E3,F3,G3
Test Steps
1. After click go in landing
2. all Input other empty ""
3.design spec = 2
4.test description = "</t>
    </r>
    <r>
      <rPr>
        <sz val="14"/>
        <color rgb="FFFF0000"/>
        <rFont val="Meiryo UI"/>
        <family val="2"/>
        <scheme val="minor"/>
      </rPr>
      <t>t</t>
    </r>
    <r>
      <rPr>
        <sz val="14"/>
        <color theme="1"/>
        <rFont val="Meiryo UI"/>
        <family val="2"/>
        <charset val="222"/>
        <scheme val="minor"/>
      </rPr>
      <t>"
5. comment = "</t>
    </r>
    <r>
      <rPr>
        <sz val="14"/>
        <color rgb="FFFF0000"/>
        <rFont val="Meiryo UI"/>
        <family val="2"/>
        <scheme val="minor"/>
      </rPr>
      <t>t</t>
    </r>
    <r>
      <rPr>
        <sz val="14"/>
        <color theme="1"/>
        <rFont val="Meiryo UI"/>
        <family val="2"/>
        <charset val="222"/>
        <scheme val="minor"/>
      </rPr>
      <t xml:space="preserve">"
6.program module = </t>
    </r>
    <r>
      <rPr>
        <sz val="14"/>
        <rFont val="Meiryo UI"/>
        <family val="2"/>
        <scheme val="minor"/>
      </rPr>
      <t>"</t>
    </r>
    <r>
      <rPr>
        <sz val="14"/>
        <color rgb="FFFF0000"/>
        <rFont val="Meiryo UI"/>
        <family val="2"/>
        <scheme val="minor"/>
      </rPr>
      <t>tttttttttt</t>
    </r>
    <r>
      <rPr>
        <sz val="14"/>
        <rFont val="Meiryo UI"/>
        <family val="2"/>
        <scheme val="minor"/>
      </rPr>
      <t>"</t>
    </r>
    <r>
      <rPr>
        <sz val="14"/>
        <color theme="1"/>
        <rFont val="Meiryo UI"/>
        <family val="2"/>
        <charset val="222"/>
        <scheme val="minor"/>
      </rPr>
      <t xml:space="preserve">
7.test refer = 2
8.status range = </t>
    </r>
    <r>
      <rPr>
        <sz val="14"/>
        <rFont val="Meiryo UI"/>
        <family val="2"/>
        <scheme val="minor"/>
      </rPr>
      <t>"</t>
    </r>
    <r>
      <rPr>
        <sz val="14"/>
        <color rgb="FFFF0000"/>
        <rFont val="Meiryo UI"/>
        <family val="2"/>
        <scheme val="minor"/>
      </rPr>
      <t>tttttttttt</t>
    </r>
    <r>
      <rPr>
        <sz val="14"/>
        <rFont val="Meiryo UI"/>
        <family val="2"/>
        <scheme val="minor"/>
      </rPr>
      <t>"</t>
    </r>
    <r>
      <rPr>
        <sz val="14"/>
        <color theme="1"/>
        <rFont val="Meiryo UI"/>
        <family val="2"/>
        <charset val="222"/>
        <scheme val="minor"/>
      </rPr>
      <t xml:space="preserve">
9. date = 20/10/2020
10. Click Add button 
</t>
    </r>
  </si>
  <si>
    <r>
      <t>条件：A2,B2,C4,D4,E4,F4,G4
Test Steps
1. After click go in landing
2. all Input other is empty ""
3.design spec = 1000
4.test description = "</t>
    </r>
    <r>
      <rPr>
        <sz val="14"/>
        <color rgb="FFFF0000"/>
        <rFont val="Meiryo UI"/>
        <family val="2"/>
        <scheme val="minor"/>
      </rPr>
      <t>t</t>
    </r>
    <r>
      <rPr>
        <sz val="14"/>
        <color theme="1"/>
        <rFont val="Meiryo UI"/>
        <family val="2"/>
        <charset val="222"/>
        <scheme val="minor"/>
      </rPr>
      <t>"
5. comment = "</t>
    </r>
    <r>
      <rPr>
        <sz val="14"/>
        <color rgb="FFFF0000"/>
        <rFont val="Meiryo UI"/>
        <family val="2"/>
        <scheme val="minor"/>
      </rPr>
      <t>t</t>
    </r>
    <r>
      <rPr>
        <sz val="14"/>
        <color theme="1"/>
        <rFont val="Meiryo UI"/>
        <family val="2"/>
        <charset val="222"/>
        <scheme val="minor"/>
      </rPr>
      <t>"
6.program module = "</t>
    </r>
    <r>
      <rPr>
        <sz val="14"/>
        <color rgb="FFFF0000"/>
        <rFont val="Meiryo UI"/>
        <family val="2"/>
        <scheme val="minor"/>
      </rPr>
      <t>Fw0zvq8RhSEoQMmORiKorGJojLDJ4pTouve8UH1y5J9KPqqk1n</t>
    </r>
    <r>
      <rPr>
        <sz val="14"/>
        <color theme="1"/>
        <rFont val="Meiryo UI"/>
        <family val="2"/>
        <charset val="222"/>
        <scheme val="minor"/>
      </rPr>
      <t>"
7.test refer = 1000
8.status range = "</t>
    </r>
    <r>
      <rPr>
        <sz val="14"/>
        <color rgb="FFFF0000"/>
        <rFont val="Meiryo UI"/>
        <family val="2"/>
        <scheme val="minor"/>
      </rPr>
      <t>Fw0zvq8RhSEoQMmORiKorGJojLDJ4pTouve8UH1y5J9KPqqk1n</t>
    </r>
    <r>
      <rPr>
        <sz val="14"/>
        <color theme="1"/>
        <rFont val="Meiryo UI"/>
        <family val="2"/>
        <charset val="222"/>
        <scheme val="minor"/>
      </rPr>
      <t xml:space="preserve">"
9. Click Add button 
</t>
    </r>
  </si>
  <si>
    <r>
      <t>条件：A2,B2,C5,D5,E5,F5,G5
Test Steps
1. After click go in landing
2. all Input other is empty ""
3.design spec = 12345
4.test description = "</t>
    </r>
    <r>
      <rPr>
        <sz val="14"/>
        <color rgb="FFFF0000"/>
        <rFont val="Meiryo UI"/>
        <family val="2"/>
        <scheme val="minor"/>
      </rPr>
      <t>t</t>
    </r>
    <r>
      <rPr>
        <sz val="14"/>
        <color theme="1"/>
        <rFont val="Meiryo UI"/>
        <family val="2"/>
        <charset val="222"/>
        <scheme val="minor"/>
      </rPr>
      <t>"
5. comment = "</t>
    </r>
    <r>
      <rPr>
        <sz val="14"/>
        <color rgb="FFFF0000"/>
        <rFont val="Meiryo UI"/>
        <family val="2"/>
        <scheme val="minor"/>
      </rPr>
      <t>t</t>
    </r>
    <r>
      <rPr>
        <sz val="14"/>
        <color theme="1"/>
        <rFont val="Meiryo UI"/>
        <family val="2"/>
        <charset val="222"/>
        <scheme val="minor"/>
      </rPr>
      <t>"
6.program module = "</t>
    </r>
    <r>
      <rPr>
        <sz val="14"/>
        <color rgb="FFFF0000"/>
        <rFont val="Meiryo UI"/>
        <family val="2"/>
        <scheme val="minor"/>
      </rPr>
      <t>6XaqbohmqOceKLMbCDVkrudzgiIbEAPV6nHwXURPSuvwQxHWMTA5Xr2blAe3v1vWuqfKIJVlLd4Jiz5a8WVnCS4iDyN7HOl3Csf8</t>
    </r>
    <r>
      <rPr>
        <sz val="14"/>
        <color theme="1"/>
        <rFont val="Meiryo UI"/>
        <family val="2"/>
        <charset val="222"/>
        <scheme val="minor"/>
      </rPr>
      <t>"
7.test refer = 12345
8.status range = "</t>
    </r>
    <r>
      <rPr>
        <sz val="14"/>
        <color rgb="FFFF0000"/>
        <rFont val="Meiryo UI"/>
        <family val="2"/>
        <scheme val="minor"/>
      </rPr>
      <t>6XaqbohmqOceKLMbCDVkrudzgiIbEAPV6nHwXURPSuvwQxHWMTA5Xr2blAe3v1vWuqfKIJVlLd4Jiz5a8WVnCS4iDyN7HOl3Csf8</t>
    </r>
    <r>
      <rPr>
        <sz val="14"/>
        <color theme="1"/>
        <rFont val="Meiryo UI"/>
        <family val="2"/>
        <charset val="222"/>
        <scheme val="minor"/>
      </rPr>
      <t xml:space="preserve">"
9. date = 12/16/2020
10. Click Add button 
</t>
    </r>
  </si>
  <si>
    <r>
      <t>条件：A3,B3,C1,D1,E1,F1,G1
Test Steps
1. After click go in landing
2.all Input other is empty ""
3. test description = "</t>
    </r>
    <r>
      <rPr>
        <sz val="14"/>
        <color rgb="FFFF0000"/>
        <rFont val="Meiryo UI"/>
        <family val="2"/>
        <scheme val="minor"/>
      </rPr>
      <t>tttttttttt</t>
    </r>
    <r>
      <rPr>
        <sz val="14"/>
        <color theme="1"/>
        <rFont val="Meiryo UI"/>
        <family val="2"/>
        <charset val="222"/>
        <scheme val="minor"/>
      </rPr>
      <t>"
4. comment = "</t>
    </r>
    <r>
      <rPr>
        <sz val="14"/>
        <color rgb="FFFF0000"/>
        <rFont val="Meiryo UI"/>
        <family val="2"/>
        <scheme val="minor"/>
      </rPr>
      <t>tttttttttt</t>
    </r>
    <r>
      <rPr>
        <sz val="14"/>
        <color theme="1"/>
        <rFont val="Meiryo UI"/>
        <family val="2"/>
        <charset val="222"/>
        <scheme val="minor"/>
      </rPr>
      <t>"
5. program module =1
6. test refer =1
7.status range = "</t>
    </r>
    <r>
      <rPr>
        <sz val="14"/>
        <color rgb="FFFF0000"/>
        <rFont val="Meiryo UI"/>
        <family val="2"/>
        <scheme val="minor"/>
      </rPr>
      <t>t</t>
    </r>
    <r>
      <rPr>
        <sz val="14"/>
        <color theme="1"/>
        <rFont val="Meiryo UI"/>
        <family val="2"/>
        <charset val="222"/>
        <scheme val="minor"/>
      </rPr>
      <t xml:space="preserve">"
8. Click Add button 
</t>
    </r>
  </si>
  <si>
    <r>
      <t>条件：A3,B3,C2,D2,E2,F2,G2
Test Steps
1.After click go in landing
2.all Input other is empty ""
3.test description = "</t>
    </r>
    <r>
      <rPr>
        <sz val="14"/>
        <color rgb="FFFF0000"/>
        <rFont val="Meiryo UI"/>
        <family val="2"/>
        <scheme val="minor"/>
      </rPr>
      <t>tttttttttt</t>
    </r>
    <r>
      <rPr>
        <sz val="14"/>
        <color theme="1"/>
        <rFont val="Meiryo UI"/>
        <family val="2"/>
        <charset val="222"/>
        <scheme val="minor"/>
      </rPr>
      <t>"
4. comment = "</t>
    </r>
    <r>
      <rPr>
        <sz val="14"/>
        <color rgb="FFFF0000"/>
        <rFont val="Meiryo UI"/>
        <family val="2"/>
        <scheme val="minor"/>
      </rPr>
      <t>tttttttttt</t>
    </r>
    <r>
      <rPr>
        <sz val="14"/>
        <color theme="1"/>
        <rFont val="Meiryo UI"/>
        <family val="2"/>
        <charset val="222"/>
        <scheme val="minor"/>
      </rPr>
      <t>"
5.design spec = 1
6.program module = "</t>
    </r>
    <r>
      <rPr>
        <sz val="14"/>
        <color rgb="FFFF0000"/>
        <rFont val="Meiryo UI"/>
        <family val="2"/>
        <scheme val="minor"/>
      </rPr>
      <t>t</t>
    </r>
    <r>
      <rPr>
        <sz val="14"/>
        <color theme="1"/>
        <rFont val="Meiryo UI"/>
        <family val="2"/>
        <charset val="222"/>
        <scheme val="minor"/>
      </rPr>
      <t>"
7.test refer = 1
8.status range = "</t>
    </r>
    <r>
      <rPr>
        <sz val="14"/>
        <color rgb="FFFF0000"/>
        <rFont val="Meiryo UI"/>
        <family val="2"/>
        <scheme val="minor"/>
      </rPr>
      <t>t</t>
    </r>
    <r>
      <rPr>
        <sz val="14"/>
        <color theme="1"/>
        <rFont val="Meiryo UI"/>
        <family val="2"/>
        <charset val="222"/>
        <scheme val="minor"/>
      </rPr>
      <t xml:space="preserve">"
9. date = 12/16/2020
10. Click Add button 
</t>
    </r>
  </si>
  <si>
    <r>
      <t>条件：A3,B3,C3,D3,E3,F3,G3
Test Steps
1. After click go in landing
2. all Input other empty ""
3.design spec = 2
4.test description = "</t>
    </r>
    <r>
      <rPr>
        <sz val="14"/>
        <color rgb="FFFF0000"/>
        <rFont val="Meiryo UI"/>
        <family val="2"/>
        <scheme val="minor"/>
      </rPr>
      <t>tttttttttt</t>
    </r>
    <r>
      <rPr>
        <sz val="14"/>
        <color theme="1"/>
        <rFont val="Meiryo UI"/>
        <family val="2"/>
        <charset val="222"/>
        <scheme val="minor"/>
      </rPr>
      <t>"
5. comment = "</t>
    </r>
    <r>
      <rPr>
        <sz val="14"/>
        <color rgb="FFFF0000"/>
        <rFont val="Meiryo UI"/>
        <family val="2"/>
        <scheme val="minor"/>
      </rPr>
      <t>tttttttttt</t>
    </r>
    <r>
      <rPr>
        <sz val="14"/>
        <color theme="1"/>
        <rFont val="Meiryo UI"/>
        <family val="2"/>
        <charset val="222"/>
        <scheme val="minor"/>
      </rPr>
      <t>"
6.program module = "</t>
    </r>
    <r>
      <rPr>
        <sz val="14"/>
        <color rgb="FFFF0000"/>
        <rFont val="Meiryo UI"/>
        <family val="2"/>
        <scheme val="minor"/>
      </rPr>
      <t>ttttttttt</t>
    </r>
    <r>
      <rPr>
        <sz val="14"/>
        <color theme="1"/>
        <rFont val="Meiryo UI"/>
        <family val="2"/>
        <charset val="222"/>
        <scheme val="minor"/>
      </rPr>
      <t>t"
7.test refer = 2
8.status range = "</t>
    </r>
    <r>
      <rPr>
        <sz val="14"/>
        <color rgb="FFFF0000"/>
        <rFont val="Meiryo UI"/>
        <family val="2"/>
        <scheme val="minor"/>
      </rPr>
      <t>tttttttttt</t>
    </r>
    <r>
      <rPr>
        <sz val="14"/>
        <color theme="1"/>
        <rFont val="Meiryo UI"/>
        <family val="2"/>
        <charset val="222"/>
        <scheme val="minor"/>
      </rPr>
      <t xml:space="preserve">"
9. date = 20/10/2020
10. Click Add button 
</t>
    </r>
  </si>
  <si>
    <r>
      <t>条件：A3,B3,C4,D4,E4,F4,G4
Test Steps
1. After click go in landing
2. all Input other is empty ""
3.design spec = 1000
4.test description = "</t>
    </r>
    <r>
      <rPr>
        <sz val="14"/>
        <color rgb="FFFF0000"/>
        <rFont val="Meiryo UI"/>
        <family val="2"/>
        <scheme val="minor"/>
      </rPr>
      <t>tttttttttt</t>
    </r>
    <r>
      <rPr>
        <sz val="14"/>
        <color theme="1"/>
        <rFont val="Meiryo UI"/>
        <family val="2"/>
        <charset val="222"/>
        <scheme val="minor"/>
      </rPr>
      <t>"
5. comment = "</t>
    </r>
    <r>
      <rPr>
        <sz val="14"/>
        <color rgb="FFFF0000"/>
        <rFont val="Meiryo UI"/>
        <family val="2"/>
        <scheme val="minor"/>
      </rPr>
      <t>tttttttttt</t>
    </r>
    <r>
      <rPr>
        <sz val="14"/>
        <color theme="1"/>
        <rFont val="Meiryo UI"/>
        <family val="2"/>
        <charset val="222"/>
        <scheme val="minor"/>
      </rPr>
      <t>"
6.program module = "</t>
    </r>
    <r>
      <rPr>
        <sz val="14"/>
        <color rgb="FFFF0000"/>
        <rFont val="Meiryo UI"/>
        <family val="2"/>
        <scheme val="minor"/>
      </rPr>
      <t>Fw0zvq8RhSEoQMmORiKorGJojLDJ4pTouve8UH1y5J9KPqqk1n</t>
    </r>
    <r>
      <rPr>
        <sz val="14"/>
        <color theme="1"/>
        <rFont val="Meiryo UI"/>
        <family val="2"/>
        <charset val="222"/>
        <scheme val="minor"/>
      </rPr>
      <t>"
7.test refer = 1000
8.status range = "</t>
    </r>
    <r>
      <rPr>
        <sz val="14"/>
        <color rgb="FFFF0000"/>
        <rFont val="Meiryo UI"/>
        <family val="2"/>
        <scheme val="minor"/>
      </rPr>
      <t>Fw0zvq8RhSEoQMmORiKorGJojLDJ4pTouve8UH1y5J9KPqqk1n</t>
    </r>
    <r>
      <rPr>
        <sz val="14"/>
        <color theme="1"/>
        <rFont val="Meiryo UI"/>
        <family val="2"/>
        <charset val="222"/>
        <scheme val="minor"/>
      </rPr>
      <t xml:space="preserve">"
9. Click Add button 
</t>
    </r>
  </si>
  <si>
    <r>
      <t>条件：A3,B3,C5,D5,E5,F5,G5
Test Steps
1. After click go in landing
2. all Input other is empty ""
3.design spec = 12345
4.test description = "</t>
    </r>
    <r>
      <rPr>
        <sz val="14"/>
        <color rgb="FFFF0000"/>
        <rFont val="Meiryo UI"/>
        <family val="2"/>
        <scheme val="minor"/>
      </rPr>
      <t>tttttttttt</t>
    </r>
    <r>
      <rPr>
        <sz val="14"/>
        <color theme="1"/>
        <rFont val="Meiryo UI"/>
        <family val="2"/>
        <charset val="222"/>
        <scheme val="minor"/>
      </rPr>
      <t>"
5. comment = "</t>
    </r>
    <r>
      <rPr>
        <sz val="14"/>
        <color rgb="FFFF0000"/>
        <rFont val="Meiryo UI"/>
        <family val="2"/>
        <scheme val="minor"/>
      </rPr>
      <t>tttttttttt</t>
    </r>
    <r>
      <rPr>
        <sz val="14"/>
        <color theme="1"/>
        <rFont val="Meiryo UI"/>
        <family val="2"/>
        <charset val="222"/>
        <scheme val="minor"/>
      </rPr>
      <t>"
6.program module = "</t>
    </r>
    <r>
      <rPr>
        <sz val="14"/>
        <color rgb="FFFF0000"/>
        <rFont val="Meiryo UI"/>
        <family val="2"/>
        <scheme val="minor"/>
      </rPr>
      <t>6XaqbohmqOceKLMbCDVkrudzgiIbEAPV6nHwXURPSuvwQxHWMTA5Xr2blAe3v1vWuqfKIJVlLd4Jiz5a8WVnCS4iDyN7HOl3Csf8</t>
    </r>
    <r>
      <rPr>
        <sz val="14"/>
        <color theme="1"/>
        <rFont val="Meiryo UI"/>
        <family val="2"/>
        <charset val="222"/>
        <scheme val="minor"/>
      </rPr>
      <t>"
7.test refer = 12345
8.status range = "</t>
    </r>
    <r>
      <rPr>
        <sz val="14"/>
        <color rgb="FFFF0000"/>
        <rFont val="Meiryo UI"/>
        <family val="2"/>
        <scheme val="minor"/>
      </rPr>
      <t>6XaqbohmqOceKLMbCDVkrudzgiIbEAPV6nHwXURPSuvwQxHWMTA5Xr2blAe3v1vWuqfKIJVlLd4Jiz5a8WVnCS4iDyN7HOl3Csf8</t>
    </r>
    <r>
      <rPr>
        <sz val="14"/>
        <color theme="1"/>
        <rFont val="Meiryo UI"/>
        <family val="2"/>
        <charset val="222"/>
        <scheme val="minor"/>
      </rPr>
      <t xml:space="preserve">"
9. date = 12/16/2020
10. Click Add button 
</t>
    </r>
  </si>
  <si>
    <r>
      <t>条件：A1,B1,C3,D3,E3,F3,G3
Test Steps
1. After click go in landing
2. all Input other is empty ""
3.design spec = 2
4.program module = "</t>
    </r>
    <r>
      <rPr>
        <sz val="14"/>
        <color rgb="FFFF0000"/>
        <rFont val="Meiryo UI"/>
        <family val="2"/>
        <scheme val="minor"/>
      </rPr>
      <t>tttttttttt</t>
    </r>
    <r>
      <rPr>
        <sz val="14"/>
        <color theme="1"/>
        <rFont val="Meiryo UI"/>
        <family val="2"/>
        <charset val="222"/>
        <scheme val="minor"/>
      </rPr>
      <t>"
5.test refer = 2
7.status range = "</t>
    </r>
    <r>
      <rPr>
        <sz val="14"/>
        <color rgb="FFFF0000"/>
        <rFont val="Meiryo UI"/>
        <family val="2"/>
        <scheme val="minor"/>
      </rPr>
      <t>tttttttttt</t>
    </r>
    <r>
      <rPr>
        <sz val="14"/>
        <color theme="1"/>
        <rFont val="Meiryo UI"/>
        <family val="2"/>
        <charset val="222"/>
        <scheme val="minor"/>
      </rPr>
      <t xml:space="preserve">"
8. date = 20/10/2020
9. Click Add button 
                                    </t>
    </r>
    <r>
      <rPr>
        <i/>
        <sz val="14"/>
        <color rgb="FFFF0000"/>
        <rFont val="Meiryo UI"/>
        <family val="2"/>
        <scheme val="minor"/>
      </rPr>
      <t xml:space="preserve">  Cannot selete calendar invalid format.</t>
    </r>
    <r>
      <rPr>
        <sz val="14"/>
        <color theme="1"/>
        <rFont val="Meiryo UI"/>
        <family val="2"/>
        <charset val="222"/>
        <scheme val="minor"/>
      </rPr>
      <t xml:space="preserve">
</t>
    </r>
  </si>
  <si>
    <t xml:space="preserve">確認：
1. After test step no.9 , Check input value is empty then 
display alert box validation is required
</t>
  </si>
  <si>
    <r>
      <t>条件：A1,B1,C4,D4,E4,F4,G4
Test Steps
1. After click go in landing
2. all Input other is empty ""
3.design spec = 1000
4.program module = "</t>
    </r>
    <r>
      <rPr>
        <sz val="14"/>
        <color rgb="FFFF0000"/>
        <rFont val="Meiryo UI"/>
        <family val="2"/>
        <scheme val="minor"/>
      </rPr>
      <t>Fw0zvq8RhSEoQMmORiKorGJojLDJ4pTouve8UH1y5J9KPqqk1n</t>
    </r>
    <r>
      <rPr>
        <sz val="14"/>
        <color theme="1"/>
        <rFont val="Meiryo UI"/>
        <family val="2"/>
        <charset val="222"/>
        <scheme val="minor"/>
      </rPr>
      <t>"
5.test refer = 1000
7.status range = "</t>
    </r>
    <r>
      <rPr>
        <sz val="14"/>
        <color rgb="FFFF0000"/>
        <rFont val="Meiryo UI"/>
        <family val="2"/>
        <scheme val="minor"/>
      </rPr>
      <t>Fw0zvq8RhSEoQMmORiKorGJojLDJ4pTouve8UH1y5J9KPqqk1n</t>
    </r>
    <r>
      <rPr>
        <sz val="14"/>
        <color theme="1"/>
        <rFont val="Meiryo UI"/>
        <family val="2"/>
        <charset val="222"/>
        <scheme val="minor"/>
      </rPr>
      <t xml:space="preserve">"
8. date = 20/10/2020
9. Click Add button </t>
    </r>
    <r>
      <rPr>
        <i/>
        <sz val="14"/>
        <color rgb="FFFF0000"/>
        <rFont val="Meiryo UI"/>
        <family val="2"/>
        <scheme val="minor"/>
      </rPr>
      <t>Cannot selete calendar invalid format.</t>
    </r>
    <r>
      <rPr>
        <sz val="14"/>
        <color theme="1"/>
        <rFont val="Meiryo UI"/>
        <family val="2"/>
        <charset val="222"/>
        <scheme val="minor"/>
      </rPr>
      <t xml:space="preserve">
</t>
    </r>
  </si>
  <si>
    <r>
      <t>条件：A1,B1,C5,D5,E5,F5,G5
Test Steps
1. After click go in landing
2. all Input other is empty ""
3.design spec = 12345
4.program module = "</t>
    </r>
    <r>
      <rPr>
        <sz val="14"/>
        <color rgb="FFFF0000"/>
        <rFont val="Meiryo UI"/>
        <family val="2"/>
        <scheme val="minor"/>
      </rPr>
      <t>6XaqbohmqOceKLMbCDVkrudzgiIbEAPV6nHwXURPSuvwQxHWMTA5Xr2blAe3v1vWuqfKIJVlLd4Jiz5a8WVnCS4iDyN7HOl3Csf8</t>
    </r>
    <r>
      <rPr>
        <sz val="14"/>
        <color theme="1"/>
        <rFont val="Meiryo UI"/>
        <family val="2"/>
        <charset val="222"/>
        <scheme val="minor"/>
      </rPr>
      <t>"
5.test refer = 12345
7.status range = "</t>
    </r>
    <r>
      <rPr>
        <sz val="14"/>
        <color rgb="FFFF0000"/>
        <rFont val="Meiryo UI"/>
        <family val="2"/>
        <scheme val="minor"/>
      </rPr>
      <t>6XaqbohmqOceKLMbCDVkrudzgiIbEAPV6nHwXURPSuvwQxHWMTA5Xr2blAe3v1vWuqfKIJVlLd4Jiz5a8WVnCS4iDyN7HOl3Csf8</t>
    </r>
    <r>
      <rPr>
        <sz val="14"/>
        <color theme="1"/>
        <rFont val="Meiryo UI"/>
        <family val="2"/>
        <charset val="222"/>
        <scheme val="minor"/>
      </rPr>
      <t xml:space="preserve">"
8. date = 20/10/2020
9. Click Add button 
</t>
    </r>
    <r>
      <rPr>
        <i/>
        <sz val="14"/>
        <color rgb="FFFF0000"/>
        <rFont val="Meiryo UI"/>
        <family val="2"/>
        <scheme val="minor"/>
      </rPr>
      <t>Cannot selete calendar invalid format.
Cannot add design spec,test refer more then 1000
Cannot add program module,status more then 50</t>
    </r>
    <r>
      <rPr>
        <sz val="14"/>
        <color theme="1"/>
        <rFont val="Meiryo UI"/>
        <family val="2"/>
        <charset val="222"/>
        <scheme val="minor"/>
      </rPr>
      <t xml:space="preserve">
</t>
    </r>
  </si>
  <si>
    <r>
      <t>条件：A2,B2,C1,D1,E1,F1,G1
Test Steps
1. After click go in landing
2.all Input other is empty ""
3. test description = "</t>
    </r>
    <r>
      <rPr>
        <sz val="14"/>
        <color rgb="FFFF0000"/>
        <rFont val="Meiryo UI"/>
        <family val="2"/>
        <scheme val="minor"/>
      </rPr>
      <t>t</t>
    </r>
    <r>
      <rPr>
        <sz val="14"/>
        <color theme="1"/>
        <rFont val="Meiryo UI"/>
        <family val="2"/>
        <charset val="222"/>
        <scheme val="minor"/>
      </rPr>
      <t xml:space="preserve">"
4. comment = "t"
5. program module =1
6. test refer =1
7.status range = "t"
8. Click Add button </t>
    </r>
  </si>
  <si>
    <t xml:space="preserve">確認：
1. After test step no.8 , Check input value is empty then 
display alert box validation is required
</t>
  </si>
  <si>
    <t xml:space="preserve">確認：1. After test step no.10,  Check input data is valid then
display alert box "Successfully".
</t>
  </si>
  <si>
    <t>確認：1. After test step no.6 , Check input value is empty then 
display alert box validation is required</t>
  </si>
  <si>
    <r>
      <t xml:space="preserve">条件：A1,B1,C1,D1,E2,F1,G2,H2
Test Steps
1. Click test case on navbar
2. all Input other is empty ""
3. date = 20/12/2020
4. test case = not choose file
5. expected = not choose file
6. Submit button 
</t>
    </r>
    <r>
      <rPr>
        <i/>
        <sz val="14"/>
        <color rgb="FFFF0000"/>
        <rFont val="Meiryo UI"/>
        <family val="2"/>
        <scheme val="minor"/>
      </rPr>
      <t xml:space="preserve"> Cannot selete calendar invalid format.</t>
    </r>
  </si>
  <si>
    <t xml:space="preserve">確認：1. After test step no.6 , Check input value is empty then 
display alert box validation is required
</t>
  </si>
  <si>
    <r>
      <t xml:space="preserve">確認：
1. After test step no.10 , Check input value is valid 
</t>
    </r>
    <r>
      <rPr>
        <i/>
        <sz val="14"/>
        <color rgb="FFFF0000"/>
        <rFont val="Meiryo UI"/>
        <family val="2"/>
        <scheme val="minor"/>
      </rPr>
      <t xml:space="preserve">
cannot display alert box after save data and display image</t>
    </r>
  </si>
  <si>
    <t>-</t>
  </si>
  <si>
    <t>008</t>
  </si>
  <si>
    <t>Modify new document</t>
  </si>
  <si>
    <t>Language</t>
  </si>
  <si>
    <t>Thai</t>
  </si>
  <si>
    <t>English</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</si>
</sst>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48">
    <font>
      <sz val="11"/>
      <color theme="1"/>
      <name val="Meiryo UI"/>
      <family val="2"/>
      <charset val="222"/>
      <scheme val="minor"/>
    </font>
    <font>
      <sz val="11"/>
      <color theme="1"/>
      <name val="Meiryo UI"/>
      <family val="2"/>
      <scheme val="minor"/>
    </font>
    <font>
      <sz val="11"/>
      <color theme="1"/>
      <name val="Meiryo UI"/>
      <family val="2"/>
      <scheme val="minor"/>
    </font>
    <font>
      <sz val="11"/>
      <color theme="1"/>
      <name val="Meiryo UI"/>
      <family val="2"/>
      <scheme val="minor"/>
    </font>
    <font>
      <sz val="11"/>
      <color theme="1"/>
      <name val="Meiryo UI"/>
      <family val="2"/>
      <scheme val="minor"/>
    </font>
    <font>
      <sz val="11"/>
      <color theme="1"/>
      <name val="Meiryo UI"/>
      <family val="2"/>
      <scheme val="minor"/>
    </font>
    <font>
      <sz val="11"/>
      <color theme="1"/>
      <name val="Meiryo UI"/>
      <family val="2"/>
      <scheme val="minor"/>
    </font>
    <font>
      <sz val="11"/>
      <color theme="1"/>
      <name val="Meiryo UI"/>
      <family val="2"/>
      <scheme val="minor"/>
    </font>
    <font>
      <sz val="11"/>
      <color theme="1"/>
      <name val="Meiryo UI"/>
      <family val="2"/>
      <scheme val="minor"/>
    </font>
    <font>
      <sz val="11"/>
      <color theme="1"/>
      <name val="Meiryo UI"/>
      <family val="2"/>
      <charset val="222"/>
      <scheme val="minor"/>
    </font>
    <font>
      <b/>
      <sz val="11"/>
      <color theme="1"/>
      <name val="Meiryo UI"/>
      <family val="2"/>
      <scheme val="minor"/>
    </font>
    <font>
      <b/>
      <sz val="9"/>
      <color indexed="81"/>
      <name val="Tahoma"/>
      <family val="2"/>
    </font>
    <font>
      <b/>
      <sz val="14"/>
      <color theme="1"/>
      <name val="Meiryo UI"/>
      <family val="2"/>
      <scheme val="minor"/>
    </font>
    <font>
      <sz val="10"/>
      <color theme="1"/>
      <name val="Meiryo UI"/>
      <family val="2"/>
      <scheme val="minor"/>
    </font>
    <font>
      <b/>
      <sz val="10"/>
      <color theme="1"/>
      <name val="Meiryo UI"/>
      <family val="2"/>
      <scheme val="minor"/>
    </font>
    <font>
      <sz val="11"/>
      <color theme="1"/>
      <name val="Meiryo UI"/>
      <family val="2"/>
      <scheme val="minor"/>
    </font>
    <font>
      <b/>
      <sz val="18"/>
      <color theme="1"/>
      <name val="Meiryo UI"/>
      <family val="2"/>
      <scheme val="minor"/>
    </font>
    <font>
      <sz val="10"/>
      <color theme="1"/>
      <name val="Meiryo UI"/>
      <family val="2"/>
      <charset val="222"/>
      <scheme val="minor"/>
    </font>
    <font>
      <b/>
      <sz val="10"/>
      <color theme="1" tint="0.34998626667073579"/>
      <name val="Meiryo UI"/>
      <family val="2"/>
      <charset val="222"/>
      <scheme val="minor"/>
    </font>
    <font>
      <sz val="10"/>
      <color theme="1" tint="0.34998626667073579"/>
      <name val="Meiryo UI"/>
      <family val="2"/>
      <charset val="222"/>
      <scheme val="minor"/>
    </font>
    <font>
      <b/>
      <i/>
      <sz val="10"/>
      <color theme="1" tint="0.34998626667073579"/>
      <name val="Meiryo UI"/>
      <family val="2"/>
      <charset val="222"/>
      <scheme val="minor"/>
    </font>
    <font>
      <i/>
      <sz val="10"/>
      <color theme="1"/>
      <name val="Meiryo UI"/>
      <family val="2"/>
      <charset val="222"/>
      <scheme val="minor"/>
    </font>
    <font>
      <i/>
      <sz val="10"/>
      <color theme="1" tint="0.34998626667073579"/>
      <name val="Meiryo UI"/>
      <family val="2"/>
      <charset val="222"/>
      <scheme val="minor"/>
    </font>
    <font>
      <b/>
      <sz val="22"/>
      <color theme="9" tint="-0.249977111117893"/>
      <name val="Meiryo UI"/>
      <family val="2"/>
      <scheme val="minor"/>
    </font>
    <font>
      <b/>
      <sz val="20"/>
      <color theme="1"/>
      <name val="Meiryo UI"/>
      <family val="2"/>
      <scheme val="minor"/>
    </font>
    <font>
      <b/>
      <sz val="20"/>
      <color theme="1"/>
      <name val="Meiryo UI"/>
      <family val="3"/>
      <charset val="128"/>
      <scheme val="minor"/>
    </font>
    <font>
      <b/>
      <sz val="14"/>
      <name val="Meiryo UI"/>
      <family val="2"/>
      <scheme val="minor"/>
    </font>
    <font>
      <sz val="11"/>
      <color theme="1"/>
      <name val="Meiryo UI"/>
      <family val="3"/>
      <charset val="128"/>
      <scheme val="minor"/>
    </font>
    <font>
      <sz val="9"/>
      <color indexed="81"/>
      <name val="Tahoma"/>
      <family val="2"/>
    </font>
    <font>
      <sz val="11"/>
      <name val="Meiryo UI"/>
      <family val="2"/>
      <charset val="222"/>
      <scheme val="minor"/>
    </font>
    <font>
      <sz val="11"/>
      <color rgb="FFFF0000"/>
      <name val="Meiryo UI"/>
      <family val="2"/>
      <charset val="222"/>
      <scheme val="minor"/>
    </font>
    <font>
      <b/>
      <i/>
      <sz val="20"/>
      <color theme="0" tint="-0.499984740745262"/>
      <name val="Meiryo UI"/>
      <family val="2"/>
      <scheme val="minor"/>
    </font>
    <font>
      <i/>
      <sz val="10"/>
      <color theme="0" tint="-0.499984740745262"/>
      <name val="Meiryo UI"/>
      <family val="2"/>
      <scheme val="minor"/>
    </font>
    <font>
      <i/>
      <sz val="11"/>
      <color theme="0" tint="-0.499984740745262"/>
      <name val="Meiryo UI"/>
      <family val="2"/>
      <scheme val="minor"/>
    </font>
    <font>
      <sz val="14"/>
      <color theme="1"/>
      <name val="Meiryo UI"/>
      <family val="2"/>
      <charset val="222"/>
      <scheme val="minor"/>
    </font>
    <font>
      <sz val="14"/>
      <color theme="1"/>
      <name val="Meiryo UI"/>
      <family val="2"/>
      <scheme val="minor"/>
    </font>
    <font>
      <sz val="11"/>
      <color rgb="FFFF0000"/>
      <name val="Meiryo UI"/>
      <family val="2"/>
      <scheme val="minor"/>
    </font>
    <font>
      <sz val="11"/>
      <color rgb="FFFF0000"/>
      <name val="Meiryo UI"/>
      <family val="3"/>
      <charset val="128"/>
      <scheme val="minor"/>
    </font>
    <font>
      <i/>
      <sz val="11"/>
      <color theme="1"/>
      <name val="Meiryo UI"/>
      <family val="2"/>
      <charset val="222"/>
      <scheme val="minor"/>
    </font>
    <font>
      <i/>
      <sz val="11"/>
      <color theme="1"/>
      <name val="Meiryo UI"/>
      <family val="2"/>
      <scheme val="minor"/>
    </font>
    <font>
      <sz val="11"/>
      <name val="Meiryo UI"/>
      <family val="2"/>
      <scheme val="minor"/>
    </font>
    <font>
      <u/>
      <sz val="11"/>
      <color theme="10"/>
      <name val="Meiryo UI"/>
      <family val="2"/>
      <charset val="222"/>
      <scheme val="minor"/>
    </font>
    <font>
      <sz val="11"/>
      <color theme="1" tint="4.9989318521683403E-2"/>
      <name val="Meiryo UI"/>
      <family val="2"/>
      <scheme val="minor"/>
    </font>
    <font>
      <i/>
      <sz val="11"/>
      <name val="Meiryo UI"/>
      <family val="2"/>
      <charset val="222"/>
      <scheme val="minor"/>
    </font>
    <font>
      <sz val="14"/>
      <color rgb="FFFF0000"/>
      <name val="Meiryo UI"/>
      <family val="2"/>
      <scheme val="minor"/>
    </font>
    <font>
      <i/>
      <sz val="14"/>
      <color rgb="FFFF0000"/>
      <name val="Meiryo UI"/>
      <family val="2"/>
      <scheme val="minor"/>
    </font>
    <font>
      <sz val="10"/>
      <name val="Meiryo UI"/>
      <family val="2"/>
      <charset val="222"/>
      <scheme val="minor"/>
    </font>
    <font>
      <sz val="14"/>
      <name val="Meiryo UI"/>
      <family val="2"/>
      <scheme val="minor"/>
    </font>
  </fonts>
  <fills count="17">
    <fill>
      <patternFill patternType="none"/>
    </fill>
    <fill>
      <patternFill patternType="gray125"/>
    </fill>
    <fill>
      <patternFill patternType="solid">
        <fgColor theme="2"/>
        <bgColor indexed="64"/>
      </patternFill>
    </fill>
    <fill>
      <patternFill patternType="solid">
        <fgColor theme="2" tint="-9.9978637043366805E-2"/>
        <bgColor indexed="64"/>
      </patternFill>
    </fill>
    <fill>
      <patternFill patternType="solid">
        <fgColor theme="0" tint="-0.14999847407452621"/>
        <bgColor indexed="64"/>
      </patternFill>
    </fill>
    <fill>
      <patternFill patternType="solid">
        <fgColor theme="6" tint="0.79998168889431442"/>
        <bgColor indexed="64"/>
      </patternFill>
    </fill>
    <fill>
      <patternFill patternType="solid">
        <fgColor rgb="FFFFFF99"/>
        <bgColor indexed="64"/>
      </patternFill>
    </fill>
    <fill>
      <patternFill patternType="solid">
        <fgColor theme="1"/>
        <bgColor indexed="64"/>
      </patternFill>
    </fill>
    <fill>
      <patternFill patternType="solid">
        <fgColor theme="9" tint="-0.249977111117893"/>
        <bgColor indexed="64"/>
      </patternFill>
    </fill>
    <fill>
      <patternFill patternType="solid">
        <fgColor rgb="FF00B0F0"/>
        <bgColor indexed="64"/>
      </patternFill>
    </fill>
    <fill>
      <patternFill patternType="solid">
        <fgColor theme="7" tint="-0.249977111117893"/>
        <bgColor indexed="64"/>
      </patternFill>
    </fill>
    <fill>
      <patternFill patternType="solid">
        <fgColor theme="6" tint="-0.249977111117893"/>
        <bgColor indexed="64"/>
      </patternFill>
    </fill>
    <fill>
      <patternFill patternType="solid">
        <fgColor theme="2" tint="-0.249977111117893"/>
        <bgColor indexed="64"/>
      </patternFill>
    </fill>
    <fill>
      <patternFill patternType="solid">
        <fgColor theme="0"/>
        <bgColor indexed="64"/>
      </patternFill>
    </fill>
    <fill>
      <patternFill patternType="solid">
        <fgColor theme="7" tint="0.39997558519241921"/>
        <bgColor indexed="64"/>
      </patternFill>
    </fill>
    <fill>
      <patternFill patternType="solid">
        <fgColor theme="0" tint="-0.249977111117893"/>
        <bgColor indexed="64"/>
      </patternFill>
    </fill>
    <fill>
      <patternFill patternType="solid">
        <fgColor theme="9" tint="0.59999389629810485"/>
        <bgColor indexed="64"/>
      </patternFill>
    </fill>
  </fills>
  <borders count="1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thin">
        <color indexed="64"/>
      </left>
      <right style="thin">
        <color indexed="64"/>
      </right>
      <top style="medium">
        <color indexed="64"/>
      </top>
      <bottom style="double">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medium">
        <color indexed="64"/>
      </right>
      <top/>
      <bottom/>
      <diagonal/>
    </border>
    <border>
      <left/>
      <right style="medium">
        <color indexed="64"/>
      </right>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diagonal/>
    </border>
    <border>
      <left/>
      <right style="thin">
        <color indexed="64"/>
      </right>
      <top style="medium">
        <color indexed="64"/>
      </top>
      <bottom style="thin">
        <color indexed="64"/>
      </bottom>
      <diagonal/>
    </border>
    <border>
      <left style="thin">
        <color indexed="64"/>
      </left>
      <right/>
      <top/>
      <bottom style="thin">
        <color indexed="64"/>
      </bottom>
      <diagonal/>
    </border>
    <border>
      <left style="thin">
        <color indexed="64"/>
      </left>
      <right/>
      <top style="medium">
        <color indexed="64"/>
      </top>
      <bottom style="thin">
        <color indexed="64"/>
      </bottom>
      <diagonal/>
    </border>
    <border>
      <left/>
      <right/>
      <top/>
      <bottom style="thin">
        <color indexed="64"/>
      </bottom>
      <diagonal/>
    </border>
    <border>
      <left/>
      <right/>
      <top style="medium">
        <color indexed="64"/>
      </top>
      <bottom/>
      <diagonal/>
    </border>
    <border>
      <left style="medium">
        <color indexed="64"/>
      </left>
      <right/>
      <top/>
      <bottom style="thin">
        <color indexed="64"/>
      </bottom>
      <diagonal/>
    </border>
    <border>
      <left/>
      <right/>
      <top style="thin">
        <color indexed="64"/>
      </top>
      <bottom/>
      <diagonal/>
    </border>
    <border>
      <left/>
      <right style="thin">
        <color indexed="64"/>
      </right>
      <top style="medium">
        <color indexed="64"/>
      </top>
      <bottom/>
      <diagonal/>
    </border>
    <border>
      <left/>
      <right/>
      <top style="medium">
        <color theme="0" tint="-0.34998626667073579"/>
      </top>
      <bottom style="medium">
        <color theme="0" tint="-0.34998626667073579"/>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right style="thin">
        <color indexed="64"/>
      </right>
      <top/>
      <bottom style="thin">
        <color indexed="64"/>
      </bottom>
      <diagonal/>
    </border>
    <border>
      <left style="thin">
        <color indexed="64"/>
      </left>
      <right style="hair">
        <color indexed="64"/>
      </right>
      <top style="medium">
        <color indexed="64"/>
      </top>
      <bottom style="thin">
        <color indexed="64"/>
      </bottom>
      <diagonal/>
    </border>
    <border>
      <left style="thin">
        <color indexed="64"/>
      </left>
      <right style="hair">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theme="0" tint="-0.34998626667073579"/>
      </top>
      <bottom style="medium">
        <color theme="0" tint="-0.34998626667073579"/>
      </bottom>
      <diagonal/>
    </border>
    <border>
      <left/>
      <right/>
      <top style="medium">
        <color theme="0" tint="-0.34998626667073579"/>
      </top>
      <bottom style="medium">
        <color indexed="64"/>
      </bottom>
      <diagonal/>
    </border>
    <border>
      <left/>
      <right style="medium">
        <color indexed="64"/>
      </right>
      <top style="medium">
        <color theme="0" tint="-0.34998626667073579"/>
      </top>
      <bottom style="medium">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thin">
        <color indexed="64"/>
      </top>
      <bottom style="double">
        <color indexed="64"/>
      </bottom>
      <diagonal/>
    </border>
    <border>
      <left style="thin">
        <color indexed="64"/>
      </left>
      <right style="hair">
        <color indexed="64"/>
      </right>
      <top style="thin">
        <color indexed="64"/>
      </top>
      <bottom style="double">
        <color indexed="64"/>
      </bottom>
      <diagonal/>
    </border>
    <border>
      <left/>
      <right/>
      <top style="double">
        <color indexed="64"/>
      </top>
      <bottom/>
      <diagonal/>
    </border>
    <border>
      <left style="medium">
        <color indexed="64"/>
      </left>
      <right style="thin">
        <color indexed="64"/>
      </right>
      <top style="double">
        <color indexed="64"/>
      </top>
      <bottom/>
      <diagonal/>
    </border>
    <border>
      <left style="thin">
        <color indexed="64"/>
      </left>
      <right style="medium">
        <color indexed="64"/>
      </right>
      <top/>
      <bottom style="thin">
        <color indexed="64"/>
      </bottom>
      <diagonal/>
    </border>
    <border>
      <left style="thin">
        <color indexed="64"/>
      </left>
      <right/>
      <top style="double">
        <color indexed="64"/>
      </top>
      <bottom/>
      <diagonal/>
    </border>
    <border>
      <left/>
      <right style="medium">
        <color indexed="64"/>
      </right>
      <top style="thin">
        <color indexed="64"/>
      </top>
      <bottom/>
      <diagonal/>
    </border>
    <border>
      <left style="medium">
        <color indexed="64"/>
      </left>
      <right/>
      <top/>
      <bottom style="double">
        <color indexed="64"/>
      </bottom>
      <diagonal/>
    </border>
    <border>
      <left/>
      <right/>
      <top/>
      <bottom style="double">
        <color indexed="64"/>
      </bottom>
      <diagonal/>
    </border>
    <border>
      <left/>
      <right style="thin">
        <color indexed="64"/>
      </right>
      <top/>
      <bottom style="double">
        <color indexed="64"/>
      </bottom>
      <diagonal/>
    </border>
    <border>
      <left style="hair">
        <color indexed="64"/>
      </left>
      <right/>
      <top/>
      <bottom/>
      <diagonal/>
    </border>
    <border>
      <left style="hair">
        <color indexed="64"/>
      </left>
      <right/>
      <top/>
      <bottom style="double">
        <color indexed="64"/>
      </bottom>
      <diagonal/>
    </border>
    <border>
      <left style="thin">
        <color indexed="64"/>
      </left>
      <right style="thin">
        <color indexed="64"/>
      </right>
      <top style="thin">
        <color theme="0" tint="-0.499984740745262"/>
      </top>
      <bottom style="thin">
        <color theme="0" tint="-0.499984740745262"/>
      </bottom>
      <diagonal/>
    </border>
    <border>
      <left style="thin">
        <color indexed="64"/>
      </left>
      <right/>
      <top style="thin">
        <color theme="0" tint="-0.499984740745262"/>
      </top>
      <bottom style="thin">
        <color theme="0" tint="-0.499984740745262"/>
      </bottom>
      <diagonal/>
    </border>
    <border>
      <left/>
      <right style="thin">
        <color indexed="64"/>
      </right>
      <top style="thin">
        <color theme="0" tint="-0.499984740745262"/>
      </top>
      <bottom/>
      <diagonal/>
    </border>
    <border>
      <left style="thin">
        <color indexed="64"/>
      </left>
      <right style="thin">
        <color indexed="64"/>
      </right>
      <top style="thin">
        <color theme="0" tint="-0.499984740745262"/>
      </top>
      <bottom/>
      <diagonal/>
    </border>
    <border>
      <left style="thin">
        <color indexed="64"/>
      </left>
      <right/>
      <top style="thin">
        <color theme="0" tint="-0.499984740745262"/>
      </top>
      <bottom/>
      <diagonal/>
    </border>
    <border>
      <left/>
      <right style="thin">
        <color indexed="64"/>
      </right>
      <top/>
      <bottom style="thin">
        <color theme="0" tint="-0.499984740745262"/>
      </bottom>
      <diagonal/>
    </border>
    <border>
      <left style="thin">
        <color indexed="64"/>
      </left>
      <right style="thin">
        <color indexed="64"/>
      </right>
      <top/>
      <bottom style="thin">
        <color theme="0" tint="-0.499984740745262"/>
      </bottom>
      <diagonal/>
    </border>
    <border>
      <left style="thin">
        <color indexed="64"/>
      </left>
      <right/>
      <top/>
      <bottom style="thin">
        <color theme="0" tint="-0.499984740745262"/>
      </bottom>
      <diagonal/>
    </border>
    <border>
      <left/>
      <right style="thin">
        <color indexed="64"/>
      </right>
      <top style="medium">
        <color auto="1"/>
      </top>
      <bottom style="medium">
        <color auto="1"/>
      </bottom>
      <diagonal/>
    </border>
    <border>
      <left style="thin">
        <color indexed="64"/>
      </left>
      <right/>
      <top style="medium">
        <color auto="1"/>
      </top>
      <bottom style="medium">
        <color auto="1"/>
      </bottom>
      <diagonal/>
    </border>
    <border>
      <left/>
      <right style="medium">
        <color indexed="64"/>
      </right>
      <top style="medium">
        <color theme="0" tint="-0.34998626667073579"/>
      </top>
      <bottom/>
      <diagonal/>
    </border>
    <border>
      <left/>
      <right/>
      <top style="medium">
        <color theme="0" tint="-0.34998626667073579"/>
      </top>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right style="dotted">
        <color indexed="64"/>
      </right>
      <top/>
      <bottom/>
      <diagonal/>
    </border>
    <border>
      <left style="dotted">
        <color indexed="64"/>
      </left>
      <right/>
      <top style="medium">
        <color indexed="64"/>
      </top>
      <bottom style="medium">
        <color indexed="64"/>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style="thin">
        <color indexed="64"/>
      </left>
      <right/>
      <top style="double">
        <color indexed="64"/>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top style="thin">
        <color indexed="64"/>
      </top>
      <bottom style="thin">
        <color indexed="64"/>
      </bottom>
      <diagonal/>
    </border>
    <border>
      <left style="hair">
        <color indexed="64"/>
      </left>
      <right/>
      <top/>
      <bottom style="thin">
        <color indexed="64"/>
      </bottom>
      <diagonal/>
    </border>
    <border>
      <left style="hair">
        <color indexed="64"/>
      </left>
      <right/>
      <top style="thin">
        <color indexed="64"/>
      </top>
      <bottom/>
      <diagonal/>
    </border>
    <border>
      <left/>
      <right style="thin">
        <color indexed="64"/>
      </right>
      <top style="thin">
        <color indexed="64"/>
      </top>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style="medium">
        <color indexed="64"/>
      </right>
      <top style="thin">
        <color indexed="64"/>
      </top>
      <bottom/>
      <diagonal/>
    </border>
    <border>
      <left/>
      <right style="thin">
        <color indexed="64"/>
      </right>
      <top style="thin">
        <color theme="0" tint="-0.499984740745262"/>
      </top>
      <bottom style="thin">
        <color theme="0" tint="-0.499984740745262"/>
      </bottom>
      <diagonal/>
    </border>
    <border>
      <left style="medium">
        <color indexed="64"/>
      </left>
      <right style="medium">
        <color indexed="64"/>
      </right>
      <top style="double">
        <color indexed="64"/>
      </top>
      <bottom style="medium">
        <color indexed="64"/>
      </bottom>
      <diagonal/>
    </border>
    <border>
      <left/>
      <right style="medium">
        <color indexed="64"/>
      </right>
      <top/>
      <bottom style="thin">
        <color indexed="64"/>
      </bottom>
      <diagonal/>
    </border>
    <border>
      <left style="hair">
        <color indexed="64"/>
      </left>
      <right/>
      <top style="medium">
        <color indexed="64"/>
      </top>
      <bottom/>
      <diagonal/>
    </border>
    <border>
      <left style="thin">
        <color indexed="64"/>
      </left>
      <right/>
      <top style="medium">
        <color indexed="64"/>
      </top>
      <bottom/>
      <diagonal/>
    </border>
    <border>
      <left/>
      <right style="hair">
        <color indexed="64"/>
      </right>
      <top style="medium">
        <color indexed="64"/>
      </top>
      <bottom/>
      <diagonal/>
    </border>
    <border>
      <left/>
      <right style="hair">
        <color indexed="64"/>
      </right>
      <top/>
      <bottom style="thin">
        <color indexed="64"/>
      </bottom>
      <diagonal/>
    </border>
    <border>
      <left/>
      <right style="medium">
        <color indexed="64"/>
      </right>
      <top style="double">
        <color indexed="64"/>
      </top>
      <bottom style="thin">
        <color indexed="64"/>
      </bottom>
      <diagonal/>
    </border>
    <border>
      <left style="medium">
        <color indexed="64"/>
      </left>
      <right/>
      <top style="double">
        <color indexed="64"/>
      </top>
      <bottom style="thin">
        <color indexed="64"/>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style="thin">
        <color indexed="64"/>
      </top>
      <bottom/>
      <diagonal/>
    </border>
    <border>
      <left/>
      <right style="medium">
        <color indexed="64"/>
      </right>
      <top style="double">
        <color indexed="64"/>
      </top>
      <bottom/>
      <diagonal/>
    </border>
    <border>
      <left/>
      <right style="thin">
        <color indexed="64"/>
      </right>
      <top style="double">
        <color indexed="64"/>
      </top>
      <bottom/>
      <diagonal/>
    </border>
    <border>
      <left style="thin">
        <color indexed="64"/>
      </left>
      <right style="hair">
        <color indexed="64"/>
      </right>
      <top style="thin">
        <color indexed="64"/>
      </top>
      <bottom/>
      <diagonal/>
    </border>
    <border>
      <left style="thin">
        <color indexed="64"/>
      </left>
      <right style="hair">
        <color indexed="64"/>
      </right>
      <top/>
      <bottom/>
      <diagonal/>
    </border>
    <border>
      <left style="thin">
        <color indexed="64"/>
      </left>
      <right style="hair">
        <color indexed="64"/>
      </right>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style="medium">
        <color indexed="64"/>
      </right>
      <top style="thin">
        <color indexed="64"/>
      </top>
      <bottom style="double">
        <color indexed="64"/>
      </bottom>
      <diagonal/>
    </border>
    <border>
      <left style="thin">
        <color indexed="64"/>
      </left>
      <right/>
      <top/>
      <bottom style="double">
        <color indexed="64"/>
      </bottom>
      <diagonal/>
    </border>
    <border>
      <left style="thin">
        <color indexed="64"/>
      </left>
      <right style="thin">
        <color indexed="64"/>
      </right>
      <top/>
      <bottom style="double">
        <color indexed="64"/>
      </bottom>
      <diagonal/>
    </border>
    <border>
      <left style="thin">
        <color indexed="64"/>
      </left>
      <right style="thin">
        <color indexed="64"/>
      </right>
      <top style="double">
        <color indexed="64"/>
      </top>
      <bottom/>
      <diagonal/>
    </border>
    <border>
      <left/>
      <right style="hair">
        <color indexed="64"/>
      </right>
      <top style="thin">
        <color indexed="64"/>
      </top>
      <bottom/>
      <diagonal/>
    </border>
    <border>
      <left/>
      <right style="hair">
        <color indexed="64"/>
      </right>
      <top/>
      <bottom style="double">
        <color indexed="64"/>
      </bottom>
      <diagonal/>
    </border>
    <border>
      <left/>
      <right style="medium">
        <color indexed="64"/>
      </right>
      <top/>
      <bottom style="double">
        <color indexed="64"/>
      </bottom>
      <diagonal/>
    </border>
    <border>
      <left/>
      <right style="thin">
        <color indexed="64"/>
      </right>
      <top style="thin">
        <color indexed="64"/>
      </top>
      <bottom style="medium">
        <color indexed="64"/>
      </bottom>
      <diagonal/>
    </border>
  </borders>
  <cellStyleXfs count="4">
    <xf numFmtId="0" fontId="0" fillId="0" borderId="0"/>
    <xf numFmtId="9" fontId="9" fillId="0" borderId="0" applyFont="0" applyFill="0" applyBorder="0" applyAlignment="0" applyProtection="0"/>
    <xf numFmtId="0" fontId="9" fillId="0" borderId="0"/>
    <xf numFmtId="0" fontId="41" fillId="0" borderId="0" applyNumberFormat="0" applyFill="0" applyBorder="0" applyAlignment="0" applyProtection="0"/>
  </cellStyleXfs>
  <cellXfs count="734">
    <xf numFmtId="0" fontId="0" fillId="0" borderId="0" xfId="0"/>
    <xf numFmtId="0" fontId="0" fillId="0" borderId="0" xfId="0" applyAlignment="1">
      <alignment vertical="center"/>
    </xf>
    <xf numFmtId="0" fontId="13" fillId="0" borderId="0" xfId="0" applyFont="1" applyAlignment="1">
      <alignment vertical="center"/>
    </xf>
    <xf numFmtId="0" fontId="0" fillId="0" borderId="0" xfId="0" applyBorder="1" applyAlignment="1">
      <alignment vertical="center"/>
    </xf>
    <xf numFmtId="0" fontId="0" fillId="0" borderId="44" xfId="0" applyBorder="1"/>
    <xf numFmtId="0" fontId="0" fillId="0" borderId="0" xfId="0" applyBorder="1"/>
    <xf numFmtId="0" fontId="0" fillId="0" borderId="24" xfId="0" applyBorder="1"/>
    <xf numFmtId="0" fontId="0" fillId="0" borderId="45" xfId="0" applyBorder="1"/>
    <xf numFmtId="0" fontId="0" fillId="0" borderId="29" xfId="0" applyBorder="1"/>
    <xf numFmtId="0" fontId="0" fillId="0" borderId="25" xfId="0" applyBorder="1"/>
    <xf numFmtId="0" fontId="0" fillId="0" borderId="37" xfId="0" applyBorder="1" applyAlignment="1">
      <alignment vertical="center"/>
    </xf>
    <xf numFmtId="0" fontId="0" fillId="0" borderId="43" xfId="0" applyBorder="1" applyAlignment="1">
      <alignment vertical="center"/>
    </xf>
    <xf numFmtId="0" fontId="0" fillId="0" borderId="44" xfId="0" applyBorder="1" applyAlignment="1">
      <alignment vertical="center"/>
    </xf>
    <xf numFmtId="0" fontId="0" fillId="0" borderId="24" xfId="0" applyBorder="1" applyAlignment="1">
      <alignment vertical="center"/>
    </xf>
    <xf numFmtId="0" fontId="0" fillId="0" borderId="45" xfId="0" applyBorder="1" applyAlignment="1">
      <alignment vertical="center"/>
    </xf>
    <xf numFmtId="0" fontId="0" fillId="0" borderId="29" xfId="0" applyBorder="1" applyAlignment="1">
      <alignment vertical="center"/>
    </xf>
    <xf numFmtId="0" fontId="0" fillId="0" borderId="25" xfId="0" applyBorder="1" applyAlignment="1">
      <alignment vertical="center"/>
    </xf>
    <xf numFmtId="0" fontId="14" fillId="3" borderId="15" xfId="0" applyFont="1" applyFill="1" applyBorder="1" applyAlignment="1">
      <alignment horizontal="center" vertical="center"/>
    </xf>
    <xf numFmtId="0" fontId="13" fillId="0" borderId="10" xfId="0" applyFont="1" applyBorder="1" applyAlignment="1">
      <alignment vertical="center"/>
    </xf>
    <xf numFmtId="2" fontId="13" fillId="0" borderId="1" xfId="0" applyNumberFormat="1" applyFont="1" applyBorder="1" applyAlignment="1">
      <alignment horizontal="center" vertical="center"/>
    </xf>
    <xf numFmtId="1" fontId="13" fillId="0" borderId="1" xfId="0" applyNumberFormat="1" applyFont="1" applyBorder="1" applyAlignment="1">
      <alignment horizontal="center" vertical="center"/>
    </xf>
    <xf numFmtId="10" fontId="13" fillId="4" borderId="1" xfId="0" applyNumberFormat="1" applyFont="1" applyFill="1" applyBorder="1" applyAlignment="1">
      <alignment horizontal="center" vertical="center"/>
    </xf>
    <xf numFmtId="1" fontId="13" fillId="4" borderId="1" xfId="0" applyNumberFormat="1" applyFont="1" applyFill="1" applyBorder="1" applyAlignment="1">
      <alignment horizontal="center" vertical="center"/>
    </xf>
    <xf numFmtId="2" fontId="13" fillId="4" borderId="1" xfId="0" applyNumberFormat="1" applyFont="1" applyFill="1" applyBorder="1" applyAlignment="1">
      <alignment horizontal="center" vertical="center"/>
    </xf>
    <xf numFmtId="10" fontId="13" fillId="4" borderId="1" xfId="1" applyNumberFormat="1" applyFont="1" applyFill="1" applyBorder="1" applyAlignment="1">
      <alignment horizontal="center" vertical="center"/>
    </xf>
    <xf numFmtId="1" fontId="14" fillId="3" borderId="8" xfId="0" applyNumberFormat="1" applyFont="1" applyFill="1" applyBorder="1" applyAlignment="1">
      <alignment horizontal="center" vertical="center"/>
    </xf>
    <xf numFmtId="10" fontId="14" fillId="3" borderId="8" xfId="0" applyNumberFormat="1" applyFont="1" applyFill="1" applyBorder="1" applyAlignment="1">
      <alignment horizontal="center" vertical="center"/>
    </xf>
    <xf numFmtId="1" fontId="14" fillId="3" borderId="35" xfId="0" applyNumberFormat="1" applyFont="1" applyFill="1" applyBorder="1" applyAlignment="1">
      <alignment horizontal="center" vertical="center"/>
    </xf>
    <xf numFmtId="0" fontId="17" fillId="0" borderId="0" xfId="0" applyFont="1" applyAlignment="1">
      <alignment vertical="center"/>
    </xf>
    <xf numFmtId="0" fontId="19" fillId="0" borderId="0" xfId="0" applyFont="1" applyBorder="1" applyAlignment="1">
      <alignment vertical="center"/>
    </xf>
    <xf numFmtId="0" fontId="19" fillId="0" borderId="0" xfId="0" applyFont="1" applyBorder="1" applyAlignment="1">
      <alignment horizontal="left" vertical="center"/>
    </xf>
    <xf numFmtId="0" fontId="19" fillId="0" borderId="41" xfId="0" applyFont="1" applyBorder="1" applyAlignment="1">
      <alignment vertical="center"/>
    </xf>
    <xf numFmtId="0" fontId="19" fillId="0" borderId="41" xfId="0" applyFont="1" applyBorder="1" applyAlignment="1">
      <alignment horizontal="left" vertical="center"/>
    </xf>
    <xf numFmtId="0" fontId="22" fillId="0" borderId="41" xfId="0" applyFont="1" applyBorder="1" applyAlignment="1">
      <alignment vertical="center"/>
    </xf>
    <xf numFmtId="0" fontId="12" fillId="0" borderId="42" xfId="0" applyFont="1" applyBorder="1" applyAlignment="1">
      <alignment vertical="center"/>
    </xf>
    <xf numFmtId="0" fontId="17" fillId="0" borderId="44" xfId="0" applyFont="1" applyBorder="1" applyAlignment="1">
      <alignment vertical="center"/>
    </xf>
    <xf numFmtId="0" fontId="17" fillId="0" borderId="0" xfId="0" applyFont="1" applyBorder="1" applyAlignment="1">
      <alignment vertical="center"/>
    </xf>
    <xf numFmtId="0" fontId="18" fillId="2" borderId="0" xfId="0" applyFont="1" applyFill="1" applyBorder="1" applyAlignment="1">
      <alignment vertical="center"/>
    </xf>
    <xf numFmtId="0" fontId="17" fillId="2" borderId="0" xfId="0" applyFont="1" applyFill="1" applyBorder="1" applyAlignment="1">
      <alignment vertical="center"/>
    </xf>
    <xf numFmtId="0" fontId="17" fillId="2" borderId="24" xfId="0" applyFont="1" applyFill="1" applyBorder="1" applyAlignment="1">
      <alignment vertical="center"/>
    </xf>
    <xf numFmtId="0" fontId="19" fillId="0" borderId="24" xfId="0" applyFont="1" applyBorder="1" applyAlignment="1">
      <alignment horizontal="left" vertical="center"/>
    </xf>
    <xf numFmtId="0" fontId="19" fillId="0" borderId="53" xfId="0" applyFont="1" applyBorder="1" applyAlignment="1">
      <alignment horizontal="left" vertical="center"/>
    </xf>
    <xf numFmtId="0" fontId="17" fillId="0" borderId="24" xfId="0" applyFont="1" applyBorder="1" applyAlignment="1">
      <alignment vertical="center"/>
    </xf>
    <xf numFmtId="0" fontId="20" fillId="2" borderId="0" xfId="0" applyFont="1" applyFill="1" applyBorder="1" applyAlignment="1">
      <alignment vertical="center"/>
    </xf>
    <xf numFmtId="0" fontId="21" fillId="2" borderId="0" xfId="0" applyFont="1" applyFill="1" applyBorder="1" applyAlignment="1">
      <alignment vertical="center"/>
    </xf>
    <xf numFmtId="0" fontId="21" fillId="2" borderId="24" xfId="0" applyFont="1" applyFill="1" applyBorder="1" applyAlignment="1">
      <alignment vertical="center"/>
    </xf>
    <xf numFmtId="0" fontId="22" fillId="0" borderId="0" xfId="0" applyFont="1" applyBorder="1" applyAlignment="1">
      <alignment vertical="center"/>
    </xf>
    <xf numFmtId="0" fontId="22" fillId="0" borderId="24" xfId="0" applyFont="1" applyBorder="1" applyAlignment="1">
      <alignment vertical="center"/>
    </xf>
    <xf numFmtId="0" fontId="22" fillId="0" borderId="53" xfId="0" applyFont="1" applyBorder="1" applyAlignment="1">
      <alignment vertical="center"/>
    </xf>
    <xf numFmtId="0" fontId="17" fillId="0" borderId="45" xfId="0" applyFont="1" applyBorder="1" applyAlignment="1">
      <alignment vertical="center"/>
    </xf>
    <xf numFmtId="0" fontId="17" fillId="0" borderId="29" xfId="0" applyFont="1" applyBorder="1" applyAlignment="1">
      <alignment vertical="center"/>
    </xf>
    <xf numFmtId="0" fontId="22" fillId="0" borderId="54" xfId="0" applyFont="1" applyBorder="1" applyAlignment="1">
      <alignment vertical="center"/>
    </xf>
    <xf numFmtId="0" fontId="22" fillId="0" borderId="55" xfId="0" applyFont="1" applyBorder="1" applyAlignment="1">
      <alignment vertical="center"/>
    </xf>
    <xf numFmtId="0" fontId="17" fillId="0" borderId="0" xfId="0" applyFont="1" applyAlignment="1">
      <alignment vertical="top"/>
    </xf>
    <xf numFmtId="0" fontId="0" fillId="0" borderId="0" xfId="0" applyAlignment="1">
      <alignment horizontal="center" vertical="center" wrapText="1"/>
    </xf>
    <xf numFmtId="0" fontId="23" fillId="0" borderId="0" xfId="0" applyFont="1"/>
    <xf numFmtId="0" fontId="0" fillId="0" borderId="78" xfId="0" applyBorder="1" applyAlignment="1">
      <alignment horizontal="center" vertical="center" wrapText="1"/>
    </xf>
    <xf numFmtId="0" fontId="0" fillId="0" borderId="31" xfId="0" applyBorder="1" applyAlignment="1">
      <alignment horizontal="center" vertical="center" wrapText="1"/>
    </xf>
    <xf numFmtId="0" fontId="0" fillId="0" borderId="79" xfId="0" applyBorder="1" applyAlignment="1">
      <alignment horizontal="center" vertical="center" wrapText="1"/>
    </xf>
    <xf numFmtId="0" fontId="0" fillId="0" borderId="75" xfId="0" applyBorder="1" applyAlignment="1">
      <alignment horizontal="center" vertical="center"/>
    </xf>
    <xf numFmtId="0" fontId="0" fillId="0" borderId="72" xfId="0" applyBorder="1" applyAlignment="1">
      <alignment horizontal="center" vertical="center"/>
    </xf>
    <xf numFmtId="0" fontId="0" fillId="0" borderId="76" xfId="0" applyBorder="1" applyAlignment="1">
      <alignment horizontal="center" vertical="center"/>
    </xf>
    <xf numFmtId="0" fontId="0" fillId="0" borderId="70" xfId="0" applyBorder="1" applyAlignment="1">
      <alignment horizontal="center" vertical="center"/>
    </xf>
    <xf numFmtId="0" fontId="0" fillId="0" borderId="73" xfId="0" applyBorder="1" applyAlignment="1">
      <alignment horizontal="center" vertical="center"/>
    </xf>
    <xf numFmtId="0" fontId="0" fillId="0" borderId="76" xfId="0" applyBorder="1" applyAlignment="1">
      <alignment horizontal="left" vertical="top"/>
    </xf>
    <xf numFmtId="0" fontId="0" fillId="0" borderId="70" xfId="0" applyBorder="1" applyAlignment="1">
      <alignment horizontal="left" vertical="top"/>
    </xf>
    <xf numFmtId="0" fontId="0" fillId="0" borderId="73" xfId="0" applyBorder="1" applyAlignment="1">
      <alignment horizontal="left" vertical="top"/>
    </xf>
    <xf numFmtId="0" fontId="0" fillId="5" borderId="76" xfId="0" applyFill="1" applyBorder="1" applyAlignment="1">
      <alignment horizontal="center" vertical="center"/>
    </xf>
    <xf numFmtId="0" fontId="0" fillId="5" borderId="70" xfId="0" applyFill="1" applyBorder="1" applyAlignment="1">
      <alignment horizontal="center" vertical="center"/>
    </xf>
    <xf numFmtId="0" fontId="0" fillId="5" borderId="73" xfId="0" applyFill="1" applyBorder="1" applyAlignment="1">
      <alignment horizontal="center" vertical="center"/>
    </xf>
    <xf numFmtId="0" fontId="0" fillId="0" borderId="77" xfId="0" applyBorder="1" applyAlignment="1">
      <alignment horizontal="left" vertical="top"/>
    </xf>
    <xf numFmtId="0" fontId="0" fillId="0" borderId="71" xfId="0" applyBorder="1" applyAlignment="1">
      <alignment horizontal="left" vertical="top"/>
    </xf>
    <xf numFmtId="0" fontId="0" fillId="0" borderId="74" xfId="0" applyBorder="1" applyAlignment="1">
      <alignment horizontal="left" vertical="top"/>
    </xf>
    <xf numFmtId="14" fontId="0" fillId="0" borderId="76" xfId="0" applyNumberFormat="1" applyBorder="1" applyAlignment="1">
      <alignment horizontal="center" vertical="center"/>
    </xf>
    <xf numFmtId="14" fontId="0" fillId="0" borderId="70" xfId="0" applyNumberFormat="1" applyBorder="1" applyAlignment="1">
      <alignment horizontal="center" vertical="center"/>
    </xf>
    <xf numFmtId="14" fontId="0" fillId="0" borderId="73" xfId="0" applyNumberFormat="1" applyBorder="1" applyAlignment="1">
      <alignment horizontal="center" vertical="center"/>
    </xf>
    <xf numFmtId="0" fontId="19" fillId="0" borderId="81" xfId="0" applyFont="1" applyBorder="1" applyAlignment="1">
      <alignment vertical="center"/>
    </xf>
    <xf numFmtId="0" fontId="19" fillId="0" borderId="81" xfId="0" applyFont="1" applyBorder="1" applyAlignment="1">
      <alignment horizontal="left" vertical="center"/>
    </xf>
    <xf numFmtId="0" fontId="19" fillId="0" borderId="80" xfId="0" applyFont="1" applyBorder="1" applyAlignment="1">
      <alignment horizontal="left" vertical="center"/>
    </xf>
    <xf numFmtId="0" fontId="24" fillId="0" borderId="0" xfId="0" applyFont="1" applyAlignment="1">
      <alignment vertical="center"/>
    </xf>
    <xf numFmtId="0" fontId="13" fillId="0" borderId="83" xfId="0" applyFont="1" applyBorder="1" applyAlignment="1">
      <alignment vertical="center"/>
    </xf>
    <xf numFmtId="0" fontId="13" fillId="0" borderId="84" xfId="0" applyFont="1" applyBorder="1" applyAlignment="1">
      <alignment vertical="center"/>
    </xf>
    <xf numFmtId="2" fontId="13" fillId="7" borderId="2" xfId="0" applyNumberFormat="1" applyFont="1" applyFill="1" applyBorder="1" applyAlignment="1">
      <alignment horizontal="center" vertical="center"/>
    </xf>
    <xf numFmtId="2" fontId="13" fillId="7" borderId="6" xfId="0" applyNumberFormat="1" applyFont="1" applyFill="1" applyBorder="1" applyAlignment="1">
      <alignment horizontal="center" vertical="center"/>
    </xf>
    <xf numFmtId="2" fontId="13" fillId="7" borderId="15" xfId="0" applyNumberFormat="1" applyFont="1" applyFill="1" applyBorder="1" applyAlignment="1">
      <alignment horizontal="center" vertical="center"/>
    </xf>
    <xf numFmtId="0" fontId="16" fillId="0" borderId="42" xfId="0" applyFont="1" applyBorder="1" applyAlignment="1">
      <alignment vertical="center" wrapText="1"/>
    </xf>
    <xf numFmtId="0" fontId="25" fillId="0" borderId="44" xfId="0" applyFont="1" applyBorder="1" applyAlignment="1">
      <alignment vertical="center"/>
    </xf>
    <xf numFmtId="0" fontId="25" fillId="0" borderId="0" xfId="0" applyFont="1" applyBorder="1" applyAlignment="1">
      <alignment vertical="center"/>
    </xf>
    <xf numFmtId="0" fontId="25" fillId="0" borderId="24" xfId="0" applyFont="1" applyBorder="1" applyAlignment="1">
      <alignment vertical="center"/>
    </xf>
    <xf numFmtId="49" fontId="0" fillId="0" borderId="0" xfId="0" applyNumberFormat="1" applyBorder="1" applyAlignment="1">
      <alignment vertical="center"/>
    </xf>
    <xf numFmtId="0" fontId="0" fillId="0" borderId="0" xfId="0" applyNumberFormat="1" applyBorder="1" applyAlignment="1">
      <alignment vertical="center"/>
    </xf>
    <xf numFmtId="0" fontId="0" fillId="8" borderId="31" xfId="0" applyFill="1" applyBorder="1" applyAlignment="1">
      <alignment horizontal="center" vertical="center" wrapText="1"/>
    </xf>
    <xf numFmtId="0" fontId="0" fillId="9" borderId="31" xfId="0" applyFill="1" applyBorder="1" applyAlignment="1">
      <alignment horizontal="center" vertical="center" wrapText="1"/>
    </xf>
    <xf numFmtId="0" fontId="0" fillId="10" borderId="31" xfId="0" applyFill="1" applyBorder="1" applyAlignment="1">
      <alignment horizontal="center" vertical="center" wrapText="1"/>
    </xf>
    <xf numFmtId="0" fontId="0" fillId="11" borderId="79" xfId="0" applyFill="1" applyBorder="1" applyAlignment="1">
      <alignment horizontal="center" vertical="center" wrapText="1"/>
    </xf>
    <xf numFmtId="14" fontId="0" fillId="0" borderId="77" xfId="0" applyNumberFormat="1" applyBorder="1" applyAlignment="1">
      <alignment horizontal="center" vertical="center"/>
    </xf>
    <xf numFmtId="0" fontId="0" fillId="0" borderId="98" xfId="0" applyBorder="1" applyAlignment="1">
      <alignment horizontal="center" vertical="center"/>
    </xf>
    <xf numFmtId="14" fontId="0" fillId="0" borderId="71" xfId="0" applyNumberFormat="1" applyBorder="1" applyAlignment="1">
      <alignment horizontal="center" vertical="center"/>
    </xf>
    <xf numFmtId="14" fontId="0" fillId="0" borderId="74" xfId="0" applyNumberFormat="1" applyBorder="1" applyAlignment="1">
      <alignment horizontal="center" vertical="center"/>
    </xf>
    <xf numFmtId="0" fontId="17" fillId="0" borderId="89" xfId="0" applyFont="1" applyBorder="1" applyAlignment="1">
      <alignment vertical="center" wrapText="1"/>
    </xf>
    <xf numFmtId="0" fontId="17" fillId="0" borderId="105" xfId="0" applyFont="1" applyBorder="1" applyAlignment="1">
      <alignment vertical="center" wrapText="1"/>
    </xf>
    <xf numFmtId="0" fontId="17" fillId="0" borderId="36" xfId="0" applyFont="1" applyBorder="1" applyAlignment="1">
      <alignment vertical="center" wrapText="1"/>
    </xf>
    <xf numFmtId="0" fontId="17" fillId="0" borderId="100" xfId="0" applyFont="1" applyBorder="1" applyAlignment="1">
      <alignment vertical="center" wrapText="1"/>
    </xf>
    <xf numFmtId="0" fontId="17" fillId="0" borderId="0" xfId="0" applyFont="1" applyBorder="1" applyAlignment="1">
      <alignment vertical="center" wrapText="1"/>
    </xf>
    <xf numFmtId="0" fontId="0" fillId="0" borderId="0" xfId="0" applyBorder="1" applyAlignment="1">
      <alignment horizontal="center" vertical="center"/>
    </xf>
    <xf numFmtId="0" fontId="0" fillId="0" borderId="3" xfId="0" applyBorder="1" applyAlignment="1">
      <alignment horizontal="center" vertical="center"/>
    </xf>
    <xf numFmtId="0" fontId="0" fillId="0" borderId="1" xfId="0" applyBorder="1" applyAlignment="1">
      <alignment horizontal="center" vertical="center"/>
    </xf>
    <xf numFmtId="0" fontId="0" fillId="0" borderId="22" xfId="0" applyBorder="1" applyAlignment="1">
      <alignment horizontal="center" vertical="center"/>
    </xf>
    <xf numFmtId="0" fontId="0" fillId="0" borderId="0" xfId="0" applyBorder="1" applyAlignment="1">
      <alignment horizontal="center" vertical="center"/>
    </xf>
    <xf numFmtId="0" fontId="0" fillId="0" borderId="1" xfId="0" applyBorder="1" applyAlignment="1">
      <alignment horizontal="center" vertical="center"/>
    </xf>
    <xf numFmtId="0" fontId="0" fillId="0" borderId="3" xfId="0" applyBorder="1" applyAlignment="1">
      <alignment horizontal="center" vertical="center"/>
    </xf>
    <xf numFmtId="0" fontId="0" fillId="0" borderId="22" xfId="0" applyBorder="1" applyAlignment="1">
      <alignment horizontal="center" vertical="center"/>
    </xf>
    <xf numFmtId="2" fontId="32" fillId="0" borderId="1" xfId="0" applyNumberFormat="1" applyFont="1" applyBorder="1" applyAlignment="1">
      <alignment horizontal="center" vertical="center"/>
    </xf>
    <xf numFmtId="0" fontId="26" fillId="0" borderId="42" xfId="0" applyFont="1" applyBorder="1" applyAlignment="1">
      <alignment horizontal="center" vertical="center"/>
    </xf>
    <xf numFmtId="0" fontId="10" fillId="0" borderId="0" xfId="0" applyFont="1" applyFill="1"/>
    <xf numFmtId="0" fontId="0" fillId="0" borderId="0" xfId="0" applyFill="1"/>
    <xf numFmtId="0" fontId="29" fillId="0" borderId="0" xfId="0" applyFont="1" applyFill="1"/>
    <xf numFmtId="0" fontId="30" fillId="0" borderId="0" xfId="0" applyFont="1" applyBorder="1"/>
    <xf numFmtId="0" fontId="10" fillId="0" borderId="0" xfId="0" applyFont="1" applyFill="1" applyBorder="1"/>
    <xf numFmtId="0" fontId="0" fillId="0" borderId="0" xfId="0" applyFill="1" applyBorder="1"/>
    <xf numFmtId="0" fontId="33" fillId="0" borderId="0" xfId="0" applyFont="1" applyBorder="1"/>
    <xf numFmtId="0" fontId="0" fillId="0" borderId="0" xfId="0" applyBorder="1" applyAlignment="1">
      <alignment horizontal="center" vertical="center"/>
    </xf>
    <xf numFmtId="0" fontId="0" fillId="0" borderId="1" xfId="0" applyBorder="1" applyAlignment="1">
      <alignment horizontal="center" vertical="center"/>
    </xf>
    <xf numFmtId="0" fontId="0" fillId="0" borderId="0" xfId="0" applyBorder="1" applyAlignment="1">
      <alignment horizontal="center" vertical="center"/>
    </xf>
    <xf numFmtId="0" fontId="0" fillId="0" borderId="3" xfId="0" applyBorder="1" applyAlignment="1">
      <alignment horizontal="center" vertical="center"/>
    </xf>
    <xf numFmtId="0" fontId="0" fillId="0" borderId="22" xfId="0" applyBorder="1" applyAlignment="1">
      <alignment horizontal="center" vertical="center"/>
    </xf>
    <xf numFmtId="14" fontId="0" fillId="0" borderId="1" xfId="0" applyNumberFormat="1" applyBorder="1" applyAlignment="1">
      <alignment horizontal="center" vertical="center"/>
    </xf>
    <xf numFmtId="0" fontId="0" fillId="0" borderId="1" xfId="0" applyBorder="1" applyAlignment="1">
      <alignment horizontal="center" vertical="center"/>
    </xf>
    <xf numFmtId="0" fontId="0" fillId="0" borderId="0" xfId="0" applyBorder="1" applyAlignment="1">
      <alignment horizontal="center" vertical="center"/>
    </xf>
    <xf numFmtId="0" fontId="40" fillId="0" borderId="44" xfId="0" applyFont="1" applyBorder="1" applyAlignment="1">
      <alignment vertical="center"/>
    </xf>
    <xf numFmtId="0" fontId="40" fillId="0" borderId="0" xfId="0" applyFont="1" applyBorder="1" applyAlignment="1">
      <alignment vertical="center"/>
    </xf>
    <xf numFmtId="0" fontId="40" fillId="0" borderId="0" xfId="0" applyFont="1"/>
    <xf numFmtId="0" fontId="40" fillId="0" borderId="0" xfId="0" applyFont="1" applyAlignment="1">
      <alignment vertical="center"/>
    </xf>
    <xf numFmtId="0" fontId="40" fillId="0" borderId="0" xfId="0" applyFont="1" applyBorder="1" applyAlignment="1">
      <alignment horizontal="center" vertical="center"/>
    </xf>
    <xf numFmtId="0" fontId="40" fillId="0" borderId="24" xfId="0" applyFont="1" applyBorder="1" applyAlignment="1">
      <alignment vertical="center"/>
    </xf>
    <xf numFmtId="0" fontId="0" fillId="15" borderId="0" xfId="0" applyFill="1" applyBorder="1"/>
    <xf numFmtId="0" fontId="0" fillId="0" borderId="1" xfId="0" applyBorder="1" applyAlignment="1">
      <alignment horizontal="center" vertical="center"/>
    </xf>
    <xf numFmtId="0" fontId="0" fillId="0" borderId="0" xfId="0" applyBorder="1" applyAlignment="1">
      <alignment horizontal="center" vertical="center"/>
    </xf>
    <xf numFmtId="0" fontId="0" fillId="0" borderId="3" xfId="0" applyBorder="1" applyAlignment="1">
      <alignment horizontal="center" vertical="center"/>
    </xf>
    <xf numFmtId="0" fontId="0" fillId="0" borderId="22" xfId="0" applyBorder="1" applyAlignment="1">
      <alignment horizontal="center" vertical="center"/>
    </xf>
    <xf numFmtId="2" fontId="13" fillId="4" borderId="1" xfId="0" quotePrefix="1" applyNumberFormat="1" applyFont="1" applyFill="1" applyBorder="1" applyAlignment="1">
      <alignment horizontal="center" vertical="center"/>
    </xf>
    <xf numFmtId="0" fontId="13" fillId="0" borderId="37" xfId="0" applyFont="1" applyBorder="1" applyAlignment="1">
      <alignment horizontal="left" vertical="center"/>
    </xf>
    <xf numFmtId="0" fontId="13" fillId="0" borderId="43" xfId="0" applyFont="1" applyBorder="1" applyAlignment="1">
      <alignment horizontal="left" vertical="center"/>
    </xf>
    <xf numFmtId="0" fontId="13" fillId="0" borderId="42" xfId="0" applyFont="1" applyBorder="1" applyAlignment="1">
      <alignment horizontal="center" vertical="center" wrapText="1"/>
    </xf>
    <xf numFmtId="0" fontId="13" fillId="0" borderId="37" xfId="0" applyFont="1" applyBorder="1" applyAlignment="1">
      <alignment horizontal="center" vertical="center" wrapText="1"/>
    </xf>
    <xf numFmtId="0" fontId="13" fillId="0" borderId="43" xfId="0" applyFont="1" applyBorder="1" applyAlignment="1">
      <alignment horizontal="center" vertical="center" wrapText="1"/>
    </xf>
    <xf numFmtId="0" fontId="13" fillId="0" borderId="44" xfId="0" applyFont="1" applyBorder="1" applyAlignment="1">
      <alignment horizontal="center" vertical="center" wrapText="1"/>
    </xf>
    <xf numFmtId="0" fontId="13" fillId="0" borderId="0" xfId="0" applyFont="1" applyBorder="1" applyAlignment="1">
      <alignment horizontal="center" vertical="center" wrapText="1"/>
    </xf>
    <xf numFmtId="0" fontId="13" fillId="0" borderId="24" xfId="0" applyFont="1" applyBorder="1" applyAlignment="1">
      <alignment horizontal="center" vertical="center" wrapText="1"/>
    </xf>
    <xf numFmtId="0" fontId="13" fillId="0" borderId="45" xfId="0" applyFont="1" applyBorder="1" applyAlignment="1">
      <alignment horizontal="center" vertical="center" wrapText="1"/>
    </xf>
    <xf numFmtId="0" fontId="13" fillId="0" borderId="29" xfId="0" applyFont="1" applyBorder="1" applyAlignment="1">
      <alignment horizontal="center" vertical="center" wrapText="1"/>
    </xf>
    <xf numFmtId="0" fontId="13" fillId="0" borderId="25" xfId="0" applyFont="1" applyBorder="1" applyAlignment="1">
      <alignment horizontal="center" vertical="center" wrapText="1"/>
    </xf>
    <xf numFmtId="0" fontId="31" fillId="0" borderId="44" xfId="0" applyFont="1" applyBorder="1" applyAlignment="1">
      <alignment horizontal="center" vertical="center"/>
    </xf>
    <xf numFmtId="0" fontId="31" fillId="0" borderId="0" xfId="0" applyFont="1" applyBorder="1" applyAlignment="1">
      <alignment horizontal="center" vertical="center"/>
    </xf>
    <xf numFmtId="0" fontId="31" fillId="0" borderId="24" xfId="0" applyFont="1" applyBorder="1" applyAlignment="1">
      <alignment horizontal="center" vertical="center"/>
    </xf>
    <xf numFmtId="0" fontId="13" fillId="0" borderId="29" xfId="0" applyFont="1" applyBorder="1" applyAlignment="1">
      <alignment horizontal="left" vertical="center"/>
    </xf>
    <xf numFmtId="0" fontId="13" fillId="0" borderId="25" xfId="0" applyFont="1" applyBorder="1" applyAlignment="1">
      <alignment horizontal="left" vertical="center"/>
    </xf>
    <xf numFmtId="0" fontId="13" fillId="0" borderId="85" xfId="0" applyFont="1" applyBorder="1" applyAlignment="1">
      <alignment horizontal="left" vertical="center"/>
    </xf>
    <xf numFmtId="0" fontId="13" fillId="0" borderId="52" xfId="0" applyFont="1" applyBorder="1" applyAlignment="1">
      <alignment horizontal="left" vertical="center"/>
    </xf>
    <xf numFmtId="0" fontId="13" fillId="0" borderId="82" xfId="0" applyFont="1" applyBorder="1" applyAlignment="1">
      <alignment horizontal="left" vertical="center"/>
    </xf>
    <xf numFmtId="1" fontId="14" fillId="3" borderId="16" xfId="0" applyNumberFormat="1" applyFont="1" applyFill="1" applyBorder="1" applyAlignment="1">
      <alignment horizontal="center" vertical="center"/>
    </xf>
    <xf numFmtId="1" fontId="14" fillId="3" borderId="17" xfId="0" applyNumberFormat="1" applyFont="1" applyFill="1" applyBorder="1" applyAlignment="1">
      <alignment horizontal="center" vertical="center"/>
    </xf>
    <xf numFmtId="1" fontId="14" fillId="3" borderId="27" xfId="0" applyNumberFormat="1" applyFont="1" applyFill="1" applyBorder="1" applyAlignment="1">
      <alignment horizontal="center" vertical="center"/>
    </xf>
    <xf numFmtId="1" fontId="14" fillId="3" borderId="15" xfId="0" applyNumberFormat="1" applyFont="1" applyFill="1" applyBorder="1" applyAlignment="1">
      <alignment horizontal="center" vertical="center"/>
    </xf>
    <xf numFmtId="14" fontId="10" fillId="0" borderId="52" xfId="0" applyNumberFormat="1" applyFont="1" applyFill="1" applyBorder="1" applyAlignment="1">
      <alignment horizontal="center" vertical="center"/>
    </xf>
    <xf numFmtId="0" fontId="10" fillId="0" borderId="52" xfId="0" applyFont="1" applyBorder="1" applyAlignment="1">
      <alignment horizontal="center" vertical="center"/>
    </xf>
    <xf numFmtId="2" fontId="14" fillId="3" borderId="27" xfId="0" applyNumberFormat="1" applyFont="1" applyFill="1" applyBorder="1" applyAlignment="1">
      <alignment horizontal="center" vertical="center"/>
    </xf>
    <xf numFmtId="2" fontId="14" fillId="3" borderId="15" xfId="0" applyNumberFormat="1" applyFont="1" applyFill="1" applyBorder="1" applyAlignment="1">
      <alignment horizontal="center" vertical="center"/>
    </xf>
    <xf numFmtId="10" fontId="14" fillId="3" borderId="27" xfId="1" applyNumberFormat="1" applyFont="1" applyFill="1" applyBorder="1" applyAlignment="1">
      <alignment horizontal="center" vertical="center"/>
    </xf>
    <xf numFmtId="10" fontId="14" fillId="3" borderId="15" xfId="1" applyNumberFormat="1" applyFont="1" applyFill="1" applyBorder="1" applyAlignment="1">
      <alignment horizontal="center" vertical="center"/>
    </xf>
    <xf numFmtId="0" fontId="13" fillId="0" borderId="12" xfId="0" applyFont="1" applyBorder="1" applyAlignment="1">
      <alignment horizontal="center" vertical="center"/>
    </xf>
    <xf numFmtId="0" fontId="13" fillId="0" borderId="24" xfId="0" applyFont="1" applyBorder="1" applyAlignment="1">
      <alignment horizontal="center" vertical="center"/>
    </xf>
    <xf numFmtId="0" fontId="13" fillId="0" borderId="25" xfId="0" applyFont="1" applyBorder="1" applyAlignment="1">
      <alignment horizontal="center" vertical="center"/>
    </xf>
    <xf numFmtId="0" fontId="14" fillId="3" borderId="8" xfId="0" applyFont="1" applyFill="1" applyBorder="1" applyAlignment="1">
      <alignment horizontal="center" vertical="center" wrapText="1"/>
    </xf>
    <xf numFmtId="0" fontId="14" fillId="3" borderId="22" xfId="0" applyFont="1" applyFill="1" applyBorder="1" applyAlignment="1">
      <alignment horizontal="center" vertical="center"/>
    </xf>
    <xf numFmtId="0" fontId="14" fillId="3" borderId="9" xfId="0" applyFont="1" applyFill="1" applyBorder="1" applyAlignment="1">
      <alignment horizontal="center" vertical="center"/>
    </xf>
    <xf numFmtId="0" fontId="14" fillId="3" borderId="23" xfId="0" applyFont="1" applyFill="1" applyBorder="1" applyAlignment="1">
      <alignment horizontal="center" vertical="center"/>
    </xf>
    <xf numFmtId="0" fontId="14" fillId="3" borderId="26" xfId="0" applyFont="1" applyFill="1" applyBorder="1" applyAlignment="1">
      <alignment horizontal="center" vertical="center"/>
    </xf>
    <xf numFmtId="0" fontId="14" fillId="3" borderId="14" xfId="0" applyFont="1" applyFill="1" applyBorder="1" applyAlignment="1">
      <alignment horizontal="center" vertical="center"/>
    </xf>
    <xf numFmtId="1" fontId="14" fillId="3" borderId="28" xfId="0" applyNumberFormat="1" applyFont="1" applyFill="1" applyBorder="1" applyAlignment="1">
      <alignment horizontal="center" vertical="center"/>
    </xf>
    <xf numFmtId="1" fontId="14" fillId="3" borderId="30" xfId="0" applyNumberFormat="1" applyFont="1" applyFill="1" applyBorder="1" applyAlignment="1">
      <alignment horizontal="center" vertical="center"/>
    </xf>
    <xf numFmtId="10" fontId="14" fillId="3" borderId="28" xfId="0" applyNumberFormat="1" applyFont="1" applyFill="1" applyBorder="1" applyAlignment="1">
      <alignment horizontal="center" vertical="center"/>
    </xf>
    <xf numFmtId="10" fontId="14" fillId="3" borderId="30" xfId="0" applyNumberFormat="1" applyFont="1" applyFill="1" applyBorder="1" applyAlignment="1">
      <alignment horizontal="center" vertical="center"/>
    </xf>
    <xf numFmtId="0" fontId="14" fillId="3" borderId="19" xfId="0" applyFont="1" applyFill="1" applyBorder="1" applyAlignment="1">
      <alignment horizontal="center" vertical="center"/>
    </xf>
    <xf numFmtId="0" fontId="14" fillId="3" borderId="7" xfId="0" applyFont="1" applyFill="1" applyBorder="1" applyAlignment="1">
      <alignment horizontal="center" vertical="center"/>
    </xf>
    <xf numFmtId="0" fontId="14" fillId="3" borderId="21" xfId="0" applyFont="1" applyFill="1" applyBorder="1" applyAlignment="1">
      <alignment horizontal="center" vertical="center"/>
    </xf>
    <xf numFmtId="0" fontId="14" fillId="3" borderId="22" xfId="0" applyFont="1" applyFill="1" applyBorder="1" applyAlignment="1">
      <alignment horizontal="center" vertical="center" wrapText="1"/>
    </xf>
    <xf numFmtId="0" fontId="0" fillId="0" borderId="64" xfId="0" applyBorder="1" applyAlignment="1">
      <alignment horizontal="center" vertical="center"/>
    </xf>
    <xf numFmtId="0" fontId="0" fillId="0" borderId="96" xfId="0" applyBorder="1" applyAlignment="1">
      <alignment horizontal="center" vertical="center"/>
    </xf>
    <xf numFmtId="0" fontId="0" fillId="0" borderId="96" xfId="0" applyBorder="1" applyAlignment="1">
      <alignment horizontal="center" vertical="top" wrapText="1"/>
    </xf>
    <xf numFmtId="0" fontId="0" fillId="0" borderId="96" xfId="0" applyBorder="1" applyAlignment="1">
      <alignment horizontal="center" vertical="top"/>
    </xf>
    <xf numFmtId="0" fontId="0" fillId="0" borderId="13" xfId="0" applyBorder="1" applyAlignment="1">
      <alignment horizontal="center" vertical="top"/>
    </xf>
    <xf numFmtId="0" fontId="0" fillId="0" borderId="97" xfId="0" applyBorder="1" applyAlignment="1">
      <alignment horizontal="center" vertical="center"/>
    </xf>
    <xf numFmtId="0" fontId="5" fillId="0" borderId="1" xfId="0" quotePrefix="1" applyFont="1" applyBorder="1" applyAlignment="1">
      <alignment horizontal="center" vertical="center"/>
    </xf>
    <xf numFmtId="0" fontId="5" fillId="0" borderId="1" xfId="0" applyFont="1" applyBorder="1" applyAlignment="1">
      <alignment horizontal="center" vertical="center"/>
    </xf>
    <xf numFmtId="0" fontId="5" fillId="0" borderId="91" xfId="0" applyFont="1" applyBorder="1" applyAlignment="1">
      <alignment horizontal="center" vertical="center"/>
    </xf>
    <xf numFmtId="0" fontId="5" fillId="0" borderId="5" xfId="0" applyFont="1" applyBorder="1" applyAlignment="1">
      <alignment horizontal="center" vertical="center"/>
    </xf>
    <xf numFmtId="0" fontId="5" fillId="0" borderId="4" xfId="0" applyFont="1" applyBorder="1" applyAlignment="1">
      <alignment horizontal="center" vertical="center"/>
    </xf>
    <xf numFmtId="0" fontId="5" fillId="0" borderId="88" xfId="0" applyFont="1" applyBorder="1" applyAlignment="1">
      <alignment horizontal="center" vertical="center"/>
    </xf>
    <xf numFmtId="0" fontId="5" fillId="0" borderId="89" xfId="0" applyFont="1" applyBorder="1" applyAlignment="1">
      <alignment horizontal="center" vertical="center"/>
    </xf>
    <xf numFmtId="0" fontId="5" fillId="0" borderId="90" xfId="0" applyFont="1" applyBorder="1" applyAlignment="1">
      <alignment horizontal="center" vertical="center"/>
    </xf>
    <xf numFmtId="0" fontId="0" fillId="0" borderId="1" xfId="0" quotePrefix="1" applyBorder="1" applyAlignment="1">
      <alignment horizontal="center" vertical="center"/>
    </xf>
    <xf numFmtId="0" fontId="0" fillId="0" borderId="1" xfId="0" applyBorder="1" applyAlignment="1">
      <alignment horizontal="center" vertical="center"/>
    </xf>
    <xf numFmtId="0" fontId="0" fillId="0" borderId="91" xfId="0" applyBorder="1" applyAlignment="1">
      <alignment horizontal="center" vertical="center"/>
    </xf>
    <xf numFmtId="0" fontId="0" fillId="0" borderId="5" xfId="0" applyBorder="1" applyAlignment="1">
      <alignment horizontal="center" vertical="center"/>
    </xf>
    <xf numFmtId="0" fontId="0" fillId="0" borderId="4" xfId="0" applyBorder="1" applyAlignment="1">
      <alignment horizontal="center" vertical="center"/>
    </xf>
    <xf numFmtId="49" fontId="0" fillId="0" borderId="95" xfId="0" applyNumberFormat="1" applyBorder="1" applyAlignment="1">
      <alignment horizontal="center" vertical="center"/>
    </xf>
    <xf numFmtId="0" fontId="0" fillId="0" borderId="95" xfId="0" applyBorder="1" applyAlignment="1">
      <alignment horizontal="center" vertical="center"/>
    </xf>
    <xf numFmtId="0" fontId="0" fillId="0" borderId="86" xfId="0" applyBorder="1" applyAlignment="1">
      <alignment horizontal="center" vertical="center"/>
    </xf>
    <xf numFmtId="0" fontId="0" fillId="0" borderId="87" xfId="0" applyBorder="1" applyAlignment="1">
      <alignment horizontal="center" vertical="center"/>
    </xf>
    <xf numFmtId="0" fontId="0" fillId="0" borderId="58" xfId="0" applyBorder="1" applyAlignment="1">
      <alignment horizontal="center" vertical="center"/>
    </xf>
    <xf numFmtId="0" fontId="5" fillId="0" borderId="63" xfId="0" quotePrefix="1" applyFont="1" applyBorder="1" applyAlignment="1">
      <alignment horizontal="center" vertical="center"/>
    </xf>
    <xf numFmtId="0" fontId="5" fillId="0" borderId="60" xfId="0" applyFont="1" applyBorder="1" applyAlignment="1">
      <alignment horizontal="center" vertical="center"/>
    </xf>
    <xf numFmtId="0" fontId="5" fillId="0" borderId="111" xfId="0" applyFont="1" applyBorder="1" applyAlignment="1">
      <alignment horizontal="center" vertical="center"/>
    </xf>
    <xf numFmtId="14" fontId="0" fillId="0" borderId="91" xfId="0" applyNumberFormat="1" applyBorder="1" applyAlignment="1">
      <alignment horizontal="center" vertical="center"/>
    </xf>
    <xf numFmtId="14" fontId="5" fillId="0" borderId="91" xfId="0" applyNumberFormat="1" applyFont="1" applyBorder="1" applyAlignment="1">
      <alignment horizontal="center" vertical="center"/>
    </xf>
    <xf numFmtId="14" fontId="5" fillId="0" borderId="88" xfId="0" applyNumberFormat="1" applyFont="1" applyBorder="1" applyAlignment="1">
      <alignment horizontal="center" vertical="center"/>
    </xf>
    <xf numFmtId="0" fontId="12" fillId="0" borderId="0" xfId="0" applyFont="1" applyFill="1" applyBorder="1" applyAlignment="1">
      <alignment horizontal="center" vertical="center"/>
    </xf>
    <xf numFmtId="0" fontId="12" fillId="0" borderId="29" xfId="0" applyFont="1" applyFill="1" applyBorder="1" applyAlignment="1">
      <alignment horizontal="center" vertical="center"/>
    </xf>
    <xf numFmtId="0" fontId="12" fillId="0" borderId="42" xfId="0" applyFont="1" applyBorder="1" applyAlignment="1">
      <alignment horizontal="center" vertical="center"/>
    </xf>
    <xf numFmtId="0" fontId="12" fillId="0" borderId="37" xfId="0" applyFont="1" applyBorder="1" applyAlignment="1">
      <alignment horizontal="center" vertical="center"/>
    </xf>
    <xf numFmtId="0" fontId="12" fillId="0" borderId="43" xfId="0" applyFont="1" applyBorder="1" applyAlignment="1">
      <alignment horizontal="center" vertical="center"/>
    </xf>
    <xf numFmtId="0" fontId="12" fillId="0" borderId="44" xfId="0" applyFont="1" applyBorder="1" applyAlignment="1">
      <alignment horizontal="center" vertical="center"/>
    </xf>
    <xf numFmtId="0" fontId="12" fillId="0" borderId="0" xfId="0" applyFont="1" applyBorder="1" applyAlignment="1">
      <alignment horizontal="center" vertical="center"/>
    </xf>
    <xf numFmtId="0" fontId="12" fillId="0" borderId="24" xfId="0" applyFont="1" applyBorder="1" applyAlignment="1">
      <alignment horizontal="center" vertical="center"/>
    </xf>
    <xf numFmtId="0" fontId="12" fillId="0" borderId="45" xfId="0" applyFont="1" applyBorder="1" applyAlignment="1">
      <alignment horizontal="center" vertical="center"/>
    </xf>
    <xf numFmtId="0" fontId="12" fillId="0" borderId="29" xfId="0" applyFont="1" applyBorder="1" applyAlignment="1">
      <alignment horizontal="center" vertical="center"/>
    </xf>
    <xf numFmtId="0" fontId="12" fillId="0" borderId="25" xfId="0" applyFont="1" applyBorder="1" applyAlignment="1">
      <alignment horizontal="center" vertical="center"/>
    </xf>
    <xf numFmtId="0" fontId="5" fillId="0" borderId="95" xfId="0" applyFont="1" applyBorder="1" applyAlignment="1">
      <alignment horizontal="center" vertical="center"/>
    </xf>
    <xf numFmtId="14" fontId="5" fillId="0" borderId="95" xfId="0" applyNumberFormat="1" applyFont="1" applyBorder="1" applyAlignment="1">
      <alignment horizontal="center" vertical="center"/>
    </xf>
    <xf numFmtId="0" fontId="5" fillId="0" borderId="21" xfId="0" applyFont="1" applyBorder="1" applyAlignment="1">
      <alignment horizontal="center" vertical="center"/>
    </xf>
    <xf numFmtId="14" fontId="0" fillId="0" borderId="99" xfId="2" applyNumberFormat="1" applyFont="1" applyBorder="1" applyAlignment="1">
      <alignment horizontal="center" vertical="center"/>
    </xf>
    <xf numFmtId="0" fontId="9" fillId="0" borderId="99" xfId="2" applyBorder="1" applyAlignment="1">
      <alignment horizontal="center" vertical="center"/>
    </xf>
    <xf numFmtId="0" fontId="0" fillId="0" borderId="13" xfId="0" applyBorder="1" applyAlignment="1">
      <alignment horizontal="center" vertical="center"/>
    </xf>
    <xf numFmtId="0" fontId="0" fillId="0" borderId="91" xfId="0" quotePrefix="1" applyBorder="1" applyAlignment="1">
      <alignment horizontal="center" vertical="center"/>
    </xf>
    <xf numFmtId="0" fontId="0" fillId="0" borderId="42" xfId="0" applyBorder="1" applyAlignment="1">
      <alignment horizontal="center" vertical="center"/>
    </xf>
    <xf numFmtId="0" fontId="0" fillId="0" borderId="37" xfId="0" applyBorder="1" applyAlignment="1">
      <alignment horizontal="center" vertical="center"/>
    </xf>
    <xf numFmtId="0" fontId="0" fillId="0" borderId="43" xfId="0" applyBorder="1" applyAlignment="1">
      <alignment horizontal="center" vertical="center"/>
    </xf>
    <xf numFmtId="0" fontId="0" fillId="0" borderId="44" xfId="0" applyBorder="1" applyAlignment="1">
      <alignment horizontal="center" vertical="center"/>
    </xf>
    <xf numFmtId="0" fontId="0" fillId="0" borderId="0" xfId="0" applyBorder="1" applyAlignment="1">
      <alignment horizontal="center" vertical="center"/>
    </xf>
    <xf numFmtId="0" fontId="0" fillId="0" borderId="24" xfId="0" applyBorder="1" applyAlignment="1">
      <alignment horizontal="center" vertical="center"/>
    </xf>
    <xf numFmtId="0" fontId="27" fillId="0" borderId="42" xfId="0" applyFont="1" applyBorder="1" applyAlignment="1">
      <alignment horizontal="center" vertical="center"/>
    </xf>
    <xf numFmtId="0" fontId="27" fillId="0" borderId="37" xfId="0" applyFont="1" applyBorder="1" applyAlignment="1">
      <alignment horizontal="center" vertical="center"/>
    </xf>
    <xf numFmtId="0" fontId="27" fillId="0" borderId="43" xfId="0" applyFont="1" applyBorder="1" applyAlignment="1">
      <alignment horizontal="center" vertical="center"/>
    </xf>
    <xf numFmtId="16" fontId="0" fillId="0" borderId="42" xfId="0" applyNumberFormat="1" applyBorder="1" applyAlignment="1">
      <alignment horizontal="center" vertical="center"/>
    </xf>
    <xf numFmtId="16" fontId="0" fillId="0" borderId="37" xfId="0" applyNumberFormat="1" applyBorder="1" applyAlignment="1">
      <alignment horizontal="center" vertical="center"/>
    </xf>
    <xf numFmtId="16" fontId="0" fillId="0" borderId="43" xfId="0" applyNumberFormat="1" applyBorder="1" applyAlignment="1">
      <alignment horizontal="center" vertical="center"/>
    </xf>
    <xf numFmtId="16" fontId="0" fillId="0" borderId="38" xfId="0" applyNumberFormat="1" applyBorder="1" applyAlignment="1">
      <alignment horizontal="center" vertical="center"/>
    </xf>
    <xf numFmtId="16" fontId="0" fillId="0" borderId="36" xfId="0" applyNumberFormat="1" applyBorder="1" applyAlignment="1">
      <alignment horizontal="center" vertical="center"/>
    </xf>
    <xf numFmtId="16" fontId="0" fillId="0" borderId="100" xfId="0" applyNumberFormat="1" applyBorder="1" applyAlignment="1">
      <alignment horizontal="center" vertical="center"/>
    </xf>
    <xf numFmtId="14" fontId="5" fillId="0" borderId="99" xfId="2" applyNumberFormat="1" applyFont="1" applyBorder="1" applyAlignment="1">
      <alignment horizontal="center" vertical="center"/>
    </xf>
    <xf numFmtId="0" fontId="5" fillId="0" borderId="99" xfId="2" applyFont="1" applyBorder="1" applyAlignment="1">
      <alignment horizontal="center" vertical="center"/>
    </xf>
    <xf numFmtId="0" fontId="0" fillId="0" borderId="91" xfId="0" applyBorder="1" applyAlignment="1">
      <alignment horizontal="center" vertical="center" wrapText="1"/>
    </xf>
    <xf numFmtId="0" fontId="0" fillId="0" borderId="5" xfId="0" applyBorder="1" applyAlignment="1">
      <alignment horizontal="center" vertical="center" wrapText="1"/>
    </xf>
    <xf numFmtId="0" fontId="0" fillId="0" borderId="4" xfId="0" applyBorder="1" applyAlignment="1">
      <alignment horizontal="center" vertical="center" wrapText="1"/>
    </xf>
    <xf numFmtId="0" fontId="0" fillId="6" borderId="2" xfId="0" applyFill="1" applyBorder="1" applyAlignment="1">
      <alignment horizontal="center" vertical="center"/>
    </xf>
    <xf numFmtId="0" fontId="0" fillId="6" borderId="3" xfId="0" applyFill="1" applyBorder="1" applyAlignment="1">
      <alignment horizontal="center" vertical="center"/>
    </xf>
    <xf numFmtId="0" fontId="0" fillId="0" borderId="46" xfId="0" applyBorder="1" applyAlignment="1">
      <alignment horizontal="center" vertical="center"/>
    </xf>
    <xf numFmtId="0" fontId="0" fillId="0" borderId="94" xfId="0" applyBorder="1" applyAlignment="1">
      <alignment horizontal="center" vertical="center"/>
    </xf>
    <xf numFmtId="0" fontId="0" fillId="0" borderId="34" xfId="0" applyBorder="1" applyAlignment="1">
      <alignment horizontal="center" vertical="center"/>
    </xf>
    <xf numFmtId="0" fontId="0" fillId="0" borderId="49" xfId="0" applyBorder="1" applyAlignment="1">
      <alignment horizontal="center" vertical="center"/>
    </xf>
    <xf numFmtId="0" fontId="0" fillId="0" borderId="46" xfId="0" applyFill="1" applyBorder="1" applyAlignment="1">
      <alignment horizontal="center" vertical="center"/>
    </xf>
    <xf numFmtId="0" fontId="0" fillId="0" borderId="94" xfId="0" applyFill="1" applyBorder="1" applyAlignment="1">
      <alignment horizontal="center" vertical="center"/>
    </xf>
    <xf numFmtId="0" fontId="0" fillId="0" borderId="34" xfId="0" applyFill="1" applyBorder="1" applyAlignment="1">
      <alignment horizontal="center" vertical="center"/>
    </xf>
    <xf numFmtId="0" fontId="0" fillId="0" borderId="49" xfId="0" applyFill="1" applyBorder="1" applyAlignment="1">
      <alignment horizontal="center" vertical="center"/>
    </xf>
    <xf numFmtId="0" fontId="42" fillId="13" borderId="3" xfId="0" applyFont="1" applyFill="1" applyBorder="1" applyAlignment="1">
      <alignment horizontal="center" vertical="center" wrapText="1"/>
    </xf>
    <xf numFmtId="0" fontId="33" fillId="13" borderId="3" xfId="0" applyFont="1" applyFill="1" applyBorder="1" applyAlignment="1">
      <alignment horizontal="center" vertical="center"/>
    </xf>
    <xf numFmtId="0" fontId="33" fillId="13" borderId="1" xfId="0" applyFont="1" applyFill="1" applyBorder="1" applyAlignment="1">
      <alignment horizontal="center" vertical="center"/>
    </xf>
    <xf numFmtId="0" fontId="0" fillId="0" borderId="39" xfId="0" applyBorder="1" applyAlignment="1">
      <alignment horizontal="center" vertical="center"/>
    </xf>
    <xf numFmtId="0" fontId="0" fillId="0" borderId="36" xfId="0" applyBorder="1" applyAlignment="1">
      <alignment horizontal="center" vertical="center"/>
    </xf>
    <xf numFmtId="0" fontId="0" fillId="0" borderId="2" xfId="0" applyBorder="1" applyAlignment="1">
      <alignment horizontal="center" vertical="center"/>
    </xf>
    <xf numFmtId="0" fontId="0" fillId="0" borderId="3" xfId="0" applyBorder="1" applyAlignment="1">
      <alignment horizontal="center" vertical="center"/>
    </xf>
    <xf numFmtId="0" fontId="0" fillId="6" borderId="1" xfId="0" applyFill="1" applyBorder="1" applyAlignment="1">
      <alignment horizontal="center" vertical="center"/>
    </xf>
    <xf numFmtId="0" fontId="0" fillId="0" borderId="1" xfId="0" applyFill="1" applyBorder="1" applyAlignment="1">
      <alignment horizontal="center" vertical="center"/>
    </xf>
    <xf numFmtId="0" fontId="0" fillId="0" borderId="2" xfId="0" applyFill="1" applyBorder="1" applyAlignment="1">
      <alignment horizontal="center" vertical="center"/>
    </xf>
    <xf numFmtId="0" fontId="0" fillId="0" borderId="3" xfId="0" applyFill="1" applyBorder="1" applyAlignment="1">
      <alignment horizontal="center" vertical="center"/>
    </xf>
    <xf numFmtId="0" fontId="0" fillId="6" borderId="46" xfId="0" applyFill="1" applyBorder="1" applyAlignment="1">
      <alignment horizontal="center" vertical="center"/>
    </xf>
    <xf numFmtId="0" fontId="0" fillId="6" borderId="94" xfId="0" applyFill="1" applyBorder="1" applyAlignment="1">
      <alignment horizontal="center" vertical="center"/>
    </xf>
    <xf numFmtId="0" fontId="0" fillId="6" borderId="34" xfId="0" applyFill="1" applyBorder="1" applyAlignment="1">
      <alignment horizontal="center" vertical="center"/>
    </xf>
    <xf numFmtId="0" fontId="0" fillId="6" borderId="49" xfId="0" applyFill="1" applyBorder="1" applyAlignment="1">
      <alignment horizontal="center" vertical="center"/>
    </xf>
    <xf numFmtId="0" fontId="0" fillId="0" borderId="22" xfId="0" applyBorder="1" applyAlignment="1">
      <alignment horizontal="center" vertical="center"/>
    </xf>
    <xf numFmtId="0" fontId="0" fillId="0" borderId="63" xfId="0" applyFill="1" applyBorder="1" applyAlignment="1">
      <alignment horizontal="center" vertical="center"/>
    </xf>
    <xf numFmtId="0" fontId="0" fillId="0" borderId="111" xfId="0" applyFill="1" applyBorder="1" applyAlignment="1">
      <alignment horizontal="center" vertical="center"/>
    </xf>
    <xf numFmtId="0" fontId="0" fillId="0" borderId="63" xfId="0" applyBorder="1" applyAlignment="1">
      <alignment horizontal="center" vertical="center"/>
    </xf>
    <xf numFmtId="0" fontId="0" fillId="0" borderId="111" xfId="0" applyBorder="1" applyAlignment="1">
      <alignment horizontal="center" vertical="center"/>
    </xf>
    <xf numFmtId="0" fontId="0" fillId="0" borderId="120" xfId="0" applyFill="1" applyBorder="1" applyAlignment="1">
      <alignment horizontal="center" vertical="center"/>
    </xf>
    <xf numFmtId="0" fontId="4" fillId="0" borderId="3" xfId="0" applyFont="1" applyBorder="1" applyAlignment="1">
      <alignment horizontal="center" vertical="center"/>
    </xf>
    <xf numFmtId="0" fontId="4" fillId="0" borderId="1" xfId="0" applyFont="1" applyBorder="1" applyAlignment="1">
      <alignment horizontal="center" vertical="center"/>
    </xf>
    <xf numFmtId="0" fontId="33" fillId="0" borderId="63" xfId="0" applyFont="1" applyBorder="1" applyAlignment="1">
      <alignment horizontal="center" vertical="center"/>
    </xf>
    <xf numFmtId="0" fontId="33" fillId="0" borderId="111" xfId="0" applyFont="1" applyBorder="1" applyAlignment="1">
      <alignment horizontal="center" vertical="center"/>
    </xf>
    <xf numFmtId="0" fontId="33" fillId="0" borderId="34" xfId="0" applyFont="1" applyBorder="1" applyAlignment="1">
      <alignment horizontal="center" vertical="center"/>
    </xf>
    <xf numFmtId="0" fontId="33" fillId="0" borderId="49" xfId="0" applyFont="1" applyBorder="1" applyAlignment="1">
      <alignment horizontal="center" vertical="center"/>
    </xf>
    <xf numFmtId="0" fontId="0" fillId="0" borderId="119" xfId="0" applyBorder="1" applyAlignment="1">
      <alignment horizontal="center" vertical="center"/>
    </xf>
    <xf numFmtId="0" fontId="0" fillId="0" borderId="118" xfId="0" applyBorder="1" applyAlignment="1">
      <alignment horizontal="center" vertical="center"/>
    </xf>
    <xf numFmtId="0" fontId="0" fillId="0" borderId="66" xfId="0" applyBorder="1" applyAlignment="1">
      <alignment horizontal="center" vertical="center"/>
    </xf>
    <xf numFmtId="0" fontId="0" fillId="0" borderId="67" xfId="0" applyBorder="1" applyAlignment="1">
      <alignment horizontal="center" vertical="center"/>
    </xf>
    <xf numFmtId="0" fontId="0" fillId="13" borderId="46" xfId="0" applyFill="1" applyBorder="1" applyAlignment="1">
      <alignment horizontal="center" vertical="center"/>
    </xf>
    <xf numFmtId="0" fontId="0" fillId="13" borderId="39" xfId="0" applyFill="1" applyBorder="1" applyAlignment="1">
      <alignment horizontal="center" vertical="center"/>
    </xf>
    <xf numFmtId="0" fontId="0" fillId="13" borderId="94" xfId="0" applyFill="1" applyBorder="1" applyAlignment="1">
      <alignment horizontal="center" vertical="center"/>
    </xf>
    <xf numFmtId="0" fontId="0" fillId="13" borderId="34" xfId="0" applyFill="1" applyBorder="1" applyAlignment="1">
      <alignment horizontal="center" vertical="center"/>
    </xf>
    <xf numFmtId="0" fontId="0" fillId="13" borderId="36" xfId="0" applyFill="1" applyBorder="1" applyAlignment="1">
      <alignment horizontal="center" vertical="center"/>
    </xf>
    <xf numFmtId="0" fontId="0" fillId="13" borderId="49" xfId="0"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35" xfId="0" applyBorder="1" applyAlignment="1">
      <alignment horizontal="center" vertical="center"/>
    </xf>
    <xf numFmtId="0" fontId="0" fillId="0" borderId="115" xfId="0" applyBorder="1" applyAlignment="1">
      <alignment horizontal="center" vertical="center"/>
    </xf>
    <xf numFmtId="0" fontId="0" fillId="0" borderId="116" xfId="0" applyBorder="1" applyAlignment="1">
      <alignment horizontal="center" vertical="center"/>
    </xf>
    <xf numFmtId="14" fontId="0" fillId="0" borderId="86" xfId="0" applyNumberFormat="1" applyFill="1" applyBorder="1" applyAlignment="1">
      <alignment horizontal="center" vertical="center"/>
    </xf>
    <xf numFmtId="14" fontId="0" fillId="0" borderId="87" xfId="0" applyNumberFormat="1" applyFill="1" applyBorder="1" applyAlignment="1">
      <alignment horizontal="center" vertical="center"/>
    </xf>
    <xf numFmtId="14" fontId="0" fillId="0" borderId="117" xfId="0" applyNumberFormat="1" applyFill="1" applyBorder="1" applyAlignment="1">
      <alignment horizontal="center" vertical="center"/>
    </xf>
    <xf numFmtId="0" fontId="0" fillId="0" borderId="62" xfId="0" applyBorder="1" applyAlignment="1">
      <alignment horizontal="center" vertical="center"/>
    </xf>
    <xf numFmtId="0" fontId="0" fillId="13" borderId="1" xfId="0" applyFill="1" applyBorder="1" applyAlignment="1">
      <alignment horizontal="center" vertical="center"/>
    </xf>
    <xf numFmtId="0" fontId="0" fillId="13" borderId="91" xfId="0" applyFill="1" applyBorder="1" applyAlignment="1">
      <alignment horizontal="center" vertical="center"/>
    </xf>
    <xf numFmtId="0" fontId="0" fillId="13" borderId="5" xfId="0" applyFill="1" applyBorder="1" applyAlignment="1">
      <alignment horizontal="center" vertical="center"/>
    </xf>
    <xf numFmtId="0" fontId="0" fillId="13" borderId="4" xfId="0" applyFill="1" applyBorder="1" applyAlignment="1">
      <alignment horizontal="center" vertical="center"/>
    </xf>
    <xf numFmtId="0" fontId="0" fillId="0" borderId="1" xfId="0" applyBorder="1" applyAlignment="1">
      <alignment horizontal="center" vertical="center" wrapText="1"/>
    </xf>
    <xf numFmtId="0" fontId="0" fillId="0" borderId="91" xfId="0" quotePrefix="1" applyBorder="1" applyAlignment="1">
      <alignment horizontal="center" vertical="center" wrapText="1"/>
    </xf>
    <xf numFmtId="0" fontId="0" fillId="13" borderId="91" xfId="0" quotePrefix="1" applyFill="1" applyBorder="1" applyAlignment="1">
      <alignment horizontal="center" vertical="center"/>
    </xf>
    <xf numFmtId="0" fontId="0" fillId="0" borderId="42" xfId="0" applyFont="1" applyFill="1" applyBorder="1" applyAlignment="1">
      <alignment horizontal="center" vertical="center"/>
    </xf>
    <xf numFmtId="0" fontId="0" fillId="0" borderId="37" xfId="0" applyFont="1" applyFill="1" applyBorder="1" applyAlignment="1">
      <alignment horizontal="center" vertical="center"/>
    </xf>
    <xf numFmtId="0" fontId="0" fillId="0" borderId="40" xfId="0" applyFont="1" applyFill="1" applyBorder="1" applyAlignment="1">
      <alignment horizontal="center" vertical="center"/>
    </xf>
    <xf numFmtId="0" fontId="0" fillId="0" borderId="65" xfId="0" applyFont="1" applyFill="1" applyBorder="1" applyAlignment="1">
      <alignment horizontal="center" vertical="center"/>
    </xf>
    <xf numFmtId="0" fontId="0" fillId="0" borderId="66" xfId="0" applyFont="1" applyFill="1" applyBorder="1" applyAlignment="1">
      <alignment horizontal="center" vertical="center"/>
    </xf>
    <xf numFmtId="0" fontId="0" fillId="0" borderId="67" xfId="0" applyFont="1" applyFill="1" applyBorder="1" applyAlignment="1">
      <alignment horizontal="center" vertical="center"/>
    </xf>
    <xf numFmtId="0" fontId="0" fillId="0" borderId="20" xfId="0" applyBorder="1" applyAlignment="1">
      <alignment horizontal="center" vertical="center"/>
    </xf>
    <xf numFmtId="0" fontId="0" fillId="0" borderId="8" xfId="0" applyFill="1" applyBorder="1" applyAlignment="1">
      <alignment horizontal="center" vertical="center"/>
    </xf>
    <xf numFmtId="0" fontId="0" fillId="0" borderId="18" xfId="0" applyFill="1" applyBorder="1" applyAlignment="1">
      <alignment horizontal="center" vertical="center"/>
    </xf>
    <xf numFmtId="0" fontId="39" fillId="0" borderId="8" xfId="0" applyFont="1" applyFill="1" applyBorder="1" applyAlignment="1">
      <alignment horizontal="center" vertical="center"/>
    </xf>
    <xf numFmtId="0" fontId="39" fillId="0" borderId="18" xfId="0" applyFont="1" applyFill="1" applyBorder="1" applyAlignment="1">
      <alignment horizontal="center" vertical="center"/>
    </xf>
    <xf numFmtId="0" fontId="0" fillId="0" borderId="8" xfId="0" applyBorder="1" applyAlignment="1">
      <alignment horizontal="center" vertical="center"/>
    </xf>
    <xf numFmtId="0" fontId="0" fillId="0" borderId="18" xfId="0" applyBorder="1" applyAlignment="1">
      <alignment horizontal="center" vertical="center"/>
    </xf>
    <xf numFmtId="0" fontId="40" fillId="0" borderId="8" xfId="0" applyFont="1" applyFill="1" applyBorder="1" applyAlignment="1">
      <alignment horizontal="center" vertical="center"/>
    </xf>
    <xf numFmtId="0" fontId="40" fillId="0" borderId="18" xfId="0" applyFont="1" applyFill="1" applyBorder="1" applyAlignment="1">
      <alignment horizontal="center" vertical="center"/>
    </xf>
    <xf numFmtId="0" fontId="33" fillId="0" borderId="8" xfId="0" applyFont="1" applyBorder="1" applyAlignment="1">
      <alignment horizontal="center" vertical="center"/>
    </xf>
    <xf numFmtId="0" fontId="33" fillId="0" borderId="18" xfId="0" applyFont="1" applyBorder="1" applyAlignment="1">
      <alignment horizontal="center" vertical="center"/>
    </xf>
    <xf numFmtId="0" fontId="4" fillId="13" borderId="3" xfId="0" applyFont="1" applyFill="1" applyBorder="1" applyAlignment="1">
      <alignment horizontal="center" vertical="center" wrapText="1"/>
    </xf>
    <xf numFmtId="0" fontId="4" fillId="13" borderId="3" xfId="0" applyFont="1" applyFill="1" applyBorder="1" applyAlignment="1">
      <alignment horizontal="center" vertical="center"/>
    </xf>
    <xf numFmtId="0" fontId="4" fillId="13" borderId="1" xfId="0" applyFont="1" applyFill="1" applyBorder="1" applyAlignment="1">
      <alignment horizontal="center" vertical="center"/>
    </xf>
    <xf numFmtId="0" fontId="0" fillId="6" borderId="120" xfId="0" applyFill="1"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wrapText="1"/>
    </xf>
    <xf numFmtId="0" fontId="0" fillId="0" borderId="23" xfId="0" applyBorder="1" applyAlignment="1">
      <alignment horizontal="center" vertical="center"/>
    </xf>
    <xf numFmtId="0" fontId="0" fillId="13" borderId="1" xfId="0" applyFill="1" applyBorder="1" applyAlignment="1">
      <alignment horizontal="center" vertical="center" wrapText="1"/>
    </xf>
    <xf numFmtId="0" fontId="0" fillId="0" borderId="1" xfId="0" quotePrefix="1" applyBorder="1" applyAlignment="1">
      <alignment horizontal="center" vertical="center" wrapText="1"/>
    </xf>
    <xf numFmtId="0" fontId="41" fillId="13" borderId="1" xfId="3" applyFill="1" applyBorder="1" applyAlignment="1">
      <alignment horizontal="center" vertical="center" wrapText="1"/>
    </xf>
    <xf numFmtId="0" fontId="41" fillId="13" borderId="1" xfId="3" applyFill="1" applyBorder="1" applyAlignment="1">
      <alignment horizontal="center" vertical="center"/>
    </xf>
    <xf numFmtId="0" fontId="41" fillId="0" borderId="1" xfId="3" applyBorder="1" applyAlignment="1">
      <alignment horizontal="center" vertical="center" wrapText="1"/>
    </xf>
    <xf numFmtId="0" fontId="41" fillId="0" borderId="1" xfId="3" applyBorder="1" applyAlignment="1">
      <alignment horizontal="center" vertical="center"/>
    </xf>
    <xf numFmtId="0" fontId="7" fillId="0" borderId="1" xfId="0" applyFont="1" applyBorder="1" applyAlignment="1">
      <alignment horizontal="center" vertical="center" wrapText="1"/>
    </xf>
    <xf numFmtId="0" fontId="7" fillId="0" borderId="1" xfId="0" applyFont="1" applyBorder="1" applyAlignment="1">
      <alignment horizontal="center" vertical="center"/>
    </xf>
    <xf numFmtId="0" fontId="33" fillId="0" borderId="35" xfId="0" applyFont="1" applyBorder="1" applyAlignment="1">
      <alignment horizontal="center" vertical="center"/>
    </xf>
    <xf numFmtId="0" fontId="33" fillId="0" borderId="115" xfId="0" applyFont="1" applyBorder="1" applyAlignment="1">
      <alignment horizontal="center" vertical="center"/>
    </xf>
    <xf numFmtId="0" fontId="33" fillId="0" borderId="116" xfId="0" applyFont="1" applyBorder="1" applyAlignment="1">
      <alignment horizontal="center" vertical="center"/>
    </xf>
    <xf numFmtId="14" fontId="33" fillId="0" borderId="86" xfId="0" applyNumberFormat="1" applyFont="1" applyFill="1" applyBorder="1" applyAlignment="1">
      <alignment horizontal="center" vertical="center"/>
    </xf>
    <xf numFmtId="14" fontId="33" fillId="0" borderId="87" xfId="0" applyNumberFormat="1" applyFont="1" applyFill="1" applyBorder="1" applyAlignment="1">
      <alignment horizontal="center" vertical="center"/>
    </xf>
    <xf numFmtId="14" fontId="33" fillId="0" borderId="117" xfId="0" applyNumberFormat="1" applyFont="1" applyFill="1" applyBorder="1" applyAlignment="1">
      <alignment horizontal="center" vertical="center"/>
    </xf>
    <xf numFmtId="0" fontId="0" fillId="0" borderId="42" xfId="0" applyFill="1" applyBorder="1" applyAlignment="1">
      <alignment horizontal="center" vertical="center"/>
    </xf>
    <xf numFmtId="0" fontId="0" fillId="0" borderId="37" xfId="0" applyFill="1" applyBorder="1" applyAlignment="1">
      <alignment horizontal="center" vertical="center"/>
    </xf>
    <xf numFmtId="0" fontId="0" fillId="0" borderId="40" xfId="0" applyFill="1" applyBorder="1" applyAlignment="1">
      <alignment horizontal="center" vertical="center"/>
    </xf>
    <xf numFmtId="0" fontId="0" fillId="0" borderId="65" xfId="0" applyFill="1" applyBorder="1" applyAlignment="1">
      <alignment horizontal="center" vertical="center"/>
    </xf>
    <xf numFmtId="0" fontId="0" fillId="0" borderId="66" xfId="0" applyFill="1" applyBorder="1" applyAlignment="1">
      <alignment horizontal="center" vertical="center"/>
    </xf>
    <xf numFmtId="0" fontId="0" fillId="0" borderId="67" xfId="0" applyFill="1" applyBorder="1" applyAlignment="1">
      <alignment horizontal="center" vertical="center"/>
    </xf>
    <xf numFmtId="0" fontId="3" fillId="0" borderId="8" xfId="0" applyFont="1" applyFill="1" applyBorder="1" applyAlignment="1">
      <alignment horizontal="center" vertical="center"/>
    </xf>
    <xf numFmtId="0" fontId="5" fillId="0" borderId="8" xfId="0" applyFont="1" applyFill="1" applyBorder="1" applyAlignment="1">
      <alignment horizontal="center" vertical="center"/>
    </xf>
    <xf numFmtId="0" fontId="5" fillId="0" borderId="18" xfId="0" applyFont="1" applyFill="1" applyBorder="1" applyAlignment="1">
      <alignment horizontal="center" vertical="center"/>
    </xf>
    <xf numFmtId="0" fontId="4" fillId="0" borderId="42" xfId="0" applyFont="1" applyFill="1" applyBorder="1" applyAlignment="1">
      <alignment horizontal="center" vertical="center"/>
    </xf>
    <xf numFmtId="0" fontId="4" fillId="0" borderId="37" xfId="0" applyFont="1" applyFill="1" applyBorder="1" applyAlignment="1">
      <alignment horizontal="center" vertical="center"/>
    </xf>
    <xf numFmtId="0" fontId="4" fillId="0" borderId="40" xfId="0" applyFont="1" applyFill="1" applyBorder="1" applyAlignment="1">
      <alignment horizontal="center" vertical="center"/>
    </xf>
    <xf numFmtId="0" fontId="4" fillId="0" borderId="65" xfId="0" applyFont="1" applyFill="1" applyBorder="1" applyAlignment="1">
      <alignment horizontal="center" vertical="center"/>
    </xf>
    <xf numFmtId="0" fontId="4" fillId="0" borderId="66" xfId="0" applyFont="1" applyFill="1" applyBorder="1" applyAlignment="1">
      <alignment horizontal="center" vertical="center"/>
    </xf>
    <xf numFmtId="0" fontId="4" fillId="0" borderId="67" xfId="0" applyFont="1" applyFill="1" applyBorder="1" applyAlignment="1">
      <alignment horizontal="center" vertical="center"/>
    </xf>
    <xf numFmtId="0" fontId="4" fillId="0" borderId="8" xfId="0" applyFont="1" applyFill="1" applyBorder="1" applyAlignment="1">
      <alignment horizontal="center" vertical="center"/>
    </xf>
    <xf numFmtId="0" fontId="4" fillId="0" borderId="18" xfId="0" applyFont="1" applyFill="1" applyBorder="1" applyAlignment="1">
      <alignment horizontal="center" vertical="center"/>
    </xf>
    <xf numFmtId="0" fontId="41" fillId="0" borderId="0" xfId="3" applyAlignment="1">
      <alignment horizontal="center" vertical="center" wrapText="1"/>
    </xf>
    <xf numFmtId="0" fontId="41" fillId="0" borderId="0" xfId="3" applyAlignment="1">
      <alignment horizontal="center" vertical="center"/>
    </xf>
    <xf numFmtId="0" fontId="0" fillId="0" borderId="1" xfId="0" applyFont="1" applyBorder="1" applyAlignment="1">
      <alignment horizontal="center" vertical="center"/>
    </xf>
    <xf numFmtId="0" fontId="0" fillId="0" borderId="16" xfId="0" applyBorder="1" applyAlignment="1">
      <alignment horizontal="center" vertical="center"/>
    </xf>
    <xf numFmtId="0" fontId="0" fillId="0" borderId="17" xfId="0" applyBorder="1" applyAlignment="1">
      <alignment horizontal="center" vertical="center"/>
    </xf>
    <xf numFmtId="0" fontId="0" fillId="0" borderId="124" xfId="0" applyBorder="1" applyAlignment="1">
      <alignment horizontal="center" vertical="center"/>
    </xf>
    <xf numFmtId="0" fontId="33" fillId="0" borderId="3" xfId="0" applyFont="1" applyBorder="1" applyAlignment="1">
      <alignment horizontal="center" vertical="center"/>
    </xf>
    <xf numFmtId="0" fontId="33" fillId="0" borderId="1" xfId="0" applyFont="1" applyBorder="1" applyAlignment="1">
      <alignment horizontal="center" vertical="center"/>
    </xf>
    <xf numFmtId="0" fontId="4" fillId="13" borderId="63" xfId="0" applyFont="1" applyFill="1" applyBorder="1" applyAlignment="1">
      <alignment horizontal="center" vertical="center" wrapText="1"/>
    </xf>
    <xf numFmtId="0" fontId="4" fillId="13" borderId="60" xfId="0" applyFont="1" applyFill="1" applyBorder="1" applyAlignment="1">
      <alignment horizontal="center" vertical="center" wrapText="1"/>
    </xf>
    <xf numFmtId="0" fontId="4" fillId="13" borderId="111" xfId="0" applyFont="1" applyFill="1" applyBorder="1" applyAlignment="1">
      <alignment horizontal="center" vertical="center" wrapText="1"/>
    </xf>
    <xf numFmtId="0" fontId="4" fillId="13" borderId="34" xfId="0" applyFont="1" applyFill="1" applyBorder="1" applyAlignment="1">
      <alignment horizontal="center" vertical="center" wrapText="1"/>
    </xf>
    <xf numFmtId="0" fontId="4" fillId="13" borderId="36" xfId="0" applyFont="1" applyFill="1" applyBorder="1" applyAlignment="1">
      <alignment horizontal="center" vertical="center" wrapText="1"/>
    </xf>
    <xf numFmtId="0" fontId="4" fillId="13" borderId="49" xfId="0" applyFont="1" applyFill="1" applyBorder="1" applyAlignment="1">
      <alignment horizontal="center" vertical="center" wrapText="1"/>
    </xf>
    <xf numFmtId="0" fontId="0" fillId="13" borderId="46" xfId="0" applyFont="1" applyFill="1" applyBorder="1" applyAlignment="1">
      <alignment horizontal="center" vertical="center"/>
    </xf>
    <xf numFmtId="0" fontId="0" fillId="13" borderId="39" xfId="0" applyFont="1" applyFill="1" applyBorder="1" applyAlignment="1">
      <alignment horizontal="center" vertical="center"/>
    </xf>
    <xf numFmtId="0" fontId="0" fillId="13" borderId="94" xfId="0" applyFont="1" applyFill="1" applyBorder="1" applyAlignment="1">
      <alignment horizontal="center" vertical="center"/>
    </xf>
    <xf numFmtId="0" fontId="0" fillId="13" borderId="34" xfId="0" applyFont="1" applyFill="1" applyBorder="1" applyAlignment="1">
      <alignment horizontal="center" vertical="center"/>
    </xf>
    <xf numFmtId="0" fontId="0" fillId="13" borderId="36" xfId="0" applyFont="1" applyFill="1" applyBorder="1" applyAlignment="1">
      <alignment horizontal="center" vertical="center"/>
    </xf>
    <xf numFmtId="0" fontId="0" fillId="13" borderId="49" xfId="0" applyFont="1" applyFill="1" applyBorder="1" applyAlignment="1">
      <alignment horizontal="center" vertical="center"/>
    </xf>
    <xf numFmtId="0" fontId="40" fillId="0" borderId="63" xfId="0" applyFont="1" applyBorder="1" applyAlignment="1">
      <alignment horizontal="center" vertical="center"/>
    </xf>
    <xf numFmtId="0" fontId="40" fillId="0" borderId="111" xfId="0" applyFont="1" applyBorder="1" applyAlignment="1">
      <alignment horizontal="center" vertical="center"/>
    </xf>
    <xf numFmtId="0" fontId="40" fillId="0" borderId="34" xfId="0" applyFont="1" applyBorder="1" applyAlignment="1">
      <alignment horizontal="center" vertical="center"/>
    </xf>
    <xf numFmtId="0" fontId="40" fillId="0" borderId="49" xfId="0" applyFont="1" applyBorder="1" applyAlignment="1">
      <alignment horizontal="center" vertical="center"/>
    </xf>
    <xf numFmtId="0" fontId="40" fillId="6" borderId="120" xfId="0" applyFont="1" applyFill="1" applyBorder="1" applyAlignment="1">
      <alignment horizontal="center" vertical="center"/>
    </xf>
    <xf numFmtId="0" fontId="40" fillId="6" borderId="3" xfId="0" applyFont="1" applyFill="1" applyBorder="1" applyAlignment="1">
      <alignment horizontal="center" vertical="center"/>
    </xf>
    <xf numFmtId="0" fontId="40" fillId="0" borderId="63" xfId="0" applyFont="1" applyFill="1" applyBorder="1" applyAlignment="1">
      <alignment horizontal="center" vertical="center"/>
    </xf>
    <xf numFmtId="0" fontId="40" fillId="0" borderId="111" xfId="0" applyFont="1" applyFill="1" applyBorder="1" applyAlignment="1">
      <alignment horizontal="center" vertical="center"/>
    </xf>
    <xf numFmtId="0" fontId="40" fillId="0" borderId="34" xfId="0" applyFont="1" applyFill="1" applyBorder="1" applyAlignment="1">
      <alignment horizontal="center" vertical="center"/>
    </xf>
    <xf numFmtId="0" fontId="40" fillId="0" borderId="49" xfId="0" applyFont="1" applyFill="1" applyBorder="1" applyAlignment="1">
      <alignment horizontal="center" vertical="center"/>
    </xf>
    <xf numFmtId="0" fontId="4" fillId="0" borderId="63" xfId="0" applyFont="1" applyBorder="1" applyAlignment="1">
      <alignment horizontal="center" vertical="center"/>
    </xf>
    <xf numFmtId="0" fontId="4" fillId="0" borderId="111" xfId="0" applyFont="1" applyBorder="1" applyAlignment="1">
      <alignment horizontal="center" vertical="center"/>
    </xf>
    <xf numFmtId="0" fontId="4" fillId="0" borderId="34" xfId="0" applyFont="1" applyBorder="1" applyAlignment="1">
      <alignment horizontal="center" vertical="center"/>
    </xf>
    <xf numFmtId="0" fontId="4" fillId="0" borderId="49" xfId="0" applyFont="1" applyBorder="1" applyAlignment="1">
      <alignment horizontal="center" vertical="center"/>
    </xf>
    <xf numFmtId="0" fontId="0" fillId="0" borderId="120" xfId="0" applyBorder="1" applyAlignment="1">
      <alignment horizontal="center" vertical="center"/>
    </xf>
    <xf numFmtId="0" fontId="0" fillId="13" borderId="3" xfId="0" applyFill="1" applyBorder="1" applyAlignment="1">
      <alignment horizontal="center" vertical="center"/>
    </xf>
    <xf numFmtId="0" fontId="29" fillId="0" borderId="42" xfId="0" applyFont="1" applyFill="1" applyBorder="1" applyAlignment="1">
      <alignment horizontal="center" vertical="center"/>
    </xf>
    <xf numFmtId="0" fontId="29" fillId="0" borderId="37" xfId="0" applyFont="1" applyFill="1" applyBorder="1" applyAlignment="1">
      <alignment horizontal="center" vertical="center"/>
    </xf>
    <xf numFmtId="0" fontId="29" fillId="0" borderId="40" xfId="0" applyFont="1" applyFill="1" applyBorder="1" applyAlignment="1">
      <alignment horizontal="center" vertical="center"/>
    </xf>
    <xf numFmtId="0" fontId="29" fillId="0" borderId="65" xfId="0" applyFont="1" applyFill="1" applyBorder="1" applyAlignment="1">
      <alignment horizontal="center" vertical="center"/>
    </xf>
    <xf numFmtId="0" fontId="29" fillId="0" borderId="66" xfId="0" applyFont="1" applyFill="1" applyBorder="1" applyAlignment="1">
      <alignment horizontal="center" vertical="center"/>
    </xf>
    <xf numFmtId="0" fontId="29" fillId="0" borderId="67" xfId="0" applyFont="1" applyFill="1" applyBorder="1" applyAlignment="1">
      <alignment horizontal="center" vertical="center"/>
    </xf>
    <xf numFmtId="0" fontId="42" fillId="13" borderId="46" xfId="0" applyFont="1" applyFill="1" applyBorder="1" applyAlignment="1">
      <alignment horizontal="center" vertical="center" wrapText="1"/>
    </xf>
    <xf numFmtId="0" fontId="42" fillId="13" borderId="39" xfId="0" applyFont="1" applyFill="1" applyBorder="1" applyAlignment="1">
      <alignment horizontal="center" vertical="center" wrapText="1"/>
    </xf>
    <xf numFmtId="0" fontId="42" fillId="13" borderId="94" xfId="0" applyFont="1" applyFill="1" applyBorder="1" applyAlignment="1">
      <alignment horizontal="center" vertical="center" wrapText="1"/>
    </xf>
    <xf numFmtId="0" fontId="42" fillId="13" borderId="34" xfId="0" applyFont="1" applyFill="1" applyBorder="1" applyAlignment="1">
      <alignment horizontal="center" vertical="center" wrapText="1"/>
    </xf>
    <xf numFmtId="0" fontId="42" fillId="13" borderId="36" xfId="0" applyFont="1" applyFill="1" applyBorder="1" applyAlignment="1">
      <alignment horizontal="center" vertical="center" wrapText="1"/>
    </xf>
    <xf numFmtId="0" fontId="42" fillId="13" borderId="49" xfId="0" applyFont="1" applyFill="1" applyBorder="1" applyAlignment="1">
      <alignment horizontal="center" vertical="center" wrapText="1"/>
    </xf>
    <xf numFmtId="0" fontId="3" fillId="0" borderId="3" xfId="0" applyFont="1" applyBorder="1" applyAlignment="1">
      <alignment horizontal="center" vertical="center"/>
    </xf>
    <xf numFmtId="0" fontId="17" fillId="6" borderId="13" xfId="0" applyFont="1" applyFill="1" applyBorder="1" applyAlignment="1">
      <alignment horizontal="center" vertical="center"/>
    </xf>
    <xf numFmtId="0" fontId="17" fillId="6" borderId="32" xfId="0" applyFont="1" applyFill="1" applyBorder="1" applyAlignment="1">
      <alignment horizontal="center" vertical="center"/>
    </xf>
    <xf numFmtId="0" fontId="34" fillId="0" borderId="46" xfId="0" applyFont="1" applyBorder="1" applyAlignment="1">
      <alignment horizontal="left" vertical="top" wrapText="1"/>
    </xf>
    <xf numFmtId="0" fontId="34" fillId="0" borderId="39" xfId="0" applyFont="1" applyBorder="1" applyAlignment="1">
      <alignment horizontal="left" vertical="top" wrapText="1"/>
    </xf>
    <xf numFmtId="0" fontId="34" fillId="0" borderId="94" xfId="0" applyFont="1" applyBorder="1" applyAlignment="1">
      <alignment horizontal="left" vertical="top" wrapText="1"/>
    </xf>
    <xf numFmtId="0" fontId="34" fillId="0" borderId="47" xfId="0" applyFont="1" applyBorder="1" applyAlignment="1">
      <alignment horizontal="left" vertical="top" wrapText="1"/>
    </xf>
    <xf numFmtId="0" fontId="34" fillId="0" borderId="0" xfId="0" applyFont="1" applyBorder="1" applyAlignment="1">
      <alignment horizontal="left" vertical="top" wrapText="1"/>
    </xf>
    <xf numFmtId="0" fontId="34" fillId="0" borderId="48" xfId="0" applyFont="1" applyBorder="1" applyAlignment="1">
      <alignment horizontal="left" vertical="top" wrapText="1"/>
    </xf>
    <xf numFmtId="0" fontId="34" fillId="0" borderId="64" xfId="0" applyFont="1" applyBorder="1" applyAlignment="1">
      <alignment horizontal="left" vertical="top" wrapText="1"/>
    </xf>
    <xf numFmtId="0" fontId="34" fillId="0" borderId="24" xfId="0" applyFont="1" applyBorder="1" applyAlignment="1">
      <alignment horizontal="left" vertical="top" wrapText="1"/>
    </xf>
    <xf numFmtId="0" fontId="17" fillId="0" borderId="109" xfId="0" applyFont="1" applyBorder="1" applyAlignment="1">
      <alignment horizontal="center" vertical="top"/>
    </xf>
    <xf numFmtId="0" fontId="17" fillId="0" borderId="39" xfId="0" applyFont="1" applyBorder="1" applyAlignment="1">
      <alignment horizontal="center" vertical="top"/>
    </xf>
    <xf numFmtId="0" fontId="17" fillId="0" borderId="94" xfId="0" applyFont="1" applyBorder="1" applyAlignment="1">
      <alignment horizontal="center" vertical="top"/>
    </xf>
    <xf numFmtId="0" fontId="17" fillId="0" borderId="44" xfId="0" applyFont="1" applyBorder="1" applyAlignment="1">
      <alignment horizontal="center" vertical="top"/>
    </xf>
    <xf numFmtId="0" fontId="17" fillId="0" borderId="0" xfId="0" applyFont="1" applyBorder="1" applyAlignment="1">
      <alignment horizontal="center" vertical="top"/>
    </xf>
    <xf numFmtId="0" fontId="17" fillId="0" borderId="48" xfId="0" applyFont="1" applyBorder="1" applyAlignment="1">
      <alignment horizontal="center" vertical="top"/>
    </xf>
    <xf numFmtId="0" fontId="17" fillId="0" borderId="112" xfId="0" applyFont="1" applyBorder="1" applyAlignment="1">
      <alignment horizontal="center" vertical="center" wrapText="1"/>
    </xf>
    <xf numFmtId="0" fontId="17" fillId="0" borderId="113" xfId="0" applyFont="1" applyBorder="1" applyAlignment="1">
      <alignment horizontal="center" vertical="center" wrapText="1"/>
    </xf>
    <xf numFmtId="0" fontId="17" fillId="0" borderId="114" xfId="0" applyFont="1" applyBorder="1" applyAlignment="1">
      <alignment horizontal="center" vertical="center" wrapText="1"/>
    </xf>
    <xf numFmtId="0" fontId="17" fillId="0" borderId="61" xfId="0" applyFont="1" applyBorder="1" applyAlignment="1">
      <alignment horizontal="center" vertical="center"/>
    </xf>
    <xf numFmtId="0" fontId="17" fillId="0" borderId="32" xfId="0" applyFont="1" applyBorder="1" applyAlignment="1">
      <alignment horizontal="center" vertical="center"/>
    </xf>
    <xf numFmtId="0" fontId="17" fillId="0" borderId="20" xfId="0" applyFont="1" applyBorder="1" applyAlignment="1">
      <alignment horizontal="center" vertical="center"/>
    </xf>
    <xf numFmtId="0" fontId="17" fillId="0" borderId="63" xfId="0" applyFont="1" applyBorder="1" applyAlignment="1">
      <alignment horizontal="center" vertical="center"/>
    </xf>
    <xf numFmtId="0" fontId="17" fillId="0" borderId="60" xfId="0" applyFont="1" applyBorder="1" applyAlignment="1">
      <alignment horizontal="center" vertical="center"/>
    </xf>
    <xf numFmtId="0" fontId="17" fillId="0" borderId="111" xfId="0" applyFont="1" applyBorder="1" applyAlignment="1">
      <alignment horizontal="center" vertical="center"/>
    </xf>
    <xf numFmtId="0" fontId="17" fillId="0" borderId="47" xfId="0" applyFont="1" applyBorder="1" applyAlignment="1">
      <alignment horizontal="center" vertical="center"/>
    </xf>
    <xf numFmtId="0" fontId="17" fillId="0" borderId="0" xfId="0" applyFont="1" applyBorder="1" applyAlignment="1">
      <alignment horizontal="center" vertical="center"/>
    </xf>
    <xf numFmtId="0" fontId="17" fillId="0" borderId="48" xfId="0" applyFont="1" applyBorder="1" applyAlignment="1">
      <alignment horizontal="center" vertical="center"/>
    </xf>
    <xf numFmtId="0" fontId="17" fillId="0" borderId="34" xfId="0" applyFont="1" applyBorder="1" applyAlignment="1">
      <alignment horizontal="center" vertical="center"/>
    </xf>
    <xf numFmtId="0" fontId="17" fillId="0" borderId="36" xfId="0" applyFont="1" applyBorder="1" applyAlignment="1">
      <alignment horizontal="center" vertical="center"/>
    </xf>
    <xf numFmtId="0" fontId="17" fillId="0" borderId="49" xfId="0" applyFont="1" applyBorder="1" applyAlignment="1">
      <alignment horizontal="center" vertical="center"/>
    </xf>
    <xf numFmtId="0" fontId="17" fillId="0" borderId="63" xfId="0" applyFont="1" applyFill="1" applyBorder="1" applyAlignment="1">
      <alignment horizontal="center" vertical="center" wrapText="1"/>
    </xf>
    <xf numFmtId="0" fontId="17" fillId="0" borderId="60" xfId="0" applyFont="1" applyFill="1" applyBorder="1" applyAlignment="1">
      <alignment horizontal="center" vertical="center" wrapText="1"/>
    </xf>
    <xf numFmtId="0" fontId="17" fillId="0" borderId="110" xfId="0" applyFont="1" applyFill="1" applyBorder="1" applyAlignment="1">
      <alignment horizontal="center" vertical="center" wrapText="1"/>
    </xf>
    <xf numFmtId="0" fontId="17" fillId="0" borderId="47" xfId="0" applyFont="1" applyFill="1" applyBorder="1" applyAlignment="1">
      <alignment horizontal="center" vertical="center" wrapText="1"/>
    </xf>
    <xf numFmtId="0" fontId="17" fillId="0" borderId="0" xfId="0" applyFont="1" applyFill="1" applyBorder="1" applyAlignment="1">
      <alignment horizontal="center" vertical="center" wrapText="1"/>
    </xf>
    <xf numFmtId="0" fontId="17" fillId="0" borderId="24" xfId="0" applyFont="1" applyFill="1" applyBorder="1" applyAlignment="1">
      <alignment horizontal="center" vertical="center" wrapText="1"/>
    </xf>
    <xf numFmtId="0" fontId="17" fillId="0" borderId="34" xfId="0" applyFont="1" applyFill="1" applyBorder="1" applyAlignment="1">
      <alignment horizontal="center" vertical="center" wrapText="1"/>
    </xf>
    <xf numFmtId="0" fontId="17" fillId="0" borderId="36" xfId="0" applyFont="1" applyFill="1" applyBorder="1" applyAlignment="1">
      <alignment horizontal="center" vertical="center" wrapText="1"/>
    </xf>
    <xf numFmtId="0" fontId="17" fillId="0" borderId="100" xfId="0" applyFont="1" applyFill="1" applyBorder="1" applyAlignment="1">
      <alignment horizontal="center" vertical="center" wrapText="1"/>
    </xf>
    <xf numFmtId="0" fontId="17" fillId="12" borderId="106" xfId="0" applyFont="1" applyFill="1" applyBorder="1" applyAlignment="1">
      <alignment horizontal="center" vertical="center" wrapText="1"/>
    </xf>
    <xf numFmtId="0" fontId="17" fillId="12" borderId="89" xfId="0" applyFont="1" applyFill="1" applyBorder="1" applyAlignment="1">
      <alignment horizontal="center" vertical="center" wrapText="1"/>
    </xf>
    <xf numFmtId="0" fontId="17" fillId="12" borderId="90" xfId="0" applyFont="1" applyFill="1" applyBorder="1" applyAlignment="1">
      <alignment horizontal="center" vertical="center" wrapText="1"/>
    </xf>
    <xf numFmtId="0" fontId="17" fillId="12" borderId="107" xfId="0" applyFont="1" applyFill="1" applyBorder="1" applyAlignment="1">
      <alignment horizontal="center" vertical="center" wrapText="1"/>
    </xf>
    <xf numFmtId="0" fontId="17" fillId="12" borderId="5" xfId="0" applyFont="1" applyFill="1" applyBorder="1" applyAlignment="1">
      <alignment horizontal="center" vertical="center" wrapText="1"/>
    </xf>
    <xf numFmtId="0" fontId="17" fillId="3" borderId="107" xfId="0" applyFont="1" applyFill="1" applyBorder="1" applyAlignment="1">
      <alignment horizontal="center" vertical="center"/>
    </xf>
    <xf numFmtId="0" fontId="17" fillId="3" borderId="5" xfId="0" applyFont="1" applyFill="1" applyBorder="1" applyAlignment="1">
      <alignment horizontal="center" vertical="center"/>
    </xf>
    <xf numFmtId="0" fontId="17" fillId="3" borderId="4" xfId="0" applyFont="1" applyFill="1" applyBorder="1" applyAlignment="1">
      <alignment horizontal="center" vertical="center"/>
    </xf>
    <xf numFmtId="0" fontId="17" fillId="3" borderId="91" xfId="0" applyFont="1" applyFill="1" applyBorder="1" applyAlignment="1">
      <alignment horizontal="center" vertical="center"/>
    </xf>
    <xf numFmtId="0" fontId="17" fillId="3" borderId="108" xfId="0" applyFont="1" applyFill="1" applyBorder="1" applyAlignment="1">
      <alignment horizontal="center" vertical="center"/>
    </xf>
    <xf numFmtId="0" fontId="17" fillId="6" borderId="20" xfId="0" applyFont="1" applyFill="1" applyBorder="1" applyAlignment="1">
      <alignment horizontal="center" vertical="center"/>
    </xf>
    <xf numFmtId="0" fontId="34" fillId="0" borderId="39" xfId="0" applyFont="1" applyBorder="1" applyAlignment="1">
      <alignment horizontal="left" vertical="top"/>
    </xf>
    <xf numFmtId="0" fontId="34" fillId="0" borderId="94" xfId="0" applyFont="1" applyBorder="1" applyAlignment="1">
      <alignment horizontal="left" vertical="top"/>
    </xf>
    <xf numFmtId="0" fontId="34" fillId="0" borderId="0" xfId="0" applyFont="1" applyBorder="1" applyAlignment="1">
      <alignment horizontal="left" vertical="top"/>
    </xf>
    <xf numFmtId="0" fontId="34" fillId="0" borderId="48" xfId="0" applyFont="1" applyBorder="1" applyAlignment="1">
      <alignment horizontal="left" vertical="top"/>
    </xf>
    <xf numFmtId="0" fontId="34" fillId="0" borderId="47" xfId="0" applyFont="1" applyBorder="1" applyAlignment="1">
      <alignment horizontal="left" vertical="top"/>
    </xf>
    <xf numFmtId="0" fontId="34" fillId="0" borderId="34" xfId="0" applyFont="1" applyBorder="1" applyAlignment="1">
      <alignment horizontal="left" vertical="top"/>
    </xf>
    <xf numFmtId="0" fontId="34" fillId="0" borderId="36" xfId="0" applyFont="1" applyBorder="1" applyAlignment="1">
      <alignment horizontal="left" vertical="top"/>
    </xf>
    <xf numFmtId="0" fontId="34" fillId="0" borderId="49" xfId="0" applyFont="1" applyBorder="1" applyAlignment="1">
      <alignment horizontal="left" vertical="top"/>
    </xf>
    <xf numFmtId="0" fontId="34" fillId="0" borderId="34" xfId="0" applyFont="1" applyBorder="1" applyAlignment="1">
      <alignment horizontal="left" vertical="top" wrapText="1"/>
    </xf>
    <xf numFmtId="0" fontId="34" fillId="0" borderId="36" xfId="0" applyFont="1" applyBorder="1" applyAlignment="1">
      <alignment horizontal="left" vertical="top" wrapText="1"/>
    </xf>
    <xf numFmtId="0" fontId="34" fillId="0" borderId="100" xfId="0" applyFont="1" applyBorder="1" applyAlignment="1">
      <alignment horizontal="left" vertical="top" wrapText="1"/>
    </xf>
    <xf numFmtId="0" fontId="17" fillId="0" borderId="38" xfId="0" applyFont="1" applyBorder="1" applyAlignment="1">
      <alignment horizontal="center" vertical="top"/>
    </xf>
    <xf numFmtId="0" fontId="17" fillId="0" borderId="36" xfId="0" applyFont="1" applyBorder="1" applyAlignment="1">
      <alignment horizontal="center" vertical="top"/>
    </xf>
    <xf numFmtId="0" fontId="17" fillId="0" borderId="49" xfId="0" applyFont="1" applyBorder="1" applyAlignment="1">
      <alignment horizontal="center" vertical="top"/>
    </xf>
    <xf numFmtId="14" fontId="17" fillId="0" borderId="93" xfId="0" applyNumberFormat="1" applyFont="1" applyBorder="1" applyAlignment="1">
      <alignment horizontal="center" vertical="center"/>
    </xf>
    <xf numFmtId="14" fontId="17" fillId="0" borderId="39" xfId="0" applyNumberFormat="1" applyFont="1" applyBorder="1" applyAlignment="1">
      <alignment horizontal="center" vertical="center"/>
    </xf>
    <xf numFmtId="14" fontId="17" fillId="0" borderId="94" xfId="0" applyNumberFormat="1" applyFont="1" applyBorder="1" applyAlignment="1">
      <alignment horizontal="center" vertical="center"/>
    </xf>
    <xf numFmtId="14" fontId="17" fillId="0" borderId="68" xfId="0" applyNumberFormat="1" applyFont="1" applyBorder="1" applyAlignment="1">
      <alignment horizontal="center" vertical="center"/>
    </xf>
    <xf numFmtId="14" fontId="17" fillId="0" borderId="0" xfId="0" applyNumberFormat="1" applyFont="1" applyBorder="1" applyAlignment="1">
      <alignment horizontal="center" vertical="center"/>
    </xf>
    <xf numFmtId="14" fontId="17" fillId="0" borderId="48" xfId="0" applyNumberFormat="1" applyFont="1" applyBorder="1" applyAlignment="1">
      <alignment horizontal="center" vertical="center"/>
    </xf>
    <xf numFmtId="14" fontId="17" fillId="0" borderId="92" xfId="0" applyNumberFormat="1" applyFont="1" applyBorder="1" applyAlignment="1">
      <alignment horizontal="center" vertical="center"/>
    </xf>
    <xf numFmtId="14" fontId="17" fillId="0" borderId="36" xfId="0" applyNumberFormat="1" applyFont="1" applyBorder="1" applyAlignment="1">
      <alignment horizontal="center" vertical="center"/>
    </xf>
    <xf numFmtId="14" fontId="17" fillId="0" borderId="49" xfId="0" applyNumberFormat="1" applyFont="1" applyBorder="1" applyAlignment="1">
      <alignment horizontal="center" vertical="center"/>
    </xf>
    <xf numFmtId="14" fontId="17" fillId="14" borderId="93" xfId="0" applyNumberFormat="1" applyFont="1" applyFill="1" applyBorder="1" applyAlignment="1">
      <alignment horizontal="center" vertical="center"/>
    </xf>
    <xf numFmtId="14" fontId="17" fillId="14" borderId="39" xfId="0" applyNumberFormat="1" applyFont="1" applyFill="1" applyBorder="1" applyAlignment="1">
      <alignment horizontal="center" vertical="center"/>
    </xf>
    <xf numFmtId="14" fontId="17" fillId="14" borderId="94" xfId="0" applyNumberFormat="1" applyFont="1" applyFill="1" applyBorder="1" applyAlignment="1">
      <alignment horizontal="center" vertical="center"/>
    </xf>
    <xf numFmtId="14" fontId="17" fillId="14" borderId="68" xfId="0" applyNumberFormat="1" applyFont="1" applyFill="1" applyBorder="1" applyAlignment="1">
      <alignment horizontal="center" vertical="center"/>
    </xf>
    <xf numFmtId="14" fontId="17" fillId="14" borderId="0" xfId="0" applyNumberFormat="1" applyFont="1" applyFill="1" applyBorder="1" applyAlignment="1">
      <alignment horizontal="center" vertical="center"/>
    </xf>
    <xf numFmtId="14" fontId="17" fillId="14" borderId="48" xfId="0" applyNumberFormat="1" applyFont="1" applyFill="1" applyBorder="1" applyAlignment="1">
      <alignment horizontal="center" vertical="center"/>
    </xf>
    <xf numFmtId="14" fontId="17" fillId="14" borderId="92" xfId="0" applyNumberFormat="1" applyFont="1" applyFill="1" applyBorder="1" applyAlignment="1">
      <alignment horizontal="center" vertical="center"/>
    </xf>
    <xf numFmtId="14" fontId="17" fillId="14" borderId="36" xfId="0" applyNumberFormat="1" applyFont="1" applyFill="1" applyBorder="1" applyAlignment="1">
      <alignment horizontal="center" vertical="center"/>
    </xf>
    <xf numFmtId="14" fontId="17" fillId="14" borderId="49" xfId="0" applyNumberFormat="1" applyFont="1" applyFill="1" applyBorder="1" applyAlignment="1">
      <alignment horizontal="center" vertical="center"/>
    </xf>
    <xf numFmtId="14" fontId="17" fillId="0" borderId="64" xfId="0" applyNumberFormat="1" applyFont="1" applyBorder="1" applyAlignment="1">
      <alignment horizontal="center" vertical="center"/>
    </xf>
    <xf numFmtId="14" fontId="17" fillId="0" borderId="24" xfId="0" applyNumberFormat="1" applyFont="1" applyBorder="1" applyAlignment="1">
      <alignment horizontal="center" vertical="center"/>
    </xf>
    <xf numFmtId="14" fontId="17" fillId="0" borderId="100" xfId="0" applyNumberFormat="1" applyFont="1" applyBorder="1" applyAlignment="1">
      <alignment horizontal="center" vertical="center"/>
    </xf>
    <xf numFmtId="0" fontId="7" fillId="0" borderId="33" xfId="0" applyFont="1" applyBorder="1" applyAlignment="1">
      <alignment horizontal="center" vertical="center"/>
    </xf>
    <xf numFmtId="0" fontId="7" fillId="0" borderId="8" xfId="0" applyFont="1" applyBorder="1" applyAlignment="1">
      <alignment horizontal="center" vertical="center"/>
    </xf>
    <xf numFmtId="0" fontId="7" fillId="0" borderId="4" xfId="0" applyFont="1" applyBorder="1" applyAlignment="1">
      <alignment horizontal="center" vertical="center"/>
    </xf>
    <xf numFmtId="0" fontId="7" fillId="0" borderId="50" xfId="0" applyFont="1" applyBorder="1" applyAlignment="1">
      <alignment horizontal="center" vertical="center"/>
    </xf>
    <xf numFmtId="0" fontId="7" fillId="0" borderId="51" xfId="0" applyFont="1" applyBorder="1" applyAlignment="1">
      <alignment horizontal="center" vertical="center"/>
    </xf>
    <xf numFmtId="49" fontId="7" fillId="0" borderId="33" xfId="0" applyNumberFormat="1" applyFont="1" applyBorder="1" applyAlignment="1">
      <alignment horizontal="center" vertical="center"/>
    </xf>
    <xf numFmtId="49" fontId="7" fillId="0" borderId="8" xfId="0" applyNumberFormat="1" applyFont="1" applyBorder="1" applyAlignment="1">
      <alignment horizontal="center" vertical="center"/>
    </xf>
    <xf numFmtId="49" fontId="7" fillId="0" borderId="9" xfId="0" applyNumberFormat="1" applyFont="1" applyBorder="1" applyAlignment="1">
      <alignment horizontal="center" vertical="center"/>
    </xf>
    <xf numFmtId="49" fontId="7" fillId="0" borderId="4" xfId="0" applyNumberFormat="1" applyFont="1" applyBorder="1" applyAlignment="1">
      <alignment horizontal="center" vertical="center"/>
    </xf>
    <xf numFmtId="49" fontId="7" fillId="0" borderId="1" xfId="0" applyNumberFormat="1" applyFont="1" applyBorder="1" applyAlignment="1">
      <alignment horizontal="center" vertical="center"/>
    </xf>
    <xf numFmtId="49" fontId="7" fillId="0" borderId="11" xfId="0" applyNumberFormat="1" applyFont="1" applyBorder="1" applyAlignment="1">
      <alignment horizontal="center" vertical="center"/>
    </xf>
    <xf numFmtId="0" fontId="7" fillId="0" borderId="10" xfId="0" applyFont="1" applyBorder="1" applyAlignment="1">
      <alignment horizontal="center" vertical="center"/>
    </xf>
    <xf numFmtId="0" fontId="7" fillId="0" borderId="56" xfId="0" applyFont="1" applyBorder="1" applyAlignment="1">
      <alignment horizontal="center" vertical="center"/>
    </xf>
    <xf numFmtId="0" fontId="7" fillId="0" borderId="18" xfId="0" applyFont="1" applyBorder="1" applyAlignment="1">
      <alignment horizontal="center" vertical="center"/>
    </xf>
    <xf numFmtId="0" fontId="7" fillId="0" borderId="59" xfId="0" applyFont="1" applyBorder="1" applyAlignment="1">
      <alignment horizontal="center" vertical="center"/>
    </xf>
    <xf numFmtId="0" fontId="33" fillId="0" borderId="4" xfId="0" applyFont="1" applyBorder="1" applyAlignment="1">
      <alignment horizontal="center" vertical="center"/>
    </xf>
    <xf numFmtId="0" fontId="33" fillId="0" borderId="58" xfId="0" applyFont="1" applyBorder="1" applyAlignment="1">
      <alignment horizontal="center" vertical="center"/>
    </xf>
    <xf numFmtId="0" fontId="7" fillId="0" borderId="93" xfId="0" applyFont="1" applyBorder="1" applyAlignment="1">
      <alignment horizontal="center" vertical="center"/>
    </xf>
    <xf numFmtId="0" fontId="7" fillId="0" borderId="39" xfId="0" applyFont="1" applyBorder="1" applyAlignment="1">
      <alignment horizontal="center" vertical="center"/>
    </xf>
    <xf numFmtId="0" fontId="7" fillId="0" borderId="94" xfId="0" applyFont="1" applyBorder="1" applyAlignment="1">
      <alignment horizontal="center" vertical="center"/>
    </xf>
    <xf numFmtId="0" fontId="7" fillId="0" borderId="69" xfId="0" applyFont="1" applyBorder="1" applyAlignment="1">
      <alignment horizontal="center" vertical="center"/>
    </xf>
    <xf numFmtId="0" fontId="7" fillId="0" borderId="66" xfId="0" applyFont="1" applyBorder="1" applyAlignment="1">
      <alignment horizontal="center" vertical="center"/>
    </xf>
    <xf numFmtId="0" fontId="7" fillId="0" borderId="67" xfId="0" applyFont="1" applyBorder="1" applyAlignment="1">
      <alignment horizontal="center" vertical="center"/>
    </xf>
    <xf numFmtId="0" fontId="6" fillId="6" borderId="1" xfId="0" applyFont="1" applyFill="1" applyBorder="1" applyAlignment="1">
      <alignment horizontal="center" vertical="center"/>
    </xf>
    <xf numFmtId="0" fontId="7" fillId="6" borderId="1" xfId="0" applyFont="1" applyFill="1" applyBorder="1" applyAlignment="1">
      <alignment horizontal="center" vertical="center"/>
    </xf>
    <xf numFmtId="0" fontId="7" fillId="6" borderId="51" xfId="0" applyFont="1" applyFill="1" applyBorder="1" applyAlignment="1">
      <alignment horizontal="center" vertical="center"/>
    </xf>
    <xf numFmtId="0" fontId="7" fillId="6" borderId="18" xfId="0" applyFont="1" applyFill="1" applyBorder="1" applyAlignment="1">
      <alignment horizontal="center" vertical="center"/>
    </xf>
    <xf numFmtId="0" fontId="7" fillId="6" borderId="59" xfId="0" applyFont="1" applyFill="1" applyBorder="1" applyAlignment="1">
      <alignment horizontal="center" vertical="center"/>
    </xf>
    <xf numFmtId="0" fontId="7" fillId="0" borderId="58" xfId="0" applyFont="1" applyBorder="1" applyAlignment="1">
      <alignment horizontal="center" vertical="center"/>
    </xf>
    <xf numFmtId="0" fontId="10" fillId="0" borderId="7" xfId="0" applyFont="1" applyBorder="1" applyAlignment="1">
      <alignment horizontal="center" vertical="center"/>
    </xf>
    <xf numFmtId="0" fontId="10" fillId="0" borderId="8" xfId="0" applyFont="1" applyBorder="1" applyAlignment="1">
      <alignment horizontal="center" vertical="center"/>
    </xf>
    <xf numFmtId="0" fontId="10" fillId="0" borderId="10" xfId="0" applyFont="1" applyBorder="1" applyAlignment="1">
      <alignment horizontal="center" vertical="center"/>
    </xf>
    <xf numFmtId="0" fontId="10" fillId="0" borderId="1" xfId="0" applyFont="1" applyBorder="1" applyAlignment="1">
      <alignment horizontal="center" vertical="center"/>
    </xf>
    <xf numFmtId="0" fontId="40" fillId="0" borderId="101" xfId="0" applyFont="1" applyBorder="1" applyAlignment="1">
      <alignment horizontal="center" vertical="center"/>
    </xf>
    <xf numFmtId="0" fontId="40" fillId="0" borderId="37" xfId="0" applyFont="1" applyBorder="1" applyAlignment="1">
      <alignment horizontal="center" vertical="center"/>
    </xf>
    <xf numFmtId="0" fontId="40" fillId="0" borderId="40" xfId="0" applyFont="1" applyBorder="1" applyAlignment="1">
      <alignment horizontal="center" vertical="center"/>
    </xf>
    <xf numFmtId="0" fontId="40" fillId="0" borderId="92" xfId="0" applyFont="1" applyBorder="1" applyAlignment="1">
      <alignment horizontal="center" vertical="center"/>
    </xf>
    <xf numFmtId="0" fontId="40" fillId="0" borderId="36" xfId="0" applyFont="1" applyBorder="1" applyAlignment="1">
      <alignment horizontal="center" vertical="center"/>
    </xf>
    <xf numFmtId="0" fontId="7" fillId="0" borderId="102" xfId="0" applyFont="1" applyBorder="1" applyAlignment="1">
      <alignment horizontal="center" vertical="center"/>
    </xf>
    <xf numFmtId="0" fontId="7" fillId="0" borderId="37" xfId="0" applyFont="1" applyBorder="1" applyAlignment="1">
      <alignment horizontal="center" vertical="center"/>
    </xf>
    <xf numFmtId="0" fontId="7" fillId="0" borderId="103" xfId="0" applyFont="1" applyBorder="1" applyAlignment="1">
      <alignment horizontal="center" vertical="center"/>
    </xf>
    <xf numFmtId="0" fontId="7" fillId="0" borderId="34" xfId="0" applyFont="1" applyBorder="1" applyAlignment="1">
      <alignment horizontal="center" vertical="center"/>
    </xf>
    <xf numFmtId="0" fontId="7" fillId="0" borderId="36" xfId="0" applyFont="1" applyBorder="1" applyAlignment="1">
      <alignment horizontal="center" vertical="center"/>
    </xf>
    <xf numFmtId="0" fontId="7" fillId="0" borderId="104" xfId="0" applyFont="1" applyBorder="1" applyAlignment="1">
      <alignment horizontal="center" vertical="center"/>
    </xf>
    <xf numFmtId="0" fontId="33" fillId="0" borderId="33" xfId="0" applyFont="1" applyBorder="1" applyAlignment="1">
      <alignment horizontal="center" vertical="center"/>
    </xf>
    <xf numFmtId="0" fontId="7" fillId="0" borderId="11" xfId="0" applyFont="1" applyBorder="1" applyAlignment="1">
      <alignment horizontal="center" vertical="center"/>
    </xf>
    <xf numFmtId="0" fontId="7" fillId="0" borderId="57" xfId="0" applyFont="1" applyBorder="1" applyAlignment="1">
      <alignment horizontal="center" vertical="center"/>
    </xf>
    <xf numFmtId="0" fontId="17" fillId="0" borderId="13" xfId="0" applyFont="1" applyBorder="1" applyAlignment="1">
      <alignment horizontal="center" vertical="center"/>
    </xf>
    <xf numFmtId="0" fontId="17" fillId="0" borderId="13" xfId="0" applyFont="1" applyFill="1" applyBorder="1" applyAlignment="1">
      <alignment horizontal="center" vertical="center"/>
    </xf>
    <xf numFmtId="0" fontId="17" fillId="0" borderId="32" xfId="0" applyFont="1" applyFill="1" applyBorder="1" applyAlignment="1">
      <alignment horizontal="center" vertical="center"/>
    </xf>
    <xf numFmtId="0" fontId="35" fillId="0" borderId="46" xfId="0" applyFont="1" applyBorder="1" applyAlignment="1">
      <alignment horizontal="left" vertical="top" wrapText="1"/>
    </xf>
    <xf numFmtId="0" fontId="35" fillId="0" borderId="39" xfId="0" applyFont="1" applyBorder="1" applyAlignment="1">
      <alignment horizontal="left" vertical="top" wrapText="1"/>
    </xf>
    <xf numFmtId="0" fontId="35" fillId="0" borderId="64" xfId="0" applyFont="1" applyBorder="1" applyAlignment="1">
      <alignment horizontal="left" vertical="top" wrapText="1"/>
    </xf>
    <xf numFmtId="0" fontId="35" fillId="0" borderId="47" xfId="0" applyFont="1" applyBorder="1" applyAlignment="1">
      <alignment horizontal="left" vertical="top" wrapText="1"/>
    </xf>
    <xf numFmtId="0" fontId="35" fillId="0" borderId="0" xfId="0" applyFont="1" applyBorder="1" applyAlignment="1">
      <alignment horizontal="left" vertical="top" wrapText="1"/>
    </xf>
    <xf numFmtId="0" fontId="35" fillId="0" borderId="24" xfId="0" applyFont="1" applyBorder="1" applyAlignment="1">
      <alignment horizontal="left" vertical="top" wrapText="1"/>
    </xf>
    <xf numFmtId="0" fontId="35" fillId="0" borderId="34" xfId="0" applyFont="1" applyBorder="1" applyAlignment="1">
      <alignment horizontal="left" vertical="top" wrapText="1"/>
    </xf>
    <xf numFmtId="0" fontId="35" fillId="0" borderId="36" xfId="0" applyFont="1" applyBorder="1" applyAlignment="1">
      <alignment horizontal="left" vertical="top" wrapText="1"/>
    </xf>
    <xf numFmtId="0" fontId="35" fillId="0" borderId="100" xfId="0" applyFont="1" applyBorder="1" applyAlignment="1">
      <alignment horizontal="left" vertical="top" wrapText="1"/>
    </xf>
    <xf numFmtId="0" fontId="17" fillId="0" borderId="13" xfId="0" applyFont="1" applyBorder="1" applyAlignment="1">
      <alignment horizontal="center" vertical="center" wrapText="1"/>
    </xf>
    <xf numFmtId="0" fontId="17" fillId="0" borderId="32" xfId="0" applyFont="1" applyBorder="1" applyAlignment="1">
      <alignment horizontal="center" vertical="center" wrapText="1"/>
    </xf>
    <xf numFmtId="0" fontId="17" fillId="0" borderId="20" xfId="0" applyFont="1" applyBorder="1" applyAlignment="1">
      <alignment horizontal="center" vertical="center" wrapText="1"/>
    </xf>
    <xf numFmtId="0" fontId="17" fillId="0" borderId="46" xfId="0" applyFont="1" applyFill="1" applyBorder="1" applyAlignment="1">
      <alignment horizontal="left" vertical="top"/>
    </xf>
    <xf numFmtId="0" fontId="17" fillId="0" borderId="39" xfId="0" applyFont="1" applyFill="1" applyBorder="1" applyAlignment="1">
      <alignment horizontal="left" vertical="top"/>
    </xf>
    <xf numFmtId="0" fontId="17" fillId="0" borderId="64" xfId="0" applyFont="1" applyFill="1" applyBorder="1" applyAlignment="1">
      <alignment horizontal="left" vertical="top"/>
    </xf>
    <xf numFmtId="0" fontId="17" fillId="0" borderId="47" xfId="0" applyFont="1" applyFill="1" applyBorder="1" applyAlignment="1">
      <alignment horizontal="left" vertical="top"/>
    </xf>
    <xf numFmtId="0" fontId="17" fillId="0" borderId="0" xfId="0" applyFont="1" applyFill="1" applyBorder="1" applyAlignment="1">
      <alignment horizontal="left" vertical="top"/>
    </xf>
    <xf numFmtId="0" fontId="17" fillId="0" borderId="24" xfId="0" applyFont="1" applyFill="1" applyBorder="1" applyAlignment="1">
      <alignment horizontal="left" vertical="top"/>
    </xf>
    <xf numFmtId="0" fontId="17" fillId="0" borderId="34" xfId="0" applyFont="1" applyFill="1" applyBorder="1" applyAlignment="1">
      <alignment horizontal="left" vertical="top"/>
    </xf>
    <xf numFmtId="0" fontId="17" fillId="0" borderId="36" xfId="0" applyFont="1" applyFill="1" applyBorder="1" applyAlignment="1">
      <alignment horizontal="left" vertical="top"/>
    </xf>
    <xf numFmtId="0" fontId="17" fillId="0" borderId="100" xfId="0" applyFont="1" applyFill="1" applyBorder="1" applyAlignment="1">
      <alignment horizontal="left" vertical="top"/>
    </xf>
    <xf numFmtId="0" fontId="17" fillId="13" borderId="13" xfId="0" applyFont="1" applyFill="1" applyBorder="1" applyAlignment="1">
      <alignment horizontal="center" vertical="center"/>
    </xf>
    <xf numFmtId="0" fontId="17" fillId="13" borderId="32" xfId="0" applyFont="1" applyFill="1" applyBorder="1" applyAlignment="1">
      <alignment horizontal="center" vertical="center"/>
    </xf>
    <xf numFmtId="0" fontId="17" fillId="13" borderId="20" xfId="0" applyFont="1" applyFill="1" applyBorder="1" applyAlignment="1">
      <alignment horizontal="center" vertical="center"/>
    </xf>
    <xf numFmtId="0" fontId="17" fillId="0" borderId="46" xfId="0" applyFont="1" applyBorder="1" applyAlignment="1">
      <alignment horizontal="left" vertical="top" wrapText="1"/>
    </xf>
    <xf numFmtId="0" fontId="17" fillId="0" borderId="39" xfId="0" applyFont="1" applyBorder="1" applyAlignment="1">
      <alignment horizontal="left" vertical="top"/>
    </xf>
    <xf numFmtId="0" fontId="17" fillId="0" borderId="94" xfId="0" applyFont="1" applyBorder="1" applyAlignment="1">
      <alignment horizontal="left" vertical="top"/>
    </xf>
    <xf numFmtId="0" fontId="17" fillId="0" borderId="47" xfId="0" applyFont="1" applyBorder="1" applyAlignment="1">
      <alignment horizontal="left" vertical="top"/>
    </xf>
    <xf numFmtId="0" fontId="17" fillId="0" borderId="0" xfId="0" applyFont="1" applyBorder="1" applyAlignment="1">
      <alignment horizontal="left" vertical="top"/>
    </xf>
    <xf numFmtId="0" fontId="17" fillId="0" borderId="48" xfId="0" applyFont="1" applyBorder="1" applyAlignment="1">
      <alignment horizontal="left" vertical="top"/>
    </xf>
    <xf numFmtId="0" fontId="17" fillId="0" borderId="34" xfId="0" applyFont="1" applyBorder="1" applyAlignment="1">
      <alignment horizontal="left" vertical="top"/>
    </xf>
    <xf numFmtId="0" fontId="17" fillId="0" borderId="36" xfId="0" applyFont="1" applyBorder="1" applyAlignment="1">
      <alignment horizontal="left" vertical="top"/>
    </xf>
    <xf numFmtId="0" fontId="17" fillId="0" borderId="49" xfId="0" applyFont="1" applyBorder="1" applyAlignment="1">
      <alignment horizontal="left" vertical="top"/>
    </xf>
    <xf numFmtId="0" fontId="17" fillId="0" borderId="39" xfId="0" applyFont="1" applyBorder="1" applyAlignment="1">
      <alignment horizontal="left" vertical="top" wrapText="1"/>
    </xf>
    <xf numFmtId="0" fontId="17" fillId="0" borderId="64" xfId="0" applyFont="1" applyBorder="1" applyAlignment="1">
      <alignment horizontal="left" vertical="top" wrapText="1"/>
    </xf>
    <xf numFmtId="0" fontId="17" fillId="0" borderId="47" xfId="0" applyFont="1" applyBorder="1" applyAlignment="1">
      <alignment horizontal="left" vertical="top" wrapText="1"/>
    </xf>
    <xf numFmtId="0" fontId="17" fillId="0" borderId="0" xfId="0" applyFont="1" applyBorder="1" applyAlignment="1">
      <alignment horizontal="left" vertical="top" wrapText="1"/>
    </xf>
    <xf numFmtId="0" fontId="17" fillId="0" borderId="24" xfId="0" applyFont="1" applyBorder="1" applyAlignment="1">
      <alignment horizontal="left" vertical="top" wrapText="1"/>
    </xf>
    <xf numFmtId="0" fontId="17" fillId="0" borderId="34" xfId="0" applyFont="1" applyBorder="1" applyAlignment="1">
      <alignment horizontal="left" vertical="top" wrapText="1"/>
    </xf>
    <xf numFmtId="0" fontId="17" fillId="0" borderId="36" xfId="0" applyFont="1" applyBorder="1" applyAlignment="1">
      <alignment horizontal="left" vertical="top" wrapText="1"/>
    </xf>
    <xf numFmtId="0" fontId="17" fillId="0" borderId="100" xfId="0" applyFont="1" applyBorder="1" applyAlignment="1">
      <alignment horizontal="left" vertical="top" wrapText="1"/>
    </xf>
    <xf numFmtId="0" fontId="34" fillId="0" borderId="49" xfId="0" applyFont="1" applyBorder="1" applyAlignment="1">
      <alignment horizontal="left" vertical="top" wrapText="1"/>
    </xf>
    <xf numFmtId="0" fontId="46" fillId="0" borderId="13" xfId="0" applyFont="1" applyFill="1" applyBorder="1" applyAlignment="1">
      <alignment horizontal="center" vertical="center"/>
    </xf>
    <xf numFmtId="0" fontId="46" fillId="0" borderId="32" xfId="0" applyFont="1" applyFill="1" applyBorder="1" applyAlignment="1">
      <alignment horizontal="center" vertical="center"/>
    </xf>
    <xf numFmtId="0" fontId="33" fillId="0" borderId="37" xfId="0" applyFont="1" applyBorder="1" applyAlignment="1">
      <alignment horizontal="center" vertical="center"/>
    </xf>
    <xf numFmtId="0" fontId="33" fillId="0" borderId="40" xfId="0" applyFont="1" applyBorder="1" applyAlignment="1">
      <alignment horizontal="center" vertical="center"/>
    </xf>
    <xf numFmtId="0" fontId="33" fillId="0" borderId="92" xfId="0" applyFont="1" applyBorder="1" applyAlignment="1">
      <alignment horizontal="center" vertical="center"/>
    </xf>
    <xf numFmtId="0" fontId="33" fillId="0" borderId="36" xfId="0" applyFont="1" applyBorder="1" applyAlignment="1">
      <alignment horizontal="center" vertical="center"/>
    </xf>
    <xf numFmtId="0" fontId="17" fillId="0" borderId="51" xfId="0" applyFont="1" applyBorder="1" applyAlignment="1">
      <alignment horizontal="center" vertical="center" wrapText="1"/>
    </xf>
    <xf numFmtId="0" fontId="17" fillId="0" borderId="51" xfId="0" applyFont="1" applyBorder="1" applyAlignment="1">
      <alignment horizontal="center" vertical="center"/>
    </xf>
    <xf numFmtId="0" fontId="17" fillId="6" borderId="10" xfId="0" applyFont="1" applyFill="1" applyBorder="1" applyAlignment="1">
      <alignment horizontal="center" vertical="center"/>
    </xf>
    <xf numFmtId="0" fontId="17" fillId="0" borderId="10" xfId="0" applyFont="1" applyBorder="1" applyAlignment="1">
      <alignment horizontal="center" vertical="center"/>
    </xf>
    <xf numFmtId="0" fontId="17" fillId="0" borderId="46" xfId="0" applyFont="1" applyBorder="1" applyAlignment="1">
      <alignment horizontal="left" vertical="top"/>
    </xf>
    <xf numFmtId="0" fontId="17" fillId="0" borderId="64" xfId="0" applyFont="1" applyBorder="1" applyAlignment="1">
      <alignment horizontal="left" vertical="top"/>
    </xf>
    <xf numFmtId="0" fontId="17" fillId="0" borderId="24" xfId="0" applyFont="1" applyBorder="1" applyAlignment="1">
      <alignment horizontal="left" vertical="top"/>
    </xf>
    <xf numFmtId="0" fontId="15" fillId="0" borderId="93" xfId="0" applyFont="1" applyBorder="1" applyAlignment="1">
      <alignment horizontal="center" vertical="center"/>
    </xf>
    <xf numFmtId="0" fontId="15" fillId="0" borderId="64" xfId="0" applyFont="1" applyBorder="1" applyAlignment="1">
      <alignment horizontal="center" vertical="center"/>
    </xf>
    <xf numFmtId="0" fontId="15" fillId="0" borderId="69" xfId="0" applyFont="1" applyBorder="1" applyAlignment="1">
      <alignment horizontal="center" vertical="center"/>
    </xf>
    <xf numFmtId="0" fontId="15" fillId="0" borderId="123" xfId="0" applyFont="1" applyBorder="1" applyAlignment="1">
      <alignment horizontal="center" vertical="center"/>
    </xf>
    <xf numFmtId="0" fontId="8" fillId="0" borderId="102" xfId="0" applyFont="1" applyBorder="1" applyAlignment="1">
      <alignment horizontal="center" vertical="center"/>
    </xf>
    <xf numFmtId="0" fontId="15" fillId="0" borderId="103" xfId="0" applyFont="1" applyBorder="1" applyAlignment="1">
      <alignment horizontal="center" vertical="center"/>
    </xf>
    <xf numFmtId="0" fontId="15" fillId="0" borderId="34" xfId="0" applyFont="1" applyBorder="1" applyAlignment="1">
      <alignment horizontal="center" vertical="center"/>
    </xf>
    <xf numFmtId="0" fontId="15" fillId="0" borderId="104" xfId="0" applyFont="1" applyBorder="1" applyAlignment="1">
      <alignment horizontal="center" vertical="center"/>
    </xf>
    <xf numFmtId="49" fontId="15" fillId="0" borderId="101" xfId="0" applyNumberFormat="1" applyFont="1" applyBorder="1" applyAlignment="1">
      <alignment horizontal="center" vertical="center"/>
    </xf>
    <xf numFmtId="49" fontId="15" fillId="0" borderId="37" xfId="0" applyNumberFormat="1" applyFont="1" applyBorder="1" applyAlignment="1">
      <alignment horizontal="center" vertical="center"/>
    </xf>
    <xf numFmtId="49" fontId="15" fillId="0" borderId="43" xfId="0" applyNumberFormat="1" applyFont="1" applyBorder="1" applyAlignment="1">
      <alignment horizontal="center" vertical="center"/>
    </xf>
    <xf numFmtId="49" fontId="15" fillId="0" borderId="92" xfId="0" applyNumberFormat="1" applyFont="1" applyBorder="1" applyAlignment="1">
      <alignment horizontal="center" vertical="center"/>
    </xf>
    <xf numFmtId="49" fontId="15" fillId="0" borderId="36" xfId="0" applyNumberFormat="1" applyFont="1" applyBorder="1" applyAlignment="1">
      <alignment horizontal="center" vertical="center"/>
    </xf>
    <xf numFmtId="49" fontId="15" fillId="0" borderId="100" xfId="0" applyNumberFormat="1" applyFont="1" applyBorder="1" applyAlignment="1">
      <alignment horizontal="center" vertical="center"/>
    </xf>
    <xf numFmtId="0" fontId="15" fillId="0" borderId="109" xfId="0" applyFont="1" applyBorder="1" applyAlignment="1">
      <alignment horizontal="center" vertical="center"/>
    </xf>
    <xf numFmtId="0" fontId="15" fillId="0" borderId="39" xfId="0" applyFont="1" applyBorder="1" applyAlignment="1">
      <alignment horizontal="center" vertical="center"/>
    </xf>
    <xf numFmtId="0" fontId="15" fillId="0" borderId="121" xfId="0" applyFont="1" applyBorder="1" applyAlignment="1">
      <alignment horizontal="center" vertical="center"/>
    </xf>
    <xf numFmtId="0" fontId="15" fillId="0" borderId="65" xfId="0" applyFont="1" applyBorder="1" applyAlignment="1">
      <alignment horizontal="center" vertical="center"/>
    </xf>
    <xf numFmtId="0" fontId="15" fillId="0" borderId="66" xfId="0" applyFont="1" applyBorder="1" applyAlignment="1">
      <alignment horizontal="center" vertical="center"/>
    </xf>
    <xf numFmtId="0" fontId="15" fillId="0" borderId="122" xfId="0" applyFont="1" applyBorder="1" applyAlignment="1">
      <alignment horizontal="center" vertical="center"/>
    </xf>
    <xf numFmtId="0" fontId="15" fillId="0" borderId="93" xfId="0" applyFont="1" applyBorder="1" applyAlignment="1">
      <alignment horizontal="left" vertical="center"/>
    </xf>
    <xf numFmtId="0" fontId="15" fillId="0" borderId="39" xfId="0" applyFont="1" applyBorder="1" applyAlignment="1">
      <alignment horizontal="left" vertical="center"/>
    </xf>
    <xf numFmtId="0" fontId="15" fillId="0" borderId="94" xfId="0" applyFont="1" applyBorder="1" applyAlignment="1">
      <alignment horizontal="left" vertical="center"/>
    </xf>
    <xf numFmtId="0" fontId="15" fillId="0" borderId="69" xfId="0" applyFont="1" applyBorder="1" applyAlignment="1">
      <alignment horizontal="left" vertical="center"/>
    </xf>
    <xf numFmtId="0" fontId="15" fillId="0" borderId="66" xfId="0" applyFont="1" applyBorder="1" applyAlignment="1">
      <alignment horizontal="left" vertical="center"/>
    </xf>
    <xf numFmtId="0" fontId="15" fillId="0" borderId="67" xfId="0" applyFont="1" applyBorder="1" applyAlignment="1">
      <alignment horizontal="left" vertical="center"/>
    </xf>
    <xf numFmtId="0" fontId="15" fillId="0" borderId="46" xfId="0" applyFont="1" applyBorder="1" applyAlignment="1">
      <alignment horizontal="center" vertical="center"/>
    </xf>
    <xf numFmtId="0" fontId="15" fillId="0" borderId="118" xfId="0" applyFont="1" applyBorder="1" applyAlignment="1">
      <alignment horizontal="center" vertical="center"/>
    </xf>
    <xf numFmtId="0" fontId="15" fillId="0" borderId="94" xfId="0" applyFont="1" applyBorder="1" applyAlignment="1">
      <alignment horizontal="center" vertical="center"/>
    </xf>
    <xf numFmtId="0" fontId="15" fillId="0" borderId="67" xfId="0" applyFont="1" applyBorder="1" applyAlignment="1">
      <alignment horizontal="center" vertical="center"/>
    </xf>
    <xf numFmtId="0" fontId="8" fillId="6" borderId="46" xfId="0" applyFont="1" applyFill="1" applyBorder="1" applyAlignment="1">
      <alignment horizontal="center" vertical="center"/>
    </xf>
    <xf numFmtId="0" fontId="15" fillId="6" borderId="39" xfId="0" applyFont="1" applyFill="1" applyBorder="1" applyAlignment="1">
      <alignment horizontal="center" vertical="center"/>
    </xf>
    <xf numFmtId="0" fontId="15" fillId="6" borderId="121" xfId="0" applyFont="1" applyFill="1" applyBorder="1" applyAlignment="1">
      <alignment horizontal="center" vertical="center"/>
    </xf>
    <xf numFmtId="0" fontId="15" fillId="6" borderId="118" xfId="0" applyFont="1" applyFill="1" applyBorder="1" applyAlignment="1">
      <alignment horizontal="center" vertical="center"/>
    </xf>
    <xf numFmtId="0" fontId="15" fillId="6" borderId="66" xfId="0" applyFont="1" applyFill="1" applyBorder="1" applyAlignment="1">
      <alignment horizontal="center" vertical="center"/>
    </xf>
    <xf numFmtId="0" fontId="15" fillId="6" borderId="122" xfId="0" applyFont="1" applyFill="1" applyBorder="1" applyAlignment="1">
      <alignment horizontal="center" vertical="center"/>
    </xf>
    <xf numFmtId="0" fontId="10" fillId="0" borderId="42" xfId="0" applyFont="1" applyBorder="1" applyAlignment="1">
      <alignment horizontal="center" vertical="center"/>
    </xf>
    <xf numFmtId="0" fontId="10" fillId="0" borderId="37" xfId="0" applyFont="1" applyBorder="1" applyAlignment="1">
      <alignment horizontal="center" vertical="center"/>
    </xf>
    <xf numFmtId="0" fontId="10" fillId="0" borderId="40" xfId="0" applyFont="1" applyBorder="1" applyAlignment="1">
      <alignment horizontal="center" vertical="center"/>
    </xf>
    <xf numFmtId="0" fontId="10" fillId="0" borderId="38" xfId="0" applyFont="1" applyBorder="1" applyAlignment="1">
      <alignment horizontal="center" vertical="center"/>
    </xf>
    <xf numFmtId="0" fontId="10" fillId="0" borderId="36" xfId="0" applyFont="1" applyBorder="1" applyAlignment="1">
      <alignment horizontal="center" vertical="center"/>
    </xf>
    <xf numFmtId="0" fontId="10" fillId="0" borderId="49" xfId="0" applyFont="1" applyBorder="1" applyAlignment="1">
      <alignment horizontal="center" vertical="center"/>
    </xf>
    <xf numFmtId="0" fontId="15" fillId="0" borderId="102" xfId="0" applyFont="1" applyBorder="1" applyAlignment="1">
      <alignment horizontal="center" vertical="center"/>
    </xf>
    <xf numFmtId="0" fontId="15" fillId="0" borderId="37" xfId="0" applyFont="1" applyBorder="1" applyAlignment="1">
      <alignment horizontal="center" vertical="center"/>
    </xf>
    <xf numFmtId="0" fontId="15" fillId="0" borderId="36" xfId="0" applyFont="1" applyBorder="1" applyAlignment="1">
      <alignment horizontal="center" vertical="center"/>
    </xf>
    <xf numFmtId="0" fontId="15" fillId="0" borderId="101" xfId="0" applyFont="1" applyBorder="1" applyAlignment="1">
      <alignment horizontal="center" vertical="center"/>
    </xf>
    <xf numFmtId="0" fontId="15" fillId="0" borderId="40" xfId="0" applyFont="1" applyBorder="1" applyAlignment="1">
      <alignment horizontal="center" vertical="center"/>
    </xf>
    <xf numFmtId="0" fontId="15" fillId="0" borderId="92" xfId="0" applyFont="1" applyBorder="1" applyAlignment="1">
      <alignment horizontal="center" vertical="center"/>
    </xf>
    <xf numFmtId="0" fontId="15" fillId="0" borderId="49" xfId="0" applyFont="1" applyBorder="1" applyAlignment="1">
      <alignment horizontal="center" vertical="center"/>
    </xf>
    <xf numFmtId="0" fontId="15" fillId="0" borderId="101" xfId="0" applyFont="1" applyBorder="1" applyAlignment="1">
      <alignment horizontal="left" vertical="center"/>
    </xf>
    <xf numFmtId="0" fontId="15" fillId="0" borderId="37" xfId="0" applyFont="1" applyBorder="1" applyAlignment="1">
      <alignment horizontal="left" vertical="center"/>
    </xf>
    <xf numFmtId="0" fontId="15" fillId="0" borderId="40" xfId="0" applyFont="1" applyBorder="1" applyAlignment="1">
      <alignment horizontal="left" vertical="center"/>
    </xf>
    <xf numFmtId="0" fontId="15" fillId="0" borderId="92" xfId="0" applyFont="1" applyBorder="1" applyAlignment="1">
      <alignment horizontal="left" vertical="center"/>
    </xf>
    <xf numFmtId="0" fontId="15" fillId="0" borderId="36" xfId="0" applyFont="1" applyBorder="1" applyAlignment="1">
      <alignment horizontal="left" vertical="center"/>
    </xf>
    <xf numFmtId="0" fontId="15" fillId="0" borderId="49" xfId="0" applyFont="1" applyBorder="1" applyAlignment="1">
      <alignment horizontal="left" vertical="center"/>
    </xf>
    <xf numFmtId="0" fontId="17" fillId="0" borderId="113" xfId="0" applyFont="1" applyBorder="1" applyAlignment="1">
      <alignment horizontal="center" vertical="center"/>
    </xf>
    <xf numFmtId="0" fontId="17" fillId="0" borderId="114" xfId="0" applyFont="1" applyBorder="1" applyAlignment="1">
      <alignment horizontal="center" vertical="center"/>
    </xf>
    <xf numFmtId="0" fontId="46" fillId="0" borderId="20" xfId="0" applyFont="1" applyFill="1" applyBorder="1" applyAlignment="1">
      <alignment horizontal="center" vertical="center"/>
    </xf>
    <xf numFmtId="0" fontId="17" fillId="0" borderId="14" xfId="0" applyFont="1" applyBorder="1" applyAlignment="1">
      <alignment horizontal="center" vertical="center"/>
    </xf>
    <xf numFmtId="0" fontId="17" fillId="0" borderId="28" xfId="0" applyFont="1" applyBorder="1" applyAlignment="1">
      <alignment horizontal="left" vertical="top"/>
    </xf>
    <xf numFmtId="0" fontId="17" fillId="0" borderId="29" xfId="0" applyFont="1" applyBorder="1" applyAlignment="1">
      <alignment horizontal="left" vertical="top"/>
    </xf>
    <xf numFmtId="0" fontId="17" fillId="0" borderId="25" xfId="0" applyFont="1" applyBorder="1" applyAlignment="1">
      <alignment horizontal="left" vertical="top"/>
    </xf>
    <xf numFmtId="0" fontId="2" fillId="6" borderId="46" xfId="0" applyFont="1" applyFill="1" applyBorder="1" applyAlignment="1">
      <alignment horizontal="center" vertical="center"/>
    </xf>
    <xf numFmtId="0" fontId="17" fillId="0" borderId="20" xfId="0" applyFont="1" applyFill="1" applyBorder="1" applyAlignment="1">
      <alignment horizontal="center" vertical="center"/>
    </xf>
    <xf numFmtId="0" fontId="17" fillId="0" borderId="100" xfId="0" applyFont="1" applyBorder="1" applyAlignment="1">
      <alignment horizontal="left" vertical="top"/>
    </xf>
    <xf numFmtId="14" fontId="17" fillId="0" borderId="93" xfId="0" applyNumberFormat="1" applyFont="1" applyFill="1" applyBorder="1" applyAlignment="1">
      <alignment horizontal="center" vertical="center"/>
    </xf>
    <xf numFmtId="14" fontId="17" fillId="0" borderId="39" xfId="0" applyNumberFormat="1" applyFont="1" applyFill="1" applyBorder="1" applyAlignment="1">
      <alignment horizontal="center" vertical="center"/>
    </xf>
    <xf numFmtId="14" fontId="17" fillId="0" borderId="94" xfId="0" applyNumberFormat="1" applyFont="1" applyFill="1" applyBorder="1" applyAlignment="1">
      <alignment horizontal="center" vertical="center"/>
    </xf>
    <xf numFmtId="14" fontId="17" fillId="0" borderId="68" xfId="0" applyNumberFormat="1" applyFont="1" applyFill="1" applyBorder="1" applyAlignment="1">
      <alignment horizontal="center" vertical="center"/>
    </xf>
    <xf numFmtId="14" fontId="17" fillId="0" borderId="0" xfId="0" applyNumberFormat="1" applyFont="1" applyFill="1" applyBorder="1" applyAlignment="1">
      <alignment horizontal="center" vertical="center"/>
    </xf>
    <xf numFmtId="14" fontId="17" fillId="0" borderId="48" xfId="0" applyNumberFormat="1" applyFont="1" applyFill="1" applyBorder="1" applyAlignment="1">
      <alignment horizontal="center" vertical="center"/>
    </xf>
    <xf numFmtId="0" fontId="15" fillId="0" borderId="4" xfId="0" applyFont="1" applyBorder="1" applyAlignment="1">
      <alignment horizontal="center" vertical="center"/>
    </xf>
    <xf numFmtId="0" fontId="15" fillId="0" borderId="11" xfId="0" applyFont="1" applyBorder="1" applyAlignment="1">
      <alignment horizontal="center" vertical="center"/>
    </xf>
    <xf numFmtId="0" fontId="15" fillId="0" borderId="58" xfId="0" applyFont="1" applyBorder="1" applyAlignment="1">
      <alignment horizontal="center" vertical="center"/>
    </xf>
    <xf numFmtId="0" fontId="15" fillId="0" borderId="57" xfId="0" applyFont="1" applyBorder="1" applyAlignment="1">
      <alignment horizontal="center" vertical="center"/>
    </xf>
    <xf numFmtId="0" fontId="8" fillId="0" borderId="8" xfId="0" applyFont="1" applyBorder="1" applyAlignment="1">
      <alignment horizontal="center" vertical="center"/>
    </xf>
    <xf numFmtId="0" fontId="15" fillId="0" borderId="50" xfId="0" applyFont="1" applyBorder="1" applyAlignment="1">
      <alignment horizontal="center" vertical="center"/>
    </xf>
    <xf numFmtId="0" fontId="15" fillId="0" borderId="1" xfId="0" applyFont="1" applyBorder="1" applyAlignment="1">
      <alignment horizontal="center" vertical="center"/>
    </xf>
    <xf numFmtId="0" fontId="15" fillId="0" borderId="51" xfId="0" applyFont="1" applyBorder="1" applyAlignment="1">
      <alignment horizontal="center" vertical="center"/>
    </xf>
    <xf numFmtId="49" fontId="15" fillId="0" borderId="33" xfId="0" applyNumberFormat="1" applyFont="1" applyBorder="1" applyAlignment="1">
      <alignment horizontal="center" vertical="center"/>
    </xf>
    <xf numFmtId="49" fontId="15" fillId="0" borderId="8" xfId="0" applyNumberFormat="1" applyFont="1" applyBorder="1" applyAlignment="1">
      <alignment horizontal="center" vertical="center"/>
    </xf>
    <xf numFmtId="49" fontId="15" fillId="0" borderId="9" xfId="0" applyNumberFormat="1" applyFont="1" applyBorder="1" applyAlignment="1">
      <alignment horizontal="center" vertical="center"/>
    </xf>
    <xf numFmtId="49" fontId="15" fillId="0" borderId="4" xfId="0" applyNumberFormat="1" applyFont="1" applyBorder="1" applyAlignment="1">
      <alignment horizontal="center" vertical="center"/>
    </xf>
    <xf numFmtId="49" fontId="15" fillId="0" borderId="1" xfId="0" applyNumberFormat="1" applyFont="1" applyBorder="1" applyAlignment="1">
      <alignment horizontal="center" vertical="center"/>
    </xf>
    <xf numFmtId="49" fontId="15" fillId="0" borderId="11" xfId="0" applyNumberFormat="1" applyFont="1" applyBorder="1" applyAlignment="1">
      <alignment horizontal="center" vertical="center"/>
    </xf>
    <xf numFmtId="0" fontId="15" fillId="0" borderId="10" xfId="0" applyFont="1" applyBorder="1" applyAlignment="1">
      <alignment horizontal="center" vertical="center"/>
    </xf>
    <xf numFmtId="0" fontId="15" fillId="0" borderId="56" xfId="0" applyFont="1" applyBorder="1" applyAlignment="1">
      <alignment horizontal="center" vertical="center"/>
    </xf>
    <xf numFmtId="0" fontId="15" fillId="0" borderId="18" xfId="0" applyFont="1" applyBorder="1" applyAlignment="1">
      <alignment horizontal="center" vertical="center"/>
    </xf>
    <xf numFmtId="0" fontId="15" fillId="0" borderId="59" xfId="0" applyFont="1" applyBorder="1" applyAlignment="1">
      <alignment horizontal="center" vertical="center"/>
    </xf>
    <xf numFmtId="0" fontId="15" fillId="0" borderId="4" xfId="0" applyFont="1" applyBorder="1" applyAlignment="1">
      <alignment horizontal="left" vertical="center"/>
    </xf>
    <xf numFmtId="0" fontId="15" fillId="0" borderId="1" xfId="0" applyFont="1" applyBorder="1" applyAlignment="1">
      <alignment horizontal="left" vertical="center"/>
    </xf>
    <xf numFmtId="0" fontId="15" fillId="0" borderId="58" xfId="0" applyFont="1" applyBorder="1" applyAlignment="1">
      <alignment horizontal="left" vertical="center"/>
    </xf>
    <xf numFmtId="0" fontId="15" fillId="0" borderId="18" xfId="0" applyFont="1" applyBorder="1" applyAlignment="1">
      <alignment horizontal="left" vertical="center"/>
    </xf>
    <xf numFmtId="0" fontId="8" fillId="6" borderId="1" xfId="0" applyFont="1" applyFill="1" applyBorder="1" applyAlignment="1">
      <alignment horizontal="center" vertical="center"/>
    </xf>
    <xf numFmtId="0" fontId="15" fillId="6" borderId="1" xfId="0" applyFont="1" applyFill="1" applyBorder="1" applyAlignment="1">
      <alignment horizontal="center" vertical="center"/>
    </xf>
    <xf numFmtId="0" fontId="15" fillId="6" borderId="51" xfId="0" applyFont="1" applyFill="1" applyBorder="1" applyAlignment="1">
      <alignment horizontal="center" vertical="center"/>
    </xf>
    <xf numFmtId="0" fontId="15" fillId="6" borderId="18" xfId="0" applyFont="1" applyFill="1" applyBorder="1" applyAlignment="1">
      <alignment horizontal="center" vertical="center"/>
    </xf>
    <xf numFmtId="0" fontId="15" fillId="6" borderId="59" xfId="0" applyFont="1" applyFill="1" applyBorder="1" applyAlignment="1">
      <alignment horizontal="center" vertical="center"/>
    </xf>
    <xf numFmtId="0" fontId="15" fillId="0" borderId="8" xfId="0" applyFont="1" applyBorder="1" applyAlignment="1">
      <alignment horizontal="center" vertical="center"/>
    </xf>
    <xf numFmtId="0" fontId="15" fillId="0" borderId="33" xfId="0" applyFont="1" applyBorder="1" applyAlignment="1">
      <alignment horizontal="left" vertical="center"/>
    </xf>
    <xf numFmtId="0" fontId="15" fillId="0" borderId="8" xfId="0" applyFont="1" applyBorder="1" applyAlignment="1">
      <alignment horizontal="left" vertical="center"/>
    </xf>
    <xf numFmtId="0" fontId="15" fillId="0" borderId="33" xfId="0" applyFont="1" applyBorder="1" applyAlignment="1">
      <alignment horizontal="center" vertical="center"/>
    </xf>
    <xf numFmtId="0" fontId="17" fillId="0" borderId="10" xfId="0" applyFont="1" applyFill="1" applyBorder="1" applyAlignment="1">
      <alignment horizontal="center" vertical="center"/>
    </xf>
    <xf numFmtId="0" fontId="3" fillId="0" borderId="101" xfId="0" applyFont="1" applyBorder="1" applyAlignment="1">
      <alignment horizontal="center" vertical="center"/>
    </xf>
    <xf numFmtId="0" fontId="3" fillId="0" borderId="37" xfId="0" applyFont="1" applyBorder="1" applyAlignment="1">
      <alignment horizontal="center" vertical="center"/>
    </xf>
    <xf numFmtId="0" fontId="3" fillId="0" borderId="40" xfId="0" applyFont="1" applyBorder="1" applyAlignment="1">
      <alignment horizontal="center" vertical="center"/>
    </xf>
    <xf numFmtId="0" fontId="3" fillId="0" borderId="92" xfId="0" applyFont="1" applyBorder="1" applyAlignment="1">
      <alignment horizontal="center" vertical="center"/>
    </xf>
    <xf numFmtId="0" fontId="3" fillId="0" borderId="36" xfId="0" applyFont="1" applyBorder="1" applyAlignment="1">
      <alignment horizontal="center" vertical="center"/>
    </xf>
    <xf numFmtId="0" fontId="3" fillId="0" borderId="49" xfId="0" applyFont="1" applyBorder="1" applyAlignment="1">
      <alignment horizontal="center" vertical="center"/>
    </xf>
    <xf numFmtId="0" fontId="3" fillId="6" borderId="1" xfId="0" applyFont="1" applyFill="1" applyBorder="1" applyAlignment="1">
      <alignment horizontal="center" vertical="center"/>
    </xf>
    <xf numFmtId="14" fontId="17" fillId="16" borderId="93" xfId="0" applyNumberFormat="1" applyFont="1" applyFill="1" applyBorder="1" applyAlignment="1">
      <alignment horizontal="center" vertical="center"/>
    </xf>
    <xf numFmtId="14" fontId="17" fillId="16" borderId="39" xfId="0" applyNumberFormat="1" applyFont="1" applyFill="1" applyBorder="1" applyAlignment="1">
      <alignment horizontal="center" vertical="center"/>
    </xf>
    <xf numFmtId="14" fontId="17" fillId="16" borderId="94" xfId="0" applyNumberFormat="1" applyFont="1" applyFill="1" applyBorder="1" applyAlignment="1">
      <alignment horizontal="center" vertical="center"/>
    </xf>
    <xf numFmtId="14" fontId="17" fillId="16" borderId="68" xfId="0" applyNumberFormat="1" applyFont="1" applyFill="1" applyBorder="1" applyAlignment="1">
      <alignment horizontal="center" vertical="center"/>
    </xf>
    <xf numFmtId="14" fontId="17" fillId="16" borderId="0" xfId="0" applyNumberFormat="1" applyFont="1" applyFill="1" applyBorder="1" applyAlignment="1">
      <alignment horizontal="center" vertical="center"/>
    </xf>
    <xf numFmtId="14" fontId="17" fillId="16" borderId="48" xfId="0" applyNumberFormat="1" applyFont="1" applyFill="1" applyBorder="1" applyAlignment="1">
      <alignment horizontal="center" vertical="center"/>
    </xf>
    <xf numFmtId="14" fontId="17" fillId="16" borderId="92" xfId="0" applyNumberFormat="1" applyFont="1" applyFill="1" applyBorder="1" applyAlignment="1">
      <alignment horizontal="center" vertical="center"/>
    </xf>
    <xf numFmtId="14" fontId="17" fillId="16" borderId="36" xfId="0" applyNumberFormat="1" applyFont="1" applyFill="1" applyBorder="1" applyAlignment="1">
      <alignment horizontal="center" vertical="center"/>
    </xf>
    <xf numFmtId="14" fontId="17" fillId="16" borderId="49" xfId="0" applyNumberFormat="1" applyFont="1" applyFill="1" applyBorder="1" applyAlignment="1">
      <alignment horizontal="center" vertical="center"/>
    </xf>
    <xf numFmtId="0" fontId="2" fillId="0" borderId="101" xfId="0" applyFont="1" applyBorder="1" applyAlignment="1">
      <alignment horizontal="center" vertical="center"/>
    </xf>
    <xf numFmtId="0" fontId="2" fillId="6" borderId="1" xfId="0" applyFont="1" applyFill="1" applyBorder="1" applyAlignment="1">
      <alignment horizontal="center" vertical="center"/>
    </xf>
  </cellXfs>
  <cellStyles count="4">
    <cellStyle name="Hyperlink" xfId="3" builtinId="8"/>
    <cellStyle name="Normal" xfId="0" builtinId="0"/>
    <cellStyle name="Normal 2" xfId="2"/>
    <cellStyle name="Percent" xfId="1" builtinId="5"/>
  </cellStyles>
  <dxfs count="33">
    <dxf>
      <alignment horizontal="left" vertical="top" textRotation="0" wrapText="0" indent="0" justifyLastLine="0" shrinkToFit="0" readingOrder="0"/>
      <border diagonalUp="0" diagonalDown="0" outline="0">
        <left style="thin">
          <color indexed="64"/>
        </left>
        <right/>
        <top style="thin">
          <color theme="0" tint="-0.499984740745262"/>
        </top>
        <bottom style="thin">
          <color theme="0" tint="-0.499984740745262"/>
        </bottom>
      </border>
    </dxf>
    <dxf>
      <numFmt numFmtId="164" formatCode="yyyy/mm/dd"/>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numFmt numFmtId="164" formatCode="yyyy/mm/dd"/>
      <alignment horizontal="center" vertical="center" textRotation="0" wrapText="0" indent="0" justifyLastLine="0" shrinkToFit="0" readingOrder="0"/>
      <border diagonalUp="0" diagonalDown="0">
        <left style="thin">
          <color indexed="64"/>
        </left>
        <right/>
        <top style="thin">
          <color theme="0" tint="-0.499984740745262"/>
        </top>
        <bottom/>
        <vertical/>
        <horizontal/>
      </border>
    </dxf>
    <dxf>
      <numFmt numFmtId="164" formatCode="yyyy/mm/dd"/>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numFmt numFmtId="164" formatCode="yyyy/mm/dd"/>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alignment horizontal="left" vertical="top"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left" vertical="top"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numFmt numFmtId="164" formatCode="yyyy/mm/dd"/>
      <fill>
        <patternFill patternType="solid">
          <fgColor indexed="64"/>
          <bgColor theme="6"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fill>
        <patternFill patternType="solid">
          <fgColor indexed="64"/>
          <bgColor theme="6" tint="0.79998168889431442"/>
        </patternFill>
      </fill>
      <alignment horizontal="center" vertical="center" textRotation="0" wrapText="0" indent="0" justifyLastLine="0" shrinkToFit="0" readingOrder="0"/>
      <border diagonalUp="0" diagonalDown="0">
        <left style="thin">
          <color indexed="64"/>
        </left>
        <right style="thin">
          <color indexed="64"/>
        </right>
        <top style="thin">
          <color theme="0" tint="-0.499984740745262"/>
        </top>
        <bottom/>
        <vertical/>
        <horizontal/>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fill>
        <patternFill patternType="solid">
          <fgColor indexed="64"/>
          <bgColor theme="6" tint="0.79998168889431442"/>
        </patternFill>
      </fill>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left" vertical="top"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center" vertical="center" textRotation="0" wrapText="0" indent="0" justifyLastLine="0" shrinkToFit="0" readingOrder="0"/>
      <border diagonalUp="0" diagonalDown="0" outline="0">
        <left style="thin">
          <color indexed="64"/>
        </left>
        <right style="thin">
          <color indexed="64"/>
        </right>
        <top style="thin">
          <color theme="0" tint="-0.499984740745262"/>
        </top>
        <bottom style="thin">
          <color theme="0" tint="-0.499984740745262"/>
        </bottom>
      </border>
    </dxf>
    <dxf>
      <alignment horizontal="center" vertical="center" textRotation="0" wrapText="0" indent="0" justifyLastLine="0" shrinkToFit="0" readingOrder="0"/>
      <border diagonalUp="0" diagonalDown="0" outline="0">
        <left/>
        <right style="thin">
          <color indexed="64"/>
        </right>
        <top style="thin">
          <color theme="0" tint="-0.499984740745262"/>
        </top>
        <bottom style="thin">
          <color theme="0" tint="-0.499984740745262"/>
        </bottom>
      </border>
    </dxf>
    <dxf>
      <border diagonalUp="0" diagonalDown="0">
        <left style="thin">
          <color indexed="64"/>
        </left>
        <right style="thin">
          <color indexed="64"/>
        </right>
        <top/>
        <bottom style="thin">
          <color indexed="64"/>
        </bottom>
      </border>
    </dxf>
    <dxf>
      <alignment vertical="center" textRotation="0" indent="0" justifyLastLine="0" shrinkToFit="0" readingOrder="0"/>
    </dxf>
    <dxf>
      <border>
        <bottom style="medium">
          <color auto="1"/>
        </bottom>
      </border>
    </dxf>
    <dxf>
      <alignment horizontal="center" vertical="center" textRotation="0" wrapText="1" indent="0" justifyLastLine="0" shrinkToFit="0" readingOrder="0"/>
      <border diagonalUp="0" diagonalDown="0" outline="0">
        <left style="thin">
          <color indexed="64"/>
        </left>
        <right style="thin">
          <color indexed="64"/>
        </right>
        <top/>
        <bottom/>
      </border>
    </dxf>
    <dxf>
      <font>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theme="1"/>
      </font>
      <fill>
        <patternFill>
          <bgColor theme="2" tint="-9.9948118533890809E-2"/>
        </patternFill>
      </fill>
    </dxf>
    <dxf>
      <font>
        <color theme="1"/>
      </font>
      <fill>
        <patternFill>
          <bgColor theme="0" tint="-0.14996795556505021"/>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FFFF99"/>
      <color rgb="FFFF00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externalLink" Target="externalLinks/externalLink4.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s>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8" Type="http://schemas.openxmlformats.org/officeDocument/2006/relationships/image" Target="../media/image22.PNG"/><Relationship Id="rId13" Type="http://schemas.openxmlformats.org/officeDocument/2006/relationships/image" Target="../media/image27.PNG"/><Relationship Id="rId3" Type="http://schemas.openxmlformats.org/officeDocument/2006/relationships/image" Target="../media/image17.PNG"/><Relationship Id="rId7" Type="http://schemas.openxmlformats.org/officeDocument/2006/relationships/image" Target="../media/image21.PNG"/><Relationship Id="rId12" Type="http://schemas.openxmlformats.org/officeDocument/2006/relationships/image" Target="../media/image26.PNG"/><Relationship Id="rId2" Type="http://schemas.openxmlformats.org/officeDocument/2006/relationships/image" Target="../media/image16.PNG"/><Relationship Id="rId1" Type="http://schemas.openxmlformats.org/officeDocument/2006/relationships/image" Target="../media/image15.png"/><Relationship Id="rId6" Type="http://schemas.openxmlformats.org/officeDocument/2006/relationships/image" Target="../media/image20.PNG"/><Relationship Id="rId11" Type="http://schemas.openxmlformats.org/officeDocument/2006/relationships/image" Target="../media/image25.PNG"/><Relationship Id="rId5" Type="http://schemas.openxmlformats.org/officeDocument/2006/relationships/image" Target="../media/image19.PNG"/><Relationship Id="rId10" Type="http://schemas.openxmlformats.org/officeDocument/2006/relationships/image" Target="../media/image24.PNG"/><Relationship Id="rId4" Type="http://schemas.openxmlformats.org/officeDocument/2006/relationships/image" Target="../media/image18.PNG"/><Relationship Id="rId9" Type="http://schemas.openxmlformats.org/officeDocument/2006/relationships/image" Target="../media/image23.PNG"/><Relationship Id="rId14" Type="http://schemas.openxmlformats.org/officeDocument/2006/relationships/image" Target="../media/image28.PNG"/></Relationships>
</file>

<file path=xl/drawings/_rels/drawing3.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image" Target="../media/image15.png"/><Relationship Id="rId4" Type="http://schemas.openxmlformats.org/officeDocument/2006/relationships/image" Target="../media/image31.PNG"/></Relationships>
</file>

<file path=xl/drawings/_rels/drawing4.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image" Target="../media/image15.png"/><Relationship Id="rId4" Type="http://schemas.openxmlformats.org/officeDocument/2006/relationships/image" Target="../media/image34.PNG"/></Relationships>
</file>

<file path=xl/drawings/_rels/drawing5.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image" Target="../media/image15.png"/><Relationship Id="rId7" Type="http://schemas.openxmlformats.org/officeDocument/2006/relationships/image" Target="../media/image40.PNG"/><Relationship Id="rId2" Type="http://schemas.openxmlformats.org/officeDocument/2006/relationships/image" Target="../media/image36.PNG"/><Relationship Id="rId1" Type="http://schemas.openxmlformats.org/officeDocument/2006/relationships/image" Target="../media/image35.PNG"/><Relationship Id="rId6" Type="http://schemas.openxmlformats.org/officeDocument/2006/relationships/image" Target="../media/image39.PNG"/><Relationship Id="rId5" Type="http://schemas.openxmlformats.org/officeDocument/2006/relationships/image" Target="../media/image38.PNG"/><Relationship Id="rId4" Type="http://schemas.openxmlformats.org/officeDocument/2006/relationships/image" Target="../media/image37.PNG"/><Relationship Id="rId9" Type="http://schemas.openxmlformats.org/officeDocument/2006/relationships/image" Target="../media/image42.PNG"/></Relationships>
</file>

<file path=xl/drawings/_rels/drawing6.xml.rels><?xml version="1.0" encoding="UTF-8" standalone="yes"?>
<Relationships xmlns="http://schemas.openxmlformats.org/package/2006/relationships"><Relationship Id="rId8" Type="http://schemas.openxmlformats.org/officeDocument/2006/relationships/image" Target="../media/image41.PNG"/><Relationship Id="rId3" Type="http://schemas.openxmlformats.org/officeDocument/2006/relationships/image" Target="../media/image45.PNG"/><Relationship Id="rId7" Type="http://schemas.openxmlformats.org/officeDocument/2006/relationships/image" Target="../media/image15.png"/><Relationship Id="rId2" Type="http://schemas.openxmlformats.org/officeDocument/2006/relationships/image" Target="../media/image44.PNG"/><Relationship Id="rId1" Type="http://schemas.openxmlformats.org/officeDocument/2006/relationships/image" Target="../media/image43.PNG"/><Relationship Id="rId6" Type="http://schemas.openxmlformats.org/officeDocument/2006/relationships/image" Target="../media/image35.PNG"/><Relationship Id="rId5" Type="http://schemas.openxmlformats.org/officeDocument/2006/relationships/image" Target="../media/image47.PNG"/><Relationship Id="rId10" Type="http://schemas.openxmlformats.org/officeDocument/2006/relationships/image" Target="../media/image49.PNG"/><Relationship Id="rId4" Type="http://schemas.openxmlformats.org/officeDocument/2006/relationships/image" Target="../media/image46.PNG"/><Relationship Id="rId9" Type="http://schemas.openxmlformats.org/officeDocument/2006/relationships/image" Target="../media/image48.PNG"/></Relationships>
</file>

<file path=xl/drawings/_rels/drawing7.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51.PNG"/><Relationship Id="rId1" Type="http://schemas.openxmlformats.org/officeDocument/2006/relationships/image" Target="../media/image50.PNG"/><Relationship Id="rId4" Type="http://schemas.openxmlformats.org/officeDocument/2006/relationships/image" Target="../media/image52.PNG"/></Relationships>
</file>

<file path=xl/drawings/_rels/drawing8.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54.PNG"/><Relationship Id="rId1" Type="http://schemas.openxmlformats.org/officeDocument/2006/relationships/image" Target="../media/image53.PNG"/><Relationship Id="rId4" Type="http://schemas.openxmlformats.org/officeDocument/2006/relationships/image" Target="../media/image52.PNG"/></Relationships>
</file>

<file path=xl/drawings/_rels/drawing9.xml.rels><?xml version="1.0" encoding="UTF-8" standalone="yes"?>
<Relationships xmlns="http://schemas.openxmlformats.org/package/2006/relationships"><Relationship Id="rId8" Type="http://schemas.openxmlformats.org/officeDocument/2006/relationships/image" Target="../media/image62.PNG"/><Relationship Id="rId13" Type="http://schemas.openxmlformats.org/officeDocument/2006/relationships/image" Target="../media/image67.PNG"/><Relationship Id="rId18" Type="http://schemas.openxmlformats.org/officeDocument/2006/relationships/image" Target="../media/image52.PNG"/><Relationship Id="rId3" Type="http://schemas.openxmlformats.org/officeDocument/2006/relationships/image" Target="../media/image57.png"/><Relationship Id="rId7" Type="http://schemas.openxmlformats.org/officeDocument/2006/relationships/image" Target="../media/image61.PNG"/><Relationship Id="rId12" Type="http://schemas.openxmlformats.org/officeDocument/2006/relationships/image" Target="../media/image66.PNG"/><Relationship Id="rId17" Type="http://schemas.openxmlformats.org/officeDocument/2006/relationships/image" Target="../media/image71.png"/><Relationship Id="rId2" Type="http://schemas.openxmlformats.org/officeDocument/2006/relationships/image" Target="../media/image56.PNG"/><Relationship Id="rId16" Type="http://schemas.openxmlformats.org/officeDocument/2006/relationships/image" Target="../media/image70.png"/><Relationship Id="rId20" Type="http://schemas.openxmlformats.org/officeDocument/2006/relationships/image" Target="../media/image73.PNG"/><Relationship Id="rId1" Type="http://schemas.openxmlformats.org/officeDocument/2006/relationships/image" Target="../media/image55.png"/><Relationship Id="rId6" Type="http://schemas.openxmlformats.org/officeDocument/2006/relationships/image" Target="../media/image60.PNG"/><Relationship Id="rId11" Type="http://schemas.openxmlformats.org/officeDocument/2006/relationships/image" Target="../media/image65.PNG"/><Relationship Id="rId5" Type="http://schemas.openxmlformats.org/officeDocument/2006/relationships/image" Target="../media/image59.PNG"/><Relationship Id="rId15" Type="http://schemas.openxmlformats.org/officeDocument/2006/relationships/image" Target="../media/image69.PNG"/><Relationship Id="rId10" Type="http://schemas.openxmlformats.org/officeDocument/2006/relationships/image" Target="../media/image64.PNG"/><Relationship Id="rId19" Type="http://schemas.openxmlformats.org/officeDocument/2006/relationships/image" Target="../media/image72.PNG"/><Relationship Id="rId4" Type="http://schemas.openxmlformats.org/officeDocument/2006/relationships/image" Target="../media/image58.PNG"/><Relationship Id="rId9" Type="http://schemas.openxmlformats.org/officeDocument/2006/relationships/image" Target="../media/image63.PNG"/><Relationship Id="rId14" Type="http://schemas.openxmlformats.org/officeDocument/2006/relationships/image" Target="../media/image68.PNG"/></Relationships>
</file>

<file path=xl/drawings/_rels/drawing10.xml.rels><?xml version="1.0" encoding="UTF-8" standalone="yes"?>
<Relationships xmlns="http://schemas.openxmlformats.org/package/2006/relationships"><Relationship Id="rId3" Type="http://schemas.openxmlformats.org/officeDocument/2006/relationships/image" Target="../media/image75.png"/><Relationship Id="rId7" Type="http://schemas.openxmlformats.org/officeDocument/2006/relationships/image" Target="../media/image79.PNG"/><Relationship Id="rId2" Type="http://schemas.openxmlformats.org/officeDocument/2006/relationships/image" Target="../media/image74.png"/><Relationship Id="rId1" Type="http://schemas.openxmlformats.org/officeDocument/2006/relationships/image" Target="../media/image15.png"/><Relationship Id="rId6" Type="http://schemas.openxmlformats.org/officeDocument/2006/relationships/image" Target="../media/image78.png"/><Relationship Id="rId5" Type="http://schemas.openxmlformats.org/officeDocument/2006/relationships/image" Target="../media/image77.png"/><Relationship Id="rId4" Type="http://schemas.openxmlformats.org/officeDocument/2006/relationships/image" Target="../media/image76.png"/></Relationships>
</file>

<file path=xl/drawings/drawing1.xml><?xml version="1.0" encoding="utf-8"?>
<xdr:wsDr xmlns:xdr="http://schemas.openxmlformats.org/drawingml/2006/spreadsheetDrawing" xmlns:a="http://schemas.openxmlformats.org/drawingml/2006/main">
  <xdr:twoCellAnchor editAs="oneCell">
    <xdr:from>
      <xdr:col>9</xdr:col>
      <xdr:colOff>299358</xdr:colOff>
      <xdr:row>143</xdr:row>
      <xdr:rowOff>204108</xdr:rowOff>
    </xdr:from>
    <xdr:to>
      <xdr:col>17</xdr:col>
      <xdr:colOff>136072</xdr:colOff>
      <xdr:row>147</xdr:row>
      <xdr:rowOff>105663</xdr:rowOff>
    </xdr:to>
    <xdr:pic>
      <xdr:nvPicPr>
        <xdr:cNvPr id="106" name="Picture 10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51465" y="44821929"/>
          <a:ext cx="2680607" cy="1316698"/>
        </a:xfrm>
        <a:prstGeom prst="rect">
          <a:avLst/>
        </a:prstGeom>
      </xdr:spPr>
    </xdr:pic>
    <xdr:clientData/>
  </xdr:twoCellAnchor>
  <xdr:oneCellAnchor>
    <xdr:from>
      <xdr:col>23</xdr:col>
      <xdr:colOff>315687</xdr:colOff>
      <xdr:row>85</xdr:row>
      <xdr:rowOff>315687</xdr:rowOff>
    </xdr:from>
    <xdr:ext cx="2600253" cy="1279072"/>
    <xdr:pic>
      <xdr:nvPicPr>
        <xdr:cNvPr id="82" name="Picture 8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4401" y="29366937"/>
          <a:ext cx="2600253" cy="1279072"/>
        </a:xfrm>
        <a:prstGeom prst="rect">
          <a:avLst/>
        </a:prstGeom>
      </xdr:spPr>
    </xdr:pic>
    <xdr:clientData/>
  </xdr:oneCellAnchor>
  <xdr:oneCellAnchor>
    <xdr:from>
      <xdr:col>23</xdr:col>
      <xdr:colOff>217714</xdr:colOff>
      <xdr:row>73</xdr:row>
      <xdr:rowOff>258536</xdr:rowOff>
    </xdr:from>
    <xdr:ext cx="2694212" cy="1347106"/>
    <xdr:pic>
      <xdr:nvPicPr>
        <xdr:cNvPr id="68" name="Picture 6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8436428" y="25064357"/>
          <a:ext cx="2694212" cy="1347106"/>
        </a:xfrm>
        <a:prstGeom prst="rect">
          <a:avLst/>
        </a:prstGeom>
      </xdr:spPr>
    </xdr:pic>
    <xdr:clientData/>
  </xdr:oneCellAnchor>
  <xdr:twoCellAnchor editAs="oneCell">
    <xdr:from>
      <xdr:col>22</xdr:col>
      <xdr:colOff>307464</xdr:colOff>
      <xdr:row>23</xdr:row>
      <xdr:rowOff>127909</xdr:rowOff>
    </xdr:from>
    <xdr:to>
      <xdr:col>30</xdr:col>
      <xdr:colOff>250370</xdr:colOff>
      <xdr:row>27</xdr:row>
      <xdr:rowOff>26677</xdr:rowOff>
    </xdr:to>
    <xdr:pic>
      <xdr:nvPicPr>
        <xdr:cNvPr id="58" name="Picture 5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72393" y="7244445"/>
          <a:ext cx="2773191" cy="1313911"/>
        </a:xfrm>
        <a:prstGeom prst="rect">
          <a:avLst/>
        </a:prstGeom>
      </xdr:spPr>
    </xdr:pic>
    <xdr:clientData/>
  </xdr:twoCellAnchor>
  <xdr:twoCellAnchor editAs="oneCell">
    <xdr:from>
      <xdr:col>23</xdr:col>
      <xdr:colOff>209549</xdr:colOff>
      <xdr:row>49</xdr:row>
      <xdr:rowOff>275063</xdr:rowOff>
    </xdr:from>
    <xdr:to>
      <xdr:col>31</xdr:col>
      <xdr:colOff>127908</xdr:colOff>
      <xdr:row>53</xdr:row>
      <xdr:rowOff>223160</xdr:rowOff>
    </xdr:to>
    <xdr:pic>
      <xdr:nvPicPr>
        <xdr:cNvPr id="56" name="Picture 55"/>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8428263" y="16590027"/>
          <a:ext cx="2748645" cy="1363240"/>
        </a:xfrm>
        <a:prstGeom prst="rect">
          <a:avLst/>
        </a:prstGeom>
      </xdr:spPr>
    </xdr:pic>
    <xdr:clientData/>
  </xdr:twoCellAnchor>
  <xdr:twoCellAnchor editAs="oneCell">
    <xdr:from>
      <xdr:col>9</xdr:col>
      <xdr:colOff>285749</xdr:colOff>
      <xdr:row>43</xdr:row>
      <xdr:rowOff>242405</xdr:rowOff>
    </xdr:from>
    <xdr:to>
      <xdr:col>17</xdr:col>
      <xdr:colOff>190501</xdr:colOff>
      <xdr:row>47</xdr:row>
      <xdr:rowOff>190502</xdr:rowOff>
    </xdr:to>
    <xdr:pic>
      <xdr:nvPicPr>
        <xdr:cNvPr id="53" name="Picture 52"/>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537856" y="14434655"/>
          <a:ext cx="2748645" cy="1363240"/>
        </a:xfrm>
        <a:prstGeom prst="rect">
          <a:avLst/>
        </a:prstGeom>
      </xdr:spPr>
    </xdr:pic>
    <xdr:clientData/>
  </xdr:twoCellAnchor>
  <xdr:twoCellAnchor editAs="oneCell">
    <xdr:from>
      <xdr:col>8</xdr:col>
      <xdr:colOff>220379</xdr:colOff>
      <xdr:row>16</xdr:row>
      <xdr:rowOff>108859</xdr:rowOff>
    </xdr:from>
    <xdr:to>
      <xdr:col>16</xdr:col>
      <xdr:colOff>163285</xdr:colOff>
      <xdr:row>20</xdr:row>
      <xdr:rowOff>7627</xdr:rowOff>
    </xdr:to>
    <xdr:pic>
      <xdr:nvPicPr>
        <xdr:cNvPr id="52" name="Picture 51"/>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32308" y="4748895"/>
          <a:ext cx="2773191" cy="1313911"/>
        </a:xfrm>
        <a:prstGeom prst="rect">
          <a:avLst/>
        </a:prstGeom>
      </xdr:spPr>
    </xdr:pic>
    <xdr:clientData/>
  </xdr:twoCellAnchor>
  <xdr:oneCellAnchor>
    <xdr:from>
      <xdr:col>23</xdr:col>
      <xdr:colOff>206830</xdr:colOff>
      <xdr:row>61</xdr:row>
      <xdr:rowOff>247649</xdr:rowOff>
    </xdr:from>
    <xdr:ext cx="2738298" cy="1360715"/>
    <xdr:pic>
      <xdr:nvPicPr>
        <xdr:cNvPr id="47" name="Picture 4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425544" y="20808042"/>
          <a:ext cx="2738298" cy="1360715"/>
        </a:xfrm>
        <a:prstGeom prst="rect">
          <a:avLst/>
        </a:prstGeom>
      </xdr:spPr>
    </xdr:pic>
    <xdr:clientData/>
  </xdr:oneCellAnchor>
  <xdr:twoCellAnchor editAs="oneCell">
    <xdr:from>
      <xdr:col>8</xdr:col>
      <xdr:colOff>246271</xdr:colOff>
      <xdr:row>30</xdr:row>
      <xdr:rowOff>163286</xdr:rowOff>
    </xdr:from>
    <xdr:to>
      <xdr:col>17</xdr:col>
      <xdr:colOff>34630</xdr:colOff>
      <xdr:row>34</xdr:row>
      <xdr:rowOff>136072</xdr:rowOff>
    </xdr:to>
    <xdr:pic>
      <xdr:nvPicPr>
        <xdr:cNvPr id="23" name="Picture 22"/>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158200" y="9756322"/>
          <a:ext cx="2972430" cy="1387929"/>
        </a:xfrm>
        <a:prstGeom prst="rect">
          <a:avLst/>
        </a:prstGeom>
      </xdr:spPr>
    </xdr:pic>
    <xdr:clientData/>
  </xdr:twoCellAnchor>
  <xdr:twoCellAnchor editAs="oneCell">
    <xdr:from>
      <xdr:col>22</xdr:col>
      <xdr:colOff>190502</xdr:colOff>
      <xdr:row>9</xdr:row>
      <xdr:rowOff>176893</xdr:rowOff>
    </xdr:from>
    <xdr:to>
      <xdr:col>30</xdr:col>
      <xdr:colOff>68037</xdr:colOff>
      <xdr:row>13</xdr:row>
      <xdr:rowOff>68974</xdr:rowOff>
    </xdr:to>
    <xdr:pic>
      <xdr:nvPicPr>
        <xdr:cNvPr id="2" name="Picture 1"/>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8055431" y="2340429"/>
          <a:ext cx="2707820" cy="1307224"/>
        </a:xfrm>
        <a:prstGeom prst="rect">
          <a:avLst/>
        </a:prstGeom>
      </xdr:spPr>
    </xdr:pic>
    <xdr:clientData/>
  </xdr:twoCellAnchor>
  <xdr:twoCellAnchor editAs="oneCell">
    <xdr:from>
      <xdr:col>8</xdr:col>
      <xdr:colOff>285750</xdr:colOff>
      <xdr:row>9</xdr:row>
      <xdr:rowOff>176891</xdr:rowOff>
    </xdr:from>
    <xdr:to>
      <xdr:col>16</xdr:col>
      <xdr:colOff>198126</xdr:colOff>
      <xdr:row>13</xdr:row>
      <xdr:rowOff>27213</xdr:rowOff>
    </xdr:to>
    <xdr:pic>
      <xdr:nvPicPr>
        <xdr:cNvPr id="3" name="Picture 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197679" y="2340427"/>
          <a:ext cx="2742661" cy="1265465"/>
        </a:xfrm>
        <a:prstGeom prst="rect">
          <a:avLst/>
        </a:prstGeom>
      </xdr:spPr>
    </xdr:pic>
    <xdr:clientData/>
  </xdr:twoCellAnchor>
  <xdr:twoCellAnchor editAs="oneCell">
    <xdr:from>
      <xdr:col>22</xdr:col>
      <xdr:colOff>82907</xdr:colOff>
      <xdr:row>16</xdr:row>
      <xdr:rowOff>244928</xdr:rowOff>
    </xdr:from>
    <xdr:to>
      <xdr:col>31</xdr:col>
      <xdr:colOff>71615</xdr:colOff>
      <xdr:row>19</xdr:row>
      <xdr:rowOff>312964</xdr:rowOff>
    </xdr:to>
    <xdr:pic>
      <xdr:nvPicPr>
        <xdr:cNvPr id="5" name="Picture 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7947836" y="4884964"/>
          <a:ext cx="3172779" cy="1129393"/>
        </a:xfrm>
        <a:prstGeom prst="rect">
          <a:avLst/>
        </a:prstGeom>
      </xdr:spPr>
    </xdr:pic>
    <xdr:clientData/>
  </xdr:twoCellAnchor>
  <xdr:twoCellAnchor>
    <xdr:from>
      <xdr:col>13</xdr:col>
      <xdr:colOff>122464</xdr:colOff>
      <xdr:row>11</xdr:row>
      <xdr:rowOff>204107</xdr:rowOff>
    </xdr:from>
    <xdr:to>
      <xdr:col>14</xdr:col>
      <xdr:colOff>272143</xdr:colOff>
      <xdr:row>12</xdr:row>
      <xdr:rowOff>190500</xdr:rowOff>
    </xdr:to>
    <xdr:sp macro="" textlink="">
      <xdr:nvSpPr>
        <xdr:cNvPr id="7" name="Rectangle 6"/>
        <xdr:cNvSpPr/>
      </xdr:nvSpPr>
      <xdr:spPr>
        <a:xfrm>
          <a:off x="4803321" y="3075214"/>
          <a:ext cx="503465"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28</xdr:col>
      <xdr:colOff>329292</xdr:colOff>
      <xdr:row>25</xdr:row>
      <xdr:rowOff>261255</xdr:rowOff>
    </xdr:from>
    <xdr:to>
      <xdr:col>30</xdr:col>
      <xdr:colOff>166006</xdr:colOff>
      <xdr:row>26</xdr:row>
      <xdr:rowOff>247648</xdr:rowOff>
    </xdr:to>
    <xdr:sp macro="" textlink="">
      <xdr:nvSpPr>
        <xdr:cNvPr id="12" name="Rectangle 11"/>
        <xdr:cNvSpPr/>
      </xdr:nvSpPr>
      <xdr:spPr>
        <a:xfrm>
          <a:off x="10316935" y="8085362"/>
          <a:ext cx="544285"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122464</xdr:colOff>
      <xdr:row>18</xdr:row>
      <xdr:rowOff>231322</xdr:rowOff>
    </xdr:from>
    <xdr:to>
      <xdr:col>14</xdr:col>
      <xdr:colOff>312963</xdr:colOff>
      <xdr:row>19</xdr:row>
      <xdr:rowOff>217715</xdr:rowOff>
    </xdr:to>
    <xdr:sp macro="" textlink="">
      <xdr:nvSpPr>
        <xdr:cNvPr id="8" name="Rectangle 7"/>
        <xdr:cNvSpPr/>
      </xdr:nvSpPr>
      <xdr:spPr>
        <a:xfrm>
          <a:off x="4803321" y="5578929"/>
          <a:ext cx="544285"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136071</xdr:colOff>
      <xdr:row>21</xdr:row>
      <xdr:rowOff>231321</xdr:rowOff>
    </xdr:from>
    <xdr:to>
      <xdr:col>12</xdr:col>
      <xdr:colOff>211117</xdr:colOff>
      <xdr:row>23</xdr:row>
      <xdr:rowOff>9592</xdr:rowOff>
    </xdr:to>
    <xdr:pic>
      <xdr:nvPicPr>
        <xdr:cNvPr id="16" name="Picture 1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048000" y="6640285"/>
          <a:ext cx="1476581" cy="485843"/>
        </a:xfrm>
        <a:prstGeom prst="rect">
          <a:avLst/>
        </a:prstGeom>
      </xdr:spPr>
    </xdr:pic>
    <xdr:clientData/>
  </xdr:twoCellAnchor>
  <xdr:twoCellAnchor editAs="oneCell">
    <xdr:from>
      <xdr:col>8</xdr:col>
      <xdr:colOff>247649</xdr:colOff>
      <xdr:row>14</xdr:row>
      <xdr:rowOff>274864</xdr:rowOff>
    </xdr:from>
    <xdr:to>
      <xdr:col>12</xdr:col>
      <xdr:colOff>322695</xdr:colOff>
      <xdr:row>16</xdr:row>
      <xdr:rowOff>53135</xdr:rowOff>
    </xdr:to>
    <xdr:pic>
      <xdr:nvPicPr>
        <xdr:cNvPr id="17" name="Picture 16"/>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159578" y="4207328"/>
          <a:ext cx="1476581" cy="485843"/>
        </a:xfrm>
        <a:prstGeom prst="rect">
          <a:avLst/>
        </a:prstGeom>
      </xdr:spPr>
    </xdr:pic>
    <xdr:clientData/>
  </xdr:twoCellAnchor>
  <xdr:twoCellAnchor editAs="oneCell">
    <xdr:from>
      <xdr:col>8</xdr:col>
      <xdr:colOff>217714</xdr:colOff>
      <xdr:row>7</xdr:row>
      <xdr:rowOff>258535</xdr:rowOff>
    </xdr:from>
    <xdr:to>
      <xdr:col>12</xdr:col>
      <xdr:colOff>292760</xdr:colOff>
      <xdr:row>9</xdr:row>
      <xdr:rowOff>36806</xdr:rowOff>
    </xdr:to>
    <xdr:pic>
      <xdr:nvPicPr>
        <xdr:cNvPr id="18" name="Picture 17"/>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129643" y="1714499"/>
          <a:ext cx="1476581" cy="485843"/>
        </a:xfrm>
        <a:prstGeom prst="rect">
          <a:avLst/>
        </a:prstGeom>
      </xdr:spPr>
    </xdr:pic>
    <xdr:clientData/>
  </xdr:twoCellAnchor>
  <xdr:twoCellAnchor editAs="oneCell">
    <xdr:from>
      <xdr:col>8</xdr:col>
      <xdr:colOff>220435</xdr:colOff>
      <xdr:row>28</xdr:row>
      <xdr:rowOff>329292</xdr:rowOff>
    </xdr:from>
    <xdr:to>
      <xdr:col>12</xdr:col>
      <xdr:colOff>295481</xdr:colOff>
      <xdr:row>30</xdr:row>
      <xdr:rowOff>107563</xdr:rowOff>
    </xdr:to>
    <xdr:pic>
      <xdr:nvPicPr>
        <xdr:cNvPr id="20" name="Picture 19"/>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132364" y="9214756"/>
          <a:ext cx="1476581" cy="485843"/>
        </a:xfrm>
        <a:prstGeom prst="rect">
          <a:avLst/>
        </a:prstGeom>
      </xdr:spPr>
    </xdr:pic>
    <xdr:clientData/>
  </xdr:twoCellAnchor>
  <xdr:twoCellAnchor>
    <xdr:from>
      <xdr:col>13</xdr:col>
      <xdr:colOff>149679</xdr:colOff>
      <xdr:row>33</xdr:row>
      <xdr:rowOff>0</xdr:rowOff>
    </xdr:from>
    <xdr:to>
      <xdr:col>14</xdr:col>
      <xdr:colOff>312964</xdr:colOff>
      <xdr:row>33</xdr:row>
      <xdr:rowOff>312964</xdr:rowOff>
    </xdr:to>
    <xdr:sp macro="" textlink="">
      <xdr:nvSpPr>
        <xdr:cNvPr id="21" name="Rectangle 20"/>
        <xdr:cNvSpPr/>
      </xdr:nvSpPr>
      <xdr:spPr>
        <a:xfrm>
          <a:off x="4830536" y="10654393"/>
          <a:ext cx="517071" cy="31296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233819</xdr:colOff>
      <xdr:row>30</xdr:row>
      <xdr:rowOff>285749</xdr:rowOff>
    </xdr:from>
    <xdr:to>
      <xdr:col>32</xdr:col>
      <xdr:colOff>9471</xdr:colOff>
      <xdr:row>33</xdr:row>
      <xdr:rowOff>244927</xdr:rowOff>
    </xdr:to>
    <xdr:pic>
      <xdr:nvPicPr>
        <xdr:cNvPr id="22" name="Picture 2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98748" y="9878785"/>
          <a:ext cx="3313509" cy="1020535"/>
        </a:xfrm>
        <a:prstGeom prst="rect">
          <a:avLst/>
        </a:prstGeom>
      </xdr:spPr>
    </xdr:pic>
    <xdr:clientData/>
  </xdr:twoCellAnchor>
  <xdr:twoCellAnchor editAs="oneCell">
    <xdr:from>
      <xdr:col>9</xdr:col>
      <xdr:colOff>58493</xdr:colOff>
      <xdr:row>37</xdr:row>
      <xdr:rowOff>261258</xdr:rowOff>
    </xdr:from>
    <xdr:to>
      <xdr:col>17</xdr:col>
      <xdr:colOff>187030</xdr:colOff>
      <xdr:row>41</xdr:row>
      <xdr:rowOff>234044</xdr:rowOff>
    </xdr:to>
    <xdr:pic>
      <xdr:nvPicPr>
        <xdr:cNvPr id="24" name="Picture 23"/>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310600" y="12330794"/>
          <a:ext cx="2972430" cy="1387929"/>
        </a:xfrm>
        <a:prstGeom prst="rect">
          <a:avLst/>
        </a:prstGeom>
      </xdr:spPr>
    </xdr:pic>
    <xdr:clientData/>
  </xdr:twoCellAnchor>
  <xdr:twoCellAnchor editAs="oneCell">
    <xdr:from>
      <xdr:col>9</xdr:col>
      <xdr:colOff>5443</xdr:colOff>
      <xdr:row>36</xdr:row>
      <xdr:rowOff>100693</xdr:rowOff>
    </xdr:from>
    <xdr:to>
      <xdr:col>13</xdr:col>
      <xdr:colOff>53274</xdr:colOff>
      <xdr:row>37</xdr:row>
      <xdr:rowOff>232750</xdr:rowOff>
    </xdr:to>
    <xdr:pic>
      <xdr:nvPicPr>
        <xdr:cNvPr id="25" name="Picture 24"/>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257550" y="11816443"/>
          <a:ext cx="1476581" cy="485843"/>
        </a:xfrm>
        <a:prstGeom prst="rect">
          <a:avLst/>
        </a:prstGeom>
      </xdr:spPr>
    </xdr:pic>
    <xdr:clientData/>
  </xdr:twoCellAnchor>
  <xdr:twoCellAnchor editAs="oneCell">
    <xdr:from>
      <xdr:col>22</xdr:col>
      <xdr:colOff>292535</xdr:colOff>
      <xdr:row>37</xdr:row>
      <xdr:rowOff>277586</xdr:rowOff>
    </xdr:from>
    <xdr:to>
      <xdr:col>31</xdr:col>
      <xdr:colOff>80894</xdr:colOff>
      <xdr:row>41</xdr:row>
      <xdr:rowOff>250372</xdr:rowOff>
    </xdr:to>
    <xdr:pic>
      <xdr:nvPicPr>
        <xdr:cNvPr id="27" name="Picture 26"/>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8157464" y="12347122"/>
          <a:ext cx="2972430" cy="1387929"/>
        </a:xfrm>
        <a:prstGeom prst="rect">
          <a:avLst/>
        </a:prstGeom>
      </xdr:spPr>
    </xdr:pic>
    <xdr:clientData/>
  </xdr:twoCellAnchor>
  <xdr:twoCellAnchor>
    <xdr:from>
      <xdr:col>29</xdr:col>
      <xdr:colOff>111578</xdr:colOff>
      <xdr:row>40</xdr:row>
      <xdr:rowOff>138793</xdr:rowOff>
    </xdr:from>
    <xdr:to>
      <xdr:col>30</xdr:col>
      <xdr:colOff>274864</xdr:colOff>
      <xdr:row>41</xdr:row>
      <xdr:rowOff>97971</xdr:rowOff>
    </xdr:to>
    <xdr:sp macro="" textlink="">
      <xdr:nvSpPr>
        <xdr:cNvPr id="26" name="Rectangle 25"/>
        <xdr:cNvSpPr/>
      </xdr:nvSpPr>
      <xdr:spPr>
        <a:xfrm>
          <a:off x="10453007" y="13269686"/>
          <a:ext cx="517071" cy="31296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130628</xdr:colOff>
      <xdr:row>42</xdr:row>
      <xdr:rowOff>76201</xdr:rowOff>
    </xdr:from>
    <xdr:to>
      <xdr:col>13</xdr:col>
      <xdr:colOff>178459</xdr:colOff>
      <xdr:row>43</xdr:row>
      <xdr:rowOff>208258</xdr:rowOff>
    </xdr:to>
    <xdr:pic>
      <xdr:nvPicPr>
        <xdr:cNvPr id="29" name="Picture 28"/>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382735" y="13914665"/>
          <a:ext cx="1476581" cy="485843"/>
        </a:xfrm>
        <a:prstGeom prst="rect">
          <a:avLst/>
        </a:prstGeom>
      </xdr:spPr>
    </xdr:pic>
    <xdr:clientData/>
  </xdr:twoCellAnchor>
  <xdr:twoCellAnchor>
    <xdr:from>
      <xdr:col>14</xdr:col>
      <xdr:colOff>149679</xdr:colOff>
      <xdr:row>46</xdr:row>
      <xdr:rowOff>27215</xdr:rowOff>
    </xdr:from>
    <xdr:to>
      <xdr:col>15</xdr:col>
      <xdr:colOff>299357</xdr:colOff>
      <xdr:row>47</xdr:row>
      <xdr:rowOff>27215</xdr:rowOff>
    </xdr:to>
    <xdr:sp macro="" textlink="">
      <xdr:nvSpPr>
        <xdr:cNvPr id="30" name="Rectangle 29"/>
        <xdr:cNvSpPr/>
      </xdr:nvSpPr>
      <xdr:spPr>
        <a:xfrm flipV="1">
          <a:off x="5184322" y="15280822"/>
          <a:ext cx="503464" cy="3537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13608</xdr:colOff>
      <xdr:row>44</xdr:row>
      <xdr:rowOff>231321</xdr:rowOff>
    </xdr:from>
    <xdr:to>
      <xdr:col>32</xdr:col>
      <xdr:colOff>2315</xdr:colOff>
      <xdr:row>47</xdr:row>
      <xdr:rowOff>299357</xdr:rowOff>
    </xdr:to>
    <xdr:pic>
      <xdr:nvPicPr>
        <xdr:cNvPr id="31" name="Picture 3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232322" y="14777357"/>
          <a:ext cx="3172779" cy="1129393"/>
        </a:xfrm>
        <a:prstGeom prst="rect">
          <a:avLst/>
        </a:prstGeom>
      </xdr:spPr>
    </xdr:pic>
    <xdr:clientData/>
  </xdr:twoCellAnchor>
  <xdr:twoCellAnchor editAs="oneCell">
    <xdr:from>
      <xdr:col>9</xdr:col>
      <xdr:colOff>160564</xdr:colOff>
      <xdr:row>48</xdr:row>
      <xdr:rowOff>92529</xdr:rowOff>
    </xdr:from>
    <xdr:to>
      <xdr:col>13</xdr:col>
      <xdr:colOff>208395</xdr:colOff>
      <xdr:row>49</xdr:row>
      <xdr:rowOff>224587</xdr:rowOff>
    </xdr:to>
    <xdr:pic>
      <xdr:nvPicPr>
        <xdr:cNvPr id="33" name="Picture 32"/>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412671" y="16053708"/>
          <a:ext cx="1476581" cy="485843"/>
        </a:xfrm>
        <a:prstGeom prst="rect">
          <a:avLst/>
        </a:prstGeom>
      </xdr:spPr>
    </xdr:pic>
    <xdr:clientData/>
  </xdr:twoCellAnchor>
  <xdr:twoCellAnchor>
    <xdr:from>
      <xdr:col>29</xdr:col>
      <xdr:colOff>190500</xdr:colOff>
      <xdr:row>52</xdr:row>
      <xdr:rowOff>54429</xdr:rowOff>
    </xdr:from>
    <xdr:to>
      <xdr:col>30</xdr:col>
      <xdr:colOff>312965</xdr:colOff>
      <xdr:row>53</xdr:row>
      <xdr:rowOff>40822</xdr:rowOff>
    </xdr:to>
    <xdr:sp macro="" textlink="">
      <xdr:nvSpPr>
        <xdr:cNvPr id="36" name="Rectangle 35"/>
        <xdr:cNvSpPr/>
      </xdr:nvSpPr>
      <xdr:spPr>
        <a:xfrm>
          <a:off x="10531929" y="17430750"/>
          <a:ext cx="476250"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9</xdr:col>
      <xdr:colOff>326572</xdr:colOff>
      <xdr:row>55</xdr:row>
      <xdr:rowOff>163285</xdr:rowOff>
    </xdr:from>
    <xdr:to>
      <xdr:col>17</xdr:col>
      <xdr:colOff>220977</xdr:colOff>
      <xdr:row>59</xdr:row>
      <xdr:rowOff>108858</xdr:rowOff>
    </xdr:to>
    <xdr:pic>
      <xdr:nvPicPr>
        <xdr:cNvPr id="37" name="Picture 36"/>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8679" y="18600964"/>
          <a:ext cx="2738298" cy="1360715"/>
        </a:xfrm>
        <a:prstGeom prst="rect">
          <a:avLst/>
        </a:prstGeom>
      </xdr:spPr>
    </xdr:pic>
    <xdr:clientData/>
  </xdr:twoCellAnchor>
  <xdr:twoCellAnchor editAs="oneCell">
    <xdr:from>
      <xdr:col>9</xdr:col>
      <xdr:colOff>258535</xdr:colOff>
      <xdr:row>54</xdr:row>
      <xdr:rowOff>27215</xdr:rowOff>
    </xdr:from>
    <xdr:to>
      <xdr:col>13</xdr:col>
      <xdr:colOff>306366</xdr:colOff>
      <xdr:row>55</xdr:row>
      <xdr:rowOff>159272</xdr:rowOff>
    </xdr:to>
    <xdr:pic>
      <xdr:nvPicPr>
        <xdr:cNvPr id="38" name="Picture 37"/>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18111108"/>
          <a:ext cx="1476581" cy="485843"/>
        </a:xfrm>
        <a:prstGeom prst="rect">
          <a:avLst/>
        </a:prstGeom>
      </xdr:spPr>
    </xdr:pic>
    <xdr:clientData/>
  </xdr:twoCellAnchor>
  <xdr:twoCellAnchor editAs="oneCell">
    <xdr:from>
      <xdr:col>23</xdr:col>
      <xdr:colOff>0</xdr:colOff>
      <xdr:row>56</xdr:row>
      <xdr:rowOff>108857</xdr:rowOff>
    </xdr:from>
    <xdr:to>
      <xdr:col>32</xdr:col>
      <xdr:colOff>129437</xdr:colOff>
      <xdr:row>59</xdr:row>
      <xdr:rowOff>68035</xdr:rowOff>
    </xdr:to>
    <xdr:pic>
      <xdr:nvPicPr>
        <xdr:cNvPr id="39" name="Picture 38"/>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218714" y="18900321"/>
          <a:ext cx="3313509" cy="1020535"/>
        </a:xfrm>
        <a:prstGeom prst="rect">
          <a:avLst/>
        </a:prstGeom>
      </xdr:spPr>
    </xdr:pic>
    <xdr:clientData/>
  </xdr:twoCellAnchor>
  <xdr:twoCellAnchor>
    <xdr:from>
      <xdr:col>14</xdr:col>
      <xdr:colOff>231321</xdr:colOff>
      <xdr:row>57</xdr:row>
      <xdr:rowOff>326571</xdr:rowOff>
    </xdr:from>
    <xdr:to>
      <xdr:col>16</xdr:col>
      <xdr:colOff>0</xdr:colOff>
      <xdr:row>58</xdr:row>
      <xdr:rowOff>299357</xdr:rowOff>
    </xdr:to>
    <xdr:sp macro="" textlink="">
      <xdr:nvSpPr>
        <xdr:cNvPr id="40" name="Rectangle 39"/>
        <xdr:cNvSpPr/>
      </xdr:nvSpPr>
      <xdr:spPr>
        <a:xfrm>
          <a:off x="5265964" y="19471821"/>
          <a:ext cx="476250" cy="32657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326572</xdr:colOff>
      <xdr:row>61</xdr:row>
      <xdr:rowOff>163285</xdr:rowOff>
    </xdr:from>
    <xdr:ext cx="2738298" cy="1360715"/>
    <xdr:pic>
      <xdr:nvPicPr>
        <xdr:cNvPr id="41" name="Picture 4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578679" y="18600964"/>
          <a:ext cx="2738298" cy="1360715"/>
        </a:xfrm>
        <a:prstGeom prst="rect">
          <a:avLst/>
        </a:prstGeom>
      </xdr:spPr>
    </xdr:pic>
    <xdr:clientData/>
  </xdr:oneCellAnchor>
  <xdr:oneCellAnchor>
    <xdr:from>
      <xdr:col>9</xdr:col>
      <xdr:colOff>258535</xdr:colOff>
      <xdr:row>60</xdr:row>
      <xdr:rowOff>27215</xdr:rowOff>
    </xdr:from>
    <xdr:ext cx="1476581" cy="485843"/>
    <xdr:pic>
      <xdr:nvPicPr>
        <xdr:cNvPr id="42" name="Picture 4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18111108"/>
          <a:ext cx="1476581" cy="485843"/>
        </a:xfrm>
        <a:prstGeom prst="rect">
          <a:avLst/>
        </a:prstGeom>
      </xdr:spPr>
    </xdr:pic>
    <xdr:clientData/>
  </xdr:oneCellAnchor>
  <xdr:twoCellAnchor>
    <xdr:from>
      <xdr:col>29</xdr:col>
      <xdr:colOff>190500</xdr:colOff>
      <xdr:row>64</xdr:row>
      <xdr:rowOff>54429</xdr:rowOff>
    </xdr:from>
    <xdr:to>
      <xdr:col>30</xdr:col>
      <xdr:colOff>312965</xdr:colOff>
      <xdr:row>65</xdr:row>
      <xdr:rowOff>40822</xdr:rowOff>
    </xdr:to>
    <xdr:sp macro="" textlink="">
      <xdr:nvSpPr>
        <xdr:cNvPr id="46" name="Rectangle 45"/>
        <xdr:cNvSpPr/>
      </xdr:nvSpPr>
      <xdr:spPr>
        <a:xfrm>
          <a:off x="10531929" y="17430750"/>
          <a:ext cx="476250"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258535</xdr:colOff>
      <xdr:row>66</xdr:row>
      <xdr:rowOff>27215</xdr:rowOff>
    </xdr:from>
    <xdr:ext cx="1476581" cy="485843"/>
    <xdr:pic>
      <xdr:nvPicPr>
        <xdr:cNvPr id="50" name="Picture 49"/>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20233822"/>
          <a:ext cx="1476581" cy="485843"/>
        </a:xfrm>
        <a:prstGeom prst="rect">
          <a:avLst/>
        </a:prstGeom>
      </xdr:spPr>
    </xdr:pic>
    <xdr:clientData/>
  </xdr:oneCellAnchor>
  <xdr:twoCellAnchor editAs="oneCell">
    <xdr:from>
      <xdr:col>9</xdr:col>
      <xdr:colOff>247649</xdr:colOff>
      <xdr:row>49</xdr:row>
      <xdr:rowOff>231520</xdr:rowOff>
    </xdr:from>
    <xdr:to>
      <xdr:col>17</xdr:col>
      <xdr:colOff>152401</xdr:colOff>
      <xdr:row>53</xdr:row>
      <xdr:rowOff>179617</xdr:rowOff>
    </xdr:to>
    <xdr:pic>
      <xdr:nvPicPr>
        <xdr:cNvPr id="55" name="Picture 54"/>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499756" y="16546484"/>
          <a:ext cx="2748645" cy="1363240"/>
        </a:xfrm>
        <a:prstGeom prst="rect">
          <a:avLst/>
        </a:prstGeom>
      </xdr:spPr>
    </xdr:pic>
    <xdr:clientData/>
  </xdr:twoCellAnchor>
  <xdr:twoCellAnchor editAs="oneCell">
    <xdr:from>
      <xdr:col>8</xdr:col>
      <xdr:colOff>209493</xdr:colOff>
      <xdr:row>23</xdr:row>
      <xdr:rowOff>70759</xdr:rowOff>
    </xdr:from>
    <xdr:to>
      <xdr:col>16</xdr:col>
      <xdr:colOff>152399</xdr:colOff>
      <xdr:row>26</xdr:row>
      <xdr:rowOff>323313</xdr:rowOff>
    </xdr:to>
    <xdr:pic>
      <xdr:nvPicPr>
        <xdr:cNvPr id="57" name="Picture 5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21422" y="7187295"/>
          <a:ext cx="2773191" cy="1313911"/>
        </a:xfrm>
        <a:prstGeom prst="rect">
          <a:avLst/>
        </a:prstGeom>
      </xdr:spPr>
    </xdr:pic>
    <xdr:clientData/>
  </xdr:twoCellAnchor>
  <xdr:twoCellAnchor editAs="oneCell">
    <xdr:from>
      <xdr:col>9</xdr:col>
      <xdr:colOff>326574</xdr:colOff>
      <xdr:row>67</xdr:row>
      <xdr:rowOff>136074</xdr:rowOff>
    </xdr:from>
    <xdr:to>
      <xdr:col>17</xdr:col>
      <xdr:colOff>176893</xdr:colOff>
      <xdr:row>71</xdr:row>
      <xdr:rowOff>68037</xdr:rowOff>
    </xdr:to>
    <xdr:pic>
      <xdr:nvPicPr>
        <xdr:cNvPr id="59" name="Picture 5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78681" y="22819181"/>
          <a:ext cx="2694212" cy="1347106"/>
        </a:xfrm>
        <a:prstGeom prst="rect">
          <a:avLst/>
        </a:prstGeom>
      </xdr:spPr>
    </xdr:pic>
    <xdr:clientData/>
  </xdr:twoCellAnchor>
  <xdr:twoCellAnchor>
    <xdr:from>
      <xdr:col>14</xdr:col>
      <xdr:colOff>193222</xdr:colOff>
      <xdr:row>69</xdr:row>
      <xdr:rowOff>288471</xdr:rowOff>
    </xdr:from>
    <xdr:to>
      <xdr:col>15</xdr:col>
      <xdr:colOff>315686</xdr:colOff>
      <xdr:row>70</xdr:row>
      <xdr:rowOff>274865</xdr:rowOff>
    </xdr:to>
    <xdr:sp macro="" textlink="">
      <xdr:nvSpPr>
        <xdr:cNvPr id="60" name="Rectangle 59"/>
        <xdr:cNvSpPr/>
      </xdr:nvSpPr>
      <xdr:spPr>
        <a:xfrm>
          <a:off x="5227865" y="23679150"/>
          <a:ext cx="476250"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23</xdr:col>
      <xdr:colOff>1</xdr:colOff>
      <xdr:row>68</xdr:row>
      <xdr:rowOff>40821</xdr:rowOff>
    </xdr:from>
    <xdr:ext cx="3172779" cy="1129393"/>
    <xdr:pic>
      <xdr:nvPicPr>
        <xdr:cNvPr id="61" name="Picture 6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218715" y="23077714"/>
          <a:ext cx="3172779" cy="1129393"/>
        </a:xfrm>
        <a:prstGeom prst="rect">
          <a:avLst/>
        </a:prstGeom>
      </xdr:spPr>
    </xdr:pic>
    <xdr:clientData/>
  </xdr:oneCellAnchor>
  <xdr:oneCellAnchor>
    <xdr:from>
      <xdr:col>9</xdr:col>
      <xdr:colOff>258535</xdr:colOff>
      <xdr:row>72</xdr:row>
      <xdr:rowOff>27215</xdr:rowOff>
    </xdr:from>
    <xdr:ext cx="1476581" cy="485843"/>
    <xdr:pic>
      <xdr:nvPicPr>
        <xdr:cNvPr id="62" name="Picture 6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22356536"/>
          <a:ext cx="1476581" cy="485843"/>
        </a:xfrm>
        <a:prstGeom prst="rect">
          <a:avLst/>
        </a:prstGeom>
      </xdr:spPr>
    </xdr:pic>
    <xdr:clientData/>
  </xdr:oneCellAnchor>
  <xdr:oneCellAnchor>
    <xdr:from>
      <xdr:col>9</xdr:col>
      <xdr:colOff>326574</xdr:colOff>
      <xdr:row>73</xdr:row>
      <xdr:rowOff>136074</xdr:rowOff>
    </xdr:from>
    <xdr:ext cx="2694212" cy="1347106"/>
    <xdr:pic>
      <xdr:nvPicPr>
        <xdr:cNvPr id="63" name="Picture 6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78681" y="22819181"/>
          <a:ext cx="2694212" cy="1347106"/>
        </a:xfrm>
        <a:prstGeom prst="rect">
          <a:avLst/>
        </a:prstGeom>
      </xdr:spPr>
    </xdr:pic>
    <xdr:clientData/>
  </xdr:oneCellAnchor>
  <xdr:twoCellAnchor>
    <xdr:from>
      <xdr:col>29</xdr:col>
      <xdr:colOff>190500</xdr:colOff>
      <xdr:row>76</xdr:row>
      <xdr:rowOff>54429</xdr:rowOff>
    </xdr:from>
    <xdr:to>
      <xdr:col>30</xdr:col>
      <xdr:colOff>312965</xdr:colOff>
      <xdr:row>77</xdr:row>
      <xdr:rowOff>40822</xdr:rowOff>
    </xdr:to>
    <xdr:sp macro="" textlink="">
      <xdr:nvSpPr>
        <xdr:cNvPr id="67" name="Rectangle 66"/>
        <xdr:cNvSpPr/>
      </xdr:nvSpPr>
      <xdr:spPr>
        <a:xfrm>
          <a:off x="10531929" y="21676179"/>
          <a:ext cx="476250"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258535</xdr:colOff>
      <xdr:row>78</xdr:row>
      <xdr:rowOff>27215</xdr:rowOff>
    </xdr:from>
    <xdr:ext cx="1476581" cy="485843"/>
    <xdr:pic>
      <xdr:nvPicPr>
        <xdr:cNvPr id="70" name="Picture 69"/>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24479251"/>
          <a:ext cx="1476581" cy="485843"/>
        </a:xfrm>
        <a:prstGeom prst="rect">
          <a:avLst/>
        </a:prstGeom>
      </xdr:spPr>
    </xdr:pic>
    <xdr:clientData/>
  </xdr:oneCellAnchor>
  <xdr:twoCellAnchor editAs="oneCell">
    <xdr:from>
      <xdr:col>9</xdr:col>
      <xdr:colOff>326572</xdr:colOff>
      <xdr:row>79</xdr:row>
      <xdr:rowOff>190500</xdr:rowOff>
    </xdr:from>
    <xdr:to>
      <xdr:col>17</xdr:col>
      <xdr:colOff>82932</xdr:colOff>
      <xdr:row>83</xdr:row>
      <xdr:rowOff>54429</xdr:rowOff>
    </xdr:to>
    <xdr:pic>
      <xdr:nvPicPr>
        <xdr:cNvPr id="73" name="Picture 7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578679" y="27119036"/>
          <a:ext cx="2600253" cy="1279072"/>
        </a:xfrm>
        <a:prstGeom prst="rect">
          <a:avLst/>
        </a:prstGeom>
      </xdr:spPr>
    </xdr:pic>
    <xdr:clientData/>
  </xdr:twoCellAnchor>
  <xdr:twoCellAnchor>
    <xdr:from>
      <xdr:col>14</xdr:col>
      <xdr:colOff>122464</xdr:colOff>
      <xdr:row>81</xdr:row>
      <xdr:rowOff>299358</xdr:rowOff>
    </xdr:from>
    <xdr:to>
      <xdr:col>15</xdr:col>
      <xdr:colOff>244928</xdr:colOff>
      <xdr:row>82</xdr:row>
      <xdr:rowOff>285751</xdr:rowOff>
    </xdr:to>
    <xdr:sp macro="" textlink="">
      <xdr:nvSpPr>
        <xdr:cNvPr id="74" name="Rectangle 73"/>
        <xdr:cNvSpPr/>
      </xdr:nvSpPr>
      <xdr:spPr>
        <a:xfrm>
          <a:off x="5157107" y="27935465"/>
          <a:ext cx="476250"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23</xdr:col>
      <xdr:colOff>0</xdr:colOff>
      <xdr:row>80</xdr:row>
      <xdr:rowOff>108857</xdr:rowOff>
    </xdr:from>
    <xdr:ext cx="3313509" cy="1020535"/>
    <xdr:pic>
      <xdr:nvPicPr>
        <xdr:cNvPr id="75" name="Picture 7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218714" y="18900321"/>
          <a:ext cx="3313509" cy="1020535"/>
        </a:xfrm>
        <a:prstGeom prst="rect">
          <a:avLst/>
        </a:prstGeom>
      </xdr:spPr>
    </xdr:pic>
    <xdr:clientData/>
  </xdr:oneCellAnchor>
  <xdr:oneCellAnchor>
    <xdr:from>
      <xdr:col>9</xdr:col>
      <xdr:colOff>258535</xdr:colOff>
      <xdr:row>84</xdr:row>
      <xdr:rowOff>27215</xdr:rowOff>
    </xdr:from>
    <xdr:ext cx="1476581" cy="485843"/>
    <xdr:pic>
      <xdr:nvPicPr>
        <xdr:cNvPr id="76" name="Picture 7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26601965"/>
          <a:ext cx="1476581" cy="485843"/>
        </a:xfrm>
        <a:prstGeom prst="rect">
          <a:avLst/>
        </a:prstGeom>
      </xdr:spPr>
    </xdr:pic>
    <xdr:clientData/>
  </xdr:oneCellAnchor>
  <xdr:oneCellAnchor>
    <xdr:from>
      <xdr:col>10</xdr:col>
      <xdr:colOff>0</xdr:colOff>
      <xdr:row>85</xdr:row>
      <xdr:rowOff>176894</xdr:rowOff>
    </xdr:from>
    <xdr:ext cx="2600253" cy="1279072"/>
    <xdr:pic>
      <xdr:nvPicPr>
        <xdr:cNvPr id="77" name="Picture 7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605893" y="29228144"/>
          <a:ext cx="2600253" cy="1279072"/>
        </a:xfrm>
        <a:prstGeom prst="rect">
          <a:avLst/>
        </a:prstGeom>
      </xdr:spPr>
    </xdr:pic>
    <xdr:clientData/>
  </xdr:oneCellAnchor>
  <xdr:twoCellAnchor>
    <xdr:from>
      <xdr:col>29</xdr:col>
      <xdr:colOff>190500</xdr:colOff>
      <xdr:row>88</xdr:row>
      <xdr:rowOff>54429</xdr:rowOff>
    </xdr:from>
    <xdr:to>
      <xdr:col>30</xdr:col>
      <xdr:colOff>312965</xdr:colOff>
      <xdr:row>89</xdr:row>
      <xdr:rowOff>40822</xdr:rowOff>
    </xdr:to>
    <xdr:sp macro="" textlink="">
      <xdr:nvSpPr>
        <xdr:cNvPr id="81" name="Rectangle 80"/>
        <xdr:cNvSpPr/>
      </xdr:nvSpPr>
      <xdr:spPr>
        <a:xfrm>
          <a:off x="10531929" y="21676179"/>
          <a:ext cx="476250"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258535</xdr:colOff>
      <xdr:row>90</xdr:row>
      <xdr:rowOff>27215</xdr:rowOff>
    </xdr:from>
    <xdr:ext cx="1476581" cy="485843"/>
    <xdr:pic>
      <xdr:nvPicPr>
        <xdr:cNvPr id="84" name="Picture 8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28724679"/>
          <a:ext cx="1476581" cy="485843"/>
        </a:xfrm>
        <a:prstGeom prst="rect">
          <a:avLst/>
        </a:prstGeom>
      </xdr:spPr>
    </xdr:pic>
    <xdr:clientData/>
  </xdr:oneCellAnchor>
  <xdr:twoCellAnchor editAs="oneCell">
    <xdr:from>
      <xdr:col>23</xdr:col>
      <xdr:colOff>299356</xdr:colOff>
      <xdr:row>92</xdr:row>
      <xdr:rowOff>204108</xdr:rowOff>
    </xdr:from>
    <xdr:to>
      <xdr:col>31</xdr:col>
      <xdr:colOff>122463</xdr:colOff>
      <xdr:row>97</xdr:row>
      <xdr:rowOff>2675</xdr:rowOff>
    </xdr:to>
    <xdr:pic>
      <xdr:nvPicPr>
        <xdr:cNvPr id="87" name="Picture 86"/>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518070" y="31731858"/>
          <a:ext cx="2653393" cy="1390603"/>
        </a:xfrm>
        <a:prstGeom prst="rect">
          <a:avLst/>
        </a:prstGeom>
      </xdr:spPr>
    </xdr:pic>
    <xdr:clientData/>
  </xdr:twoCellAnchor>
  <xdr:twoCellAnchor editAs="oneCell">
    <xdr:from>
      <xdr:col>9</xdr:col>
      <xdr:colOff>315684</xdr:colOff>
      <xdr:row>91</xdr:row>
      <xdr:rowOff>274865</xdr:rowOff>
    </xdr:from>
    <xdr:to>
      <xdr:col>17</xdr:col>
      <xdr:colOff>125184</xdr:colOff>
      <xdr:row>95</xdr:row>
      <xdr:rowOff>250325</xdr:rowOff>
    </xdr:to>
    <xdr:pic>
      <xdr:nvPicPr>
        <xdr:cNvPr id="89" name="Picture 88"/>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567791" y="31448829"/>
          <a:ext cx="2653393" cy="1390603"/>
        </a:xfrm>
        <a:prstGeom prst="rect">
          <a:avLst/>
        </a:prstGeom>
      </xdr:spPr>
    </xdr:pic>
    <xdr:clientData/>
  </xdr:twoCellAnchor>
  <xdr:oneCellAnchor>
    <xdr:from>
      <xdr:col>9</xdr:col>
      <xdr:colOff>258535</xdr:colOff>
      <xdr:row>103</xdr:row>
      <xdr:rowOff>27215</xdr:rowOff>
    </xdr:from>
    <xdr:ext cx="1476581" cy="485843"/>
    <xdr:pic>
      <xdr:nvPicPr>
        <xdr:cNvPr id="90" name="Picture 89"/>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30847394"/>
          <a:ext cx="1476581" cy="485843"/>
        </a:xfrm>
        <a:prstGeom prst="rect">
          <a:avLst/>
        </a:prstGeom>
      </xdr:spPr>
    </xdr:pic>
    <xdr:clientData/>
  </xdr:oneCellAnchor>
  <xdr:oneCellAnchor>
    <xdr:from>
      <xdr:col>23</xdr:col>
      <xdr:colOff>299356</xdr:colOff>
      <xdr:row>105</xdr:row>
      <xdr:rowOff>204108</xdr:rowOff>
    </xdr:from>
    <xdr:ext cx="2653393" cy="1390603"/>
    <xdr:pic>
      <xdr:nvPicPr>
        <xdr:cNvPr id="91" name="Picture 90"/>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518070" y="31731858"/>
          <a:ext cx="2653393" cy="1390603"/>
        </a:xfrm>
        <a:prstGeom prst="rect">
          <a:avLst/>
        </a:prstGeom>
      </xdr:spPr>
    </xdr:pic>
    <xdr:clientData/>
  </xdr:oneCellAnchor>
  <xdr:oneCellAnchor>
    <xdr:from>
      <xdr:col>9</xdr:col>
      <xdr:colOff>315684</xdr:colOff>
      <xdr:row>104</xdr:row>
      <xdr:rowOff>274865</xdr:rowOff>
    </xdr:from>
    <xdr:ext cx="2653393" cy="1390603"/>
    <xdr:pic>
      <xdr:nvPicPr>
        <xdr:cNvPr id="92" name="Picture 91"/>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567791" y="31448829"/>
          <a:ext cx="2653393" cy="1390603"/>
        </a:xfrm>
        <a:prstGeom prst="rect">
          <a:avLst/>
        </a:prstGeom>
      </xdr:spPr>
    </xdr:pic>
    <xdr:clientData/>
  </xdr:oneCellAnchor>
  <xdr:twoCellAnchor>
    <xdr:from>
      <xdr:col>29</xdr:col>
      <xdr:colOff>204107</xdr:colOff>
      <xdr:row>108</xdr:row>
      <xdr:rowOff>27215</xdr:rowOff>
    </xdr:from>
    <xdr:to>
      <xdr:col>30</xdr:col>
      <xdr:colOff>272143</xdr:colOff>
      <xdr:row>108</xdr:row>
      <xdr:rowOff>326572</xdr:rowOff>
    </xdr:to>
    <xdr:sp macro="" textlink="">
      <xdr:nvSpPr>
        <xdr:cNvPr id="93" name="Rectangle 92"/>
        <xdr:cNvSpPr/>
      </xdr:nvSpPr>
      <xdr:spPr>
        <a:xfrm>
          <a:off x="10545536" y="35977286"/>
          <a:ext cx="421821" cy="29935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258535</xdr:colOff>
      <xdr:row>116</xdr:row>
      <xdr:rowOff>27215</xdr:rowOff>
    </xdr:from>
    <xdr:ext cx="1476581" cy="485843"/>
    <xdr:pic>
      <xdr:nvPicPr>
        <xdr:cNvPr id="94" name="Picture 9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34208358"/>
          <a:ext cx="1476581" cy="485843"/>
        </a:xfrm>
        <a:prstGeom prst="rect">
          <a:avLst/>
        </a:prstGeom>
      </xdr:spPr>
    </xdr:pic>
    <xdr:clientData/>
  </xdr:oneCellAnchor>
  <xdr:oneCellAnchor>
    <xdr:from>
      <xdr:col>23</xdr:col>
      <xdr:colOff>299356</xdr:colOff>
      <xdr:row>118</xdr:row>
      <xdr:rowOff>204108</xdr:rowOff>
    </xdr:from>
    <xdr:ext cx="2653393" cy="1390603"/>
    <xdr:pic>
      <xdr:nvPicPr>
        <xdr:cNvPr id="95" name="Picture 94"/>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518070" y="35092822"/>
          <a:ext cx="2653393" cy="1390603"/>
        </a:xfrm>
        <a:prstGeom prst="rect">
          <a:avLst/>
        </a:prstGeom>
      </xdr:spPr>
    </xdr:pic>
    <xdr:clientData/>
  </xdr:oneCellAnchor>
  <xdr:oneCellAnchor>
    <xdr:from>
      <xdr:col>9</xdr:col>
      <xdr:colOff>315684</xdr:colOff>
      <xdr:row>117</xdr:row>
      <xdr:rowOff>274865</xdr:rowOff>
    </xdr:from>
    <xdr:ext cx="2653393" cy="1390603"/>
    <xdr:pic>
      <xdr:nvPicPr>
        <xdr:cNvPr id="96" name="Picture 9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567791" y="34809794"/>
          <a:ext cx="2653393" cy="1390603"/>
        </a:xfrm>
        <a:prstGeom prst="rect">
          <a:avLst/>
        </a:prstGeom>
      </xdr:spPr>
    </xdr:pic>
    <xdr:clientData/>
  </xdr:oneCellAnchor>
  <xdr:oneCellAnchor>
    <xdr:from>
      <xdr:col>9</xdr:col>
      <xdr:colOff>258535</xdr:colOff>
      <xdr:row>129</xdr:row>
      <xdr:rowOff>27215</xdr:rowOff>
    </xdr:from>
    <xdr:ext cx="1476581" cy="485843"/>
    <xdr:pic>
      <xdr:nvPicPr>
        <xdr:cNvPr id="98" name="Picture 97"/>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37569322"/>
          <a:ext cx="1476581" cy="485843"/>
        </a:xfrm>
        <a:prstGeom prst="rect">
          <a:avLst/>
        </a:prstGeom>
      </xdr:spPr>
    </xdr:pic>
    <xdr:clientData/>
  </xdr:oneCellAnchor>
  <xdr:oneCellAnchor>
    <xdr:from>
      <xdr:col>23</xdr:col>
      <xdr:colOff>299356</xdr:colOff>
      <xdr:row>131</xdr:row>
      <xdr:rowOff>204108</xdr:rowOff>
    </xdr:from>
    <xdr:ext cx="2653393" cy="1390603"/>
    <xdr:pic>
      <xdr:nvPicPr>
        <xdr:cNvPr id="99" name="Picture 98"/>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8518070" y="38453787"/>
          <a:ext cx="2653393" cy="1390603"/>
        </a:xfrm>
        <a:prstGeom prst="rect">
          <a:avLst/>
        </a:prstGeom>
      </xdr:spPr>
    </xdr:pic>
    <xdr:clientData/>
  </xdr:oneCellAnchor>
  <xdr:oneCellAnchor>
    <xdr:from>
      <xdr:col>9</xdr:col>
      <xdr:colOff>315684</xdr:colOff>
      <xdr:row>130</xdr:row>
      <xdr:rowOff>274865</xdr:rowOff>
    </xdr:from>
    <xdr:ext cx="2653393" cy="1390603"/>
    <xdr:pic>
      <xdr:nvPicPr>
        <xdr:cNvPr id="100" name="Picture 99"/>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3567791" y="38170758"/>
          <a:ext cx="2653393" cy="1390603"/>
        </a:xfrm>
        <a:prstGeom prst="rect">
          <a:avLst/>
        </a:prstGeom>
      </xdr:spPr>
    </xdr:pic>
    <xdr:clientData/>
  </xdr:oneCellAnchor>
  <xdr:twoCellAnchor>
    <xdr:from>
      <xdr:col>29</xdr:col>
      <xdr:colOff>217714</xdr:colOff>
      <xdr:row>134</xdr:row>
      <xdr:rowOff>13607</xdr:rowOff>
    </xdr:from>
    <xdr:to>
      <xdr:col>30</xdr:col>
      <xdr:colOff>299357</xdr:colOff>
      <xdr:row>134</xdr:row>
      <xdr:rowOff>340179</xdr:rowOff>
    </xdr:to>
    <xdr:sp macro="" textlink="">
      <xdr:nvSpPr>
        <xdr:cNvPr id="101" name="Rectangle 100"/>
        <xdr:cNvSpPr/>
      </xdr:nvSpPr>
      <xdr:spPr>
        <a:xfrm>
          <a:off x="10559143" y="42685607"/>
          <a:ext cx="435428" cy="32657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258535</xdr:colOff>
      <xdr:row>142</xdr:row>
      <xdr:rowOff>27215</xdr:rowOff>
    </xdr:from>
    <xdr:ext cx="1476581" cy="485843"/>
    <xdr:pic>
      <xdr:nvPicPr>
        <xdr:cNvPr id="102" name="Picture 101"/>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26601965"/>
          <a:ext cx="1476581" cy="485843"/>
        </a:xfrm>
        <a:prstGeom prst="rect">
          <a:avLst/>
        </a:prstGeom>
      </xdr:spPr>
    </xdr:pic>
    <xdr:clientData/>
  </xdr:oneCellAnchor>
  <xdr:twoCellAnchor>
    <xdr:from>
      <xdr:col>14</xdr:col>
      <xdr:colOff>122464</xdr:colOff>
      <xdr:row>145</xdr:row>
      <xdr:rowOff>299358</xdr:rowOff>
    </xdr:from>
    <xdr:to>
      <xdr:col>15</xdr:col>
      <xdr:colOff>244928</xdr:colOff>
      <xdr:row>146</xdr:row>
      <xdr:rowOff>285751</xdr:rowOff>
    </xdr:to>
    <xdr:sp macro="" textlink="">
      <xdr:nvSpPr>
        <xdr:cNvPr id="104" name="Rectangle 103"/>
        <xdr:cNvSpPr/>
      </xdr:nvSpPr>
      <xdr:spPr>
        <a:xfrm>
          <a:off x="5157107" y="27935465"/>
          <a:ext cx="476250"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23</xdr:col>
      <xdr:colOff>1</xdr:colOff>
      <xdr:row>144</xdr:row>
      <xdr:rowOff>40821</xdr:rowOff>
    </xdr:from>
    <xdr:ext cx="3172779" cy="1129393"/>
    <xdr:pic>
      <xdr:nvPicPr>
        <xdr:cNvPr id="107" name="Picture 10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218715" y="23077714"/>
          <a:ext cx="3172779" cy="1129393"/>
        </a:xfrm>
        <a:prstGeom prst="rect">
          <a:avLst/>
        </a:prstGeom>
      </xdr:spPr>
    </xdr:pic>
    <xdr:clientData/>
  </xdr:oneCellAnchor>
  <xdr:oneCellAnchor>
    <xdr:from>
      <xdr:col>9</xdr:col>
      <xdr:colOff>299358</xdr:colOff>
      <xdr:row>149</xdr:row>
      <xdr:rowOff>204108</xdr:rowOff>
    </xdr:from>
    <xdr:ext cx="2680607" cy="1316698"/>
    <xdr:pic>
      <xdr:nvPicPr>
        <xdr:cNvPr id="108" name="Picture 107"/>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51465" y="44821929"/>
          <a:ext cx="2680607" cy="1316698"/>
        </a:xfrm>
        <a:prstGeom prst="rect">
          <a:avLst/>
        </a:prstGeom>
      </xdr:spPr>
    </xdr:pic>
    <xdr:clientData/>
  </xdr:oneCellAnchor>
  <xdr:oneCellAnchor>
    <xdr:from>
      <xdr:col>9</xdr:col>
      <xdr:colOff>258535</xdr:colOff>
      <xdr:row>148</xdr:row>
      <xdr:rowOff>27215</xdr:rowOff>
    </xdr:from>
    <xdr:ext cx="1476581" cy="485843"/>
    <xdr:pic>
      <xdr:nvPicPr>
        <xdr:cNvPr id="109" name="Picture 108"/>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3510642" y="44291251"/>
          <a:ext cx="1476581" cy="485843"/>
        </a:xfrm>
        <a:prstGeom prst="rect">
          <a:avLst/>
        </a:prstGeom>
      </xdr:spPr>
    </xdr:pic>
    <xdr:clientData/>
  </xdr:oneCellAnchor>
  <xdr:twoCellAnchor>
    <xdr:from>
      <xdr:col>14</xdr:col>
      <xdr:colOff>122464</xdr:colOff>
      <xdr:row>151</xdr:row>
      <xdr:rowOff>299358</xdr:rowOff>
    </xdr:from>
    <xdr:to>
      <xdr:col>15</xdr:col>
      <xdr:colOff>244928</xdr:colOff>
      <xdr:row>152</xdr:row>
      <xdr:rowOff>285751</xdr:rowOff>
    </xdr:to>
    <xdr:sp macro="" textlink="">
      <xdr:nvSpPr>
        <xdr:cNvPr id="110" name="Rectangle 109"/>
        <xdr:cNvSpPr/>
      </xdr:nvSpPr>
      <xdr:spPr>
        <a:xfrm>
          <a:off x="5157107" y="45624751"/>
          <a:ext cx="476250"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244928</xdr:colOff>
      <xdr:row>150</xdr:row>
      <xdr:rowOff>49353</xdr:rowOff>
    </xdr:from>
    <xdr:to>
      <xdr:col>31</xdr:col>
      <xdr:colOff>119768</xdr:colOff>
      <xdr:row>153</xdr:row>
      <xdr:rowOff>122465</xdr:rowOff>
    </xdr:to>
    <xdr:pic>
      <xdr:nvPicPr>
        <xdr:cNvPr id="112" name="Picture 111"/>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8109857" y="47143674"/>
          <a:ext cx="3058911" cy="113447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18031</xdr:colOff>
      <xdr:row>27</xdr:row>
      <xdr:rowOff>0</xdr:rowOff>
    </xdr:from>
    <xdr:to>
      <xdr:col>7</xdr:col>
      <xdr:colOff>342900</xdr:colOff>
      <xdr:row>27</xdr:row>
      <xdr:rowOff>0</xdr:rowOff>
    </xdr:to>
    <xdr:grpSp>
      <xdr:nvGrpSpPr>
        <xdr:cNvPr id="2" name="Group 1"/>
        <xdr:cNvGrpSpPr/>
      </xdr:nvGrpSpPr>
      <xdr:grpSpPr>
        <a:xfrm>
          <a:off x="1433174" y="9620250"/>
          <a:ext cx="1386226" cy="0"/>
          <a:chOff x="1646806" y="6972300"/>
          <a:chExt cx="3692688" cy="2419349"/>
        </a:xfrm>
      </xdr:grpSpPr>
      <xdr:pic>
        <xdr:nvPicPr>
          <xdr:cNvPr id="3" name="Picture 2"/>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4" name="Rectangle 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27</xdr:row>
      <xdr:rowOff>0</xdr:rowOff>
    </xdr:from>
    <xdr:to>
      <xdr:col>8</xdr:col>
      <xdr:colOff>38100</xdr:colOff>
      <xdr:row>27</xdr:row>
      <xdr:rowOff>0</xdr:rowOff>
    </xdr:to>
    <xdr:grpSp>
      <xdr:nvGrpSpPr>
        <xdr:cNvPr id="5" name="Group 4"/>
        <xdr:cNvGrpSpPr/>
      </xdr:nvGrpSpPr>
      <xdr:grpSpPr>
        <a:xfrm>
          <a:off x="1480799" y="9620250"/>
          <a:ext cx="1387587" cy="0"/>
          <a:chOff x="1646806" y="6972300"/>
          <a:chExt cx="3692688" cy="2419349"/>
        </a:xfrm>
      </xdr:grpSpPr>
      <xdr:pic>
        <xdr:nvPicPr>
          <xdr:cNvPr id="6" name="Picture 5"/>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7" name="Rectangle 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27</xdr:row>
      <xdr:rowOff>0</xdr:rowOff>
    </xdr:from>
    <xdr:to>
      <xdr:col>8</xdr:col>
      <xdr:colOff>152400</xdr:colOff>
      <xdr:row>27</xdr:row>
      <xdr:rowOff>0</xdr:rowOff>
    </xdr:to>
    <xdr:grpSp>
      <xdr:nvGrpSpPr>
        <xdr:cNvPr id="8" name="Group 7"/>
        <xdr:cNvGrpSpPr/>
      </xdr:nvGrpSpPr>
      <xdr:grpSpPr>
        <a:xfrm>
          <a:off x="1595099" y="9620250"/>
          <a:ext cx="1387587" cy="0"/>
          <a:chOff x="1646806" y="6972300"/>
          <a:chExt cx="3692688" cy="2419349"/>
        </a:xfrm>
      </xdr:grpSpPr>
      <xdr:pic>
        <xdr:nvPicPr>
          <xdr:cNvPr id="9" name="Picture 8"/>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0" name="Rectangle 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editAs="oneCell">
    <xdr:from>
      <xdr:col>2</xdr:col>
      <xdr:colOff>272145</xdr:colOff>
      <xdr:row>11</xdr:row>
      <xdr:rowOff>108858</xdr:rowOff>
    </xdr:from>
    <xdr:to>
      <xdr:col>16</xdr:col>
      <xdr:colOff>136073</xdr:colOff>
      <xdr:row>12</xdr:row>
      <xdr:rowOff>178252</xdr:rowOff>
    </xdr:to>
    <xdr:pic>
      <xdr:nvPicPr>
        <xdr:cNvPr id="11" name="Picture 10"/>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979716" y="3633108"/>
          <a:ext cx="4816928" cy="450394"/>
        </a:xfrm>
        <a:prstGeom prst="rect">
          <a:avLst/>
        </a:prstGeom>
      </xdr:spPr>
    </xdr:pic>
    <xdr:clientData/>
  </xdr:twoCellAnchor>
  <xdr:twoCellAnchor>
    <xdr:from>
      <xdr:col>15</xdr:col>
      <xdr:colOff>27214</xdr:colOff>
      <xdr:row>11</xdr:row>
      <xdr:rowOff>244929</xdr:rowOff>
    </xdr:from>
    <xdr:to>
      <xdr:col>16</xdr:col>
      <xdr:colOff>149679</xdr:colOff>
      <xdr:row>12</xdr:row>
      <xdr:rowOff>176893</xdr:rowOff>
    </xdr:to>
    <xdr:sp macro="" textlink="">
      <xdr:nvSpPr>
        <xdr:cNvPr id="12" name="Rectangle 11"/>
        <xdr:cNvSpPr/>
      </xdr:nvSpPr>
      <xdr:spPr>
        <a:xfrm>
          <a:off x="5334000" y="3769179"/>
          <a:ext cx="476250" cy="31296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285752</xdr:colOff>
      <xdr:row>10</xdr:row>
      <xdr:rowOff>163287</xdr:rowOff>
    </xdr:from>
    <xdr:to>
      <xdr:col>33</xdr:col>
      <xdr:colOff>27215</xdr:colOff>
      <xdr:row>12</xdr:row>
      <xdr:rowOff>50295</xdr:rowOff>
    </xdr:to>
    <xdr:pic>
      <xdr:nvPicPr>
        <xdr:cNvPr id="13" name="Picture 12"/>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361466" y="3306537"/>
          <a:ext cx="4340678" cy="649008"/>
        </a:xfrm>
        <a:prstGeom prst="rect">
          <a:avLst/>
        </a:prstGeom>
      </xdr:spPr>
    </xdr:pic>
    <xdr:clientData/>
  </xdr:twoCellAnchor>
  <xdr:twoCellAnchor editAs="oneCell">
    <xdr:from>
      <xdr:col>22</xdr:col>
      <xdr:colOff>258536</xdr:colOff>
      <xdr:row>16</xdr:row>
      <xdr:rowOff>258534</xdr:rowOff>
    </xdr:from>
    <xdr:to>
      <xdr:col>32</xdr:col>
      <xdr:colOff>190500</xdr:colOff>
      <xdr:row>17</xdr:row>
      <xdr:rowOff>378731</xdr:rowOff>
    </xdr:to>
    <xdr:pic>
      <xdr:nvPicPr>
        <xdr:cNvPr id="14" name="Picture 13"/>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8041822" y="5687784"/>
          <a:ext cx="3469821" cy="501197"/>
        </a:xfrm>
        <a:prstGeom prst="rect">
          <a:avLst/>
        </a:prstGeom>
      </xdr:spPr>
    </xdr:pic>
    <xdr:clientData/>
  </xdr:twoCellAnchor>
  <xdr:twoCellAnchor>
    <xdr:from>
      <xdr:col>31</xdr:col>
      <xdr:colOff>231322</xdr:colOff>
      <xdr:row>16</xdr:row>
      <xdr:rowOff>299356</xdr:rowOff>
    </xdr:from>
    <xdr:to>
      <xdr:col>32</xdr:col>
      <xdr:colOff>176893</xdr:colOff>
      <xdr:row>17</xdr:row>
      <xdr:rowOff>163285</xdr:rowOff>
    </xdr:to>
    <xdr:sp macro="" textlink="">
      <xdr:nvSpPr>
        <xdr:cNvPr id="15" name="Rectangle 14"/>
        <xdr:cNvSpPr/>
      </xdr:nvSpPr>
      <xdr:spPr>
        <a:xfrm>
          <a:off x="11198679" y="5728606"/>
          <a:ext cx="299357" cy="24492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190499</xdr:colOff>
      <xdr:row>18</xdr:row>
      <xdr:rowOff>217715</xdr:rowOff>
    </xdr:from>
    <xdr:to>
      <xdr:col>17</xdr:col>
      <xdr:colOff>190500</xdr:colOff>
      <xdr:row>19</xdr:row>
      <xdr:rowOff>210014</xdr:rowOff>
    </xdr:to>
    <xdr:pic>
      <xdr:nvPicPr>
        <xdr:cNvPr id="16" name="Picture 15"/>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2313213" y="6408965"/>
          <a:ext cx="3891644" cy="373299"/>
        </a:xfrm>
        <a:prstGeom prst="rect">
          <a:avLst/>
        </a:prstGeom>
      </xdr:spPr>
    </xdr:pic>
    <xdr:clientData/>
  </xdr:twoCellAnchor>
  <xdr:twoCellAnchor>
    <xdr:from>
      <xdr:col>16</xdr:col>
      <xdr:colOff>244929</xdr:colOff>
      <xdr:row>18</xdr:row>
      <xdr:rowOff>272143</xdr:rowOff>
    </xdr:from>
    <xdr:to>
      <xdr:col>17</xdr:col>
      <xdr:colOff>244929</xdr:colOff>
      <xdr:row>19</xdr:row>
      <xdr:rowOff>217714</xdr:rowOff>
    </xdr:to>
    <xdr:sp macro="" textlink="">
      <xdr:nvSpPr>
        <xdr:cNvPr id="17" name="Rectangle 16"/>
        <xdr:cNvSpPr/>
      </xdr:nvSpPr>
      <xdr:spPr>
        <a:xfrm>
          <a:off x="5905500" y="6463393"/>
          <a:ext cx="353786" cy="32657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149681</xdr:colOff>
      <xdr:row>24</xdr:row>
      <xdr:rowOff>13608</xdr:rowOff>
    </xdr:from>
    <xdr:to>
      <xdr:col>33</xdr:col>
      <xdr:colOff>244929</xdr:colOff>
      <xdr:row>25</xdr:row>
      <xdr:rowOff>246871</xdr:rowOff>
    </xdr:to>
    <xdr:pic>
      <xdr:nvPicPr>
        <xdr:cNvPr id="18" name="Picture 17"/>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225395" y="8490858"/>
          <a:ext cx="4694463" cy="614263"/>
        </a:xfrm>
        <a:prstGeom prst="rect">
          <a:avLst/>
        </a:prstGeom>
      </xdr:spPr>
    </xdr:pic>
    <xdr:clientData/>
  </xdr:twoCellAnchor>
  <xdr:twoCellAnchor editAs="oneCell">
    <xdr:from>
      <xdr:col>7</xdr:col>
      <xdr:colOff>95251</xdr:colOff>
      <xdr:row>25</xdr:row>
      <xdr:rowOff>68035</xdr:rowOff>
    </xdr:from>
    <xdr:to>
      <xdr:col>16</xdr:col>
      <xdr:colOff>138316</xdr:colOff>
      <xdr:row>26</xdr:row>
      <xdr:rowOff>0</xdr:rowOff>
    </xdr:to>
    <xdr:pic>
      <xdr:nvPicPr>
        <xdr:cNvPr id="19" name="Picture 1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2571751" y="8926285"/>
          <a:ext cx="3227136" cy="312965"/>
        </a:xfrm>
        <a:prstGeom prst="rect">
          <a:avLst/>
        </a:prstGeom>
      </xdr:spPr>
    </xdr:pic>
    <xdr:clientData/>
  </xdr:twoCellAnchor>
  <xdr:twoCellAnchor>
    <xdr:from>
      <xdr:col>15</xdr:col>
      <xdr:colOff>217714</xdr:colOff>
      <xdr:row>25</xdr:row>
      <xdr:rowOff>136071</xdr:rowOff>
    </xdr:from>
    <xdr:to>
      <xdr:col>16</xdr:col>
      <xdr:colOff>136072</xdr:colOff>
      <xdr:row>25</xdr:row>
      <xdr:rowOff>353786</xdr:rowOff>
    </xdr:to>
    <xdr:sp macro="" textlink="">
      <xdr:nvSpPr>
        <xdr:cNvPr id="20" name="Rectangle 19"/>
        <xdr:cNvSpPr/>
      </xdr:nvSpPr>
      <xdr:spPr>
        <a:xfrm>
          <a:off x="5524500" y="8994321"/>
          <a:ext cx="272143" cy="21771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6</xdr:col>
      <xdr:colOff>1</xdr:colOff>
      <xdr:row>49</xdr:row>
      <xdr:rowOff>272143</xdr:rowOff>
    </xdr:from>
    <xdr:to>
      <xdr:col>17</xdr:col>
      <xdr:colOff>163286</xdr:colOff>
      <xdr:row>50</xdr:row>
      <xdr:rowOff>271392</xdr:rowOff>
    </xdr:to>
    <xdr:pic>
      <xdr:nvPicPr>
        <xdr:cNvPr id="21" name="Picture 20"/>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2122715" y="11416393"/>
          <a:ext cx="4054928" cy="380249"/>
        </a:xfrm>
        <a:prstGeom prst="rect">
          <a:avLst/>
        </a:prstGeom>
      </xdr:spPr>
    </xdr:pic>
    <xdr:clientData/>
  </xdr:twoCellAnchor>
  <xdr:twoCellAnchor>
    <xdr:from>
      <xdr:col>16</xdr:col>
      <xdr:colOff>176893</xdr:colOff>
      <xdr:row>49</xdr:row>
      <xdr:rowOff>340179</xdr:rowOff>
    </xdr:from>
    <xdr:to>
      <xdr:col>17</xdr:col>
      <xdr:colOff>163286</xdr:colOff>
      <xdr:row>50</xdr:row>
      <xdr:rowOff>231321</xdr:rowOff>
    </xdr:to>
    <xdr:sp macro="" textlink="">
      <xdr:nvSpPr>
        <xdr:cNvPr id="22" name="Rectangle 21"/>
        <xdr:cNvSpPr/>
      </xdr:nvSpPr>
      <xdr:spPr>
        <a:xfrm>
          <a:off x="5837464" y="11484429"/>
          <a:ext cx="340179" cy="272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19</xdr:col>
      <xdr:colOff>340179</xdr:colOff>
      <xdr:row>48</xdr:row>
      <xdr:rowOff>217715</xdr:rowOff>
    </xdr:from>
    <xdr:to>
      <xdr:col>33</xdr:col>
      <xdr:colOff>285822</xdr:colOff>
      <xdr:row>50</xdr:row>
      <xdr:rowOff>122464</xdr:rowOff>
    </xdr:to>
    <xdr:pic>
      <xdr:nvPicPr>
        <xdr:cNvPr id="23" name="Picture 22"/>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7062108" y="10980965"/>
          <a:ext cx="4898643" cy="666749"/>
        </a:xfrm>
        <a:prstGeom prst="rect">
          <a:avLst/>
        </a:prstGeom>
      </xdr:spPr>
    </xdr:pic>
    <xdr:clientData/>
  </xdr:twoCellAnchor>
  <xdr:twoCellAnchor editAs="oneCell">
    <xdr:from>
      <xdr:col>8</xdr:col>
      <xdr:colOff>122465</xdr:colOff>
      <xdr:row>55</xdr:row>
      <xdr:rowOff>13608</xdr:rowOff>
    </xdr:from>
    <xdr:to>
      <xdr:col>17</xdr:col>
      <xdr:colOff>272143</xdr:colOff>
      <xdr:row>56</xdr:row>
      <xdr:rowOff>200054</xdr:rowOff>
    </xdr:to>
    <xdr:pic>
      <xdr:nvPicPr>
        <xdr:cNvPr id="24" name="Picture 23"/>
        <xdr:cNvPicPr>
          <a:picLocks noChangeAspect="1"/>
        </xdr:cNvPicPr>
      </xdr:nvPicPr>
      <xdr:blipFill>
        <a:blip xmlns:r="http://schemas.openxmlformats.org/officeDocument/2006/relationships" r:embed="rId10" cstate="print">
          <a:extLst>
            <a:ext uri="{28A0092B-C50C-407E-A947-70E740481C1C}">
              <a14:useLocalDpi xmlns:a14="http://schemas.microsoft.com/office/drawing/2010/main" val="0"/>
            </a:ext>
          </a:extLst>
        </a:blip>
        <a:stretch>
          <a:fillRect/>
        </a:stretch>
      </xdr:blipFill>
      <xdr:spPr>
        <a:xfrm>
          <a:off x="2952751" y="13443858"/>
          <a:ext cx="3333749" cy="567446"/>
        </a:xfrm>
        <a:prstGeom prst="rect">
          <a:avLst/>
        </a:prstGeom>
      </xdr:spPr>
    </xdr:pic>
    <xdr:clientData/>
  </xdr:twoCellAnchor>
  <xdr:twoCellAnchor>
    <xdr:from>
      <xdr:col>16</xdr:col>
      <xdr:colOff>326572</xdr:colOff>
      <xdr:row>55</xdr:row>
      <xdr:rowOff>54429</xdr:rowOff>
    </xdr:from>
    <xdr:to>
      <xdr:col>17</xdr:col>
      <xdr:colOff>176893</xdr:colOff>
      <xdr:row>55</xdr:row>
      <xdr:rowOff>326571</xdr:rowOff>
    </xdr:to>
    <xdr:sp macro="" textlink="">
      <xdr:nvSpPr>
        <xdr:cNvPr id="25" name="Rectangle 24"/>
        <xdr:cNvSpPr/>
      </xdr:nvSpPr>
      <xdr:spPr>
        <a:xfrm>
          <a:off x="5987143" y="13484679"/>
          <a:ext cx="204107" cy="27214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13609</xdr:colOff>
      <xdr:row>57</xdr:row>
      <xdr:rowOff>122466</xdr:rowOff>
    </xdr:from>
    <xdr:to>
      <xdr:col>34</xdr:col>
      <xdr:colOff>1</xdr:colOff>
      <xdr:row>59</xdr:row>
      <xdr:rowOff>194185</xdr:rowOff>
    </xdr:to>
    <xdr:pic>
      <xdr:nvPicPr>
        <xdr:cNvPr id="26" name="Picture 25"/>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7089323" y="14314716"/>
          <a:ext cx="4939392" cy="833719"/>
        </a:xfrm>
        <a:prstGeom prst="rect">
          <a:avLst/>
        </a:prstGeom>
      </xdr:spPr>
    </xdr:pic>
    <xdr:clientData/>
  </xdr:twoCellAnchor>
  <xdr:twoCellAnchor editAs="oneCell">
    <xdr:from>
      <xdr:col>7</xdr:col>
      <xdr:colOff>40821</xdr:colOff>
      <xdr:row>68</xdr:row>
      <xdr:rowOff>81644</xdr:rowOff>
    </xdr:from>
    <xdr:to>
      <xdr:col>17</xdr:col>
      <xdr:colOff>122464</xdr:colOff>
      <xdr:row>69</xdr:row>
      <xdr:rowOff>197326</xdr:rowOff>
    </xdr:to>
    <xdr:pic>
      <xdr:nvPicPr>
        <xdr:cNvPr id="27" name="Picture 26"/>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2517321" y="18464894"/>
          <a:ext cx="3619500" cy="496682"/>
        </a:xfrm>
        <a:prstGeom prst="rect">
          <a:avLst/>
        </a:prstGeom>
      </xdr:spPr>
    </xdr:pic>
    <xdr:clientData/>
  </xdr:twoCellAnchor>
  <xdr:twoCellAnchor>
    <xdr:from>
      <xdr:col>16</xdr:col>
      <xdr:colOff>163286</xdr:colOff>
      <xdr:row>68</xdr:row>
      <xdr:rowOff>149679</xdr:rowOff>
    </xdr:from>
    <xdr:to>
      <xdr:col>17</xdr:col>
      <xdr:colOff>54429</xdr:colOff>
      <xdr:row>69</xdr:row>
      <xdr:rowOff>0</xdr:rowOff>
    </xdr:to>
    <xdr:sp macro="" textlink="">
      <xdr:nvSpPr>
        <xdr:cNvPr id="28" name="Rectangle 27"/>
        <xdr:cNvSpPr/>
      </xdr:nvSpPr>
      <xdr:spPr>
        <a:xfrm>
          <a:off x="5823857" y="18532929"/>
          <a:ext cx="244929" cy="23132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20</xdr:col>
      <xdr:colOff>272142</xdr:colOff>
      <xdr:row>68</xdr:row>
      <xdr:rowOff>54431</xdr:rowOff>
    </xdr:from>
    <xdr:to>
      <xdr:col>33</xdr:col>
      <xdr:colOff>217714</xdr:colOff>
      <xdr:row>69</xdr:row>
      <xdr:rowOff>297085</xdr:rowOff>
    </xdr:to>
    <xdr:pic>
      <xdr:nvPicPr>
        <xdr:cNvPr id="29" name="Picture 28"/>
        <xdr:cNvPicPr>
          <a:picLocks noChangeAspect="1"/>
        </xdr:cNvPicPr>
      </xdr:nvPicPr>
      <xdr:blipFill>
        <a:blip xmlns:r="http://schemas.openxmlformats.org/officeDocument/2006/relationships" r:embed="rId12" cstate="print">
          <a:extLst>
            <a:ext uri="{28A0092B-C50C-407E-A947-70E740481C1C}">
              <a14:useLocalDpi xmlns:a14="http://schemas.microsoft.com/office/drawing/2010/main" val="0"/>
            </a:ext>
          </a:extLst>
        </a:blip>
        <a:stretch>
          <a:fillRect/>
        </a:stretch>
      </xdr:blipFill>
      <xdr:spPr>
        <a:xfrm>
          <a:off x="7347856" y="18437681"/>
          <a:ext cx="4544787" cy="623654"/>
        </a:xfrm>
        <a:prstGeom prst="rect">
          <a:avLst/>
        </a:prstGeom>
      </xdr:spPr>
    </xdr:pic>
    <xdr:clientData/>
  </xdr:twoCellAnchor>
  <xdr:twoCellAnchor editAs="oneCell">
    <xdr:from>
      <xdr:col>7</xdr:col>
      <xdr:colOff>95251</xdr:colOff>
      <xdr:row>78</xdr:row>
      <xdr:rowOff>190500</xdr:rowOff>
    </xdr:from>
    <xdr:to>
      <xdr:col>17</xdr:col>
      <xdr:colOff>81644</xdr:colOff>
      <xdr:row>79</xdr:row>
      <xdr:rowOff>161925</xdr:rowOff>
    </xdr:to>
    <xdr:pic>
      <xdr:nvPicPr>
        <xdr:cNvPr id="30" name="Picture 29"/>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2571751" y="22383750"/>
          <a:ext cx="3524250" cy="352425"/>
        </a:xfrm>
        <a:prstGeom prst="rect">
          <a:avLst/>
        </a:prstGeom>
      </xdr:spPr>
    </xdr:pic>
    <xdr:clientData/>
  </xdr:twoCellAnchor>
  <xdr:twoCellAnchor>
    <xdr:from>
      <xdr:col>16</xdr:col>
      <xdr:colOff>95250</xdr:colOff>
      <xdr:row>78</xdr:row>
      <xdr:rowOff>258536</xdr:rowOff>
    </xdr:from>
    <xdr:to>
      <xdr:col>17</xdr:col>
      <xdr:colOff>54429</xdr:colOff>
      <xdr:row>79</xdr:row>
      <xdr:rowOff>176893</xdr:rowOff>
    </xdr:to>
    <xdr:sp macro="" textlink="">
      <xdr:nvSpPr>
        <xdr:cNvPr id="31" name="Rectangle 30"/>
        <xdr:cNvSpPr/>
      </xdr:nvSpPr>
      <xdr:spPr>
        <a:xfrm>
          <a:off x="5755821" y="22451786"/>
          <a:ext cx="312965" cy="29935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13607</xdr:colOff>
      <xdr:row>75</xdr:row>
      <xdr:rowOff>0</xdr:rowOff>
    </xdr:from>
    <xdr:to>
      <xdr:col>31</xdr:col>
      <xdr:colOff>272143</xdr:colOff>
      <xdr:row>78</xdr:row>
      <xdr:rowOff>72815</xdr:rowOff>
    </xdr:to>
    <xdr:pic>
      <xdr:nvPicPr>
        <xdr:cNvPr id="32" name="Picture 31"/>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7796893" y="21050250"/>
          <a:ext cx="3442607" cy="121581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18031</xdr:colOff>
      <xdr:row>25</xdr:row>
      <xdr:rowOff>0</xdr:rowOff>
    </xdr:from>
    <xdr:to>
      <xdr:col>7</xdr:col>
      <xdr:colOff>342900</xdr:colOff>
      <xdr:row>25</xdr:row>
      <xdr:rowOff>0</xdr:rowOff>
    </xdr:to>
    <xdr:grpSp>
      <xdr:nvGrpSpPr>
        <xdr:cNvPr id="2" name="Group 1"/>
        <xdr:cNvGrpSpPr/>
      </xdr:nvGrpSpPr>
      <xdr:grpSpPr>
        <a:xfrm>
          <a:off x="1433174" y="8858250"/>
          <a:ext cx="1386226" cy="0"/>
          <a:chOff x="1646806" y="6972300"/>
          <a:chExt cx="3692688" cy="2419349"/>
        </a:xfrm>
      </xdr:grpSpPr>
      <xdr:pic>
        <xdr:nvPicPr>
          <xdr:cNvPr id="3" name="Picture 2"/>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4" name="Rectangle 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25</xdr:row>
      <xdr:rowOff>0</xdr:rowOff>
    </xdr:from>
    <xdr:to>
      <xdr:col>8</xdr:col>
      <xdr:colOff>38100</xdr:colOff>
      <xdr:row>25</xdr:row>
      <xdr:rowOff>0</xdr:rowOff>
    </xdr:to>
    <xdr:grpSp>
      <xdr:nvGrpSpPr>
        <xdr:cNvPr id="5" name="Group 4"/>
        <xdr:cNvGrpSpPr/>
      </xdr:nvGrpSpPr>
      <xdr:grpSpPr>
        <a:xfrm>
          <a:off x="1480799" y="8858250"/>
          <a:ext cx="1387587" cy="0"/>
          <a:chOff x="1646806" y="6972300"/>
          <a:chExt cx="3692688" cy="2419349"/>
        </a:xfrm>
      </xdr:grpSpPr>
      <xdr:pic>
        <xdr:nvPicPr>
          <xdr:cNvPr id="6" name="Picture 5"/>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7" name="Rectangle 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25</xdr:row>
      <xdr:rowOff>0</xdr:rowOff>
    </xdr:from>
    <xdr:to>
      <xdr:col>8</xdr:col>
      <xdr:colOff>152400</xdr:colOff>
      <xdr:row>25</xdr:row>
      <xdr:rowOff>0</xdr:rowOff>
    </xdr:to>
    <xdr:grpSp>
      <xdr:nvGrpSpPr>
        <xdr:cNvPr id="8" name="Group 7"/>
        <xdr:cNvGrpSpPr/>
      </xdr:nvGrpSpPr>
      <xdr:grpSpPr>
        <a:xfrm>
          <a:off x="1595099" y="8858250"/>
          <a:ext cx="1387587" cy="0"/>
          <a:chOff x="1646806" y="6972300"/>
          <a:chExt cx="3692688" cy="2419349"/>
        </a:xfrm>
      </xdr:grpSpPr>
      <xdr:pic>
        <xdr:nvPicPr>
          <xdr:cNvPr id="9" name="Picture 8"/>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0" name="Rectangle 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editAs="oneCell">
    <xdr:from>
      <xdr:col>8</xdr:col>
      <xdr:colOff>244931</xdr:colOff>
      <xdr:row>7</xdr:row>
      <xdr:rowOff>95251</xdr:rowOff>
    </xdr:from>
    <xdr:to>
      <xdr:col>16</xdr:col>
      <xdr:colOff>242814</xdr:colOff>
      <xdr:row>8</xdr:row>
      <xdr:rowOff>367393</xdr:rowOff>
    </xdr:to>
    <xdr:pic>
      <xdr:nvPicPr>
        <xdr:cNvPr id="11" name="Picture 1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075217" y="2095501"/>
          <a:ext cx="2828168" cy="653142"/>
        </a:xfrm>
        <a:prstGeom prst="rect">
          <a:avLst/>
        </a:prstGeom>
      </xdr:spPr>
    </xdr:pic>
    <xdr:clientData/>
  </xdr:twoCellAnchor>
  <xdr:twoCellAnchor>
    <xdr:from>
      <xdr:col>15</xdr:col>
      <xdr:colOff>244928</xdr:colOff>
      <xdr:row>8</xdr:row>
      <xdr:rowOff>0</xdr:rowOff>
    </xdr:from>
    <xdr:to>
      <xdr:col>16</xdr:col>
      <xdr:colOff>136072</xdr:colOff>
      <xdr:row>8</xdr:row>
      <xdr:rowOff>285750</xdr:rowOff>
    </xdr:to>
    <xdr:sp macro="" textlink="">
      <xdr:nvSpPr>
        <xdr:cNvPr id="12" name="Rectangle 11"/>
        <xdr:cNvSpPr/>
      </xdr:nvSpPr>
      <xdr:spPr>
        <a:xfrm>
          <a:off x="5551714" y="2381250"/>
          <a:ext cx="244929" cy="2857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244929</xdr:colOff>
      <xdr:row>9</xdr:row>
      <xdr:rowOff>244929</xdr:rowOff>
    </xdr:from>
    <xdr:to>
      <xdr:col>16</xdr:col>
      <xdr:colOff>2506</xdr:colOff>
      <xdr:row>12</xdr:row>
      <xdr:rowOff>95250</xdr:rowOff>
    </xdr:to>
    <xdr:pic>
      <xdr:nvPicPr>
        <xdr:cNvPr id="13" name="Picture 1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5215" y="3007179"/>
          <a:ext cx="2587862" cy="993321"/>
        </a:xfrm>
        <a:prstGeom prst="rect">
          <a:avLst/>
        </a:prstGeom>
      </xdr:spPr>
    </xdr:pic>
    <xdr:clientData/>
  </xdr:twoCellAnchor>
  <xdr:twoCellAnchor>
    <xdr:from>
      <xdr:col>13</xdr:col>
      <xdr:colOff>54429</xdr:colOff>
      <xdr:row>10</xdr:row>
      <xdr:rowOff>285750</xdr:rowOff>
    </xdr:from>
    <xdr:to>
      <xdr:col>14</xdr:col>
      <xdr:colOff>95250</xdr:colOff>
      <xdr:row>11</xdr:row>
      <xdr:rowOff>163286</xdr:rowOff>
    </xdr:to>
    <xdr:sp macro="" textlink="">
      <xdr:nvSpPr>
        <xdr:cNvPr id="14" name="Rectangle 13"/>
        <xdr:cNvSpPr/>
      </xdr:nvSpPr>
      <xdr:spPr>
        <a:xfrm>
          <a:off x="4653643" y="3429000"/>
          <a:ext cx="394607" cy="25853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326569</xdr:colOff>
      <xdr:row>8</xdr:row>
      <xdr:rowOff>231322</xdr:rowOff>
    </xdr:from>
    <xdr:to>
      <xdr:col>31</xdr:col>
      <xdr:colOff>295979</xdr:colOff>
      <xdr:row>11</xdr:row>
      <xdr:rowOff>323584</xdr:rowOff>
    </xdr:to>
    <xdr:pic>
      <xdr:nvPicPr>
        <xdr:cNvPr id="15" name="Picture 1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109855" y="2612572"/>
          <a:ext cx="3153481" cy="1235262"/>
        </a:xfrm>
        <a:prstGeom prst="rect">
          <a:avLst/>
        </a:prstGeom>
      </xdr:spPr>
    </xdr:pic>
    <xdr:clientData/>
  </xdr:twoCellAnchor>
  <xdr:twoCellAnchor editAs="oneCell">
    <xdr:from>
      <xdr:col>9</xdr:col>
      <xdr:colOff>2725</xdr:colOff>
      <xdr:row>13</xdr:row>
      <xdr:rowOff>111579</xdr:rowOff>
    </xdr:from>
    <xdr:to>
      <xdr:col>16</xdr:col>
      <xdr:colOff>340786</xdr:colOff>
      <xdr:row>15</xdr:row>
      <xdr:rowOff>2721</xdr:rowOff>
    </xdr:to>
    <xdr:pic>
      <xdr:nvPicPr>
        <xdr:cNvPr id="16" name="Picture 1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73189" y="4397829"/>
          <a:ext cx="2828168" cy="653142"/>
        </a:xfrm>
        <a:prstGeom prst="rect">
          <a:avLst/>
        </a:prstGeom>
      </xdr:spPr>
    </xdr:pic>
    <xdr:clientData/>
  </xdr:twoCellAnchor>
  <xdr:twoCellAnchor editAs="oneCell">
    <xdr:from>
      <xdr:col>9</xdr:col>
      <xdr:colOff>84365</xdr:colOff>
      <xdr:row>15</xdr:row>
      <xdr:rowOff>247651</xdr:rowOff>
    </xdr:from>
    <xdr:to>
      <xdr:col>16</xdr:col>
      <xdr:colOff>182120</xdr:colOff>
      <xdr:row>18</xdr:row>
      <xdr:rowOff>97972</xdr:rowOff>
    </xdr:to>
    <xdr:pic>
      <xdr:nvPicPr>
        <xdr:cNvPr id="17" name="Picture 1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254829" y="5295901"/>
          <a:ext cx="2587862" cy="993321"/>
        </a:xfrm>
        <a:prstGeom prst="rect">
          <a:avLst/>
        </a:prstGeom>
      </xdr:spPr>
    </xdr:pic>
    <xdr:clientData/>
  </xdr:twoCellAnchor>
  <xdr:twoCellAnchor>
    <xdr:from>
      <xdr:col>15</xdr:col>
      <xdr:colOff>353784</xdr:colOff>
      <xdr:row>14</xdr:row>
      <xdr:rowOff>0</xdr:rowOff>
    </xdr:from>
    <xdr:to>
      <xdr:col>16</xdr:col>
      <xdr:colOff>272142</xdr:colOff>
      <xdr:row>14</xdr:row>
      <xdr:rowOff>312964</xdr:rowOff>
    </xdr:to>
    <xdr:sp macro="" textlink="">
      <xdr:nvSpPr>
        <xdr:cNvPr id="18" name="Rectangle 17"/>
        <xdr:cNvSpPr/>
      </xdr:nvSpPr>
      <xdr:spPr>
        <a:xfrm>
          <a:off x="5660570" y="4667250"/>
          <a:ext cx="272143" cy="31296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326571</xdr:colOff>
      <xdr:row>16</xdr:row>
      <xdr:rowOff>285750</xdr:rowOff>
    </xdr:from>
    <xdr:to>
      <xdr:col>15</xdr:col>
      <xdr:colOff>326571</xdr:colOff>
      <xdr:row>17</xdr:row>
      <xdr:rowOff>190500</xdr:rowOff>
    </xdr:to>
    <xdr:sp macro="" textlink="">
      <xdr:nvSpPr>
        <xdr:cNvPr id="19" name="Rectangle 18"/>
        <xdr:cNvSpPr/>
      </xdr:nvSpPr>
      <xdr:spPr>
        <a:xfrm>
          <a:off x="5279571" y="5715000"/>
          <a:ext cx="353786" cy="2857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18031</xdr:colOff>
      <xdr:row>25</xdr:row>
      <xdr:rowOff>0</xdr:rowOff>
    </xdr:from>
    <xdr:to>
      <xdr:col>7</xdr:col>
      <xdr:colOff>342900</xdr:colOff>
      <xdr:row>25</xdr:row>
      <xdr:rowOff>0</xdr:rowOff>
    </xdr:to>
    <xdr:grpSp>
      <xdr:nvGrpSpPr>
        <xdr:cNvPr id="2" name="Group 1"/>
        <xdr:cNvGrpSpPr/>
      </xdr:nvGrpSpPr>
      <xdr:grpSpPr>
        <a:xfrm>
          <a:off x="1433174" y="8858250"/>
          <a:ext cx="1386226" cy="0"/>
          <a:chOff x="1646806" y="6972300"/>
          <a:chExt cx="3692688" cy="2419349"/>
        </a:xfrm>
      </xdr:grpSpPr>
      <xdr:pic>
        <xdr:nvPicPr>
          <xdr:cNvPr id="3" name="Picture 2"/>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4" name="Rectangle 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25</xdr:row>
      <xdr:rowOff>0</xdr:rowOff>
    </xdr:from>
    <xdr:to>
      <xdr:col>8</xdr:col>
      <xdr:colOff>38100</xdr:colOff>
      <xdr:row>25</xdr:row>
      <xdr:rowOff>0</xdr:rowOff>
    </xdr:to>
    <xdr:grpSp>
      <xdr:nvGrpSpPr>
        <xdr:cNvPr id="5" name="Group 4"/>
        <xdr:cNvGrpSpPr/>
      </xdr:nvGrpSpPr>
      <xdr:grpSpPr>
        <a:xfrm>
          <a:off x="1480799" y="8858250"/>
          <a:ext cx="1387587" cy="0"/>
          <a:chOff x="1646806" y="6972300"/>
          <a:chExt cx="3692688" cy="2419349"/>
        </a:xfrm>
      </xdr:grpSpPr>
      <xdr:pic>
        <xdr:nvPicPr>
          <xdr:cNvPr id="6" name="Picture 5"/>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7" name="Rectangle 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25</xdr:row>
      <xdr:rowOff>0</xdr:rowOff>
    </xdr:from>
    <xdr:to>
      <xdr:col>8</xdr:col>
      <xdr:colOff>152400</xdr:colOff>
      <xdr:row>25</xdr:row>
      <xdr:rowOff>0</xdr:rowOff>
    </xdr:to>
    <xdr:grpSp>
      <xdr:nvGrpSpPr>
        <xdr:cNvPr id="8" name="Group 7"/>
        <xdr:cNvGrpSpPr/>
      </xdr:nvGrpSpPr>
      <xdr:grpSpPr>
        <a:xfrm>
          <a:off x="1595099" y="8858250"/>
          <a:ext cx="1387587" cy="0"/>
          <a:chOff x="1646806" y="6972300"/>
          <a:chExt cx="3692688" cy="2419349"/>
        </a:xfrm>
      </xdr:grpSpPr>
      <xdr:pic>
        <xdr:nvPicPr>
          <xdr:cNvPr id="9" name="Picture 8"/>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0" name="Rectangle 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editAs="oneCell">
    <xdr:from>
      <xdr:col>10</xdr:col>
      <xdr:colOff>244929</xdr:colOff>
      <xdr:row>7</xdr:row>
      <xdr:rowOff>95250</xdr:rowOff>
    </xdr:from>
    <xdr:to>
      <xdr:col>14</xdr:col>
      <xdr:colOff>292760</xdr:colOff>
      <xdr:row>9</xdr:row>
      <xdr:rowOff>95356</xdr:rowOff>
    </xdr:to>
    <xdr:pic>
      <xdr:nvPicPr>
        <xdr:cNvPr id="11" name="Picture 1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69179" y="2095500"/>
          <a:ext cx="1476581" cy="762106"/>
        </a:xfrm>
        <a:prstGeom prst="rect">
          <a:avLst/>
        </a:prstGeom>
      </xdr:spPr>
    </xdr:pic>
    <xdr:clientData/>
  </xdr:twoCellAnchor>
  <xdr:twoCellAnchor>
    <xdr:from>
      <xdr:col>11</xdr:col>
      <xdr:colOff>258535</xdr:colOff>
      <xdr:row>8</xdr:row>
      <xdr:rowOff>95250</xdr:rowOff>
    </xdr:from>
    <xdr:to>
      <xdr:col>13</xdr:col>
      <xdr:colOff>149679</xdr:colOff>
      <xdr:row>9</xdr:row>
      <xdr:rowOff>81643</xdr:rowOff>
    </xdr:to>
    <xdr:sp macro="" textlink="">
      <xdr:nvSpPr>
        <xdr:cNvPr id="12" name="Rectangle 11"/>
        <xdr:cNvSpPr/>
      </xdr:nvSpPr>
      <xdr:spPr>
        <a:xfrm>
          <a:off x="4136571" y="2476500"/>
          <a:ext cx="612322" cy="3673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217715</xdr:colOff>
      <xdr:row>9</xdr:row>
      <xdr:rowOff>220841</xdr:rowOff>
    </xdr:from>
    <xdr:to>
      <xdr:col>17</xdr:col>
      <xdr:colOff>8565</xdr:colOff>
      <xdr:row>12</xdr:row>
      <xdr:rowOff>163285</xdr:rowOff>
    </xdr:to>
    <xdr:pic>
      <xdr:nvPicPr>
        <xdr:cNvPr id="13" name="Picture 12"/>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48001" y="2983091"/>
          <a:ext cx="2974921" cy="1085444"/>
        </a:xfrm>
        <a:prstGeom prst="rect">
          <a:avLst/>
        </a:prstGeom>
      </xdr:spPr>
    </xdr:pic>
    <xdr:clientData/>
  </xdr:twoCellAnchor>
  <xdr:twoCellAnchor>
    <xdr:from>
      <xdr:col>13</xdr:col>
      <xdr:colOff>122465</xdr:colOff>
      <xdr:row>10</xdr:row>
      <xdr:rowOff>285750</xdr:rowOff>
    </xdr:from>
    <xdr:to>
      <xdr:col>15</xdr:col>
      <xdr:colOff>13607</xdr:colOff>
      <xdr:row>11</xdr:row>
      <xdr:rowOff>244929</xdr:rowOff>
    </xdr:to>
    <xdr:sp macro="" textlink="">
      <xdr:nvSpPr>
        <xdr:cNvPr id="14" name="Rectangle 13"/>
        <xdr:cNvSpPr/>
      </xdr:nvSpPr>
      <xdr:spPr>
        <a:xfrm>
          <a:off x="4721679" y="3429000"/>
          <a:ext cx="598714"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149678</xdr:colOff>
      <xdr:row>9</xdr:row>
      <xdr:rowOff>122464</xdr:rowOff>
    </xdr:from>
    <xdr:to>
      <xdr:col>31</xdr:col>
      <xdr:colOff>81642</xdr:colOff>
      <xdr:row>12</xdr:row>
      <xdr:rowOff>120917</xdr:rowOff>
    </xdr:to>
    <xdr:pic>
      <xdr:nvPicPr>
        <xdr:cNvPr id="15" name="Picture 1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32964" y="2884714"/>
          <a:ext cx="3116035" cy="1141453"/>
        </a:xfrm>
        <a:prstGeom prst="rect">
          <a:avLst/>
        </a:prstGeom>
      </xdr:spPr>
    </xdr:pic>
    <xdr:clientData/>
  </xdr:twoCellAnchor>
  <xdr:twoCellAnchor editAs="oneCell">
    <xdr:from>
      <xdr:col>10</xdr:col>
      <xdr:colOff>274865</xdr:colOff>
      <xdr:row>13</xdr:row>
      <xdr:rowOff>206829</xdr:rowOff>
    </xdr:from>
    <xdr:to>
      <xdr:col>14</xdr:col>
      <xdr:colOff>322696</xdr:colOff>
      <xdr:row>15</xdr:row>
      <xdr:rowOff>206935</xdr:rowOff>
    </xdr:to>
    <xdr:pic>
      <xdr:nvPicPr>
        <xdr:cNvPr id="16" name="Picture 15"/>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799115" y="4493079"/>
          <a:ext cx="1476581" cy="762106"/>
        </a:xfrm>
        <a:prstGeom prst="rect">
          <a:avLst/>
        </a:prstGeom>
      </xdr:spPr>
    </xdr:pic>
    <xdr:clientData/>
  </xdr:twoCellAnchor>
  <xdr:twoCellAnchor editAs="oneCell">
    <xdr:from>
      <xdr:col>8</xdr:col>
      <xdr:colOff>247651</xdr:colOff>
      <xdr:row>15</xdr:row>
      <xdr:rowOff>332420</xdr:rowOff>
    </xdr:from>
    <xdr:to>
      <xdr:col>17</xdr:col>
      <xdr:colOff>38501</xdr:colOff>
      <xdr:row>18</xdr:row>
      <xdr:rowOff>274864</xdr:rowOff>
    </xdr:to>
    <xdr:pic>
      <xdr:nvPicPr>
        <xdr:cNvPr id="17" name="Picture 16"/>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077937" y="5380670"/>
          <a:ext cx="2974921" cy="1085444"/>
        </a:xfrm>
        <a:prstGeom prst="rect">
          <a:avLst/>
        </a:prstGeom>
      </xdr:spPr>
    </xdr:pic>
    <xdr:clientData/>
  </xdr:twoCellAnchor>
  <xdr:twoCellAnchor>
    <xdr:from>
      <xdr:col>11</xdr:col>
      <xdr:colOff>272143</xdr:colOff>
      <xdr:row>14</xdr:row>
      <xdr:rowOff>190500</xdr:rowOff>
    </xdr:from>
    <xdr:to>
      <xdr:col>13</xdr:col>
      <xdr:colOff>122465</xdr:colOff>
      <xdr:row>15</xdr:row>
      <xdr:rowOff>176893</xdr:rowOff>
    </xdr:to>
    <xdr:sp macro="" textlink="">
      <xdr:nvSpPr>
        <xdr:cNvPr id="18" name="Rectangle 17"/>
        <xdr:cNvSpPr/>
      </xdr:nvSpPr>
      <xdr:spPr>
        <a:xfrm>
          <a:off x="4150179" y="4857750"/>
          <a:ext cx="571500" cy="3673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13607</xdr:colOff>
      <xdr:row>17</xdr:row>
      <xdr:rowOff>27214</xdr:rowOff>
    </xdr:from>
    <xdr:to>
      <xdr:col>16</xdr:col>
      <xdr:colOff>136072</xdr:colOff>
      <xdr:row>18</xdr:row>
      <xdr:rowOff>0</xdr:rowOff>
    </xdr:to>
    <xdr:sp macro="" textlink="">
      <xdr:nvSpPr>
        <xdr:cNvPr id="19" name="Rectangle 18"/>
        <xdr:cNvSpPr/>
      </xdr:nvSpPr>
      <xdr:spPr>
        <a:xfrm>
          <a:off x="5320393" y="5837464"/>
          <a:ext cx="476250" cy="3537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8</xdr:col>
      <xdr:colOff>163286</xdr:colOff>
      <xdr:row>58</xdr:row>
      <xdr:rowOff>68035</xdr:rowOff>
    </xdr:from>
    <xdr:to>
      <xdr:col>16</xdr:col>
      <xdr:colOff>13607</xdr:colOff>
      <xdr:row>59</xdr:row>
      <xdr:rowOff>357187</xdr:rowOff>
    </xdr:to>
    <xdr:pic>
      <xdr:nvPicPr>
        <xdr:cNvPr id="54" name="Picture 5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93572" y="14641285"/>
          <a:ext cx="2680606" cy="670152"/>
        </a:xfrm>
        <a:prstGeom prst="rect">
          <a:avLst/>
        </a:prstGeom>
      </xdr:spPr>
    </xdr:pic>
    <xdr:clientData/>
  </xdr:twoCellAnchor>
  <xdr:twoCellAnchor editAs="oneCell">
    <xdr:from>
      <xdr:col>8</xdr:col>
      <xdr:colOff>122464</xdr:colOff>
      <xdr:row>46</xdr:row>
      <xdr:rowOff>68035</xdr:rowOff>
    </xdr:from>
    <xdr:to>
      <xdr:col>15</xdr:col>
      <xdr:colOff>270029</xdr:colOff>
      <xdr:row>47</xdr:row>
      <xdr:rowOff>367838</xdr:rowOff>
    </xdr:to>
    <xdr:pic>
      <xdr:nvPicPr>
        <xdr:cNvPr id="42" name="Picture 4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0" y="10069285"/>
          <a:ext cx="2624065" cy="680803"/>
        </a:xfrm>
        <a:prstGeom prst="rect">
          <a:avLst/>
        </a:prstGeom>
      </xdr:spPr>
    </xdr:pic>
    <xdr:clientData/>
  </xdr:twoCellAnchor>
  <xdr:twoCellAnchor editAs="oneCell">
    <xdr:from>
      <xdr:col>8</xdr:col>
      <xdr:colOff>149679</xdr:colOff>
      <xdr:row>22</xdr:row>
      <xdr:rowOff>68036</xdr:rowOff>
    </xdr:from>
    <xdr:to>
      <xdr:col>16</xdr:col>
      <xdr:colOff>0</xdr:colOff>
      <xdr:row>23</xdr:row>
      <xdr:rowOff>357188</xdr:rowOff>
    </xdr:to>
    <xdr:pic>
      <xdr:nvPicPr>
        <xdr:cNvPr id="35" name="Picture 34"/>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79965" y="7783286"/>
          <a:ext cx="2680606" cy="670152"/>
        </a:xfrm>
        <a:prstGeom prst="rect">
          <a:avLst/>
        </a:prstGeom>
      </xdr:spPr>
    </xdr:pic>
    <xdr:clientData/>
  </xdr:twoCellAnchor>
  <xdr:twoCellAnchor>
    <xdr:from>
      <xdr:col>4</xdr:col>
      <xdr:colOff>18031</xdr:colOff>
      <xdr:row>25</xdr:row>
      <xdr:rowOff>0</xdr:rowOff>
    </xdr:from>
    <xdr:to>
      <xdr:col>7</xdr:col>
      <xdr:colOff>342900</xdr:colOff>
      <xdr:row>25</xdr:row>
      <xdr:rowOff>0</xdr:rowOff>
    </xdr:to>
    <xdr:grpSp>
      <xdr:nvGrpSpPr>
        <xdr:cNvPr id="2" name="Group 1"/>
        <xdr:cNvGrpSpPr/>
      </xdr:nvGrpSpPr>
      <xdr:grpSpPr>
        <a:xfrm>
          <a:off x="1433174" y="8858250"/>
          <a:ext cx="1386226" cy="0"/>
          <a:chOff x="1646806" y="6972300"/>
          <a:chExt cx="3692688" cy="2419349"/>
        </a:xfrm>
      </xdr:grpSpPr>
      <xdr:pic>
        <xdr:nvPicPr>
          <xdr:cNvPr id="3" name="Picture 2"/>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4" name="Rectangle 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25</xdr:row>
      <xdr:rowOff>0</xdr:rowOff>
    </xdr:from>
    <xdr:to>
      <xdr:col>8</xdr:col>
      <xdr:colOff>38100</xdr:colOff>
      <xdr:row>25</xdr:row>
      <xdr:rowOff>0</xdr:rowOff>
    </xdr:to>
    <xdr:grpSp>
      <xdr:nvGrpSpPr>
        <xdr:cNvPr id="5" name="Group 4"/>
        <xdr:cNvGrpSpPr/>
      </xdr:nvGrpSpPr>
      <xdr:grpSpPr>
        <a:xfrm>
          <a:off x="1480799" y="8858250"/>
          <a:ext cx="1387587" cy="0"/>
          <a:chOff x="1646806" y="6972300"/>
          <a:chExt cx="3692688" cy="2419349"/>
        </a:xfrm>
      </xdr:grpSpPr>
      <xdr:pic>
        <xdr:nvPicPr>
          <xdr:cNvPr id="6" name="Picture 5"/>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7" name="Rectangle 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25</xdr:row>
      <xdr:rowOff>0</xdr:rowOff>
    </xdr:from>
    <xdr:to>
      <xdr:col>8</xdr:col>
      <xdr:colOff>152400</xdr:colOff>
      <xdr:row>25</xdr:row>
      <xdr:rowOff>0</xdr:rowOff>
    </xdr:to>
    <xdr:grpSp>
      <xdr:nvGrpSpPr>
        <xdr:cNvPr id="8" name="Group 7"/>
        <xdr:cNvGrpSpPr/>
      </xdr:nvGrpSpPr>
      <xdr:grpSpPr>
        <a:xfrm>
          <a:off x="1595099" y="8858250"/>
          <a:ext cx="1387587" cy="0"/>
          <a:chOff x="1646806" y="6972300"/>
          <a:chExt cx="3692688" cy="2419349"/>
        </a:xfrm>
      </xdr:grpSpPr>
      <xdr:pic>
        <xdr:nvPicPr>
          <xdr:cNvPr id="9" name="Picture 8"/>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10" name="Rectangle 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editAs="oneCell">
    <xdr:from>
      <xdr:col>9</xdr:col>
      <xdr:colOff>27215</xdr:colOff>
      <xdr:row>7</xdr:row>
      <xdr:rowOff>108857</xdr:rowOff>
    </xdr:from>
    <xdr:to>
      <xdr:col>14</xdr:col>
      <xdr:colOff>284186</xdr:colOff>
      <xdr:row>10</xdr:row>
      <xdr:rowOff>54428</xdr:rowOff>
    </xdr:to>
    <xdr:pic>
      <xdr:nvPicPr>
        <xdr:cNvPr id="13" name="Picture 12"/>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97679" y="2109107"/>
          <a:ext cx="2039507" cy="1088571"/>
        </a:xfrm>
        <a:prstGeom prst="rect">
          <a:avLst/>
        </a:prstGeom>
      </xdr:spPr>
    </xdr:pic>
    <xdr:clientData/>
  </xdr:twoCellAnchor>
  <xdr:twoCellAnchor>
    <xdr:from>
      <xdr:col>9</xdr:col>
      <xdr:colOff>81643</xdr:colOff>
      <xdr:row>8</xdr:row>
      <xdr:rowOff>340179</xdr:rowOff>
    </xdr:from>
    <xdr:to>
      <xdr:col>11</xdr:col>
      <xdr:colOff>244928</xdr:colOff>
      <xdr:row>9</xdr:row>
      <xdr:rowOff>190500</xdr:rowOff>
    </xdr:to>
    <xdr:sp macro="" textlink="">
      <xdr:nvSpPr>
        <xdr:cNvPr id="14" name="Rectangle 13"/>
        <xdr:cNvSpPr/>
      </xdr:nvSpPr>
      <xdr:spPr>
        <a:xfrm>
          <a:off x="3252107" y="2721429"/>
          <a:ext cx="870857" cy="23132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95251</xdr:colOff>
      <xdr:row>9</xdr:row>
      <xdr:rowOff>122463</xdr:rowOff>
    </xdr:from>
    <xdr:to>
      <xdr:col>30</xdr:col>
      <xdr:colOff>121672</xdr:colOff>
      <xdr:row>11</xdr:row>
      <xdr:rowOff>190499</xdr:rowOff>
    </xdr:to>
    <xdr:pic>
      <xdr:nvPicPr>
        <xdr:cNvPr id="17" name="Picture 16"/>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878537" y="2884713"/>
          <a:ext cx="2856706" cy="830036"/>
        </a:xfrm>
        <a:prstGeom prst="rect">
          <a:avLst/>
        </a:prstGeom>
      </xdr:spPr>
    </xdr:pic>
    <xdr:clientData/>
  </xdr:twoCellAnchor>
  <xdr:twoCellAnchor editAs="oneCell">
    <xdr:from>
      <xdr:col>9</xdr:col>
      <xdr:colOff>68038</xdr:colOff>
      <xdr:row>10</xdr:row>
      <xdr:rowOff>95252</xdr:rowOff>
    </xdr:from>
    <xdr:to>
      <xdr:col>15</xdr:col>
      <xdr:colOff>13608</xdr:colOff>
      <xdr:row>11</xdr:row>
      <xdr:rowOff>229303</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3238502" y="3238502"/>
          <a:ext cx="2081892" cy="515051"/>
        </a:xfrm>
        <a:prstGeom prst="rect">
          <a:avLst/>
        </a:prstGeom>
      </xdr:spPr>
    </xdr:pic>
    <xdr:clientData/>
  </xdr:twoCellAnchor>
  <xdr:twoCellAnchor>
    <xdr:from>
      <xdr:col>13</xdr:col>
      <xdr:colOff>244929</xdr:colOff>
      <xdr:row>10</xdr:row>
      <xdr:rowOff>190500</xdr:rowOff>
    </xdr:from>
    <xdr:to>
      <xdr:col>15</xdr:col>
      <xdr:colOff>68035</xdr:colOff>
      <xdr:row>11</xdr:row>
      <xdr:rowOff>272143</xdr:rowOff>
    </xdr:to>
    <xdr:sp macro="" textlink="">
      <xdr:nvSpPr>
        <xdr:cNvPr id="20" name="Rectangle 19"/>
        <xdr:cNvSpPr/>
      </xdr:nvSpPr>
      <xdr:spPr>
        <a:xfrm>
          <a:off x="4844143" y="3333750"/>
          <a:ext cx="530678"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27215</xdr:colOff>
      <xdr:row>13</xdr:row>
      <xdr:rowOff>108857</xdr:rowOff>
    </xdr:from>
    <xdr:ext cx="2039507" cy="1088571"/>
    <xdr:pic>
      <xdr:nvPicPr>
        <xdr:cNvPr id="21" name="Picture 2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97679" y="2109107"/>
          <a:ext cx="2039507" cy="1088571"/>
        </a:xfrm>
        <a:prstGeom prst="rect">
          <a:avLst/>
        </a:prstGeom>
      </xdr:spPr>
    </xdr:pic>
    <xdr:clientData/>
  </xdr:oneCellAnchor>
  <xdr:twoCellAnchor>
    <xdr:from>
      <xdr:col>9</xdr:col>
      <xdr:colOff>81643</xdr:colOff>
      <xdr:row>14</xdr:row>
      <xdr:rowOff>340179</xdr:rowOff>
    </xdr:from>
    <xdr:to>
      <xdr:col>11</xdr:col>
      <xdr:colOff>244928</xdr:colOff>
      <xdr:row>15</xdr:row>
      <xdr:rowOff>190500</xdr:rowOff>
    </xdr:to>
    <xdr:sp macro="" textlink="">
      <xdr:nvSpPr>
        <xdr:cNvPr id="22" name="Rectangle 21"/>
        <xdr:cNvSpPr/>
      </xdr:nvSpPr>
      <xdr:spPr>
        <a:xfrm>
          <a:off x="3252107" y="2721429"/>
          <a:ext cx="870857" cy="23132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217715</xdr:colOff>
      <xdr:row>16</xdr:row>
      <xdr:rowOff>40822</xdr:rowOff>
    </xdr:from>
    <xdr:to>
      <xdr:col>15</xdr:col>
      <xdr:colOff>224064</xdr:colOff>
      <xdr:row>17</xdr:row>
      <xdr:rowOff>326572</xdr:rowOff>
    </xdr:to>
    <xdr:pic>
      <xdr:nvPicPr>
        <xdr:cNvPr id="25" name="Picture 24"/>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3048001" y="5470072"/>
          <a:ext cx="2482849" cy="666750"/>
        </a:xfrm>
        <a:prstGeom prst="rect">
          <a:avLst/>
        </a:prstGeom>
      </xdr:spPr>
    </xdr:pic>
    <xdr:clientData/>
  </xdr:twoCellAnchor>
  <xdr:twoCellAnchor>
    <xdr:from>
      <xdr:col>14</xdr:col>
      <xdr:colOff>40821</xdr:colOff>
      <xdr:row>16</xdr:row>
      <xdr:rowOff>231321</xdr:rowOff>
    </xdr:from>
    <xdr:to>
      <xdr:col>15</xdr:col>
      <xdr:colOff>258535</xdr:colOff>
      <xdr:row>17</xdr:row>
      <xdr:rowOff>312964</xdr:rowOff>
    </xdr:to>
    <xdr:sp macro="" textlink="">
      <xdr:nvSpPr>
        <xdr:cNvPr id="26" name="Rectangle 25"/>
        <xdr:cNvSpPr/>
      </xdr:nvSpPr>
      <xdr:spPr>
        <a:xfrm>
          <a:off x="4993821" y="5660571"/>
          <a:ext cx="571500"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149679</xdr:colOff>
      <xdr:row>15</xdr:row>
      <xdr:rowOff>176894</xdr:rowOff>
    </xdr:from>
    <xdr:to>
      <xdr:col>30</xdr:col>
      <xdr:colOff>153898</xdr:colOff>
      <xdr:row>17</xdr:row>
      <xdr:rowOff>353786</xdr:rowOff>
    </xdr:to>
    <xdr:pic>
      <xdr:nvPicPr>
        <xdr:cNvPr id="30" name="Picture 29"/>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32965" y="5225144"/>
          <a:ext cx="2834504" cy="938892"/>
        </a:xfrm>
        <a:prstGeom prst="rect">
          <a:avLst/>
        </a:prstGeom>
      </xdr:spPr>
    </xdr:pic>
    <xdr:clientData/>
  </xdr:twoCellAnchor>
  <xdr:oneCellAnchor>
    <xdr:from>
      <xdr:col>9</xdr:col>
      <xdr:colOff>27215</xdr:colOff>
      <xdr:row>19</xdr:row>
      <xdr:rowOff>108857</xdr:rowOff>
    </xdr:from>
    <xdr:ext cx="2039507" cy="1088571"/>
    <xdr:pic>
      <xdr:nvPicPr>
        <xdr:cNvPr id="31" name="Picture 3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97679" y="4395107"/>
          <a:ext cx="2039507" cy="1088571"/>
        </a:xfrm>
        <a:prstGeom prst="rect">
          <a:avLst/>
        </a:prstGeom>
      </xdr:spPr>
    </xdr:pic>
    <xdr:clientData/>
  </xdr:oneCellAnchor>
  <xdr:twoCellAnchor>
    <xdr:from>
      <xdr:col>9</xdr:col>
      <xdr:colOff>81643</xdr:colOff>
      <xdr:row>20</xdr:row>
      <xdr:rowOff>340179</xdr:rowOff>
    </xdr:from>
    <xdr:to>
      <xdr:col>11</xdr:col>
      <xdr:colOff>244928</xdr:colOff>
      <xdr:row>21</xdr:row>
      <xdr:rowOff>190500</xdr:rowOff>
    </xdr:to>
    <xdr:sp macro="" textlink="">
      <xdr:nvSpPr>
        <xdr:cNvPr id="32" name="Rectangle 31"/>
        <xdr:cNvSpPr/>
      </xdr:nvSpPr>
      <xdr:spPr>
        <a:xfrm>
          <a:off x="3252107" y="5007429"/>
          <a:ext cx="870857" cy="23132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40821</xdr:colOff>
      <xdr:row>22</xdr:row>
      <xdr:rowOff>231321</xdr:rowOff>
    </xdr:from>
    <xdr:to>
      <xdr:col>15</xdr:col>
      <xdr:colOff>258535</xdr:colOff>
      <xdr:row>23</xdr:row>
      <xdr:rowOff>312964</xdr:rowOff>
    </xdr:to>
    <xdr:sp macro="" textlink="">
      <xdr:nvSpPr>
        <xdr:cNvPr id="34" name="Rectangle 33"/>
        <xdr:cNvSpPr/>
      </xdr:nvSpPr>
      <xdr:spPr>
        <a:xfrm>
          <a:off x="4993821" y="5660571"/>
          <a:ext cx="571500"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149679</xdr:colOff>
      <xdr:row>21</xdr:row>
      <xdr:rowOff>176894</xdr:rowOff>
    </xdr:from>
    <xdr:ext cx="2834504" cy="938892"/>
    <xdr:pic>
      <xdr:nvPicPr>
        <xdr:cNvPr id="36" name="Picture 35"/>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32965" y="5225144"/>
          <a:ext cx="2834504" cy="938892"/>
        </a:xfrm>
        <a:prstGeom prst="rect">
          <a:avLst/>
        </a:prstGeom>
      </xdr:spPr>
    </xdr:pic>
    <xdr:clientData/>
  </xdr:oneCellAnchor>
  <xdr:oneCellAnchor>
    <xdr:from>
      <xdr:col>9</xdr:col>
      <xdr:colOff>27215</xdr:colOff>
      <xdr:row>43</xdr:row>
      <xdr:rowOff>108857</xdr:rowOff>
    </xdr:from>
    <xdr:ext cx="2039507" cy="1088571"/>
    <xdr:pic>
      <xdr:nvPicPr>
        <xdr:cNvPr id="38" name="Picture 3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97679" y="6681107"/>
          <a:ext cx="2039507" cy="1088571"/>
        </a:xfrm>
        <a:prstGeom prst="rect">
          <a:avLst/>
        </a:prstGeom>
      </xdr:spPr>
    </xdr:pic>
    <xdr:clientData/>
  </xdr:oneCellAnchor>
  <xdr:twoCellAnchor>
    <xdr:from>
      <xdr:col>9</xdr:col>
      <xdr:colOff>81643</xdr:colOff>
      <xdr:row>44</xdr:row>
      <xdr:rowOff>340179</xdr:rowOff>
    </xdr:from>
    <xdr:to>
      <xdr:col>11</xdr:col>
      <xdr:colOff>244928</xdr:colOff>
      <xdr:row>45</xdr:row>
      <xdr:rowOff>190500</xdr:rowOff>
    </xdr:to>
    <xdr:sp macro="" textlink="">
      <xdr:nvSpPr>
        <xdr:cNvPr id="39" name="Rectangle 38"/>
        <xdr:cNvSpPr/>
      </xdr:nvSpPr>
      <xdr:spPr>
        <a:xfrm>
          <a:off x="3252107" y="7293429"/>
          <a:ext cx="870857" cy="23132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40821</xdr:colOff>
      <xdr:row>46</xdr:row>
      <xdr:rowOff>231321</xdr:rowOff>
    </xdr:from>
    <xdr:to>
      <xdr:col>15</xdr:col>
      <xdr:colOff>258535</xdr:colOff>
      <xdr:row>47</xdr:row>
      <xdr:rowOff>312964</xdr:rowOff>
    </xdr:to>
    <xdr:sp macro="" textlink="">
      <xdr:nvSpPr>
        <xdr:cNvPr id="40" name="Rectangle 39"/>
        <xdr:cNvSpPr/>
      </xdr:nvSpPr>
      <xdr:spPr>
        <a:xfrm>
          <a:off x="4993821" y="7946571"/>
          <a:ext cx="571500"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149679</xdr:colOff>
      <xdr:row>45</xdr:row>
      <xdr:rowOff>176894</xdr:rowOff>
    </xdr:from>
    <xdr:ext cx="2834504" cy="938892"/>
    <xdr:pic>
      <xdr:nvPicPr>
        <xdr:cNvPr id="41" name="Picture 4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32965" y="7511144"/>
          <a:ext cx="2834504" cy="938892"/>
        </a:xfrm>
        <a:prstGeom prst="rect">
          <a:avLst/>
        </a:prstGeom>
      </xdr:spPr>
    </xdr:pic>
    <xdr:clientData/>
  </xdr:oneCellAnchor>
  <xdr:oneCellAnchor>
    <xdr:from>
      <xdr:col>8</xdr:col>
      <xdr:colOff>122464</xdr:colOff>
      <xdr:row>52</xdr:row>
      <xdr:rowOff>68035</xdr:rowOff>
    </xdr:from>
    <xdr:ext cx="2624065" cy="680803"/>
    <xdr:pic>
      <xdr:nvPicPr>
        <xdr:cNvPr id="43" name="Picture 4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952750" y="10069285"/>
          <a:ext cx="2624065" cy="680803"/>
        </a:xfrm>
        <a:prstGeom prst="rect">
          <a:avLst/>
        </a:prstGeom>
      </xdr:spPr>
    </xdr:pic>
    <xdr:clientData/>
  </xdr:oneCellAnchor>
  <xdr:oneCellAnchor>
    <xdr:from>
      <xdr:col>9</xdr:col>
      <xdr:colOff>27215</xdr:colOff>
      <xdr:row>49</xdr:row>
      <xdr:rowOff>108857</xdr:rowOff>
    </xdr:from>
    <xdr:ext cx="2039507" cy="1088571"/>
    <xdr:pic>
      <xdr:nvPicPr>
        <xdr:cNvPr id="44" name="Picture 43"/>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97679" y="8967107"/>
          <a:ext cx="2039507" cy="1088571"/>
        </a:xfrm>
        <a:prstGeom prst="rect">
          <a:avLst/>
        </a:prstGeom>
      </xdr:spPr>
    </xdr:pic>
    <xdr:clientData/>
  </xdr:oneCellAnchor>
  <xdr:twoCellAnchor>
    <xdr:from>
      <xdr:col>9</xdr:col>
      <xdr:colOff>81643</xdr:colOff>
      <xdr:row>50</xdr:row>
      <xdr:rowOff>340179</xdr:rowOff>
    </xdr:from>
    <xdr:to>
      <xdr:col>11</xdr:col>
      <xdr:colOff>244928</xdr:colOff>
      <xdr:row>51</xdr:row>
      <xdr:rowOff>190500</xdr:rowOff>
    </xdr:to>
    <xdr:sp macro="" textlink="">
      <xdr:nvSpPr>
        <xdr:cNvPr id="45" name="Rectangle 44"/>
        <xdr:cNvSpPr/>
      </xdr:nvSpPr>
      <xdr:spPr>
        <a:xfrm>
          <a:off x="3252107" y="9579429"/>
          <a:ext cx="870857" cy="23132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40821</xdr:colOff>
      <xdr:row>52</xdr:row>
      <xdr:rowOff>231321</xdr:rowOff>
    </xdr:from>
    <xdr:to>
      <xdr:col>15</xdr:col>
      <xdr:colOff>258535</xdr:colOff>
      <xdr:row>53</xdr:row>
      <xdr:rowOff>312964</xdr:rowOff>
    </xdr:to>
    <xdr:sp macro="" textlink="">
      <xdr:nvSpPr>
        <xdr:cNvPr id="46" name="Rectangle 45"/>
        <xdr:cNvSpPr/>
      </xdr:nvSpPr>
      <xdr:spPr>
        <a:xfrm>
          <a:off x="4993821" y="10232571"/>
          <a:ext cx="571500"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27215</xdr:colOff>
      <xdr:row>55</xdr:row>
      <xdr:rowOff>108857</xdr:rowOff>
    </xdr:from>
    <xdr:ext cx="2039507" cy="1088571"/>
    <xdr:pic>
      <xdr:nvPicPr>
        <xdr:cNvPr id="49" name="Picture 4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3197679" y="11253107"/>
          <a:ext cx="2039507" cy="1088571"/>
        </a:xfrm>
        <a:prstGeom prst="rect">
          <a:avLst/>
        </a:prstGeom>
      </xdr:spPr>
    </xdr:pic>
    <xdr:clientData/>
  </xdr:oneCellAnchor>
  <xdr:twoCellAnchor>
    <xdr:from>
      <xdr:col>9</xdr:col>
      <xdr:colOff>81643</xdr:colOff>
      <xdr:row>56</xdr:row>
      <xdr:rowOff>340179</xdr:rowOff>
    </xdr:from>
    <xdr:to>
      <xdr:col>11</xdr:col>
      <xdr:colOff>244928</xdr:colOff>
      <xdr:row>57</xdr:row>
      <xdr:rowOff>190500</xdr:rowOff>
    </xdr:to>
    <xdr:sp macro="" textlink="">
      <xdr:nvSpPr>
        <xdr:cNvPr id="50" name="Rectangle 49"/>
        <xdr:cNvSpPr/>
      </xdr:nvSpPr>
      <xdr:spPr>
        <a:xfrm>
          <a:off x="3252107" y="11865429"/>
          <a:ext cx="870857" cy="231321"/>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40821</xdr:colOff>
      <xdr:row>58</xdr:row>
      <xdr:rowOff>231321</xdr:rowOff>
    </xdr:from>
    <xdr:to>
      <xdr:col>15</xdr:col>
      <xdr:colOff>258535</xdr:colOff>
      <xdr:row>59</xdr:row>
      <xdr:rowOff>312964</xdr:rowOff>
    </xdr:to>
    <xdr:sp macro="" textlink="">
      <xdr:nvSpPr>
        <xdr:cNvPr id="51" name="Rectangle 50"/>
        <xdr:cNvSpPr/>
      </xdr:nvSpPr>
      <xdr:spPr>
        <a:xfrm>
          <a:off x="4993821" y="12518571"/>
          <a:ext cx="571500"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312964</xdr:colOff>
      <xdr:row>51</xdr:row>
      <xdr:rowOff>81643</xdr:rowOff>
    </xdr:from>
    <xdr:to>
      <xdr:col>30</xdr:col>
      <xdr:colOff>52578</xdr:colOff>
      <xdr:row>52</xdr:row>
      <xdr:rowOff>367393</xdr:rowOff>
    </xdr:to>
    <xdr:pic>
      <xdr:nvPicPr>
        <xdr:cNvPr id="53" name="Picture 5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096250" y="11987893"/>
          <a:ext cx="2569899" cy="666750"/>
        </a:xfrm>
        <a:prstGeom prst="rect">
          <a:avLst/>
        </a:prstGeom>
      </xdr:spPr>
    </xdr:pic>
    <xdr:clientData/>
  </xdr:twoCellAnchor>
  <xdr:twoCellAnchor editAs="oneCell">
    <xdr:from>
      <xdr:col>22</xdr:col>
      <xdr:colOff>244929</xdr:colOff>
      <xdr:row>57</xdr:row>
      <xdr:rowOff>204108</xdr:rowOff>
    </xdr:from>
    <xdr:to>
      <xdr:col>31</xdr:col>
      <xdr:colOff>81644</xdr:colOff>
      <xdr:row>60</xdr:row>
      <xdr:rowOff>135165</xdr:rowOff>
    </xdr:to>
    <xdr:pic>
      <xdr:nvPicPr>
        <xdr:cNvPr id="55" name="Picture 5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28215" y="14396358"/>
          <a:ext cx="3020786" cy="1074057"/>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9</xdr:col>
      <xdr:colOff>13608</xdr:colOff>
      <xdr:row>55</xdr:row>
      <xdr:rowOff>136071</xdr:rowOff>
    </xdr:from>
    <xdr:to>
      <xdr:col>14</xdr:col>
      <xdr:colOff>297515</xdr:colOff>
      <xdr:row>57</xdr:row>
      <xdr:rowOff>204107</xdr:rowOff>
    </xdr:to>
    <xdr:pic>
      <xdr:nvPicPr>
        <xdr:cNvPr id="54" name="Picture 5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84072" y="13566321"/>
          <a:ext cx="2066443" cy="830036"/>
        </a:xfrm>
        <a:prstGeom prst="rect">
          <a:avLst/>
        </a:prstGeom>
      </xdr:spPr>
    </xdr:pic>
    <xdr:clientData/>
  </xdr:twoCellAnchor>
  <xdr:twoCellAnchor editAs="oneCell">
    <xdr:from>
      <xdr:col>8</xdr:col>
      <xdr:colOff>329292</xdr:colOff>
      <xdr:row>51</xdr:row>
      <xdr:rowOff>274865</xdr:rowOff>
    </xdr:from>
    <xdr:to>
      <xdr:col>17</xdr:col>
      <xdr:colOff>203319</xdr:colOff>
      <xdr:row>53</xdr:row>
      <xdr:rowOff>279164</xdr:rowOff>
    </xdr:to>
    <xdr:pic>
      <xdr:nvPicPr>
        <xdr:cNvPr id="52" name="Picture 5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159578" y="12181115"/>
          <a:ext cx="3058098" cy="766299"/>
        </a:xfrm>
        <a:prstGeom prst="rect">
          <a:avLst/>
        </a:prstGeom>
      </xdr:spPr>
    </xdr:pic>
    <xdr:clientData/>
  </xdr:twoCellAnchor>
  <xdr:twoCellAnchor editAs="oneCell">
    <xdr:from>
      <xdr:col>8</xdr:col>
      <xdr:colOff>108857</xdr:colOff>
      <xdr:row>21</xdr:row>
      <xdr:rowOff>209299</xdr:rowOff>
    </xdr:from>
    <xdr:to>
      <xdr:col>15</xdr:col>
      <xdr:colOff>285749</xdr:colOff>
      <xdr:row>23</xdr:row>
      <xdr:rowOff>172195</xdr:rowOff>
    </xdr:to>
    <xdr:pic>
      <xdr:nvPicPr>
        <xdr:cNvPr id="49" name="Picture 48"/>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2939143" y="7543549"/>
          <a:ext cx="2653392" cy="724896"/>
        </a:xfrm>
        <a:prstGeom prst="rect">
          <a:avLst/>
        </a:prstGeom>
      </xdr:spPr>
    </xdr:pic>
    <xdr:clientData/>
  </xdr:twoCellAnchor>
  <xdr:twoCellAnchor editAs="oneCell">
    <xdr:from>
      <xdr:col>7</xdr:col>
      <xdr:colOff>326571</xdr:colOff>
      <xdr:row>46</xdr:row>
      <xdr:rowOff>68036</xdr:rowOff>
    </xdr:from>
    <xdr:to>
      <xdr:col>16</xdr:col>
      <xdr:colOff>200598</xdr:colOff>
      <xdr:row>48</xdr:row>
      <xdr:rowOff>72335</xdr:rowOff>
    </xdr:to>
    <xdr:pic>
      <xdr:nvPicPr>
        <xdr:cNvPr id="48" name="Picture 47"/>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803071" y="10069286"/>
          <a:ext cx="3058098" cy="766299"/>
        </a:xfrm>
        <a:prstGeom prst="rect">
          <a:avLst/>
        </a:prstGeom>
      </xdr:spPr>
    </xdr:pic>
    <xdr:clientData/>
  </xdr:twoCellAnchor>
  <xdr:twoCellAnchor editAs="oneCell">
    <xdr:from>
      <xdr:col>10</xdr:col>
      <xdr:colOff>68036</xdr:colOff>
      <xdr:row>19</xdr:row>
      <xdr:rowOff>81642</xdr:rowOff>
    </xdr:from>
    <xdr:to>
      <xdr:col>15</xdr:col>
      <xdr:colOff>351943</xdr:colOff>
      <xdr:row>21</xdr:row>
      <xdr:rowOff>149678</xdr:rowOff>
    </xdr:to>
    <xdr:pic>
      <xdr:nvPicPr>
        <xdr:cNvPr id="46" name="Picture 4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92286" y="6653892"/>
          <a:ext cx="2066443" cy="830036"/>
        </a:xfrm>
        <a:prstGeom prst="rect">
          <a:avLst/>
        </a:prstGeom>
      </xdr:spPr>
    </xdr:pic>
    <xdr:clientData/>
  </xdr:twoCellAnchor>
  <xdr:twoCellAnchor editAs="oneCell">
    <xdr:from>
      <xdr:col>7</xdr:col>
      <xdr:colOff>204107</xdr:colOff>
      <xdr:row>16</xdr:row>
      <xdr:rowOff>40821</xdr:rowOff>
    </xdr:from>
    <xdr:to>
      <xdr:col>15</xdr:col>
      <xdr:colOff>220948</xdr:colOff>
      <xdr:row>18</xdr:row>
      <xdr:rowOff>45922</xdr:rowOff>
    </xdr:to>
    <xdr:pic>
      <xdr:nvPicPr>
        <xdr:cNvPr id="45" name="Picture 44"/>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2680607" y="5470071"/>
          <a:ext cx="2847127" cy="767101"/>
        </a:xfrm>
        <a:prstGeom prst="rect">
          <a:avLst/>
        </a:prstGeom>
      </xdr:spPr>
    </xdr:pic>
    <xdr:clientData/>
  </xdr:twoCellAnchor>
  <xdr:twoCellAnchor editAs="oneCell">
    <xdr:from>
      <xdr:col>8</xdr:col>
      <xdr:colOff>108857</xdr:colOff>
      <xdr:row>13</xdr:row>
      <xdr:rowOff>326572</xdr:rowOff>
    </xdr:from>
    <xdr:to>
      <xdr:col>14</xdr:col>
      <xdr:colOff>52586</xdr:colOff>
      <xdr:row>16</xdr:row>
      <xdr:rowOff>13608</xdr:rowOff>
    </xdr:to>
    <xdr:pic>
      <xdr:nvPicPr>
        <xdr:cNvPr id="44" name="Picture 4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2939143" y="4612822"/>
          <a:ext cx="2066443" cy="830036"/>
        </a:xfrm>
        <a:prstGeom prst="rect">
          <a:avLst/>
        </a:prstGeom>
      </xdr:spPr>
    </xdr:pic>
    <xdr:clientData/>
  </xdr:twoCellAnchor>
  <xdr:twoCellAnchor editAs="oneCell">
    <xdr:from>
      <xdr:col>8</xdr:col>
      <xdr:colOff>285751</xdr:colOff>
      <xdr:row>10</xdr:row>
      <xdr:rowOff>108856</xdr:rowOff>
    </xdr:from>
    <xdr:to>
      <xdr:col>15</xdr:col>
      <xdr:colOff>10411</xdr:colOff>
      <xdr:row>11</xdr:row>
      <xdr:rowOff>326572</xdr:rowOff>
    </xdr:to>
    <xdr:pic>
      <xdr:nvPicPr>
        <xdr:cNvPr id="42" name="Picture 41"/>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116037" y="3252106"/>
          <a:ext cx="2201160" cy="598716"/>
        </a:xfrm>
        <a:prstGeom prst="rect">
          <a:avLst/>
        </a:prstGeom>
      </xdr:spPr>
    </xdr:pic>
    <xdr:clientData/>
  </xdr:twoCellAnchor>
  <xdr:twoCellAnchor editAs="oneCell">
    <xdr:from>
      <xdr:col>9</xdr:col>
      <xdr:colOff>136071</xdr:colOff>
      <xdr:row>7</xdr:row>
      <xdr:rowOff>231322</xdr:rowOff>
    </xdr:from>
    <xdr:to>
      <xdr:col>15</xdr:col>
      <xdr:colOff>66192</xdr:colOff>
      <xdr:row>9</xdr:row>
      <xdr:rowOff>299358</xdr:rowOff>
    </xdr:to>
    <xdr:pic>
      <xdr:nvPicPr>
        <xdr:cNvPr id="41" name="Picture 40"/>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06535" y="2231572"/>
          <a:ext cx="2066443" cy="830036"/>
        </a:xfrm>
        <a:prstGeom prst="rect">
          <a:avLst/>
        </a:prstGeom>
      </xdr:spPr>
    </xdr:pic>
    <xdr:clientData/>
  </xdr:twoCellAnchor>
  <xdr:twoCellAnchor editAs="oneCell">
    <xdr:from>
      <xdr:col>8</xdr:col>
      <xdr:colOff>149679</xdr:colOff>
      <xdr:row>57</xdr:row>
      <xdr:rowOff>136071</xdr:rowOff>
    </xdr:from>
    <xdr:to>
      <xdr:col>16</xdr:col>
      <xdr:colOff>0</xdr:colOff>
      <xdr:row>59</xdr:row>
      <xdr:rowOff>44223</xdr:rowOff>
    </xdr:to>
    <xdr:pic>
      <xdr:nvPicPr>
        <xdr:cNvPr id="2" name="Picture 1"/>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2979965" y="14328321"/>
          <a:ext cx="2680606" cy="670152"/>
        </a:xfrm>
        <a:prstGeom prst="rect">
          <a:avLst/>
        </a:prstGeom>
      </xdr:spPr>
    </xdr:pic>
    <xdr:clientData/>
  </xdr:twoCellAnchor>
  <xdr:twoCellAnchor>
    <xdr:from>
      <xdr:col>4</xdr:col>
      <xdr:colOff>18031</xdr:colOff>
      <xdr:row>25</xdr:row>
      <xdr:rowOff>0</xdr:rowOff>
    </xdr:from>
    <xdr:to>
      <xdr:col>7</xdr:col>
      <xdr:colOff>342900</xdr:colOff>
      <xdr:row>25</xdr:row>
      <xdr:rowOff>0</xdr:rowOff>
    </xdr:to>
    <xdr:grpSp>
      <xdr:nvGrpSpPr>
        <xdr:cNvPr id="5" name="Group 4"/>
        <xdr:cNvGrpSpPr/>
      </xdr:nvGrpSpPr>
      <xdr:grpSpPr>
        <a:xfrm>
          <a:off x="1433174" y="8858250"/>
          <a:ext cx="1386226" cy="0"/>
          <a:chOff x="1646806" y="6972300"/>
          <a:chExt cx="3692688" cy="2419349"/>
        </a:xfrm>
      </xdr:grpSpPr>
      <xdr:pic>
        <xdr:nvPicPr>
          <xdr:cNvPr id="6" name="Picture 5"/>
          <xdr:cNvPicPr>
            <a:picLocks noChangeAspect="1"/>
          </xdr:cNvPicPr>
        </xdr:nvPicPr>
        <xdr:blipFill>
          <a:blip xmlns:r="http://schemas.openxmlformats.org/officeDocument/2006/relationships" r:embed="rId7"/>
          <a:stretch>
            <a:fillRect/>
          </a:stretch>
        </xdr:blipFill>
        <xdr:spPr>
          <a:xfrm>
            <a:off x="1646806" y="6972300"/>
            <a:ext cx="3692688" cy="2419349"/>
          </a:xfrm>
          <a:prstGeom prst="rect">
            <a:avLst/>
          </a:prstGeom>
        </xdr:spPr>
      </xdr:pic>
      <xdr:sp macro="" textlink="">
        <xdr:nvSpPr>
          <xdr:cNvPr id="7" name="Rectangle 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25</xdr:row>
      <xdr:rowOff>0</xdr:rowOff>
    </xdr:from>
    <xdr:to>
      <xdr:col>8</xdr:col>
      <xdr:colOff>38100</xdr:colOff>
      <xdr:row>25</xdr:row>
      <xdr:rowOff>0</xdr:rowOff>
    </xdr:to>
    <xdr:grpSp>
      <xdr:nvGrpSpPr>
        <xdr:cNvPr id="8" name="Group 7"/>
        <xdr:cNvGrpSpPr/>
      </xdr:nvGrpSpPr>
      <xdr:grpSpPr>
        <a:xfrm>
          <a:off x="1480799" y="8858250"/>
          <a:ext cx="1387587" cy="0"/>
          <a:chOff x="1646806" y="6972300"/>
          <a:chExt cx="3692688" cy="2419349"/>
        </a:xfrm>
      </xdr:grpSpPr>
      <xdr:pic>
        <xdr:nvPicPr>
          <xdr:cNvPr id="9" name="Picture 8"/>
          <xdr:cNvPicPr>
            <a:picLocks noChangeAspect="1"/>
          </xdr:cNvPicPr>
        </xdr:nvPicPr>
        <xdr:blipFill>
          <a:blip xmlns:r="http://schemas.openxmlformats.org/officeDocument/2006/relationships" r:embed="rId7"/>
          <a:stretch>
            <a:fillRect/>
          </a:stretch>
        </xdr:blipFill>
        <xdr:spPr>
          <a:xfrm>
            <a:off x="1646806" y="6972300"/>
            <a:ext cx="3692688" cy="2419349"/>
          </a:xfrm>
          <a:prstGeom prst="rect">
            <a:avLst/>
          </a:prstGeom>
        </xdr:spPr>
      </xdr:pic>
      <xdr:sp macro="" textlink="">
        <xdr:nvSpPr>
          <xdr:cNvPr id="10" name="Rectangle 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25</xdr:row>
      <xdr:rowOff>0</xdr:rowOff>
    </xdr:from>
    <xdr:to>
      <xdr:col>8</xdr:col>
      <xdr:colOff>152400</xdr:colOff>
      <xdr:row>25</xdr:row>
      <xdr:rowOff>0</xdr:rowOff>
    </xdr:to>
    <xdr:grpSp>
      <xdr:nvGrpSpPr>
        <xdr:cNvPr id="11" name="Group 10"/>
        <xdr:cNvGrpSpPr/>
      </xdr:nvGrpSpPr>
      <xdr:grpSpPr>
        <a:xfrm>
          <a:off x="1595099" y="8858250"/>
          <a:ext cx="1387587" cy="0"/>
          <a:chOff x="1646806" y="6972300"/>
          <a:chExt cx="3692688" cy="2419349"/>
        </a:xfrm>
      </xdr:grpSpPr>
      <xdr:pic>
        <xdr:nvPicPr>
          <xdr:cNvPr id="12" name="Picture 11"/>
          <xdr:cNvPicPr>
            <a:picLocks noChangeAspect="1"/>
          </xdr:cNvPicPr>
        </xdr:nvPicPr>
        <xdr:blipFill>
          <a:blip xmlns:r="http://schemas.openxmlformats.org/officeDocument/2006/relationships" r:embed="rId7"/>
          <a:stretch>
            <a:fillRect/>
          </a:stretch>
        </xdr:blipFill>
        <xdr:spPr>
          <a:xfrm>
            <a:off x="1646806" y="6972300"/>
            <a:ext cx="3692688" cy="2419349"/>
          </a:xfrm>
          <a:prstGeom prst="rect">
            <a:avLst/>
          </a:prstGeom>
        </xdr:spPr>
      </xdr:pic>
      <xdr:sp macro="" textlink="">
        <xdr:nvSpPr>
          <xdr:cNvPr id="13" name="Rectangle 12"/>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10</xdr:col>
      <xdr:colOff>68036</xdr:colOff>
      <xdr:row>8</xdr:row>
      <xdr:rowOff>108858</xdr:rowOff>
    </xdr:from>
    <xdr:to>
      <xdr:col>12</xdr:col>
      <xdr:colOff>353786</xdr:colOff>
      <xdr:row>8</xdr:row>
      <xdr:rowOff>326572</xdr:rowOff>
    </xdr:to>
    <xdr:sp macro="" textlink="">
      <xdr:nvSpPr>
        <xdr:cNvPr id="15" name="Rectangle 14"/>
        <xdr:cNvSpPr/>
      </xdr:nvSpPr>
      <xdr:spPr>
        <a:xfrm>
          <a:off x="3592286" y="2490108"/>
          <a:ext cx="993321"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244929</xdr:colOff>
      <xdr:row>10</xdr:row>
      <xdr:rowOff>190500</xdr:rowOff>
    </xdr:from>
    <xdr:to>
      <xdr:col>15</xdr:col>
      <xdr:colOff>68035</xdr:colOff>
      <xdr:row>11</xdr:row>
      <xdr:rowOff>272143</xdr:rowOff>
    </xdr:to>
    <xdr:sp macro="" textlink="">
      <xdr:nvSpPr>
        <xdr:cNvPr id="18" name="Rectangle 17"/>
        <xdr:cNvSpPr/>
      </xdr:nvSpPr>
      <xdr:spPr>
        <a:xfrm>
          <a:off x="4826454" y="3305175"/>
          <a:ext cx="527956"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54429</xdr:colOff>
      <xdr:row>14</xdr:row>
      <xdr:rowOff>204107</xdr:rowOff>
    </xdr:from>
    <xdr:to>
      <xdr:col>12</xdr:col>
      <xdr:colOff>13608</xdr:colOff>
      <xdr:row>15</xdr:row>
      <xdr:rowOff>81642</xdr:rowOff>
    </xdr:to>
    <xdr:sp macro="" textlink="">
      <xdr:nvSpPr>
        <xdr:cNvPr id="20" name="Rectangle 19"/>
        <xdr:cNvSpPr/>
      </xdr:nvSpPr>
      <xdr:spPr>
        <a:xfrm>
          <a:off x="3224893" y="4871357"/>
          <a:ext cx="1020536" cy="25853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40821</xdr:colOff>
      <xdr:row>16</xdr:row>
      <xdr:rowOff>231321</xdr:rowOff>
    </xdr:from>
    <xdr:to>
      <xdr:col>15</xdr:col>
      <xdr:colOff>258535</xdr:colOff>
      <xdr:row>17</xdr:row>
      <xdr:rowOff>312964</xdr:rowOff>
    </xdr:to>
    <xdr:sp macro="" textlink="">
      <xdr:nvSpPr>
        <xdr:cNvPr id="22" name="Rectangle 21"/>
        <xdr:cNvSpPr/>
      </xdr:nvSpPr>
      <xdr:spPr>
        <a:xfrm>
          <a:off x="4974771" y="5631996"/>
          <a:ext cx="570139"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149679</xdr:colOff>
      <xdr:row>15</xdr:row>
      <xdr:rowOff>176894</xdr:rowOff>
    </xdr:from>
    <xdr:to>
      <xdr:col>30</xdr:col>
      <xdr:colOff>153898</xdr:colOff>
      <xdr:row>17</xdr:row>
      <xdr:rowOff>353786</xdr:rowOff>
    </xdr:to>
    <xdr:pic>
      <xdr:nvPicPr>
        <xdr:cNvPr id="23" name="Picture 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03029" y="5196569"/>
          <a:ext cx="2823619" cy="938892"/>
        </a:xfrm>
        <a:prstGeom prst="rect">
          <a:avLst/>
        </a:prstGeom>
      </xdr:spPr>
    </xdr:pic>
    <xdr:clientData/>
  </xdr:twoCellAnchor>
  <xdr:twoCellAnchor>
    <xdr:from>
      <xdr:col>10</xdr:col>
      <xdr:colOff>326571</xdr:colOff>
      <xdr:row>19</xdr:row>
      <xdr:rowOff>353786</xdr:rowOff>
    </xdr:from>
    <xdr:to>
      <xdr:col>13</xdr:col>
      <xdr:colOff>285750</xdr:colOff>
      <xdr:row>20</xdr:row>
      <xdr:rowOff>231321</xdr:rowOff>
    </xdr:to>
    <xdr:sp macro="" textlink="">
      <xdr:nvSpPr>
        <xdr:cNvPr id="25" name="Rectangle 24"/>
        <xdr:cNvSpPr/>
      </xdr:nvSpPr>
      <xdr:spPr>
        <a:xfrm>
          <a:off x="3850821" y="6926036"/>
          <a:ext cx="1034143" cy="25853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81642</xdr:colOff>
      <xdr:row>21</xdr:row>
      <xdr:rowOff>353786</xdr:rowOff>
    </xdr:from>
    <xdr:to>
      <xdr:col>15</xdr:col>
      <xdr:colOff>299356</xdr:colOff>
      <xdr:row>23</xdr:row>
      <xdr:rowOff>54429</xdr:rowOff>
    </xdr:to>
    <xdr:sp macro="" textlink="">
      <xdr:nvSpPr>
        <xdr:cNvPr id="26" name="Rectangle 25"/>
        <xdr:cNvSpPr/>
      </xdr:nvSpPr>
      <xdr:spPr>
        <a:xfrm>
          <a:off x="5034642" y="7688036"/>
          <a:ext cx="571500"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149679</xdr:colOff>
      <xdr:row>21</xdr:row>
      <xdr:rowOff>176894</xdr:rowOff>
    </xdr:from>
    <xdr:ext cx="2834504" cy="938892"/>
    <xdr:pic>
      <xdr:nvPicPr>
        <xdr:cNvPr id="27" name="Picture 26"/>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03029" y="7482569"/>
          <a:ext cx="2834504" cy="938892"/>
        </a:xfrm>
        <a:prstGeom prst="rect">
          <a:avLst/>
        </a:prstGeom>
      </xdr:spPr>
    </xdr:pic>
    <xdr:clientData/>
  </xdr:oneCellAnchor>
  <xdr:twoCellAnchor>
    <xdr:from>
      <xdr:col>14</xdr:col>
      <xdr:colOff>40821</xdr:colOff>
      <xdr:row>46</xdr:row>
      <xdr:rowOff>231321</xdr:rowOff>
    </xdr:from>
    <xdr:to>
      <xdr:col>15</xdr:col>
      <xdr:colOff>258535</xdr:colOff>
      <xdr:row>47</xdr:row>
      <xdr:rowOff>312964</xdr:rowOff>
    </xdr:to>
    <xdr:sp macro="" textlink="">
      <xdr:nvSpPr>
        <xdr:cNvPr id="30" name="Rectangle 29"/>
        <xdr:cNvSpPr/>
      </xdr:nvSpPr>
      <xdr:spPr>
        <a:xfrm>
          <a:off x="4974771" y="10203996"/>
          <a:ext cx="570139"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149679</xdr:colOff>
      <xdr:row>45</xdr:row>
      <xdr:rowOff>176894</xdr:rowOff>
    </xdr:from>
    <xdr:ext cx="2834504" cy="938892"/>
    <xdr:pic>
      <xdr:nvPicPr>
        <xdr:cNvPr id="31" name="Picture 3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903029" y="9768569"/>
          <a:ext cx="2834504" cy="938892"/>
        </a:xfrm>
        <a:prstGeom prst="rect">
          <a:avLst/>
        </a:prstGeom>
      </xdr:spPr>
    </xdr:pic>
    <xdr:clientData/>
  </xdr:oneCellAnchor>
  <xdr:twoCellAnchor>
    <xdr:from>
      <xdr:col>15</xdr:col>
      <xdr:colOff>0</xdr:colOff>
      <xdr:row>52</xdr:row>
      <xdr:rowOff>54428</xdr:rowOff>
    </xdr:from>
    <xdr:to>
      <xdr:col>16</xdr:col>
      <xdr:colOff>217715</xdr:colOff>
      <xdr:row>53</xdr:row>
      <xdr:rowOff>136071</xdr:rowOff>
    </xdr:to>
    <xdr:sp macro="" textlink="">
      <xdr:nvSpPr>
        <xdr:cNvPr id="35" name="Rectangle 34"/>
        <xdr:cNvSpPr/>
      </xdr:nvSpPr>
      <xdr:spPr>
        <a:xfrm>
          <a:off x="5306786" y="12341678"/>
          <a:ext cx="571500" cy="4626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9</xdr:col>
      <xdr:colOff>244928</xdr:colOff>
      <xdr:row>55</xdr:row>
      <xdr:rowOff>367393</xdr:rowOff>
    </xdr:from>
    <xdr:to>
      <xdr:col>12</xdr:col>
      <xdr:colOff>299357</xdr:colOff>
      <xdr:row>56</xdr:row>
      <xdr:rowOff>285750</xdr:rowOff>
    </xdr:to>
    <xdr:sp macro="" textlink="">
      <xdr:nvSpPr>
        <xdr:cNvPr id="37" name="Rectangle 36"/>
        <xdr:cNvSpPr/>
      </xdr:nvSpPr>
      <xdr:spPr>
        <a:xfrm>
          <a:off x="3415392" y="13797643"/>
          <a:ext cx="1115786" cy="29935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27214</xdr:colOff>
      <xdr:row>57</xdr:row>
      <xdr:rowOff>326571</xdr:rowOff>
    </xdr:from>
    <xdr:to>
      <xdr:col>15</xdr:col>
      <xdr:colOff>244928</xdr:colOff>
      <xdr:row>59</xdr:row>
      <xdr:rowOff>13607</xdr:rowOff>
    </xdr:to>
    <xdr:sp macro="" textlink="">
      <xdr:nvSpPr>
        <xdr:cNvPr id="38" name="Rectangle 37"/>
        <xdr:cNvSpPr/>
      </xdr:nvSpPr>
      <xdr:spPr>
        <a:xfrm>
          <a:off x="4980214" y="14518821"/>
          <a:ext cx="571500" cy="44903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231321</xdr:colOff>
      <xdr:row>9</xdr:row>
      <xdr:rowOff>81644</xdr:rowOff>
    </xdr:from>
    <xdr:to>
      <xdr:col>31</xdr:col>
      <xdr:colOff>39989</xdr:colOff>
      <xdr:row>11</xdr:row>
      <xdr:rowOff>231788</xdr:rowOff>
    </xdr:to>
    <xdr:pic>
      <xdr:nvPicPr>
        <xdr:cNvPr id="43" name="Picture 4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8014607" y="2843894"/>
          <a:ext cx="2992739" cy="912144"/>
        </a:xfrm>
        <a:prstGeom prst="rect">
          <a:avLst/>
        </a:prstGeom>
      </xdr:spPr>
    </xdr:pic>
    <xdr:clientData/>
  </xdr:twoCellAnchor>
  <xdr:twoCellAnchor editAs="oneCell">
    <xdr:from>
      <xdr:col>8</xdr:col>
      <xdr:colOff>329293</xdr:colOff>
      <xdr:row>43</xdr:row>
      <xdr:rowOff>179613</xdr:rowOff>
    </xdr:from>
    <xdr:to>
      <xdr:col>14</xdr:col>
      <xdr:colOff>273022</xdr:colOff>
      <xdr:row>45</xdr:row>
      <xdr:rowOff>247649</xdr:rowOff>
    </xdr:to>
    <xdr:pic>
      <xdr:nvPicPr>
        <xdr:cNvPr id="47" name="Picture 46"/>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59579" y="9037863"/>
          <a:ext cx="2066443" cy="830036"/>
        </a:xfrm>
        <a:prstGeom prst="rect">
          <a:avLst/>
        </a:prstGeom>
      </xdr:spPr>
    </xdr:pic>
    <xdr:clientData/>
  </xdr:twoCellAnchor>
  <xdr:twoCellAnchor>
    <xdr:from>
      <xdr:col>9</xdr:col>
      <xdr:colOff>272143</xdr:colOff>
      <xdr:row>44</xdr:row>
      <xdr:rowOff>68036</xdr:rowOff>
    </xdr:from>
    <xdr:to>
      <xdr:col>12</xdr:col>
      <xdr:colOff>231321</xdr:colOff>
      <xdr:row>44</xdr:row>
      <xdr:rowOff>340179</xdr:rowOff>
    </xdr:to>
    <xdr:sp macro="" textlink="">
      <xdr:nvSpPr>
        <xdr:cNvPr id="29" name="Rectangle 28"/>
        <xdr:cNvSpPr/>
      </xdr:nvSpPr>
      <xdr:spPr>
        <a:xfrm>
          <a:off x="3442607" y="9307286"/>
          <a:ext cx="1020535" cy="27214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8</xdr:col>
      <xdr:colOff>272143</xdr:colOff>
      <xdr:row>49</xdr:row>
      <xdr:rowOff>204106</xdr:rowOff>
    </xdr:from>
    <xdr:to>
      <xdr:col>14</xdr:col>
      <xdr:colOff>215872</xdr:colOff>
      <xdr:row>51</xdr:row>
      <xdr:rowOff>272142</xdr:rowOff>
    </xdr:to>
    <xdr:pic>
      <xdr:nvPicPr>
        <xdr:cNvPr id="50" name="Picture 4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102429" y="11348356"/>
          <a:ext cx="2066443" cy="830036"/>
        </a:xfrm>
        <a:prstGeom prst="rect">
          <a:avLst/>
        </a:prstGeom>
      </xdr:spPr>
    </xdr:pic>
    <xdr:clientData/>
  </xdr:twoCellAnchor>
  <xdr:twoCellAnchor>
    <xdr:from>
      <xdr:col>9</xdr:col>
      <xdr:colOff>244928</xdr:colOff>
      <xdr:row>50</xdr:row>
      <xdr:rowOff>13609</xdr:rowOff>
    </xdr:from>
    <xdr:to>
      <xdr:col>12</xdr:col>
      <xdr:colOff>176893</xdr:colOff>
      <xdr:row>50</xdr:row>
      <xdr:rowOff>312965</xdr:rowOff>
    </xdr:to>
    <xdr:sp macro="" textlink="">
      <xdr:nvSpPr>
        <xdr:cNvPr id="34" name="Rectangle 33"/>
        <xdr:cNvSpPr/>
      </xdr:nvSpPr>
      <xdr:spPr>
        <a:xfrm>
          <a:off x="3415392" y="11538859"/>
          <a:ext cx="993322" cy="29935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193220</xdr:colOff>
      <xdr:row>51</xdr:row>
      <xdr:rowOff>193222</xdr:rowOff>
    </xdr:from>
    <xdr:to>
      <xdr:col>31</xdr:col>
      <xdr:colOff>67247</xdr:colOff>
      <xdr:row>53</xdr:row>
      <xdr:rowOff>197521</xdr:rowOff>
    </xdr:to>
    <xdr:pic>
      <xdr:nvPicPr>
        <xdr:cNvPr id="53" name="Picture 52"/>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976506" y="12099472"/>
          <a:ext cx="3058098" cy="766299"/>
        </a:xfrm>
        <a:prstGeom prst="rect">
          <a:avLst/>
        </a:prstGeom>
      </xdr:spPr>
    </xdr:pic>
    <xdr:clientData/>
  </xdr:twoCellAnchor>
  <xdr:twoCellAnchor editAs="oneCell">
    <xdr:from>
      <xdr:col>22</xdr:col>
      <xdr:colOff>299358</xdr:colOff>
      <xdr:row>57</xdr:row>
      <xdr:rowOff>149678</xdr:rowOff>
    </xdr:from>
    <xdr:to>
      <xdr:col>30</xdr:col>
      <xdr:colOff>258537</xdr:colOff>
      <xdr:row>60</xdr:row>
      <xdr:rowOff>54151</xdr:rowOff>
    </xdr:to>
    <xdr:pic>
      <xdr:nvPicPr>
        <xdr:cNvPr id="55" name="Picture 5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8082644" y="14341928"/>
          <a:ext cx="2789464" cy="1047473"/>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9</xdr:col>
      <xdr:colOff>125186</xdr:colOff>
      <xdr:row>15</xdr:row>
      <xdr:rowOff>356507</xdr:rowOff>
    </xdr:from>
    <xdr:to>
      <xdr:col>16</xdr:col>
      <xdr:colOff>261259</xdr:colOff>
      <xdr:row>18</xdr:row>
      <xdr:rowOff>156788</xdr:rowOff>
    </xdr:to>
    <xdr:pic>
      <xdr:nvPicPr>
        <xdr:cNvPr id="33" name="Picture 32"/>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95650" y="5404757"/>
          <a:ext cx="2626180" cy="943281"/>
        </a:xfrm>
        <a:prstGeom prst="rect">
          <a:avLst/>
        </a:prstGeom>
      </xdr:spPr>
    </xdr:pic>
    <xdr:clientData/>
  </xdr:twoCellAnchor>
  <xdr:twoCellAnchor editAs="oneCell">
    <xdr:from>
      <xdr:col>11</xdr:col>
      <xdr:colOff>15132</xdr:colOff>
      <xdr:row>13</xdr:row>
      <xdr:rowOff>177733</xdr:rowOff>
    </xdr:from>
    <xdr:to>
      <xdr:col>15</xdr:col>
      <xdr:colOff>300473</xdr:colOff>
      <xdr:row>15</xdr:row>
      <xdr:rowOff>342900</xdr:rowOff>
    </xdr:to>
    <xdr:pic>
      <xdr:nvPicPr>
        <xdr:cNvPr id="32" name="Picture 31"/>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93168" y="4463983"/>
          <a:ext cx="1714091" cy="927167"/>
        </a:xfrm>
        <a:prstGeom prst="rect">
          <a:avLst/>
        </a:prstGeom>
      </xdr:spPr>
    </xdr:pic>
    <xdr:clientData/>
  </xdr:twoCellAnchor>
  <xdr:twoCellAnchor editAs="oneCell">
    <xdr:from>
      <xdr:col>9</xdr:col>
      <xdr:colOff>54429</xdr:colOff>
      <xdr:row>9</xdr:row>
      <xdr:rowOff>285750</xdr:rowOff>
    </xdr:from>
    <xdr:to>
      <xdr:col>16</xdr:col>
      <xdr:colOff>190502</xdr:colOff>
      <xdr:row>12</xdr:row>
      <xdr:rowOff>86031</xdr:rowOff>
    </xdr:to>
    <xdr:pic>
      <xdr:nvPicPr>
        <xdr:cNvPr id="30" name="Picture 2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224893" y="3048000"/>
          <a:ext cx="2626180" cy="943281"/>
        </a:xfrm>
        <a:prstGeom prst="rect">
          <a:avLst/>
        </a:prstGeom>
      </xdr:spPr>
    </xdr:pic>
    <xdr:clientData/>
  </xdr:twoCellAnchor>
  <xdr:twoCellAnchor editAs="oneCell">
    <xdr:from>
      <xdr:col>10</xdr:col>
      <xdr:colOff>338983</xdr:colOff>
      <xdr:row>7</xdr:row>
      <xdr:rowOff>79761</xdr:rowOff>
    </xdr:from>
    <xdr:to>
      <xdr:col>15</xdr:col>
      <xdr:colOff>270538</xdr:colOff>
      <xdr:row>9</xdr:row>
      <xdr:rowOff>244928</xdr:rowOff>
    </xdr:to>
    <xdr:pic>
      <xdr:nvPicPr>
        <xdr:cNvPr id="29" name="Picture 2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3863233" y="2080011"/>
          <a:ext cx="1714091" cy="927167"/>
        </a:xfrm>
        <a:prstGeom prst="rect">
          <a:avLst/>
        </a:prstGeom>
      </xdr:spPr>
    </xdr:pic>
    <xdr:clientData/>
  </xdr:twoCellAnchor>
  <xdr:twoCellAnchor>
    <xdr:from>
      <xdr:col>4</xdr:col>
      <xdr:colOff>18031</xdr:colOff>
      <xdr:row>25</xdr:row>
      <xdr:rowOff>0</xdr:rowOff>
    </xdr:from>
    <xdr:to>
      <xdr:col>7</xdr:col>
      <xdr:colOff>342900</xdr:colOff>
      <xdr:row>25</xdr:row>
      <xdr:rowOff>0</xdr:rowOff>
    </xdr:to>
    <xdr:grpSp>
      <xdr:nvGrpSpPr>
        <xdr:cNvPr id="2" name="Group 1"/>
        <xdr:cNvGrpSpPr/>
      </xdr:nvGrpSpPr>
      <xdr:grpSpPr>
        <a:xfrm>
          <a:off x="1433174" y="8858250"/>
          <a:ext cx="1386226" cy="0"/>
          <a:chOff x="1646806" y="6972300"/>
          <a:chExt cx="3692688" cy="2419349"/>
        </a:xfrm>
      </xdr:grpSpPr>
      <xdr:pic>
        <xdr:nvPicPr>
          <xdr:cNvPr id="3" name="Picture 2"/>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4" name="Rectangle 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25</xdr:row>
      <xdr:rowOff>0</xdr:rowOff>
    </xdr:from>
    <xdr:to>
      <xdr:col>8</xdr:col>
      <xdr:colOff>38100</xdr:colOff>
      <xdr:row>25</xdr:row>
      <xdr:rowOff>0</xdr:rowOff>
    </xdr:to>
    <xdr:grpSp>
      <xdr:nvGrpSpPr>
        <xdr:cNvPr id="5" name="Group 4"/>
        <xdr:cNvGrpSpPr/>
      </xdr:nvGrpSpPr>
      <xdr:grpSpPr>
        <a:xfrm>
          <a:off x="1480799" y="8858250"/>
          <a:ext cx="1387587" cy="0"/>
          <a:chOff x="1646806" y="6972300"/>
          <a:chExt cx="3692688" cy="2419349"/>
        </a:xfrm>
      </xdr:grpSpPr>
      <xdr:pic>
        <xdr:nvPicPr>
          <xdr:cNvPr id="6" name="Picture 5"/>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7" name="Rectangle 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25</xdr:row>
      <xdr:rowOff>0</xdr:rowOff>
    </xdr:from>
    <xdr:to>
      <xdr:col>8</xdr:col>
      <xdr:colOff>152400</xdr:colOff>
      <xdr:row>25</xdr:row>
      <xdr:rowOff>0</xdr:rowOff>
    </xdr:to>
    <xdr:grpSp>
      <xdr:nvGrpSpPr>
        <xdr:cNvPr id="8" name="Group 7"/>
        <xdr:cNvGrpSpPr/>
      </xdr:nvGrpSpPr>
      <xdr:grpSpPr>
        <a:xfrm>
          <a:off x="1595099" y="8858250"/>
          <a:ext cx="1387587" cy="0"/>
          <a:chOff x="1646806" y="6972300"/>
          <a:chExt cx="3692688" cy="2419349"/>
        </a:xfrm>
      </xdr:grpSpPr>
      <xdr:pic>
        <xdr:nvPicPr>
          <xdr:cNvPr id="9" name="Picture 8"/>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10" name="Rectangle 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25</xdr:row>
      <xdr:rowOff>0</xdr:rowOff>
    </xdr:from>
    <xdr:to>
      <xdr:col>7</xdr:col>
      <xdr:colOff>342900</xdr:colOff>
      <xdr:row>25</xdr:row>
      <xdr:rowOff>0</xdr:rowOff>
    </xdr:to>
    <xdr:grpSp>
      <xdr:nvGrpSpPr>
        <xdr:cNvPr id="11" name="Group 10"/>
        <xdr:cNvGrpSpPr/>
      </xdr:nvGrpSpPr>
      <xdr:grpSpPr>
        <a:xfrm>
          <a:off x="1433174" y="8858250"/>
          <a:ext cx="1386226" cy="0"/>
          <a:chOff x="1646806" y="6972300"/>
          <a:chExt cx="3692688" cy="2419349"/>
        </a:xfrm>
      </xdr:grpSpPr>
      <xdr:pic>
        <xdr:nvPicPr>
          <xdr:cNvPr id="12" name="Picture 11"/>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13" name="Rectangle 12"/>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25</xdr:row>
      <xdr:rowOff>0</xdr:rowOff>
    </xdr:from>
    <xdr:to>
      <xdr:col>8</xdr:col>
      <xdr:colOff>38100</xdr:colOff>
      <xdr:row>25</xdr:row>
      <xdr:rowOff>0</xdr:rowOff>
    </xdr:to>
    <xdr:grpSp>
      <xdr:nvGrpSpPr>
        <xdr:cNvPr id="14" name="Group 13"/>
        <xdr:cNvGrpSpPr/>
      </xdr:nvGrpSpPr>
      <xdr:grpSpPr>
        <a:xfrm>
          <a:off x="1480799" y="8858250"/>
          <a:ext cx="1387587" cy="0"/>
          <a:chOff x="1646806" y="6972300"/>
          <a:chExt cx="3692688" cy="2419349"/>
        </a:xfrm>
      </xdr:grpSpPr>
      <xdr:pic>
        <xdr:nvPicPr>
          <xdr:cNvPr id="15" name="Picture 14"/>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16" name="Rectangle 15"/>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25</xdr:row>
      <xdr:rowOff>0</xdr:rowOff>
    </xdr:from>
    <xdr:to>
      <xdr:col>8</xdr:col>
      <xdr:colOff>152400</xdr:colOff>
      <xdr:row>25</xdr:row>
      <xdr:rowOff>0</xdr:rowOff>
    </xdr:to>
    <xdr:grpSp>
      <xdr:nvGrpSpPr>
        <xdr:cNvPr id="17" name="Group 16"/>
        <xdr:cNvGrpSpPr/>
      </xdr:nvGrpSpPr>
      <xdr:grpSpPr>
        <a:xfrm>
          <a:off x="1595099" y="8858250"/>
          <a:ext cx="1387587" cy="0"/>
          <a:chOff x="1646806" y="6972300"/>
          <a:chExt cx="3692688" cy="2419349"/>
        </a:xfrm>
      </xdr:grpSpPr>
      <xdr:pic>
        <xdr:nvPicPr>
          <xdr:cNvPr id="18" name="Picture 17"/>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19" name="Rectangle 18"/>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13</xdr:col>
      <xdr:colOff>299357</xdr:colOff>
      <xdr:row>8</xdr:row>
      <xdr:rowOff>176893</xdr:rowOff>
    </xdr:from>
    <xdr:to>
      <xdr:col>15</xdr:col>
      <xdr:colOff>204107</xdr:colOff>
      <xdr:row>9</xdr:row>
      <xdr:rowOff>163286</xdr:rowOff>
    </xdr:to>
    <xdr:sp macro="" textlink="">
      <xdr:nvSpPr>
        <xdr:cNvPr id="21" name="Rectangle 20"/>
        <xdr:cNvSpPr/>
      </xdr:nvSpPr>
      <xdr:spPr>
        <a:xfrm>
          <a:off x="4898571" y="2558143"/>
          <a:ext cx="612322" cy="3673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122465</xdr:colOff>
      <xdr:row>10</xdr:row>
      <xdr:rowOff>285750</xdr:rowOff>
    </xdr:from>
    <xdr:to>
      <xdr:col>15</xdr:col>
      <xdr:colOff>13607</xdr:colOff>
      <xdr:row>11</xdr:row>
      <xdr:rowOff>244929</xdr:rowOff>
    </xdr:to>
    <xdr:sp macro="" textlink="">
      <xdr:nvSpPr>
        <xdr:cNvPr id="23" name="Rectangle 22"/>
        <xdr:cNvSpPr/>
      </xdr:nvSpPr>
      <xdr:spPr>
        <a:xfrm>
          <a:off x="4703990" y="3400425"/>
          <a:ext cx="595992"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340180</xdr:colOff>
      <xdr:row>14</xdr:row>
      <xdr:rowOff>190500</xdr:rowOff>
    </xdr:from>
    <xdr:to>
      <xdr:col>15</xdr:col>
      <xdr:colOff>204108</xdr:colOff>
      <xdr:row>15</xdr:row>
      <xdr:rowOff>176893</xdr:rowOff>
    </xdr:to>
    <xdr:sp macro="" textlink="">
      <xdr:nvSpPr>
        <xdr:cNvPr id="27" name="Rectangle 26"/>
        <xdr:cNvSpPr/>
      </xdr:nvSpPr>
      <xdr:spPr>
        <a:xfrm>
          <a:off x="4939394" y="4857750"/>
          <a:ext cx="571500" cy="3673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13607</xdr:colOff>
      <xdr:row>17</xdr:row>
      <xdr:rowOff>27214</xdr:rowOff>
    </xdr:from>
    <xdr:to>
      <xdr:col>16</xdr:col>
      <xdr:colOff>136072</xdr:colOff>
      <xdr:row>18</xdr:row>
      <xdr:rowOff>0</xdr:rowOff>
    </xdr:to>
    <xdr:sp macro="" textlink="">
      <xdr:nvSpPr>
        <xdr:cNvPr id="28" name="Rectangle 27"/>
        <xdr:cNvSpPr/>
      </xdr:nvSpPr>
      <xdr:spPr>
        <a:xfrm>
          <a:off x="5299982" y="5808889"/>
          <a:ext cx="474890" cy="3537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176892</xdr:colOff>
      <xdr:row>9</xdr:row>
      <xdr:rowOff>183904</xdr:rowOff>
    </xdr:from>
    <xdr:to>
      <xdr:col>31</xdr:col>
      <xdr:colOff>16974</xdr:colOff>
      <xdr:row>12</xdr:row>
      <xdr:rowOff>136071</xdr:rowOff>
    </xdr:to>
    <xdr:pic>
      <xdr:nvPicPr>
        <xdr:cNvPr id="31" name="Picture 30"/>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60178" y="2946154"/>
          <a:ext cx="3024153" cy="1095167"/>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10</xdr:col>
      <xdr:colOff>1</xdr:colOff>
      <xdr:row>15</xdr:row>
      <xdr:rowOff>258536</xdr:rowOff>
    </xdr:from>
    <xdr:to>
      <xdr:col>16</xdr:col>
      <xdr:colOff>353785</xdr:colOff>
      <xdr:row>18</xdr:row>
      <xdr:rowOff>126248</xdr:rowOff>
    </xdr:to>
    <xdr:pic>
      <xdr:nvPicPr>
        <xdr:cNvPr id="32" name="Picture 31"/>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524251" y="5306786"/>
          <a:ext cx="2490105" cy="1010712"/>
        </a:xfrm>
        <a:prstGeom prst="rect">
          <a:avLst/>
        </a:prstGeom>
      </xdr:spPr>
    </xdr:pic>
    <xdr:clientData/>
  </xdr:twoCellAnchor>
  <xdr:twoCellAnchor editAs="oneCell">
    <xdr:from>
      <xdr:col>11</xdr:col>
      <xdr:colOff>217713</xdr:colOff>
      <xdr:row>13</xdr:row>
      <xdr:rowOff>81643</xdr:rowOff>
    </xdr:from>
    <xdr:to>
      <xdr:col>14</xdr:col>
      <xdr:colOff>108643</xdr:colOff>
      <xdr:row>15</xdr:row>
      <xdr:rowOff>122464</xdr:rowOff>
    </xdr:to>
    <xdr:pic>
      <xdr:nvPicPr>
        <xdr:cNvPr id="31" name="Picture 30"/>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095749" y="4367893"/>
          <a:ext cx="965894" cy="802821"/>
        </a:xfrm>
        <a:prstGeom prst="rect">
          <a:avLst/>
        </a:prstGeom>
      </xdr:spPr>
    </xdr:pic>
    <xdr:clientData/>
  </xdr:twoCellAnchor>
  <xdr:twoCellAnchor editAs="oneCell">
    <xdr:from>
      <xdr:col>9</xdr:col>
      <xdr:colOff>149680</xdr:colOff>
      <xdr:row>9</xdr:row>
      <xdr:rowOff>312965</xdr:rowOff>
    </xdr:from>
    <xdr:to>
      <xdr:col>16</xdr:col>
      <xdr:colOff>149678</xdr:colOff>
      <xdr:row>12</xdr:row>
      <xdr:rowOff>180677</xdr:rowOff>
    </xdr:to>
    <xdr:pic>
      <xdr:nvPicPr>
        <xdr:cNvPr id="30" name="Picture 29"/>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3320144" y="3075215"/>
          <a:ext cx="2490105" cy="1010712"/>
        </a:xfrm>
        <a:prstGeom prst="rect">
          <a:avLst/>
        </a:prstGeom>
      </xdr:spPr>
    </xdr:pic>
    <xdr:clientData/>
  </xdr:twoCellAnchor>
  <xdr:twoCellAnchor>
    <xdr:from>
      <xdr:col>4</xdr:col>
      <xdr:colOff>18031</xdr:colOff>
      <xdr:row>25</xdr:row>
      <xdr:rowOff>0</xdr:rowOff>
    </xdr:from>
    <xdr:to>
      <xdr:col>7</xdr:col>
      <xdr:colOff>342900</xdr:colOff>
      <xdr:row>25</xdr:row>
      <xdr:rowOff>0</xdr:rowOff>
    </xdr:to>
    <xdr:grpSp>
      <xdr:nvGrpSpPr>
        <xdr:cNvPr id="6" name="Group 5"/>
        <xdr:cNvGrpSpPr/>
      </xdr:nvGrpSpPr>
      <xdr:grpSpPr>
        <a:xfrm>
          <a:off x="1433174" y="8858250"/>
          <a:ext cx="1386226" cy="0"/>
          <a:chOff x="1646806" y="6972300"/>
          <a:chExt cx="3692688" cy="2419349"/>
        </a:xfrm>
      </xdr:grpSpPr>
      <xdr:pic>
        <xdr:nvPicPr>
          <xdr:cNvPr id="7" name="Picture 6"/>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8" name="Rectangle 7"/>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25</xdr:row>
      <xdr:rowOff>0</xdr:rowOff>
    </xdr:from>
    <xdr:to>
      <xdr:col>8</xdr:col>
      <xdr:colOff>38100</xdr:colOff>
      <xdr:row>25</xdr:row>
      <xdr:rowOff>0</xdr:rowOff>
    </xdr:to>
    <xdr:grpSp>
      <xdr:nvGrpSpPr>
        <xdr:cNvPr id="9" name="Group 8"/>
        <xdr:cNvGrpSpPr/>
      </xdr:nvGrpSpPr>
      <xdr:grpSpPr>
        <a:xfrm>
          <a:off x="1480799" y="8858250"/>
          <a:ext cx="1387587" cy="0"/>
          <a:chOff x="1646806" y="6972300"/>
          <a:chExt cx="3692688" cy="2419349"/>
        </a:xfrm>
      </xdr:grpSpPr>
      <xdr:pic>
        <xdr:nvPicPr>
          <xdr:cNvPr id="10" name="Picture 9"/>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11" name="Rectangle 10"/>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25</xdr:row>
      <xdr:rowOff>0</xdr:rowOff>
    </xdr:from>
    <xdr:to>
      <xdr:col>8</xdr:col>
      <xdr:colOff>152400</xdr:colOff>
      <xdr:row>25</xdr:row>
      <xdr:rowOff>0</xdr:rowOff>
    </xdr:to>
    <xdr:grpSp>
      <xdr:nvGrpSpPr>
        <xdr:cNvPr id="12" name="Group 11"/>
        <xdr:cNvGrpSpPr/>
      </xdr:nvGrpSpPr>
      <xdr:grpSpPr>
        <a:xfrm>
          <a:off x="1595099" y="8858250"/>
          <a:ext cx="1387587" cy="0"/>
          <a:chOff x="1646806" y="6972300"/>
          <a:chExt cx="3692688" cy="2419349"/>
        </a:xfrm>
      </xdr:grpSpPr>
      <xdr:pic>
        <xdr:nvPicPr>
          <xdr:cNvPr id="13" name="Picture 12"/>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14" name="Rectangle 1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25</xdr:row>
      <xdr:rowOff>0</xdr:rowOff>
    </xdr:from>
    <xdr:to>
      <xdr:col>7</xdr:col>
      <xdr:colOff>342900</xdr:colOff>
      <xdr:row>25</xdr:row>
      <xdr:rowOff>0</xdr:rowOff>
    </xdr:to>
    <xdr:grpSp>
      <xdr:nvGrpSpPr>
        <xdr:cNvPr id="15" name="Group 14"/>
        <xdr:cNvGrpSpPr/>
      </xdr:nvGrpSpPr>
      <xdr:grpSpPr>
        <a:xfrm>
          <a:off x="1433174" y="8858250"/>
          <a:ext cx="1386226" cy="0"/>
          <a:chOff x="1646806" y="6972300"/>
          <a:chExt cx="3692688" cy="2419349"/>
        </a:xfrm>
      </xdr:grpSpPr>
      <xdr:pic>
        <xdr:nvPicPr>
          <xdr:cNvPr id="16" name="Picture 15"/>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17" name="Rectangle 1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25</xdr:row>
      <xdr:rowOff>0</xdr:rowOff>
    </xdr:from>
    <xdr:to>
      <xdr:col>8</xdr:col>
      <xdr:colOff>38100</xdr:colOff>
      <xdr:row>25</xdr:row>
      <xdr:rowOff>0</xdr:rowOff>
    </xdr:to>
    <xdr:grpSp>
      <xdr:nvGrpSpPr>
        <xdr:cNvPr id="18" name="Group 17"/>
        <xdr:cNvGrpSpPr/>
      </xdr:nvGrpSpPr>
      <xdr:grpSpPr>
        <a:xfrm>
          <a:off x="1480799" y="8858250"/>
          <a:ext cx="1387587" cy="0"/>
          <a:chOff x="1646806" y="6972300"/>
          <a:chExt cx="3692688" cy="2419349"/>
        </a:xfrm>
      </xdr:grpSpPr>
      <xdr:pic>
        <xdr:nvPicPr>
          <xdr:cNvPr id="19" name="Picture 18"/>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20" name="Rectangle 1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25</xdr:row>
      <xdr:rowOff>0</xdr:rowOff>
    </xdr:from>
    <xdr:to>
      <xdr:col>8</xdr:col>
      <xdr:colOff>152400</xdr:colOff>
      <xdr:row>25</xdr:row>
      <xdr:rowOff>0</xdr:rowOff>
    </xdr:to>
    <xdr:grpSp>
      <xdr:nvGrpSpPr>
        <xdr:cNvPr id="21" name="Group 20"/>
        <xdr:cNvGrpSpPr/>
      </xdr:nvGrpSpPr>
      <xdr:grpSpPr>
        <a:xfrm>
          <a:off x="1595099" y="8858250"/>
          <a:ext cx="1387587" cy="0"/>
          <a:chOff x="1646806" y="6972300"/>
          <a:chExt cx="3692688" cy="2419349"/>
        </a:xfrm>
      </xdr:grpSpPr>
      <xdr:pic>
        <xdr:nvPicPr>
          <xdr:cNvPr id="22" name="Picture 21"/>
          <xdr:cNvPicPr>
            <a:picLocks noChangeAspect="1"/>
          </xdr:cNvPicPr>
        </xdr:nvPicPr>
        <xdr:blipFill>
          <a:blip xmlns:r="http://schemas.openxmlformats.org/officeDocument/2006/relationships" r:embed="rId3"/>
          <a:stretch>
            <a:fillRect/>
          </a:stretch>
        </xdr:blipFill>
        <xdr:spPr>
          <a:xfrm>
            <a:off x="1646806" y="6972300"/>
            <a:ext cx="3692688" cy="2419349"/>
          </a:xfrm>
          <a:prstGeom prst="rect">
            <a:avLst/>
          </a:prstGeom>
        </xdr:spPr>
      </xdr:pic>
      <xdr:sp macro="" textlink="">
        <xdr:nvSpPr>
          <xdr:cNvPr id="23" name="Rectangle 22"/>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13</xdr:col>
      <xdr:colOff>108858</xdr:colOff>
      <xdr:row>11</xdr:row>
      <xdr:rowOff>68036</xdr:rowOff>
    </xdr:from>
    <xdr:to>
      <xdr:col>15</xdr:col>
      <xdr:colOff>0</xdr:colOff>
      <xdr:row>12</xdr:row>
      <xdr:rowOff>27215</xdr:rowOff>
    </xdr:to>
    <xdr:sp macro="" textlink="">
      <xdr:nvSpPr>
        <xdr:cNvPr id="25" name="Rectangle 24"/>
        <xdr:cNvSpPr/>
      </xdr:nvSpPr>
      <xdr:spPr>
        <a:xfrm>
          <a:off x="4708072" y="3592286"/>
          <a:ext cx="598714" cy="340179"/>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xdr:colOff>
      <xdr:row>13</xdr:row>
      <xdr:rowOff>272143</xdr:rowOff>
    </xdr:from>
    <xdr:to>
      <xdr:col>13</xdr:col>
      <xdr:colOff>204109</xdr:colOff>
      <xdr:row>14</xdr:row>
      <xdr:rowOff>258536</xdr:rowOff>
    </xdr:to>
    <xdr:sp macro="" textlink="">
      <xdr:nvSpPr>
        <xdr:cNvPr id="26" name="Rectangle 25"/>
        <xdr:cNvSpPr/>
      </xdr:nvSpPr>
      <xdr:spPr>
        <a:xfrm>
          <a:off x="4231823" y="4558393"/>
          <a:ext cx="571500" cy="3673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122464</xdr:colOff>
      <xdr:row>17</xdr:row>
      <xdr:rowOff>40822</xdr:rowOff>
    </xdr:from>
    <xdr:to>
      <xdr:col>16</xdr:col>
      <xdr:colOff>244929</xdr:colOff>
      <xdr:row>18</xdr:row>
      <xdr:rowOff>13608</xdr:rowOff>
    </xdr:to>
    <xdr:sp macro="" textlink="">
      <xdr:nvSpPr>
        <xdr:cNvPr id="27" name="Rectangle 26"/>
        <xdr:cNvSpPr/>
      </xdr:nvSpPr>
      <xdr:spPr>
        <a:xfrm>
          <a:off x="5429250" y="5851072"/>
          <a:ext cx="476250" cy="35378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176892</xdr:colOff>
      <xdr:row>9</xdr:row>
      <xdr:rowOff>183904</xdr:rowOff>
    </xdr:from>
    <xdr:to>
      <xdr:col>31</xdr:col>
      <xdr:colOff>16974</xdr:colOff>
      <xdr:row>12</xdr:row>
      <xdr:rowOff>136071</xdr:rowOff>
    </xdr:to>
    <xdr:pic>
      <xdr:nvPicPr>
        <xdr:cNvPr id="28" name="Picture 27"/>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7930242" y="2917579"/>
          <a:ext cx="3011907" cy="1095167"/>
        </a:xfrm>
        <a:prstGeom prst="rect">
          <a:avLst/>
        </a:prstGeom>
      </xdr:spPr>
    </xdr:pic>
    <xdr:clientData/>
  </xdr:twoCellAnchor>
  <xdr:twoCellAnchor editAs="oneCell">
    <xdr:from>
      <xdr:col>12</xdr:col>
      <xdr:colOff>40823</xdr:colOff>
      <xdr:row>7</xdr:row>
      <xdr:rowOff>136072</xdr:rowOff>
    </xdr:from>
    <xdr:to>
      <xdr:col>14</xdr:col>
      <xdr:colOff>285538</xdr:colOff>
      <xdr:row>9</xdr:row>
      <xdr:rowOff>176893</xdr:rowOff>
    </xdr:to>
    <xdr:pic>
      <xdr:nvPicPr>
        <xdr:cNvPr id="29" name="Picture 28"/>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272644" y="2136322"/>
          <a:ext cx="965894" cy="802821"/>
        </a:xfrm>
        <a:prstGeom prst="rect">
          <a:avLst/>
        </a:prstGeom>
      </xdr:spPr>
    </xdr:pic>
    <xdr:clientData/>
  </xdr:twoCellAnchor>
  <xdr:twoCellAnchor>
    <xdr:from>
      <xdr:col>12</xdr:col>
      <xdr:colOff>163285</xdr:colOff>
      <xdr:row>8</xdr:row>
      <xdr:rowOff>0</xdr:rowOff>
    </xdr:from>
    <xdr:to>
      <xdr:col>14</xdr:col>
      <xdr:colOff>54428</xdr:colOff>
      <xdr:row>8</xdr:row>
      <xdr:rowOff>367393</xdr:rowOff>
    </xdr:to>
    <xdr:sp macro="" textlink="">
      <xdr:nvSpPr>
        <xdr:cNvPr id="24" name="Rectangle 23"/>
        <xdr:cNvSpPr/>
      </xdr:nvSpPr>
      <xdr:spPr>
        <a:xfrm>
          <a:off x="4395106" y="2381250"/>
          <a:ext cx="612322" cy="367393"/>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editAs="oneCell">
    <xdr:from>
      <xdr:col>6</xdr:col>
      <xdr:colOff>257175</xdr:colOff>
      <xdr:row>206</xdr:row>
      <xdr:rowOff>47626</xdr:rowOff>
    </xdr:from>
    <xdr:to>
      <xdr:col>16</xdr:col>
      <xdr:colOff>323850</xdr:colOff>
      <xdr:row>206</xdr:row>
      <xdr:rowOff>246371</xdr:rowOff>
    </xdr:to>
    <xdr:pic>
      <xdr:nvPicPr>
        <xdr:cNvPr id="252" name="Picture 25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57450" y="61474351"/>
          <a:ext cx="3590925" cy="198745"/>
        </a:xfrm>
        <a:prstGeom prst="rect">
          <a:avLst/>
        </a:prstGeom>
      </xdr:spPr>
    </xdr:pic>
    <xdr:clientData/>
  </xdr:twoCellAnchor>
  <xdr:twoCellAnchor editAs="oneCell">
    <xdr:from>
      <xdr:col>1</xdr:col>
      <xdr:colOff>219074</xdr:colOff>
      <xdr:row>198</xdr:row>
      <xdr:rowOff>238125</xdr:rowOff>
    </xdr:from>
    <xdr:to>
      <xdr:col>16</xdr:col>
      <xdr:colOff>56636</xdr:colOff>
      <xdr:row>199</xdr:row>
      <xdr:rowOff>190500</xdr:rowOff>
    </xdr:to>
    <xdr:pic>
      <xdr:nvPicPr>
        <xdr:cNvPr id="250" name="Picture 249"/>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57224" y="58845450"/>
          <a:ext cx="5123937" cy="304800"/>
        </a:xfrm>
        <a:prstGeom prst="rect">
          <a:avLst/>
        </a:prstGeom>
      </xdr:spPr>
    </xdr:pic>
    <xdr:clientData/>
  </xdr:twoCellAnchor>
  <xdr:twoCellAnchor editAs="oneCell">
    <xdr:from>
      <xdr:col>6</xdr:col>
      <xdr:colOff>276225</xdr:colOff>
      <xdr:row>191</xdr:row>
      <xdr:rowOff>38100</xdr:rowOff>
    </xdr:from>
    <xdr:to>
      <xdr:col>17</xdr:col>
      <xdr:colOff>152400</xdr:colOff>
      <xdr:row>192</xdr:row>
      <xdr:rowOff>98432</xdr:rowOff>
    </xdr:to>
    <xdr:pic>
      <xdr:nvPicPr>
        <xdr:cNvPr id="249" name="Picture 24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76500" y="56540400"/>
          <a:ext cx="3752850" cy="231782"/>
        </a:xfrm>
        <a:prstGeom prst="rect">
          <a:avLst/>
        </a:prstGeom>
      </xdr:spPr>
    </xdr:pic>
    <xdr:clientData/>
  </xdr:twoCellAnchor>
  <xdr:twoCellAnchor editAs="oneCell">
    <xdr:from>
      <xdr:col>6</xdr:col>
      <xdr:colOff>295275</xdr:colOff>
      <xdr:row>178</xdr:row>
      <xdr:rowOff>28576</xdr:rowOff>
    </xdr:from>
    <xdr:to>
      <xdr:col>17</xdr:col>
      <xdr:colOff>171450</xdr:colOff>
      <xdr:row>179</xdr:row>
      <xdr:rowOff>88908</xdr:rowOff>
    </xdr:to>
    <xdr:pic>
      <xdr:nvPicPr>
        <xdr:cNvPr id="247" name="Picture 246"/>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2495550" y="53216176"/>
          <a:ext cx="3752850" cy="231782"/>
        </a:xfrm>
        <a:prstGeom prst="rect">
          <a:avLst/>
        </a:prstGeom>
      </xdr:spPr>
    </xdr:pic>
    <xdr:clientData/>
  </xdr:twoCellAnchor>
  <xdr:twoCellAnchor editAs="oneCell">
    <xdr:from>
      <xdr:col>1</xdr:col>
      <xdr:colOff>209550</xdr:colOff>
      <xdr:row>166</xdr:row>
      <xdr:rowOff>9525</xdr:rowOff>
    </xdr:from>
    <xdr:to>
      <xdr:col>16</xdr:col>
      <xdr:colOff>187022</xdr:colOff>
      <xdr:row>166</xdr:row>
      <xdr:rowOff>304800</xdr:rowOff>
    </xdr:to>
    <xdr:pic>
      <xdr:nvPicPr>
        <xdr:cNvPr id="246" name="Picture 245"/>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7700" y="49872900"/>
          <a:ext cx="5263847" cy="295275"/>
        </a:xfrm>
        <a:prstGeom prst="rect">
          <a:avLst/>
        </a:prstGeom>
      </xdr:spPr>
    </xdr:pic>
    <xdr:clientData/>
  </xdr:twoCellAnchor>
  <xdr:twoCellAnchor editAs="oneCell">
    <xdr:from>
      <xdr:col>1</xdr:col>
      <xdr:colOff>247650</xdr:colOff>
      <xdr:row>140</xdr:row>
      <xdr:rowOff>28575</xdr:rowOff>
    </xdr:from>
    <xdr:to>
      <xdr:col>15</xdr:col>
      <xdr:colOff>234496</xdr:colOff>
      <xdr:row>140</xdr:row>
      <xdr:rowOff>285750</xdr:rowOff>
    </xdr:to>
    <xdr:pic>
      <xdr:nvPicPr>
        <xdr:cNvPr id="242" name="Picture 24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685800" y="43262550"/>
          <a:ext cx="4920796" cy="257175"/>
        </a:xfrm>
        <a:prstGeom prst="rect">
          <a:avLst/>
        </a:prstGeom>
      </xdr:spPr>
    </xdr:pic>
    <xdr:clientData/>
  </xdr:twoCellAnchor>
  <xdr:twoCellAnchor editAs="oneCell">
    <xdr:from>
      <xdr:col>2</xdr:col>
      <xdr:colOff>66675</xdr:colOff>
      <xdr:row>133</xdr:row>
      <xdr:rowOff>161925</xdr:rowOff>
    </xdr:from>
    <xdr:to>
      <xdr:col>16</xdr:col>
      <xdr:colOff>53521</xdr:colOff>
      <xdr:row>134</xdr:row>
      <xdr:rowOff>66675</xdr:rowOff>
    </xdr:to>
    <xdr:pic>
      <xdr:nvPicPr>
        <xdr:cNvPr id="240" name="Picture 239"/>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57250" y="40928925"/>
          <a:ext cx="4920796" cy="257175"/>
        </a:xfrm>
        <a:prstGeom prst="rect">
          <a:avLst/>
        </a:prstGeom>
      </xdr:spPr>
    </xdr:pic>
    <xdr:clientData/>
  </xdr:twoCellAnchor>
  <xdr:twoCellAnchor editAs="oneCell">
    <xdr:from>
      <xdr:col>2</xdr:col>
      <xdr:colOff>219075</xdr:colOff>
      <xdr:row>126</xdr:row>
      <xdr:rowOff>104775</xdr:rowOff>
    </xdr:from>
    <xdr:to>
      <xdr:col>16</xdr:col>
      <xdr:colOff>247650</xdr:colOff>
      <xdr:row>127</xdr:row>
      <xdr:rowOff>21531</xdr:rowOff>
    </xdr:to>
    <xdr:pic>
      <xdr:nvPicPr>
        <xdr:cNvPr id="239" name="Picture 238"/>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009650" y="38404800"/>
          <a:ext cx="4962525" cy="269181"/>
        </a:xfrm>
        <a:prstGeom prst="rect">
          <a:avLst/>
        </a:prstGeom>
      </xdr:spPr>
    </xdr:pic>
    <xdr:clientData/>
  </xdr:twoCellAnchor>
  <xdr:twoCellAnchor editAs="oneCell">
    <xdr:from>
      <xdr:col>1</xdr:col>
      <xdr:colOff>285750</xdr:colOff>
      <xdr:row>119</xdr:row>
      <xdr:rowOff>219076</xdr:rowOff>
    </xdr:from>
    <xdr:to>
      <xdr:col>15</xdr:col>
      <xdr:colOff>314325</xdr:colOff>
      <xdr:row>120</xdr:row>
      <xdr:rowOff>135832</xdr:rowOff>
    </xdr:to>
    <xdr:pic>
      <xdr:nvPicPr>
        <xdr:cNvPr id="237" name="Picture 236"/>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723900" y="36052126"/>
          <a:ext cx="4962525" cy="269181"/>
        </a:xfrm>
        <a:prstGeom prst="rect">
          <a:avLst/>
        </a:prstGeom>
      </xdr:spPr>
    </xdr:pic>
    <xdr:clientData/>
  </xdr:twoCellAnchor>
  <xdr:twoCellAnchor editAs="oneCell">
    <xdr:from>
      <xdr:col>1</xdr:col>
      <xdr:colOff>219075</xdr:colOff>
      <xdr:row>112</xdr:row>
      <xdr:rowOff>171450</xdr:rowOff>
    </xdr:from>
    <xdr:to>
      <xdr:col>16</xdr:col>
      <xdr:colOff>22355</xdr:colOff>
      <xdr:row>113</xdr:row>
      <xdr:rowOff>95250</xdr:rowOff>
    </xdr:to>
    <xdr:pic>
      <xdr:nvPicPr>
        <xdr:cNvPr id="149" name="Picture 148"/>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657225" y="33537525"/>
          <a:ext cx="5089655" cy="276225"/>
        </a:xfrm>
        <a:prstGeom prst="rect">
          <a:avLst/>
        </a:prstGeom>
      </xdr:spPr>
    </xdr:pic>
    <xdr:clientData/>
  </xdr:twoCellAnchor>
  <xdr:twoCellAnchor editAs="oneCell">
    <xdr:from>
      <xdr:col>2</xdr:col>
      <xdr:colOff>209550</xdr:colOff>
      <xdr:row>105</xdr:row>
      <xdr:rowOff>200025</xdr:rowOff>
    </xdr:from>
    <xdr:to>
      <xdr:col>17</xdr:col>
      <xdr:colOff>12830</xdr:colOff>
      <xdr:row>106</xdr:row>
      <xdr:rowOff>123825</xdr:rowOff>
    </xdr:to>
    <xdr:pic>
      <xdr:nvPicPr>
        <xdr:cNvPr id="148" name="Picture 147"/>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1000125" y="31099125"/>
          <a:ext cx="5089655" cy="276225"/>
        </a:xfrm>
        <a:prstGeom prst="rect">
          <a:avLst/>
        </a:prstGeom>
      </xdr:spPr>
    </xdr:pic>
    <xdr:clientData/>
  </xdr:twoCellAnchor>
  <xdr:twoCellAnchor editAs="oneCell">
    <xdr:from>
      <xdr:col>1</xdr:col>
      <xdr:colOff>104775</xdr:colOff>
      <xdr:row>40</xdr:row>
      <xdr:rowOff>123826</xdr:rowOff>
    </xdr:from>
    <xdr:to>
      <xdr:col>16</xdr:col>
      <xdr:colOff>9525</xdr:colOff>
      <xdr:row>41</xdr:row>
      <xdr:rowOff>78899</xdr:rowOff>
    </xdr:to>
    <xdr:pic>
      <xdr:nvPicPr>
        <xdr:cNvPr id="40" name="Picture 39"/>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542925" y="13182601"/>
          <a:ext cx="5191125" cy="307498"/>
        </a:xfrm>
        <a:prstGeom prst="rect">
          <a:avLst/>
        </a:prstGeom>
      </xdr:spPr>
    </xdr:pic>
    <xdr:clientData/>
  </xdr:twoCellAnchor>
  <xdr:twoCellAnchor editAs="oneCell">
    <xdr:from>
      <xdr:col>10</xdr:col>
      <xdr:colOff>258535</xdr:colOff>
      <xdr:row>7</xdr:row>
      <xdr:rowOff>122464</xdr:rowOff>
    </xdr:from>
    <xdr:to>
      <xdr:col>14</xdr:col>
      <xdr:colOff>154426</xdr:colOff>
      <xdr:row>9</xdr:row>
      <xdr:rowOff>122464</xdr:rowOff>
    </xdr:to>
    <xdr:pic>
      <xdr:nvPicPr>
        <xdr:cNvPr id="2" name="Picture 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864428" y="1578428"/>
          <a:ext cx="1324641" cy="707572"/>
        </a:xfrm>
        <a:prstGeom prst="rect">
          <a:avLst/>
        </a:prstGeom>
      </xdr:spPr>
    </xdr:pic>
    <xdr:clientData/>
  </xdr:twoCellAnchor>
  <xdr:twoCellAnchor editAs="oneCell">
    <xdr:from>
      <xdr:col>10</xdr:col>
      <xdr:colOff>312964</xdr:colOff>
      <xdr:row>9</xdr:row>
      <xdr:rowOff>204106</xdr:rowOff>
    </xdr:from>
    <xdr:to>
      <xdr:col>13</xdr:col>
      <xdr:colOff>343054</xdr:colOff>
      <xdr:row>11</xdr:row>
      <xdr:rowOff>239589</xdr:rowOff>
    </xdr:to>
    <xdr:pic>
      <xdr:nvPicPr>
        <xdr:cNvPr id="3" name="Picture 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918857" y="2367642"/>
          <a:ext cx="1105054" cy="743054"/>
        </a:xfrm>
        <a:prstGeom prst="rect">
          <a:avLst/>
        </a:prstGeom>
      </xdr:spPr>
    </xdr:pic>
    <xdr:clientData/>
  </xdr:twoCellAnchor>
  <xdr:twoCellAnchor editAs="oneCell">
    <xdr:from>
      <xdr:col>1</xdr:col>
      <xdr:colOff>190499</xdr:colOff>
      <xdr:row>12</xdr:row>
      <xdr:rowOff>149679</xdr:rowOff>
    </xdr:from>
    <xdr:to>
      <xdr:col>17</xdr:col>
      <xdr:colOff>108624</xdr:colOff>
      <xdr:row>13</xdr:row>
      <xdr:rowOff>122465</xdr:rowOff>
    </xdr:to>
    <xdr:pic>
      <xdr:nvPicPr>
        <xdr:cNvPr id="4" name="Picture 3"/>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628649" y="3340554"/>
          <a:ext cx="5556925" cy="325211"/>
        </a:xfrm>
        <a:prstGeom prst="rect">
          <a:avLst/>
        </a:prstGeom>
      </xdr:spPr>
    </xdr:pic>
    <xdr:clientData/>
  </xdr:twoCellAnchor>
  <xdr:twoCellAnchor>
    <xdr:from>
      <xdr:col>10</xdr:col>
      <xdr:colOff>299357</xdr:colOff>
      <xdr:row>8</xdr:row>
      <xdr:rowOff>13607</xdr:rowOff>
    </xdr:from>
    <xdr:to>
      <xdr:col>14</xdr:col>
      <xdr:colOff>68036</xdr:colOff>
      <xdr:row>8</xdr:row>
      <xdr:rowOff>231321</xdr:rowOff>
    </xdr:to>
    <xdr:sp macro="" textlink="">
      <xdr:nvSpPr>
        <xdr:cNvPr id="5" name="Rectangle 4"/>
        <xdr:cNvSpPr/>
      </xdr:nvSpPr>
      <xdr:spPr>
        <a:xfrm>
          <a:off x="3905250" y="1823357"/>
          <a:ext cx="1197429"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13607</xdr:colOff>
      <xdr:row>10</xdr:row>
      <xdr:rowOff>204108</xdr:rowOff>
    </xdr:from>
    <xdr:to>
      <xdr:col>12</xdr:col>
      <xdr:colOff>95250</xdr:colOff>
      <xdr:row>11</xdr:row>
      <xdr:rowOff>149679</xdr:rowOff>
    </xdr:to>
    <xdr:sp macro="" textlink="">
      <xdr:nvSpPr>
        <xdr:cNvPr id="6" name="Rectangle 5"/>
        <xdr:cNvSpPr/>
      </xdr:nvSpPr>
      <xdr:spPr>
        <a:xfrm>
          <a:off x="3973286" y="2721429"/>
          <a:ext cx="435428" cy="29935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200024</xdr:colOff>
      <xdr:row>12</xdr:row>
      <xdr:rowOff>244928</xdr:rowOff>
    </xdr:from>
    <xdr:to>
      <xdr:col>15</xdr:col>
      <xdr:colOff>76200</xdr:colOff>
      <xdr:row>13</xdr:row>
      <xdr:rowOff>133350</xdr:rowOff>
    </xdr:to>
    <xdr:sp macro="" textlink="">
      <xdr:nvSpPr>
        <xdr:cNvPr id="7" name="Rectangle 6"/>
        <xdr:cNvSpPr/>
      </xdr:nvSpPr>
      <xdr:spPr>
        <a:xfrm>
          <a:off x="5219699" y="3435803"/>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40821</xdr:colOff>
      <xdr:row>10</xdr:row>
      <xdr:rowOff>1</xdr:rowOff>
    </xdr:from>
    <xdr:to>
      <xdr:col>31</xdr:col>
      <xdr:colOff>132118</xdr:colOff>
      <xdr:row>12</xdr:row>
      <xdr:rowOff>312965</xdr:rowOff>
    </xdr:to>
    <xdr:pic>
      <xdr:nvPicPr>
        <xdr:cNvPr id="8" name="Picture 7"/>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905750" y="2517322"/>
          <a:ext cx="3275368" cy="1020536"/>
        </a:xfrm>
        <a:prstGeom prst="rect">
          <a:avLst/>
        </a:prstGeom>
      </xdr:spPr>
    </xdr:pic>
    <xdr:clientData/>
  </xdr:twoCellAnchor>
  <xdr:oneCellAnchor>
    <xdr:from>
      <xdr:col>10</xdr:col>
      <xdr:colOff>258535</xdr:colOff>
      <xdr:row>14</xdr:row>
      <xdr:rowOff>122464</xdr:rowOff>
    </xdr:from>
    <xdr:ext cx="1324641" cy="707572"/>
    <xdr:pic>
      <xdr:nvPicPr>
        <xdr:cNvPr id="9" name="Picture 8"/>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864428" y="1578428"/>
          <a:ext cx="1324641" cy="707572"/>
        </a:xfrm>
        <a:prstGeom prst="rect">
          <a:avLst/>
        </a:prstGeom>
      </xdr:spPr>
    </xdr:pic>
    <xdr:clientData/>
  </xdr:oneCellAnchor>
  <xdr:oneCellAnchor>
    <xdr:from>
      <xdr:col>10</xdr:col>
      <xdr:colOff>312964</xdr:colOff>
      <xdr:row>16</xdr:row>
      <xdr:rowOff>204106</xdr:rowOff>
    </xdr:from>
    <xdr:ext cx="1105054" cy="743054"/>
    <xdr:pic>
      <xdr:nvPicPr>
        <xdr:cNvPr id="10" name="Picture 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918857" y="2367642"/>
          <a:ext cx="1105054" cy="743054"/>
        </a:xfrm>
        <a:prstGeom prst="rect">
          <a:avLst/>
        </a:prstGeom>
      </xdr:spPr>
    </xdr:pic>
    <xdr:clientData/>
  </xdr:oneCellAnchor>
  <xdr:oneCellAnchor>
    <xdr:from>
      <xdr:col>1</xdr:col>
      <xdr:colOff>190499</xdr:colOff>
      <xdr:row>19</xdr:row>
      <xdr:rowOff>149679</xdr:rowOff>
    </xdr:from>
    <xdr:ext cx="5578696" cy="326572"/>
    <xdr:pic>
      <xdr:nvPicPr>
        <xdr:cNvPr id="11" name="Picture 10"/>
        <xdr:cNvPicPr>
          <a:picLocks noChangeAspect="1"/>
        </xdr:cNvPicPr>
      </xdr:nvPicPr>
      <xdr:blipFill>
        <a:blip xmlns:r="http://schemas.openxmlformats.org/officeDocument/2006/relationships" r:embed="rId11" cstate="print">
          <a:extLst>
            <a:ext uri="{28A0092B-C50C-407E-A947-70E740481C1C}">
              <a14:useLocalDpi xmlns:a14="http://schemas.microsoft.com/office/drawing/2010/main" val="0"/>
            </a:ext>
          </a:extLst>
        </a:blip>
        <a:stretch>
          <a:fillRect/>
        </a:stretch>
      </xdr:blipFill>
      <xdr:spPr>
        <a:xfrm>
          <a:off x="625928" y="3374572"/>
          <a:ext cx="5578696" cy="326572"/>
        </a:xfrm>
        <a:prstGeom prst="rect">
          <a:avLst/>
        </a:prstGeom>
      </xdr:spPr>
    </xdr:pic>
    <xdr:clientData/>
  </xdr:oneCellAnchor>
  <xdr:twoCellAnchor>
    <xdr:from>
      <xdr:col>10</xdr:col>
      <xdr:colOff>299357</xdr:colOff>
      <xdr:row>15</xdr:row>
      <xdr:rowOff>13607</xdr:rowOff>
    </xdr:from>
    <xdr:to>
      <xdr:col>14</xdr:col>
      <xdr:colOff>68036</xdr:colOff>
      <xdr:row>15</xdr:row>
      <xdr:rowOff>231321</xdr:rowOff>
    </xdr:to>
    <xdr:sp macro="" textlink="">
      <xdr:nvSpPr>
        <xdr:cNvPr id="12" name="Rectangle 11"/>
        <xdr:cNvSpPr/>
      </xdr:nvSpPr>
      <xdr:spPr>
        <a:xfrm>
          <a:off x="3905250" y="1823357"/>
          <a:ext cx="1197429"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11</xdr:col>
      <xdr:colOff>13607</xdr:colOff>
      <xdr:row>17</xdr:row>
      <xdr:rowOff>204108</xdr:rowOff>
    </xdr:from>
    <xdr:to>
      <xdr:col>12</xdr:col>
      <xdr:colOff>95250</xdr:colOff>
      <xdr:row>18</xdr:row>
      <xdr:rowOff>149679</xdr:rowOff>
    </xdr:to>
    <xdr:sp macro="" textlink="">
      <xdr:nvSpPr>
        <xdr:cNvPr id="13" name="Rectangle 12"/>
        <xdr:cNvSpPr/>
      </xdr:nvSpPr>
      <xdr:spPr>
        <a:xfrm>
          <a:off x="3973286" y="2721429"/>
          <a:ext cx="435428" cy="29935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123824</xdr:colOff>
      <xdr:row>19</xdr:row>
      <xdr:rowOff>254453</xdr:rowOff>
    </xdr:from>
    <xdr:to>
      <xdr:col>16</xdr:col>
      <xdr:colOff>0</xdr:colOff>
      <xdr:row>20</xdr:row>
      <xdr:rowOff>142875</xdr:rowOff>
    </xdr:to>
    <xdr:sp macro="" textlink="">
      <xdr:nvSpPr>
        <xdr:cNvPr id="16" name="Rectangle 15"/>
        <xdr:cNvSpPr/>
      </xdr:nvSpPr>
      <xdr:spPr>
        <a:xfrm>
          <a:off x="5495924" y="5912303"/>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18</xdr:col>
      <xdr:colOff>333375</xdr:colOff>
      <xdr:row>17</xdr:row>
      <xdr:rowOff>38100</xdr:rowOff>
    </xdr:from>
    <xdr:to>
      <xdr:col>35</xdr:col>
      <xdr:colOff>80566</xdr:colOff>
      <xdr:row>17</xdr:row>
      <xdr:rowOff>295275</xdr:rowOff>
    </xdr:to>
    <xdr:pic>
      <xdr:nvPicPr>
        <xdr:cNvPr id="17" name="Picture 16"/>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762750" y="4991100"/>
          <a:ext cx="5738416" cy="257175"/>
        </a:xfrm>
        <a:prstGeom prst="rect">
          <a:avLst/>
        </a:prstGeom>
      </xdr:spPr>
    </xdr:pic>
    <xdr:clientData/>
  </xdr:twoCellAnchor>
  <xdr:oneCellAnchor>
    <xdr:from>
      <xdr:col>10</xdr:col>
      <xdr:colOff>209550</xdr:colOff>
      <xdr:row>21</xdr:row>
      <xdr:rowOff>152400</xdr:rowOff>
    </xdr:from>
    <xdr:ext cx="1324641" cy="707572"/>
    <xdr:pic>
      <xdr:nvPicPr>
        <xdr:cNvPr id="18" name="Picture 17"/>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810000" y="6515100"/>
          <a:ext cx="1324641" cy="707572"/>
        </a:xfrm>
        <a:prstGeom prst="rect">
          <a:avLst/>
        </a:prstGeom>
      </xdr:spPr>
    </xdr:pic>
    <xdr:clientData/>
  </xdr:oneCellAnchor>
  <xdr:oneCellAnchor>
    <xdr:from>
      <xdr:col>10</xdr:col>
      <xdr:colOff>263979</xdr:colOff>
      <xdr:row>23</xdr:row>
      <xdr:rowOff>234042</xdr:rowOff>
    </xdr:from>
    <xdr:ext cx="1105054" cy="743054"/>
    <xdr:pic>
      <xdr:nvPicPr>
        <xdr:cNvPr id="19" name="Picture 1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864429" y="7301592"/>
          <a:ext cx="1105054" cy="743054"/>
        </a:xfrm>
        <a:prstGeom prst="rect">
          <a:avLst/>
        </a:prstGeom>
      </xdr:spPr>
    </xdr:pic>
    <xdr:clientData/>
  </xdr:oneCellAnchor>
  <xdr:twoCellAnchor>
    <xdr:from>
      <xdr:col>10</xdr:col>
      <xdr:colOff>266700</xdr:colOff>
      <xdr:row>22</xdr:row>
      <xdr:rowOff>76200</xdr:rowOff>
    </xdr:from>
    <xdr:to>
      <xdr:col>14</xdr:col>
      <xdr:colOff>0</xdr:colOff>
      <xdr:row>22</xdr:row>
      <xdr:rowOff>247650</xdr:rowOff>
    </xdr:to>
    <xdr:sp macro="" textlink="">
      <xdr:nvSpPr>
        <xdr:cNvPr id="20" name="Rectangle 19"/>
        <xdr:cNvSpPr/>
      </xdr:nvSpPr>
      <xdr:spPr>
        <a:xfrm>
          <a:off x="3867150" y="6791325"/>
          <a:ext cx="1152525"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295275</xdr:colOff>
      <xdr:row>24</xdr:row>
      <xdr:rowOff>333375</xdr:rowOff>
    </xdr:from>
    <xdr:to>
      <xdr:col>12</xdr:col>
      <xdr:colOff>19050</xdr:colOff>
      <xdr:row>25</xdr:row>
      <xdr:rowOff>190500</xdr:rowOff>
    </xdr:to>
    <xdr:sp macro="" textlink="">
      <xdr:nvSpPr>
        <xdr:cNvPr id="21" name="Rectangle 20"/>
        <xdr:cNvSpPr/>
      </xdr:nvSpPr>
      <xdr:spPr>
        <a:xfrm>
          <a:off x="3895725" y="7753350"/>
          <a:ext cx="428625" cy="2095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1</xdr:col>
      <xdr:colOff>257174</xdr:colOff>
      <xdr:row>26</xdr:row>
      <xdr:rowOff>66675</xdr:rowOff>
    </xdr:from>
    <xdr:to>
      <xdr:col>16</xdr:col>
      <xdr:colOff>247650</xdr:colOff>
      <xdr:row>27</xdr:row>
      <xdr:rowOff>22805</xdr:rowOff>
    </xdr:to>
    <xdr:pic>
      <xdr:nvPicPr>
        <xdr:cNvPr id="22" name="Picture 21"/>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95324" y="8191500"/>
          <a:ext cx="5276851" cy="308555"/>
        </a:xfrm>
        <a:prstGeom prst="rect">
          <a:avLst/>
        </a:prstGeom>
      </xdr:spPr>
    </xdr:pic>
    <xdr:clientData/>
  </xdr:twoCellAnchor>
  <xdr:twoCellAnchor>
    <xdr:from>
      <xdr:col>14</xdr:col>
      <xdr:colOff>85724</xdr:colOff>
      <xdr:row>26</xdr:row>
      <xdr:rowOff>140153</xdr:rowOff>
    </xdr:from>
    <xdr:to>
      <xdr:col>14</xdr:col>
      <xdr:colOff>314325</xdr:colOff>
      <xdr:row>27</xdr:row>
      <xdr:rowOff>28575</xdr:rowOff>
    </xdr:to>
    <xdr:sp macro="" textlink="">
      <xdr:nvSpPr>
        <xdr:cNvPr id="23" name="Rectangle 22"/>
        <xdr:cNvSpPr/>
      </xdr:nvSpPr>
      <xdr:spPr>
        <a:xfrm>
          <a:off x="5105399" y="8264978"/>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40821</xdr:colOff>
      <xdr:row>24</xdr:row>
      <xdr:rowOff>1</xdr:rowOff>
    </xdr:from>
    <xdr:ext cx="3263122" cy="1017814"/>
    <xdr:pic>
      <xdr:nvPicPr>
        <xdr:cNvPr id="24" name="Picture 23"/>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2486026"/>
          <a:ext cx="3263122" cy="1017814"/>
        </a:xfrm>
        <a:prstGeom prst="rect">
          <a:avLst/>
        </a:prstGeom>
      </xdr:spPr>
    </xdr:pic>
    <xdr:clientData/>
  </xdr:oneCellAnchor>
  <xdr:oneCellAnchor>
    <xdr:from>
      <xdr:col>10</xdr:col>
      <xdr:colOff>209550</xdr:colOff>
      <xdr:row>28</xdr:row>
      <xdr:rowOff>152400</xdr:rowOff>
    </xdr:from>
    <xdr:ext cx="1324641" cy="707572"/>
    <xdr:pic>
      <xdr:nvPicPr>
        <xdr:cNvPr id="25" name="Picture 2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810000" y="6515100"/>
          <a:ext cx="1324641" cy="707572"/>
        </a:xfrm>
        <a:prstGeom prst="rect">
          <a:avLst/>
        </a:prstGeom>
      </xdr:spPr>
    </xdr:pic>
    <xdr:clientData/>
  </xdr:oneCellAnchor>
  <xdr:oneCellAnchor>
    <xdr:from>
      <xdr:col>10</xdr:col>
      <xdr:colOff>263979</xdr:colOff>
      <xdr:row>30</xdr:row>
      <xdr:rowOff>234042</xdr:rowOff>
    </xdr:from>
    <xdr:ext cx="1105054" cy="743054"/>
    <xdr:pic>
      <xdr:nvPicPr>
        <xdr:cNvPr id="26" name="Picture 2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3864429" y="7301592"/>
          <a:ext cx="1105054" cy="743054"/>
        </a:xfrm>
        <a:prstGeom prst="rect">
          <a:avLst/>
        </a:prstGeom>
      </xdr:spPr>
    </xdr:pic>
    <xdr:clientData/>
  </xdr:oneCellAnchor>
  <xdr:twoCellAnchor>
    <xdr:from>
      <xdr:col>10</xdr:col>
      <xdr:colOff>266700</xdr:colOff>
      <xdr:row>29</xdr:row>
      <xdr:rowOff>76200</xdr:rowOff>
    </xdr:from>
    <xdr:to>
      <xdr:col>14</xdr:col>
      <xdr:colOff>0</xdr:colOff>
      <xdr:row>29</xdr:row>
      <xdr:rowOff>247650</xdr:rowOff>
    </xdr:to>
    <xdr:sp macro="" textlink="">
      <xdr:nvSpPr>
        <xdr:cNvPr id="27" name="Rectangle 26"/>
        <xdr:cNvSpPr/>
      </xdr:nvSpPr>
      <xdr:spPr>
        <a:xfrm>
          <a:off x="3867150" y="6791325"/>
          <a:ext cx="1152525"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10</xdr:col>
      <xdr:colOff>295275</xdr:colOff>
      <xdr:row>31</xdr:row>
      <xdr:rowOff>333375</xdr:rowOff>
    </xdr:from>
    <xdr:to>
      <xdr:col>12</xdr:col>
      <xdr:colOff>19050</xdr:colOff>
      <xdr:row>32</xdr:row>
      <xdr:rowOff>190500</xdr:rowOff>
    </xdr:to>
    <xdr:sp macro="" textlink="">
      <xdr:nvSpPr>
        <xdr:cNvPr id="28" name="Rectangle 27"/>
        <xdr:cNvSpPr/>
      </xdr:nvSpPr>
      <xdr:spPr>
        <a:xfrm>
          <a:off x="3895725" y="7753350"/>
          <a:ext cx="428625" cy="2095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257174</xdr:colOff>
      <xdr:row>33</xdr:row>
      <xdr:rowOff>66675</xdr:rowOff>
    </xdr:from>
    <xdr:ext cx="5276851" cy="308555"/>
    <xdr:pic>
      <xdr:nvPicPr>
        <xdr:cNvPr id="29" name="Picture 28"/>
        <xdr:cNvPicPr>
          <a:picLocks noChangeAspect="1"/>
        </xdr:cNvPicPr>
      </xdr:nvPicPr>
      <xdr:blipFill>
        <a:blip xmlns:r="http://schemas.openxmlformats.org/officeDocument/2006/relationships" r:embed="rId14" cstate="print">
          <a:extLst>
            <a:ext uri="{28A0092B-C50C-407E-A947-70E740481C1C}">
              <a14:useLocalDpi xmlns:a14="http://schemas.microsoft.com/office/drawing/2010/main" val="0"/>
            </a:ext>
          </a:extLst>
        </a:blip>
        <a:stretch>
          <a:fillRect/>
        </a:stretch>
      </xdr:blipFill>
      <xdr:spPr>
        <a:xfrm>
          <a:off x="695324" y="10658475"/>
          <a:ext cx="5276851" cy="308555"/>
        </a:xfrm>
        <a:prstGeom prst="rect">
          <a:avLst/>
        </a:prstGeom>
      </xdr:spPr>
    </xdr:pic>
    <xdr:clientData/>
  </xdr:oneCellAnchor>
  <xdr:twoCellAnchor>
    <xdr:from>
      <xdr:col>14</xdr:col>
      <xdr:colOff>333374</xdr:colOff>
      <xdr:row>33</xdr:row>
      <xdr:rowOff>140153</xdr:rowOff>
    </xdr:from>
    <xdr:to>
      <xdr:col>15</xdr:col>
      <xdr:colOff>238124</xdr:colOff>
      <xdr:row>34</xdr:row>
      <xdr:rowOff>57150</xdr:rowOff>
    </xdr:to>
    <xdr:sp macro="" textlink="">
      <xdr:nvSpPr>
        <xdr:cNvPr id="30" name="Rectangle 29"/>
        <xdr:cNvSpPr/>
      </xdr:nvSpPr>
      <xdr:spPr>
        <a:xfrm>
          <a:off x="5353049" y="10731953"/>
          <a:ext cx="257175" cy="26942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18</xdr:col>
      <xdr:colOff>333375</xdr:colOff>
      <xdr:row>31</xdr:row>
      <xdr:rowOff>38100</xdr:rowOff>
    </xdr:from>
    <xdr:ext cx="5738416" cy="257175"/>
    <xdr:pic>
      <xdr:nvPicPr>
        <xdr:cNvPr id="32" name="Picture 31"/>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762750" y="4991100"/>
          <a:ext cx="5738416" cy="257175"/>
        </a:xfrm>
        <a:prstGeom prst="rect">
          <a:avLst/>
        </a:prstGeom>
      </xdr:spPr>
    </xdr:pic>
    <xdr:clientData/>
  </xdr:oneCellAnchor>
  <xdr:oneCellAnchor>
    <xdr:from>
      <xdr:col>12</xdr:col>
      <xdr:colOff>95250</xdr:colOff>
      <xdr:row>35</xdr:row>
      <xdr:rowOff>104775</xdr:rowOff>
    </xdr:from>
    <xdr:ext cx="1324641" cy="707572"/>
    <xdr:pic>
      <xdr:nvPicPr>
        <xdr:cNvPr id="33" name="Picture 3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400550" y="11401425"/>
          <a:ext cx="1324641" cy="707572"/>
        </a:xfrm>
        <a:prstGeom prst="rect">
          <a:avLst/>
        </a:prstGeom>
      </xdr:spPr>
    </xdr:pic>
    <xdr:clientData/>
  </xdr:oneCellAnchor>
  <xdr:oneCellAnchor>
    <xdr:from>
      <xdr:col>12</xdr:col>
      <xdr:colOff>149679</xdr:colOff>
      <xdr:row>37</xdr:row>
      <xdr:rowOff>186417</xdr:rowOff>
    </xdr:from>
    <xdr:ext cx="1105054" cy="743054"/>
    <xdr:pic>
      <xdr:nvPicPr>
        <xdr:cNvPr id="34" name="Picture 33"/>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454979" y="12187917"/>
          <a:ext cx="1105054" cy="743054"/>
        </a:xfrm>
        <a:prstGeom prst="rect">
          <a:avLst/>
        </a:prstGeom>
      </xdr:spPr>
    </xdr:pic>
    <xdr:clientData/>
  </xdr:oneCellAnchor>
  <xdr:twoCellAnchor>
    <xdr:from>
      <xdr:col>12</xdr:col>
      <xdr:colOff>171450</xdr:colOff>
      <xdr:row>36</xdr:row>
      <xdr:rowOff>9525</xdr:rowOff>
    </xdr:from>
    <xdr:to>
      <xdr:col>15</xdr:col>
      <xdr:colOff>257175</xdr:colOff>
      <xdr:row>36</xdr:row>
      <xdr:rowOff>180975</xdr:rowOff>
    </xdr:to>
    <xdr:sp macro="" textlink="">
      <xdr:nvSpPr>
        <xdr:cNvPr id="35" name="Rectangle 34"/>
        <xdr:cNvSpPr/>
      </xdr:nvSpPr>
      <xdr:spPr>
        <a:xfrm>
          <a:off x="4476750" y="11658600"/>
          <a:ext cx="1152525"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180975</xdr:colOff>
      <xdr:row>38</xdr:row>
      <xdr:rowOff>266700</xdr:rowOff>
    </xdr:from>
    <xdr:to>
      <xdr:col>13</xdr:col>
      <xdr:colOff>247650</xdr:colOff>
      <xdr:row>39</xdr:row>
      <xdr:rowOff>123825</xdr:rowOff>
    </xdr:to>
    <xdr:sp macro="" textlink="">
      <xdr:nvSpPr>
        <xdr:cNvPr id="36" name="Rectangle 35"/>
        <xdr:cNvSpPr/>
      </xdr:nvSpPr>
      <xdr:spPr>
        <a:xfrm>
          <a:off x="4486275" y="12620625"/>
          <a:ext cx="428625" cy="2095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171449</xdr:colOff>
      <xdr:row>40</xdr:row>
      <xdr:rowOff>178253</xdr:rowOff>
    </xdr:from>
    <xdr:to>
      <xdr:col>14</xdr:col>
      <xdr:colOff>76199</xdr:colOff>
      <xdr:row>41</xdr:row>
      <xdr:rowOff>95250</xdr:rowOff>
    </xdr:to>
    <xdr:sp macro="" textlink="">
      <xdr:nvSpPr>
        <xdr:cNvPr id="38" name="Rectangle 37"/>
        <xdr:cNvSpPr/>
      </xdr:nvSpPr>
      <xdr:spPr>
        <a:xfrm>
          <a:off x="4838699" y="13237028"/>
          <a:ext cx="257175" cy="26942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40821</xdr:colOff>
      <xdr:row>38</xdr:row>
      <xdr:rowOff>1</xdr:rowOff>
    </xdr:from>
    <xdr:ext cx="3263122" cy="1017814"/>
    <xdr:pic>
      <xdr:nvPicPr>
        <xdr:cNvPr id="39" name="Picture 38"/>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7419976"/>
          <a:ext cx="3263122" cy="1017814"/>
        </a:xfrm>
        <a:prstGeom prst="rect">
          <a:avLst/>
        </a:prstGeom>
      </xdr:spPr>
    </xdr:pic>
    <xdr:clientData/>
  </xdr:oneCellAnchor>
  <xdr:twoCellAnchor editAs="oneCell">
    <xdr:from>
      <xdr:col>1</xdr:col>
      <xdr:colOff>228600</xdr:colOff>
      <xdr:row>46</xdr:row>
      <xdr:rowOff>228601</xdr:rowOff>
    </xdr:from>
    <xdr:to>
      <xdr:col>16</xdr:col>
      <xdr:colOff>133350</xdr:colOff>
      <xdr:row>47</xdr:row>
      <xdr:rowOff>183674</xdr:rowOff>
    </xdr:to>
    <xdr:pic>
      <xdr:nvPicPr>
        <xdr:cNvPr id="41" name="Picture 40"/>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666750" y="15401926"/>
          <a:ext cx="5191125" cy="307498"/>
        </a:xfrm>
        <a:prstGeom prst="rect">
          <a:avLst/>
        </a:prstGeom>
      </xdr:spPr>
    </xdr:pic>
    <xdr:clientData/>
  </xdr:twoCellAnchor>
  <xdr:oneCellAnchor>
    <xdr:from>
      <xdr:col>11</xdr:col>
      <xdr:colOff>333375</xdr:colOff>
      <xdr:row>42</xdr:row>
      <xdr:rowOff>19050</xdr:rowOff>
    </xdr:from>
    <xdr:ext cx="1324641" cy="707572"/>
    <xdr:pic>
      <xdr:nvPicPr>
        <xdr:cNvPr id="42" name="Picture 4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86250" y="13782675"/>
          <a:ext cx="1324641" cy="707572"/>
        </a:xfrm>
        <a:prstGeom prst="rect">
          <a:avLst/>
        </a:prstGeom>
      </xdr:spPr>
    </xdr:pic>
    <xdr:clientData/>
  </xdr:oneCellAnchor>
  <xdr:oneCellAnchor>
    <xdr:from>
      <xdr:col>12</xdr:col>
      <xdr:colOff>44904</xdr:colOff>
      <xdr:row>44</xdr:row>
      <xdr:rowOff>81642</xdr:rowOff>
    </xdr:from>
    <xdr:ext cx="1105054" cy="743054"/>
    <xdr:pic>
      <xdr:nvPicPr>
        <xdr:cNvPr id="43" name="Picture 4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50204" y="14550117"/>
          <a:ext cx="1105054" cy="743054"/>
        </a:xfrm>
        <a:prstGeom prst="rect">
          <a:avLst/>
        </a:prstGeom>
      </xdr:spPr>
    </xdr:pic>
    <xdr:clientData/>
  </xdr:oneCellAnchor>
  <xdr:twoCellAnchor>
    <xdr:from>
      <xdr:col>12</xdr:col>
      <xdr:colOff>0</xdr:colOff>
      <xdr:row>42</xdr:row>
      <xdr:rowOff>228600</xdr:rowOff>
    </xdr:from>
    <xdr:to>
      <xdr:col>15</xdr:col>
      <xdr:colOff>133350</xdr:colOff>
      <xdr:row>43</xdr:row>
      <xdr:rowOff>95250</xdr:rowOff>
    </xdr:to>
    <xdr:sp macro="" textlink="">
      <xdr:nvSpPr>
        <xdr:cNvPr id="44" name="Rectangle 43"/>
        <xdr:cNvSpPr/>
      </xdr:nvSpPr>
      <xdr:spPr>
        <a:xfrm>
          <a:off x="4305300" y="13992225"/>
          <a:ext cx="1200150"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104775</xdr:colOff>
      <xdr:row>45</xdr:row>
      <xdr:rowOff>142875</xdr:rowOff>
    </xdr:from>
    <xdr:to>
      <xdr:col>13</xdr:col>
      <xdr:colOff>114300</xdr:colOff>
      <xdr:row>46</xdr:row>
      <xdr:rowOff>47625</xdr:rowOff>
    </xdr:to>
    <xdr:sp macro="" textlink="">
      <xdr:nvSpPr>
        <xdr:cNvPr id="45" name="Rectangle 44"/>
        <xdr:cNvSpPr/>
      </xdr:nvSpPr>
      <xdr:spPr>
        <a:xfrm>
          <a:off x="4410075" y="14963775"/>
          <a:ext cx="371475" cy="2571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200025</xdr:colOff>
      <xdr:row>46</xdr:row>
      <xdr:rowOff>314325</xdr:rowOff>
    </xdr:from>
    <xdr:to>
      <xdr:col>15</xdr:col>
      <xdr:colOff>76200</xdr:colOff>
      <xdr:row>47</xdr:row>
      <xdr:rowOff>161925</xdr:rowOff>
    </xdr:to>
    <xdr:sp macro="" textlink="">
      <xdr:nvSpPr>
        <xdr:cNvPr id="46" name="Rectangle 45"/>
        <xdr:cNvSpPr/>
      </xdr:nvSpPr>
      <xdr:spPr>
        <a:xfrm>
          <a:off x="5219700" y="15487650"/>
          <a:ext cx="228600" cy="2000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114300</xdr:colOff>
      <xdr:row>44</xdr:row>
      <xdr:rowOff>333375</xdr:rowOff>
    </xdr:from>
    <xdr:ext cx="5738416" cy="257175"/>
    <xdr:pic>
      <xdr:nvPicPr>
        <xdr:cNvPr id="47" name="Picture 46"/>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896100" y="14801850"/>
          <a:ext cx="5738416" cy="257175"/>
        </a:xfrm>
        <a:prstGeom prst="rect">
          <a:avLst/>
        </a:prstGeom>
      </xdr:spPr>
    </xdr:pic>
    <xdr:clientData/>
  </xdr:oneCellAnchor>
  <xdr:oneCellAnchor>
    <xdr:from>
      <xdr:col>9</xdr:col>
      <xdr:colOff>228600</xdr:colOff>
      <xdr:row>48</xdr:row>
      <xdr:rowOff>161925</xdr:rowOff>
    </xdr:from>
    <xdr:ext cx="1324641" cy="707572"/>
    <xdr:pic>
      <xdr:nvPicPr>
        <xdr:cNvPr id="48" name="Picture 47"/>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476625" y="16040100"/>
          <a:ext cx="1324641" cy="707572"/>
        </a:xfrm>
        <a:prstGeom prst="rect">
          <a:avLst/>
        </a:prstGeom>
      </xdr:spPr>
    </xdr:pic>
    <xdr:clientData/>
  </xdr:oneCellAnchor>
  <xdr:oneCellAnchor>
    <xdr:from>
      <xdr:col>14</xdr:col>
      <xdr:colOff>121104</xdr:colOff>
      <xdr:row>48</xdr:row>
      <xdr:rowOff>176892</xdr:rowOff>
    </xdr:from>
    <xdr:ext cx="1105054" cy="743054"/>
    <xdr:pic>
      <xdr:nvPicPr>
        <xdr:cNvPr id="49" name="Picture 4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40779" y="16055067"/>
          <a:ext cx="1105054" cy="743054"/>
        </a:xfrm>
        <a:prstGeom prst="rect">
          <a:avLst/>
        </a:prstGeom>
      </xdr:spPr>
    </xdr:pic>
    <xdr:clientData/>
  </xdr:oneCellAnchor>
  <xdr:twoCellAnchor>
    <xdr:from>
      <xdr:col>9</xdr:col>
      <xdr:colOff>266700</xdr:colOff>
      <xdr:row>49</xdr:row>
      <xdr:rowOff>28575</xdr:rowOff>
    </xdr:from>
    <xdr:to>
      <xdr:col>13</xdr:col>
      <xdr:colOff>38100</xdr:colOff>
      <xdr:row>49</xdr:row>
      <xdr:rowOff>247650</xdr:rowOff>
    </xdr:to>
    <xdr:sp macro="" textlink="">
      <xdr:nvSpPr>
        <xdr:cNvPr id="50" name="Rectangle 49"/>
        <xdr:cNvSpPr/>
      </xdr:nvSpPr>
      <xdr:spPr>
        <a:xfrm>
          <a:off x="3514725" y="16259175"/>
          <a:ext cx="11906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161925</xdr:colOff>
      <xdr:row>49</xdr:row>
      <xdr:rowOff>238125</xdr:rowOff>
    </xdr:from>
    <xdr:to>
      <xdr:col>15</xdr:col>
      <xdr:colOff>219075</xdr:colOff>
      <xdr:row>50</xdr:row>
      <xdr:rowOff>152400</xdr:rowOff>
    </xdr:to>
    <xdr:sp macro="" textlink="">
      <xdr:nvSpPr>
        <xdr:cNvPr id="51" name="Rectangle 50"/>
        <xdr:cNvSpPr/>
      </xdr:nvSpPr>
      <xdr:spPr>
        <a:xfrm>
          <a:off x="5181600" y="16468725"/>
          <a:ext cx="409575" cy="2667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238125</xdr:colOff>
      <xdr:row>51</xdr:row>
      <xdr:rowOff>219075</xdr:rowOff>
    </xdr:from>
    <xdr:ext cx="3263122" cy="1017814"/>
    <xdr:pic>
      <xdr:nvPicPr>
        <xdr:cNvPr id="52" name="Picture 51"/>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77200" y="17154525"/>
          <a:ext cx="3263122" cy="1017814"/>
        </a:xfrm>
        <a:prstGeom prst="rect">
          <a:avLst/>
        </a:prstGeom>
      </xdr:spPr>
    </xdr:pic>
    <xdr:clientData/>
  </xdr:oneCellAnchor>
  <xdr:twoCellAnchor editAs="oneCell">
    <xdr:from>
      <xdr:col>1</xdr:col>
      <xdr:colOff>295275</xdr:colOff>
      <xdr:row>59</xdr:row>
      <xdr:rowOff>41612</xdr:rowOff>
    </xdr:from>
    <xdr:to>
      <xdr:col>16</xdr:col>
      <xdr:colOff>238125</xdr:colOff>
      <xdr:row>60</xdr:row>
      <xdr:rowOff>150399</xdr:rowOff>
    </xdr:to>
    <xdr:pic>
      <xdr:nvPicPr>
        <xdr:cNvPr id="53" name="Picture 52"/>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33425" y="18710612"/>
          <a:ext cx="5229225" cy="280237"/>
        </a:xfrm>
        <a:prstGeom prst="rect">
          <a:avLst/>
        </a:prstGeom>
      </xdr:spPr>
    </xdr:pic>
    <xdr:clientData/>
  </xdr:twoCellAnchor>
  <xdr:twoCellAnchor>
    <xdr:from>
      <xdr:col>14</xdr:col>
      <xdr:colOff>47625</xdr:colOff>
      <xdr:row>59</xdr:row>
      <xdr:rowOff>123825</xdr:rowOff>
    </xdr:from>
    <xdr:to>
      <xdr:col>14</xdr:col>
      <xdr:colOff>323850</xdr:colOff>
      <xdr:row>60</xdr:row>
      <xdr:rowOff>180975</xdr:rowOff>
    </xdr:to>
    <xdr:sp macro="" textlink="">
      <xdr:nvSpPr>
        <xdr:cNvPr id="54" name="Rectangle 53"/>
        <xdr:cNvSpPr/>
      </xdr:nvSpPr>
      <xdr:spPr>
        <a:xfrm>
          <a:off x="5067300" y="18792825"/>
          <a:ext cx="2762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228600</xdr:colOff>
      <xdr:row>61</xdr:row>
      <xdr:rowOff>161925</xdr:rowOff>
    </xdr:from>
    <xdr:ext cx="1324641" cy="707572"/>
    <xdr:pic>
      <xdr:nvPicPr>
        <xdr:cNvPr id="55" name="Picture 5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476625" y="16040100"/>
          <a:ext cx="1324641" cy="707572"/>
        </a:xfrm>
        <a:prstGeom prst="rect">
          <a:avLst/>
        </a:prstGeom>
      </xdr:spPr>
    </xdr:pic>
    <xdr:clientData/>
  </xdr:oneCellAnchor>
  <xdr:oneCellAnchor>
    <xdr:from>
      <xdr:col>14</xdr:col>
      <xdr:colOff>121104</xdr:colOff>
      <xdr:row>61</xdr:row>
      <xdr:rowOff>176892</xdr:rowOff>
    </xdr:from>
    <xdr:ext cx="1105054" cy="743054"/>
    <xdr:pic>
      <xdr:nvPicPr>
        <xdr:cNvPr id="56" name="Picture 5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40779" y="16055067"/>
          <a:ext cx="1105054" cy="743054"/>
        </a:xfrm>
        <a:prstGeom prst="rect">
          <a:avLst/>
        </a:prstGeom>
      </xdr:spPr>
    </xdr:pic>
    <xdr:clientData/>
  </xdr:oneCellAnchor>
  <xdr:twoCellAnchor>
    <xdr:from>
      <xdr:col>9</xdr:col>
      <xdr:colOff>266700</xdr:colOff>
      <xdr:row>62</xdr:row>
      <xdr:rowOff>28575</xdr:rowOff>
    </xdr:from>
    <xdr:to>
      <xdr:col>13</xdr:col>
      <xdr:colOff>38100</xdr:colOff>
      <xdr:row>62</xdr:row>
      <xdr:rowOff>247650</xdr:rowOff>
    </xdr:to>
    <xdr:sp macro="" textlink="">
      <xdr:nvSpPr>
        <xdr:cNvPr id="57" name="Rectangle 56"/>
        <xdr:cNvSpPr/>
      </xdr:nvSpPr>
      <xdr:spPr>
        <a:xfrm>
          <a:off x="3514725" y="16259175"/>
          <a:ext cx="11906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161925</xdr:colOff>
      <xdr:row>62</xdr:row>
      <xdr:rowOff>238125</xdr:rowOff>
    </xdr:from>
    <xdr:to>
      <xdr:col>15</xdr:col>
      <xdr:colOff>219075</xdr:colOff>
      <xdr:row>63</xdr:row>
      <xdr:rowOff>152400</xdr:rowOff>
    </xdr:to>
    <xdr:sp macro="" textlink="">
      <xdr:nvSpPr>
        <xdr:cNvPr id="58" name="Rectangle 57"/>
        <xdr:cNvSpPr/>
      </xdr:nvSpPr>
      <xdr:spPr>
        <a:xfrm>
          <a:off x="5181600" y="16468725"/>
          <a:ext cx="409575" cy="2667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295275</xdr:colOff>
      <xdr:row>72</xdr:row>
      <xdr:rowOff>41612</xdr:rowOff>
    </xdr:from>
    <xdr:ext cx="5229225" cy="280237"/>
    <xdr:pic>
      <xdr:nvPicPr>
        <xdr:cNvPr id="60" name="Picture 59"/>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33425" y="18710612"/>
          <a:ext cx="5229225" cy="280237"/>
        </a:xfrm>
        <a:prstGeom prst="rect">
          <a:avLst/>
        </a:prstGeom>
      </xdr:spPr>
    </xdr:pic>
    <xdr:clientData/>
  </xdr:oneCellAnchor>
  <xdr:twoCellAnchor>
    <xdr:from>
      <xdr:col>14</xdr:col>
      <xdr:colOff>266700</xdr:colOff>
      <xdr:row>72</xdr:row>
      <xdr:rowOff>133350</xdr:rowOff>
    </xdr:from>
    <xdr:to>
      <xdr:col>15</xdr:col>
      <xdr:colOff>190500</xdr:colOff>
      <xdr:row>73</xdr:row>
      <xdr:rowOff>190500</xdr:rowOff>
    </xdr:to>
    <xdr:sp macro="" textlink="">
      <xdr:nvSpPr>
        <xdr:cNvPr id="61" name="Rectangle 60"/>
        <xdr:cNvSpPr/>
      </xdr:nvSpPr>
      <xdr:spPr>
        <a:xfrm>
          <a:off x="5286375" y="22117050"/>
          <a:ext cx="2762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104775</xdr:colOff>
      <xdr:row>65</xdr:row>
      <xdr:rowOff>257175</xdr:rowOff>
    </xdr:from>
    <xdr:ext cx="5738416" cy="257175"/>
    <xdr:pic>
      <xdr:nvPicPr>
        <xdr:cNvPr id="62" name="Picture 61"/>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886575" y="20859750"/>
          <a:ext cx="5738416" cy="257175"/>
        </a:xfrm>
        <a:prstGeom prst="rect">
          <a:avLst/>
        </a:prstGeom>
      </xdr:spPr>
    </xdr:pic>
    <xdr:clientData/>
  </xdr:oneCellAnchor>
  <xdr:oneCellAnchor>
    <xdr:from>
      <xdr:col>9</xdr:col>
      <xdr:colOff>228600</xdr:colOff>
      <xdr:row>74</xdr:row>
      <xdr:rowOff>161925</xdr:rowOff>
    </xdr:from>
    <xdr:ext cx="1324641" cy="707572"/>
    <xdr:pic>
      <xdr:nvPicPr>
        <xdr:cNvPr id="63" name="Picture 6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476625" y="16040100"/>
          <a:ext cx="1324641" cy="707572"/>
        </a:xfrm>
        <a:prstGeom prst="rect">
          <a:avLst/>
        </a:prstGeom>
      </xdr:spPr>
    </xdr:pic>
    <xdr:clientData/>
  </xdr:oneCellAnchor>
  <xdr:oneCellAnchor>
    <xdr:from>
      <xdr:col>14</xdr:col>
      <xdr:colOff>121104</xdr:colOff>
      <xdr:row>74</xdr:row>
      <xdr:rowOff>176892</xdr:rowOff>
    </xdr:from>
    <xdr:ext cx="1105054" cy="743054"/>
    <xdr:pic>
      <xdr:nvPicPr>
        <xdr:cNvPr id="64" name="Picture 63"/>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40779" y="16055067"/>
          <a:ext cx="1105054" cy="743054"/>
        </a:xfrm>
        <a:prstGeom prst="rect">
          <a:avLst/>
        </a:prstGeom>
      </xdr:spPr>
    </xdr:pic>
    <xdr:clientData/>
  </xdr:oneCellAnchor>
  <xdr:twoCellAnchor>
    <xdr:from>
      <xdr:col>9</xdr:col>
      <xdr:colOff>266700</xdr:colOff>
      <xdr:row>75</xdr:row>
      <xdr:rowOff>28575</xdr:rowOff>
    </xdr:from>
    <xdr:to>
      <xdr:col>13</xdr:col>
      <xdr:colOff>38100</xdr:colOff>
      <xdr:row>75</xdr:row>
      <xdr:rowOff>247650</xdr:rowOff>
    </xdr:to>
    <xdr:sp macro="" textlink="">
      <xdr:nvSpPr>
        <xdr:cNvPr id="65" name="Rectangle 64"/>
        <xdr:cNvSpPr/>
      </xdr:nvSpPr>
      <xdr:spPr>
        <a:xfrm>
          <a:off x="3514725" y="16259175"/>
          <a:ext cx="11906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161925</xdr:colOff>
      <xdr:row>75</xdr:row>
      <xdr:rowOff>238125</xdr:rowOff>
    </xdr:from>
    <xdr:to>
      <xdr:col>15</xdr:col>
      <xdr:colOff>219075</xdr:colOff>
      <xdr:row>76</xdr:row>
      <xdr:rowOff>152400</xdr:rowOff>
    </xdr:to>
    <xdr:sp macro="" textlink="">
      <xdr:nvSpPr>
        <xdr:cNvPr id="66" name="Rectangle 65"/>
        <xdr:cNvSpPr/>
      </xdr:nvSpPr>
      <xdr:spPr>
        <a:xfrm>
          <a:off x="5181600" y="16468725"/>
          <a:ext cx="409575" cy="2667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295275</xdr:colOff>
      <xdr:row>85</xdr:row>
      <xdr:rowOff>41612</xdr:rowOff>
    </xdr:from>
    <xdr:ext cx="5229225" cy="280237"/>
    <xdr:pic>
      <xdr:nvPicPr>
        <xdr:cNvPr id="67" name="Picture 66"/>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33425" y="18710612"/>
          <a:ext cx="5229225" cy="280237"/>
        </a:xfrm>
        <a:prstGeom prst="rect">
          <a:avLst/>
        </a:prstGeom>
      </xdr:spPr>
    </xdr:pic>
    <xdr:clientData/>
  </xdr:oneCellAnchor>
  <xdr:twoCellAnchor>
    <xdr:from>
      <xdr:col>14</xdr:col>
      <xdr:colOff>47625</xdr:colOff>
      <xdr:row>85</xdr:row>
      <xdr:rowOff>123825</xdr:rowOff>
    </xdr:from>
    <xdr:to>
      <xdr:col>14</xdr:col>
      <xdr:colOff>323850</xdr:colOff>
      <xdr:row>86</xdr:row>
      <xdr:rowOff>180975</xdr:rowOff>
    </xdr:to>
    <xdr:sp macro="" textlink="">
      <xdr:nvSpPr>
        <xdr:cNvPr id="68" name="Rectangle 67"/>
        <xdr:cNvSpPr/>
      </xdr:nvSpPr>
      <xdr:spPr>
        <a:xfrm>
          <a:off x="5067300" y="18792825"/>
          <a:ext cx="2762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238125</xdr:colOff>
      <xdr:row>77</xdr:row>
      <xdr:rowOff>219075</xdr:rowOff>
    </xdr:from>
    <xdr:ext cx="3263122" cy="1017814"/>
    <xdr:pic>
      <xdr:nvPicPr>
        <xdr:cNvPr id="69" name="Picture 68"/>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77200" y="17154525"/>
          <a:ext cx="3263122" cy="1017814"/>
        </a:xfrm>
        <a:prstGeom prst="rect">
          <a:avLst/>
        </a:prstGeom>
      </xdr:spPr>
    </xdr:pic>
    <xdr:clientData/>
  </xdr:oneCellAnchor>
  <xdr:oneCellAnchor>
    <xdr:from>
      <xdr:col>9</xdr:col>
      <xdr:colOff>228600</xdr:colOff>
      <xdr:row>87</xdr:row>
      <xdr:rowOff>161925</xdr:rowOff>
    </xdr:from>
    <xdr:ext cx="1324641" cy="707572"/>
    <xdr:pic>
      <xdr:nvPicPr>
        <xdr:cNvPr id="70" name="Picture 6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476625" y="22669500"/>
          <a:ext cx="1324641" cy="707572"/>
        </a:xfrm>
        <a:prstGeom prst="rect">
          <a:avLst/>
        </a:prstGeom>
      </xdr:spPr>
    </xdr:pic>
    <xdr:clientData/>
  </xdr:oneCellAnchor>
  <xdr:oneCellAnchor>
    <xdr:from>
      <xdr:col>14</xdr:col>
      <xdr:colOff>121104</xdr:colOff>
      <xdr:row>87</xdr:row>
      <xdr:rowOff>176892</xdr:rowOff>
    </xdr:from>
    <xdr:ext cx="1105054" cy="743054"/>
    <xdr:pic>
      <xdr:nvPicPr>
        <xdr:cNvPr id="71" name="Picture 7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40779" y="22684467"/>
          <a:ext cx="1105054" cy="743054"/>
        </a:xfrm>
        <a:prstGeom prst="rect">
          <a:avLst/>
        </a:prstGeom>
      </xdr:spPr>
    </xdr:pic>
    <xdr:clientData/>
  </xdr:oneCellAnchor>
  <xdr:twoCellAnchor>
    <xdr:from>
      <xdr:col>9</xdr:col>
      <xdr:colOff>266700</xdr:colOff>
      <xdr:row>88</xdr:row>
      <xdr:rowOff>28575</xdr:rowOff>
    </xdr:from>
    <xdr:to>
      <xdr:col>13</xdr:col>
      <xdr:colOff>38100</xdr:colOff>
      <xdr:row>88</xdr:row>
      <xdr:rowOff>247650</xdr:rowOff>
    </xdr:to>
    <xdr:sp macro="" textlink="">
      <xdr:nvSpPr>
        <xdr:cNvPr id="72" name="Rectangle 71"/>
        <xdr:cNvSpPr/>
      </xdr:nvSpPr>
      <xdr:spPr>
        <a:xfrm>
          <a:off x="3514725" y="22888575"/>
          <a:ext cx="11906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161925</xdr:colOff>
      <xdr:row>88</xdr:row>
      <xdr:rowOff>238125</xdr:rowOff>
    </xdr:from>
    <xdr:to>
      <xdr:col>15</xdr:col>
      <xdr:colOff>219075</xdr:colOff>
      <xdr:row>89</xdr:row>
      <xdr:rowOff>152400</xdr:rowOff>
    </xdr:to>
    <xdr:sp macro="" textlink="">
      <xdr:nvSpPr>
        <xdr:cNvPr id="73" name="Rectangle 72"/>
        <xdr:cNvSpPr/>
      </xdr:nvSpPr>
      <xdr:spPr>
        <a:xfrm>
          <a:off x="5181600" y="23098125"/>
          <a:ext cx="409575" cy="2667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xdr:col>
      <xdr:colOff>295275</xdr:colOff>
      <xdr:row>98</xdr:row>
      <xdr:rowOff>41612</xdr:rowOff>
    </xdr:from>
    <xdr:ext cx="5229225" cy="280237"/>
    <xdr:pic>
      <xdr:nvPicPr>
        <xdr:cNvPr id="74" name="Picture 73"/>
        <xdr:cNvPicPr>
          <a:picLocks noChangeAspect="1"/>
        </xdr:cNvPicPr>
      </xdr:nvPicPr>
      <xdr:blipFill>
        <a:blip xmlns:r="http://schemas.openxmlformats.org/officeDocument/2006/relationships" r:embed="rId15" cstate="print">
          <a:extLst>
            <a:ext uri="{28A0092B-C50C-407E-A947-70E740481C1C}">
              <a14:useLocalDpi xmlns:a14="http://schemas.microsoft.com/office/drawing/2010/main" val="0"/>
            </a:ext>
          </a:extLst>
        </a:blip>
        <a:stretch>
          <a:fillRect/>
        </a:stretch>
      </xdr:blipFill>
      <xdr:spPr>
        <a:xfrm>
          <a:off x="733425" y="25520987"/>
          <a:ext cx="5229225" cy="280237"/>
        </a:xfrm>
        <a:prstGeom prst="rect">
          <a:avLst/>
        </a:prstGeom>
      </xdr:spPr>
    </xdr:pic>
    <xdr:clientData/>
  </xdr:oneCellAnchor>
  <xdr:twoCellAnchor>
    <xdr:from>
      <xdr:col>14</xdr:col>
      <xdr:colOff>285750</xdr:colOff>
      <xdr:row>98</xdr:row>
      <xdr:rowOff>95250</xdr:rowOff>
    </xdr:from>
    <xdr:to>
      <xdr:col>15</xdr:col>
      <xdr:colOff>209550</xdr:colOff>
      <xdr:row>99</xdr:row>
      <xdr:rowOff>142875</xdr:rowOff>
    </xdr:to>
    <xdr:sp macro="" textlink="">
      <xdr:nvSpPr>
        <xdr:cNvPr id="75" name="Rectangle 74"/>
        <xdr:cNvSpPr/>
      </xdr:nvSpPr>
      <xdr:spPr>
        <a:xfrm>
          <a:off x="5305425" y="28889325"/>
          <a:ext cx="2762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104775</xdr:colOff>
      <xdr:row>91</xdr:row>
      <xdr:rowOff>257175</xdr:rowOff>
    </xdr:from>
    <xdr:ext cx="5738416" cy="257175"/>
    <xdr:pic>
      <xdr:nvPicPr>
        <xdr:cNvPr id="77" name="Picture 76"/>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886575" y="20859750"/>
          <a:ext cx="5738416" cy="257175"/>
        </a:xfrm>
        <a:prstGeom prst="rect">
          <a:avLst/>
        </a:prstGeom>
      </xdr:spPr>
    </xdr:pic>
    <xdr:clientData/>
  </xdr:oneCellAnchor>
  <xdr:oneCellAnchor>
    <xdr:from>
      <xdr:col>12</xdr:col>
      <xdr:colOff>201385</xdr:colOff>
      <xdr:row>100</xdr:row>
      <xdr:rowOff>112939</xdr:rowOff>
    </xdr:from>
    <xdr:ext cx="1315116" cy="704850"/>
    <xdr:pic>
      <xdr:nvPicPr>
        <xdr:cNvPr id="79" name="Picture 78"/>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506685" y="29249914"/>
          <a:ext cx="1315116" cy="704850"/>
        </a:xfrm>
        <a:prstGeom prst="rect">
          <a:avLst/>
        </a:prstGeom>
      </xdr:spPr>
    </xdr:pic>
    <xdr:clientData/>
  </xdr:oneCellAnchor>
  <xdr:oneCellAnchor>
    <xdr:from>
      <xdr:col>12</xdr:col>
      <xdr:colOff>255814</xdr:colOff>
      <xdr:row>102</xdr:row>
      <xdr:rowOff>194581</xdr:rowOff>
    </xdr:from>
    <xdr:ext cx="1096890" cy="740333"/>
    <xdr:pic>
      <xdr:nvPicPr>
        <xdr:cNvPr id="80" name="Picture 79"/>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561114" y="30036406"/>
          <a:ext cx="1096890" cy="740333"/>
        </a:xfrm>
        <a:prstGeom prst="rect">
          <a:avLst/>
        </a:prstGeom>
      </xdr:spPr>
    </xdr:pic>
    <xdr:clientData/>
  </xdr:oneCellAnchor>
  <xdr:twoCellAnchor>
    <xdr:from>
      <xdr:col>12</xdr:col>
      <xdr:colOff>261257</xdr:colOff>
      <xdr:row>100</xdr:row>
      <xdr:rowOff>337457</xdr:rowOff>
    </xdr:from>
    <xdr:to>
      <xdr:col>16</xdr:col>
      <xdr:colOff>29936</xdr:colOff>
      <xdr:row>101</xdr:row>
      <xdr:rowOff>202746</xdr:rowOff>
    </xdr:to>
    <xdr:sp macro="" textlink="">
      <xdr:nvSpPr>
        <xdr:cNvPr id="82" name="Rectangle 81"/>
        <xdr:cNvSpPr/>
      </xdr:nvSpPr>
      <xdr:spPr>
        <a:xfrm>
          <a:off x="4566557" y="29474432"/>
          <a:ext cx="1187904"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289832</xdr:colOff>
      <xdr:row>103</xdr:row>
      <xdr:rowOff>242208</xdr:rowOff>
    </xdr:from>
    <xdr:to>
      <xdr:col>14</xdr:col>
      <xdr:colOff>9525</xdr:colOff>
      <xdr:row>104</xdr:row>
      <xdr:rowOff>187779</xdr:rowOff>
    </xdr:to>
    <xdr:sp macro="" textlink="">
      <xdr:nvSpPr>
        <xdr:cNvPr id="83" name="Rectangle 82"/>
        <xdr:cNvSpPr/>
      </xdr:nvSpPr>
      <xdr:spPr>
        <a:xfrm>
          <a:off x="4595132" y="30436458"/>
          <a:ext cx="434068" cy="29799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200024</xdr:colOff>
      <xdr:row>105</xdr:row>
      <xdr:rowOff>244928</xdr:rowOff>
    </xdr:from>
    <xdr:to>
      <xdr:col>15</xdr:col>
      <xdr:colOff>76200</xdr:colOff>
      <xdr:row>106</xdr:row>
      <xdr:rowOff>133350</xdr:rowOff>
    </xdr:to>
    <xdr:sp macro="" textlink="">
      <xdr:nvSpPr>
        <xdr:cNvPr id="84" name="Rectangle 83"/>
        <xdr:cNvSpPr/>
      </xdr:nvSpPr>
      <xdr:spPr>
        <a:xfrm>
          <a:off x="5219699" y="3435803"/>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40821</xdr:colOff>
      <xdr:row>103</xdr:row>
      <xdr:rowOff>1</xdr:rowOff>
    </xdr:from>
    <xdr:ext cx="3263122" cy="1017814"/>
    <xdr:pic>
      <xdr:nvPicPr>
        <xdr:cNvPr id="85" name="Picture 8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2486026"/>
          <a:ext cx="3263122" cy="1017814"/>
        </a:xfrm>
        <a:prstGeom prst="rect">
          <a:avLst/>
        </a:prstGeom>
      </xdr:spPr>
    </xdr:pic>
    <xdr:clientData/>
  </xdr:oneCellAnchor>
  <xdr:oneCellAnchor>
    <xdr:from>
      <xdr:col>13</xdr:col>
      <xdr:colOff>39460</xdr:colOff>
      <xdr:row>107</xdr:row>
      <xdr:rowOff>65314</xdr:rowOff>
    </xdr:from>
    <xdr:ext cx="1324641" cy="707572"/>
    <xdr:pic>
      <xdr:nvPicPr>
        <xdr:cNvPr id="86" name="Picture 85"/>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706710" y="31669264"/>
          <a:ext cx="1324641" cy="707572"/>
        </a:xfrm>
        <a:prstGeom prst="rect">
          <a:avLst/>
        </a:prstGeom>
      </xdr:spPr>
    </xdr:pic>
    <xdr:clientData/>
  </xdr:oneCellAnchor>
  <xdr:oneCellAnchor>
    <xdr:from>
      <xdr:col>13</xdr:col>
      <xdr:colOff>93889</xdr:colOff>
      <xdr:row>109</xdr:row>
      <xdr:rowOff>146956</xdr:rowOff>
    </xdr:from>
    <xdr:ext cx="1105054" cy="743054"/>
    <xdr:pic>
      <xdr:nvPicPr>
        <xdr:cNvPr id="87" name="Picture 8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761139" y="32455756"/>
          <a:ext cx="1105054" cy="743054"/>
        </a:xfrm>
        <a:prstGeom prst="rect">
          <a:avLst/>
        </a:prstGeom>
      </xdr:spPr>
    </xdr:pic>
    <xdr:clientData/>
  </xdr:oneCellAnchor>
  <xdr:twoCellAnchor>
    <xdr:from>
      <xdr:col>13</xdr:col>
      <xdr:colOff>99332</xdr:colOff>
      <xdr:row>107</xdr:row>
      <xdr:rowOff>289832</xdr:rowOff>
    </xdr:from>
    <xdr:to>
      <xdr:col>16</xdr:col>
      <xdr:colOff>229961</xdr:colOff>
      <xdr:row>108</xdr:row>
      <xdr:rowOff>155121</xdr:rowOff>
    </xdr:to>
    <xdr:sp macro="" textlink="">
      <xdr:nvSpPr>
        <xdr:cNvPr id="89" name="Rectangle 88"/>
        <xdr:cNvSpPr/>
      </xdr:nvSpPr>
      <xdr:spPr>
        <a:xfrm>
          <a:off x="4766582" y="31893782"/>
          <a:ext cx="1187904"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108857</xdr:colOff>
      <xdr:row>110</xdr:row>
      <xdr:rowOff>175533</xdr:rowOff>
    </xdr:from>
    <xdr:to>
      <xdr:col>14</xdr:col>
      <xdr:colOff>190500</xdr:colOff>
      <xdr:row>111</xdr:row>
      <xdr:rowOff>121104</xdr:rowOff>
    </xdr:to>
    <xdr:sp macro="" textlink="">
      <xdr:nvSpPr>
        <xdr:cNvPr id="90" name="Rectangle 89"/>
        <xdr:cNvSpPr/>
      </xdr:nvSpPr>
      <xdr:spPr>
        <a:xfrm>
          <a:off x="4776107" y="32836758"/>
          <a:ext cx="434068" cy="29799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47624</xdr:colOff>
      <xdr:row>112</xdr:row>
      <xdr:rowOff>225878</xdr:rowOff>
    </xdr:from>
    <xdr:to>
      <xdr:col>14</xdr:col>
      <xdr:colOff>276225</xdr:colOff>
      <xdr:row>113</xdr:row>
      <xdr:rowOff>114300</xdr:rowOff>
    </xdr:to>
    <xdr:sp macro="" textlink="">
      <xdr:nvSpPr>
        <xdr:cNvPr id="91" name="Rectangle 90"/>
        <xdr:cNvSpPr/>
      </xdr:nvSpPr>
      <xdr:spPr>
        <a:xfrm>
          <a:off x="5067299" y="33591953"/>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18</xdr:col>
      <xdr:colOff>333375</xdr:colOff>
      <xdr:row>110</xdr:row>
      <xdr:rowOff>38100</xdr:rowOff>
    </xdr:from>
    <xdr:ext cx="5738416" cy="257175"/>
    <xdr:pic>
      <xdr:nvPicPr>
        <xdr:cNvPr id="92" name="Picture 91"/>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762750" y="4991100"/>
          <a:ext cx="5738416" cy="257175"/>
        </a:xfrm>
        <a:prstGeom prst="rect">
          <a:avLst/>
        </a:prstGeom>
      </xdr:spPr>
    </xdr:pic>
    <xdr:clientData/>
  </xdr:oneCellAnchor>
  <xdr:oneCellAnchor>
    <xdr:from>
      <xdr:col>11</xdr:col>
      <xdr:colOff>257175</xdr:colOff>
      <xdr:row>114</xdr:row>
      <xdr:rowOff>171450</xdr:rowOff>
    </xdr:from>
    <xdr:ext cx="1324641" cy="707572"/>
    <xdr:pic>
      <xdr:nvPicPr>
        <xdr:cNvPr id="93" name="Picture 9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10050" y="34242375"/>
          <a:ext cx="1324641" cy="707572"/>
        </a:xfrm>
        <a:prstGeom prst="rect">
          <a:avLst/>
        </a:prstGeom>
      </xdr:spPr>
    </xdr:pic>
    <xdr:clientData/>
  </xdr:oneCellAnchor>
  <xdr:oneCellAnchor>
    <xdr:from>
      <xdr:col>11</xdr:col>
      <xdr:colOff>311604</xdr:colOff>
      <xdr:row>116</xdr:row>
      <xdr:rowOff>253092</xdr:rowOff>
    </xdr:from>
    <xdr:ext cx="1105054" cy="743054"/>
    <xdr:pic>
      <xdr:nvPicPr>
        <xdr:cNvPr id="94" name="Picture 93"/>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264479" y="35028867"/>
          <a:ext cx="1105054" cy="743054"/>
        </a:xfrm>
        <a:prstGeom prst="rect">
          <a:avLst/>
        </a:prstGeom>
      </xdr:spPr>
    </xdr:pic>
    <xdr:clientData/>
  </xdr:oneCellAnchor>
  <xdr:twoCellAnchor>
    <xdr:from>
      <xdr:col>11</xdr:col>
      <xdr:colOff>323850</xdr:colOff>
      <xdr:row>115</xdr:row>
      <xdr:rowOff>66675</xdr:rowOff>
    </xdr:from>
    <xdr:to>
      <xdr:col>15</xdr:col>
      <xdr:colOff>57150</xdr:colOff>
      <xdr:row>115</xdr:row>
      <xdr:rowOff>238125</xdr:rowOff>
    </xdr:to>
    <xdr:sp macro="" textlink="">
      <xdr:nvSpPr>
        <xdr:cNvPr id="95" name="Rectangle 94"/>
        <xdr:cNvSpPr/>
      </xdr:nvSpPr>
      <xdr:spPr>
        <a:xfrm>
          <a:off x="4276725" y="34490025"/>
          <a:ext cx="1152525"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9525</xdr:colOff>
      <xdr:row>117</xdr:row>
      <xdr:rowOff>333375</xdr:rowOff>
    </xdr:from>
    <xdr:to>
      <xdr:col>13</xdr:col>
      <xdr:colOff>76200</xdr:colOff>
      <xdr:row>118</xdr:row>
      <xdr:rowOff>190500</xdr:rowOff>
    </xdr:to>
    <xdr:sp macro="" textlink="">
      <xdr:nvSpPr>
        <xdr:cNvPr id="96" name="Rectangle 95"/>
        <xdr:cNvSpPr/>
      </xdr:nvSpPr>
      <xdr:spPr>
        <a:xfrm>
          <a:off x="4314825" y="35461575"/>
          <a:ext cx="428625" cy="2095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190499</xdr:colOff>
      <xdr:row>119</xdr:row>
      <xdr:rowOff>273503</xdr:rowOff>
    </xdr:from>
    <xdr:to>
      <xdr:col>14</xdr:col>
      <xdr:colOff>66675</xdr:colOff>
      <xdr:row>120</xdr:row>
      <xdr:rowOff>161925</xdr:rowOff>
    </xdr:to>
    <xdr:sp macro="" textlink="">
      <xdr:nvSpPr>
        <xdr:cNvPr id="98" name="Rectangle 97"/>
        <xdr:cNvSpPr/>
      </xdr:nvSpPr>
      <xdr:spPr>
        <a:xfrm>
          <a:off x="4857749" y="36106553"/>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18</xdr:col>
      <xdr:colOff>333375</xdr:colOff>
      <xdr:row>124</xdr:row>
      <xdr:rowOff>38100</xdr:rowOff>
    </xdr:from>
    <xdr:ext cx="5738416" cy="257175"/>
    <xdr:pic>
      <xdr:nvPicPr>
        <xdr:cNvPr id="106" name="Picture 105"/>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762750" y="9925050"/>
          <a:ext cx="5738416" cy="257175"/>
        </a:xfrm>
        <a:prstGeom prst="rect">
          <a:avLst/>
        </a:prstGeom>
      </xdr:spPr>
    </xdr:pic>
    <xdr:clientData/>
  </xdr:oneCellAnchor>
  <xdr:oneCellAnchor>
    <xdr:from>
      <xdr:col>12</xdr:col>
      <xdr:colOff>95250</xdr:colOff>
      <xdr:row>128</xdr:row>
      <xdr:rowOff>104775</xdr:rowOff>
    </xdr:from>
    <xdr:ext cx="1324641" cy="707572"/>
    <xdr:pic>
      <xdr:nvPicPr>
        <xdr:cNvPr id="107" name="Picture 106"/>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400550" y="11401425"/>
          <a:ext cx="1324641" cy="707572"/>
        </a:xfrm>
        <a:prstGeom prst="rect">
          <a:avLst/>
        </a:prstGeom>
      </xdr:spPr>
    </xdr:pic>
    <xdr:clientData/>
  </xdr:oneCellAnchor>
  <xdr:oneCellAnchor>
    <xdr:from>
      <xdr:col>12</xdr:col>
      <xdr:colOff>149679</xdr:colOff>
      <xdr:row>130</xdr:row>
      <xdr:rowOff>186417</xdr:rowOff>
    </xdr:from>
    <xdr:ext cx="1105054" cy="743054"/>
    <xdr:pic>
      <xdr:nvPicPr>
        <xdr:cNvPr id="108" name="Picture 107"/>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454979" y="12187917"/>
          <a:ext cx="1105054" cy="743054"/>
        </a:xfrm>
        <a:prstGeom prst="rect">
          <a:avLst/>
        </a:prstGeom>
      </xdr:spPr>
    </xdr:pic>
    <xdr:clientData/>
  </xdr:oneCellAnchor>
  <xdr:twoCellAnchor>
    <xdr:from>
      <xdr:col>12</xdr:col>
      <xdr:colOff>171450</xdr:colOff>
      <xdr:row>129</xdr:row>
      <xdr:rowOff>9525</xdr:rowOff>
    </xdr:from>
    <xdr:to>
      <xdr:col>15</xdr:col>
      <xdr:colOff>257175</xdr:colOff>
      <xdr:row>129</xdr:row>
      <xdr:rowOff>180975</xdr:rowOff>
    </xdr:to>
    <xdr:sp macro="" textlink="">
      <xdr:nvSpPr>
        <xdr:cNvPr id="109" name="Rectangle 108"/>
        <xdr:cNvSpPr/>
      </xdr:nvSpPr>
      <xdr:spPr>
        <a:xfrm>
          <a:off x="4476750" y="11658600"/>
          <a:ext cx="1152525"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180975</xdr:colOff>
      <xdr:row>131</xdr:row>
      <xdr:rowOff>266700</xdr:rowOff>
    </xdr:from>
    <xdr:to>
      <xdr:col>13</xdr:col>
      <xdr:colOff>247650</xdr:colOff>
      <xdr:row>132</xdr:row>
      <xdr:rowOff>123825</xdr:rowOff>
    </xdr:to>
    <xdr:sp macro="" textlink="">
      <xdr:nvSpPr>
        <xdr:cNvPr id="110" name="Rectangle 109"/>
        <xdr:cNvSpPr/>
      </xdr:nvSpPr>
      <xdr:spPr>
        <a:xfrm>
          <a:off x="4486275" y="12620625"/>
          <a:ext cx="428625" cy="2095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266699</xdr:colOff>
      <xdr:row>133</xdr:row>
      <xdr:rowOff>187778</xdr:rowOff>
    </xdr:from>
    <xdr:to>
      <xdr:col>14</xdr:col>
      <xdr:colOff>171449</xdr:colOff>
      <xdr:row>134</xdr:row>
      <xdr:rowOff>104775</xdr:rowOff>
    </xdr:to>
    <xdr:sp macro="" textlink="">
      <xdr:nvSpPr>
        <xdr:cNvPr id="111" name="Rectangle 110"/>
        <xdr:cNvSpPr/>
      </xdr:nvSpPr>
      <xdr:spPr>
        <a:xfrm>
          <a:off x="4933949" y="40954778"/>
          <a:ext cx="257175" cy="26942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333375</xdr:colOff>
      <xdr:row>135</xdr:row>
      <xdr:rowOff>19050</xdr:rowOff>
    </xdr:from>
    <xdr:ext cx="1324641" cy="707572"/>
    <xdr:pic>
      <xdr:nvPicPr>
        <xdr:cNvPr id="114" name="Picture 11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86250" y="13782675"/>
          <a:ext cx="1324641" cy="707572"/>
        </a:xfrm>
        <a:prstGeom prst="rect">
          <a:avLst/>
        </a:prstGeom>
      </xdr:spPr>
    </xdr:pic>
    <xdr:clientData/>
  </xdr:oneCellAnchor>
  <xdr:oneCellAnchor>
    <xdr:from>
      <xdr:col>12</xdr:col>
      <xdr:colOff>44904</xdr:colOff>
      <xdr:row>137</xdr:row>
      <xdr:rowOff>81642</xdr:rowOff>
    </xdr:from>
    <xdr:ext cx="1105054" cy="743054"/>
    <xdr:pic>
      <xdr:nvPicPr>
        <xdr:cNvPr id="115" name="Picture 11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50204" y="14550117"/>
          <a:ext cx="1105054" cy="743054"/>
        </a:xfrm>
        <a:prstGeom prst="rect">
          <a:avLst/>
        </a:prstGeom>
      </xdr:spPr>
    </xdr:pic>
    <xdr:clientData/>
  </xdr:oneCellAnchor>
  <xdr:twoCellAnchor>
    <xdr:from>
      <xdr:col>12</xdr:col>
      <xdr:colOff>0</xdr:colOff>
      <xdr:row>135</xdr:row>
      <xdr:rowOff>228600</xdr:rowOff>
    </xdr:from>
    <xdr:to>
      <xdr:col>15</xdr:col>
      <xdr:colOff>133350</xdr:colOff>
      <xdr:row>136</xdr:row>
      <xdr:rowOff>95250</xdr:rowOff>
    </xdr:to>
    <xdr:sp macro="" textlink="">
      <xdr:nvSpPr>
        <xdr:cNvPr id="116" name="Rectangle 115"/>
        <xdr:cNvSpPr/>
      </xdr:nvSpPr>
      <xdr:spPr>
        <a:xfrm>
          <a:off x="4305300" y="13992225"/>
          <a:ext cx="1200150"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104775</xdr:colOff>
      <xdr:row>138</xdr:row>
      <xdr:rowOff>142875</xdr:rowOff>
    </xdr:from>
    <xdr:to>
      <xdr:col>13</xdr:col>
      <xdr:colOff>114300</xdr:colOff>
      <xdr:row>139</xdr:row>
      <xdr:rowOff>47625</xdr:rowOff>
    </xdr:to>
    <xdr:sp macro="" textlink="">
      <xdr:nvSpPr>
        <xdr:cNvPr id="117" name="Rectangle 116"/>
        <xdr:cNvSpPr/>
      </xdr:nvSpPr>
      <xdr:spPr>
        <a:xfrm>
          <a:off x="4410075" y="14963775"/>
          <a:ext cx="371475" cy="2571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323850</xdr:colOff>
      <xdr:row>140</xdr:row>
      <xdr:rowOff>57150</xdr:rowOff>
    </xdr:from>
    <xdr:to>
      <xdr:col>14</xdr:col>
      <xdr:colOff>200025</xdr:colOff>
      <xdr:row>140</xdr:row>
      <xdr:rowOff>257175</xdr:rowOff>
    </xdr:to>
    <xdr:sp macro="" textlink="">
      <xdr:nvSpPr>
        <xdr:cNvPr id="118" name="Rectangle 117"/>
        <xdr:cNvSpPr/>
      </xdr:nvSpPr>
      <xdr:spPr>
        <a:xfrm>
          <a:off x="4991100" y="43291125"/>
          <a:ext cx="228600" cy="2000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114300</xdr:colOff>
      <xdr:row>137</xdr:row>
      <xdr:rowOff>333375</xdr:rowOff>
    </xdr:from>
    <xdr:ext cx="5738416" cy="257175"/>
    <xdr:pic>
      <xdr:nvPicPr>
        <xdr:cNvPr id="119" name="Picture 118"/>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896100" y="14801850"/>
          <a:ext cx="5738416" cy="257175"/>
        </a:xfrm>
        <a:prstGeom prst="rect">
          <a:avLst/>
        </a:prstGeom>
      </xdr:spPr>
    </xdr:pic>
    <xdr:clientData/>
  </xdr:oneCellAnchor>
  <xdr:oneCellAnchor>
    <xdr:from>
      <xdr:col>9</xdr:col>
      <xdr:colOff>228600</xdr:colOff>
      <xdr:row>141</xdr:row>
      <xdr:rowOff>161925</xdr:rowOff>
    </xdr:from>
    <xdr:ext cx="1324641" cy="707572"/>
    <xdr:pic>
      <xdr:nvPicPr>
        <xdr:cNvPr id="120" name="Picture 119"/>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476625" y="16040100"/>
          <a:ext cx="1324641" cy="707572"/>
        </a:xfrm>
        <a:prstGeom prst="rect">
          <a:avLst/>
        </a:prstGeom>
      </xdr:spPr>
    </xdr:pic>
    <xdr:clientData/>
  </xdr:oneCellAnchor>
  <xdr:oneCellAnchor>
    <xdr:from>
      <xdr:col>14</xdr:col>
      <xdr:colOff>121104</xdr:colOff>
      <xdr:row>141</xdr:row>
      <xdr:rowOff>176892</xdr:rowOff>
    </xdr:from>
    <xdr:ext cx="1105054" cy="743054"/>
    <xdr:pic>
      <xdr:nvPicPr>
        <xdr:cNvPr id="121" name="Picture 120"/>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40779" y="16055067"/>
          <a:ext cx="1105054" cy="743054"/>
        </a:xfrm>
        <a:prstGeom prst="rect">
          <a:avLst/>
        </a:prstGeom>
      </xdr:spPr>
    </xdr:pic>
    <xdr:clientData/>
  </xdr:oneCellAnchor>
  <xdr:twoCellAnchor>
    <xdr:from>
      <xdr:col>9</xdr:col>
      <xdr:colOff>266700</xdr:colOff>
      <xdr:row>142</xdr:row>
      <xdr:rowOff>28575</xdr:rowOff>
    </xdr:from>
    <xdr:to>
      <xdr:col>13</xdr:col>
      <xdr:colOff>38100</xdr:colOff>
      <xdr:row>142</xdr:row>
      <xdr:rowOff>247650</xdr:rowOff>
    </xdr:to>
    <xdr:sp macro="" textlink="">
      <xdr:nvSpPr>
        <xdr:cNvPr id="122" name="Rectangle 121"/>
        <xdr:cNvSpPr/>
      </xdr:nvSpPr>
      <xdr:spPr>
        <a:xfrm>
          <a:off x="3514725" y="16259175"/>
          <a:ext cx="11906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161925</xdr:colOff>
      <xdr:row>142</xdr:row>
      <xdr:rowOff>238125</xdr:rowOff>
    </xdr:from>
    <xdr:to>
      <xdr:col>15</xdr:col>
      <xdr:colOff>219075</xdr:colOff>
      <xdr:row>143</xdr:row>
      <xdr:rowOff>152400</xdr:rowOff>
    </xdr:to>
    <xdr:sp macro="" textlink="">
      <xdr:nvSpPr>
        <xdr:cNvPr id="123" name="Rectangle 122"/>
        <xdr:cNvSpPr/>
      </xdr:nvSpPr>
      <xdr:spPr>
        <a:xfrm>
          <a:off x="5181600" y="16468725"/>
          <a:ext cx="409575" cy="2667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228600</xdr:colOff>
      <xdr:row>154</xdr:row>
      <xdr:rowOff>161925</xdr:rowOff>
    </xdr:from>
    <xdr:ext cx="1324641" cy="707572"/>
    <xdr:pic>
      <xdr:nvPicPr>
        <xdr:cNvPr id="127" name="Picture 126"/>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476625" y="19354800"/>
          <a:ext cx="1324641" cy="707572"/>
        </a:xfrm>
        <a:prstGeom prst="rect">
          <a:avLst/>
        </a:prstGeom>
      </xdr:spPr>
    </xdr:pic>
    <xdr:clientData/>
  </xdr:oneCellAnchor>
  <xdr:oneCellAnchor>
    <xdr:from>
      <xdr:col>14</xdr:col>
      <xdr:colOff>121104</xdr:colOff>
      <xdr:row>154</xdr:row>
      <xdr:rowOff>176892</xdr:rowOff>
    </xdr:from>
    <xdr:ext cx="1105054" cy="743054"/>
    <xdr:pic>
      <xdr:nvPicPr>
        <xdr:cNvPr id="128" name="Picture 127"/>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40779" y="19369767"/>
          <a:ext cx="1105054" cy="743054"/>
        </a:xfrm>
        <a:prstGeom prst="rect">
          <a:avLst/>
        </a:prstGeom>
      </xdr:spPr>
    </xdr:pic>
    <xdr:clientData/>
  </xdr:oneCellAnchor>
  <xdr:twoCellAnchor>
    <xdr:from>
      <xdr:col>9</xdr:col>
      <xdr:colOff>266700</xdr:colOff>
      <xdr:row>155</xdr:row>
      <xdr:rowOff>28575</xdr:rowOff>
    </xdr:from>
    <xdr:to>
      <xdr:col>13</xdr:col>
      <xdr:colOff>38100</xdr:colOff>
      <xdr:row>155</xdr:row>
      <xdr:rowOff>247650</xdr:rowOff>
    </xdr:to>
    <xdr:sp macro="" textlink="">
      <xdr:nvSpPr>
        <xdr:cNvPr id="129" name="Rectangle 128"/>
        <xdr:cNvSpPr/>
      </xdr:nvSpPr>
      <xdr:spPr>
        <a:xfrm>
          <a:off x="3514725" y="19573875"/>
          <a:ext cx="11906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161925</xdr:colOff>
      <xdr:row>155</xdr:row>
      <xdr:rowOff>238125</xdr:rowOff>
    </xdr:from>
    <xdr:to>
      <xdr:col>15</xdr:col>
      <xdr:colOff>219075</xdr:colOff>
      <xdr:row>156</xdr:row>
      <xdr:rowOff>152400</xdr:rowOff>
    </xdr:to>
    <xdr:sp macro="" textlink="">
      <xdr:nvSpPr>
        <xdr:cNvPr id="130" name="Rectangle 129"/>
        <xdr:cNvSpPr/>
      </xdr:nvSpPr>
      <xdr:spPr>
        <a:xfrm>
          <a:off x="5181600" y="19783425"/>
          <a:ext cx="409575" cy="2667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238125</xdr:colOff>
      <xdr:row>166</xdr:row>
      <xdr:rowOff>95250</xdr:rowOff>
    </xdr:from>
    <xdr:to>
      <xdr:col>15</xdr:col>
      <xdr:colOff>161925</xdr:colOff>
      <xdr:row>166</xdr:row>
      <xdr:rowOff>323850</xdr:rowOff>
    </xdr:to>
    <xdr:sp macro="" textlink="">
      <xdr:nvSpPr>
        <xdr:cNvPr id="132" name="Rectangle 131"/>
        <xdr:cNvSpPr/>
      </xdr:nvSpPr>
      <xdr:spPr>
        <a:xfrm>
          <a:off x="5257800" y="49958625"/>
          <a:ext cx="276225" cy="2286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104775</xdr:colOff>
      <xdr:row>158</xdr:row>
      <xdr:rowOff>257175</xdr:rowOff>
    </xdr:from>
    <xdr:ext cx="5738416" cy="257175"/>
    <xdr:pic>
      <xdr:nvPicPr>
        <xdr:cNvPr id="133" name="Picture 132"/>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886575" y="20859750"/>
          <a:ext cx="5738416" cy="257175"/>
        </a:xfrm>
        <a:prstGeom prst="rect">
          <a:avLst/>
        </a:prstGeom>
      </xdr:spPr>
    </xdr:pic>
    <xdr:clientData/>
  </xdr:oneCellAnchor>
  <xdr:oneCellAnchor>
    <xdr:from>
      <xdr:col>9</xdr:col>
      <xdr:colOff>228600</xdr:colOff>
      <xdr:row>167</xdr:row>
      <xdr:rowOff>161925</xdr:rowOff>
    </xdr:from>
    <xdr:ext cx="1324641" cy="707572"/>
    <xdr:pic>
      <xdr:nvPicPr>
        <xdr:cNvPr id="134" name="Picture 13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476625" y="22669500"/>
          <a:ext cx="1324641" cy="707572"/>
        </a:xfrm>
        <a:prstGeom prst="rect">
          <a:avLst/>
        </a:prstGeom>
      </xdr:spPr>
    </xdr:pic>
    <xdr:clientData/>
  </xdr:oneCellAnchor>
  <xdr:oneCellAnchor>
    <xdr:from>
      <xdr:col>14</xdr:col>
      <xdr:colOff>121104</xdr:colOff>
      <xdr:row>167</xdr:row>
      <xdr:rowOff>176892</xdr:rowOff>
    </xdr:from>
    <xdr:ext cx="1105054" cy="743054"/>
    <xdr:pic>
      <xdr:nvPicPr>
        <xdr:cNvPr id="135" name="Picture 13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40779" y="22684467"/>
          <a:ext cx="1105054" cy="743054"/>
        </a:xfrm>
        <a:prstGeom prst="rect">
          <a:avLst/>
        </a:prstGeom>
      </xdr:spPr>
    </xdr:pic>
    <xdr:clientData/>
  </xdr:oneCellAnchor>
  <xdr:twoCellAnchor>
    <xdr:from>
      <xdr:col>9</xdr:col>
      <xdr:colOff>266700</xdr:colOff>
      <xdr:row>168</xdr:row>
      <xdr:rowOff>28575</xdr:rowOff>
    </xdr:from>
    <xdr:to>
      <xdr:col>13</xdr:col>
      <xdr:colOff>38100</xdr:colOff>
      <xdr:row>168</xdr:row>
      <xdr:rowOff>247650</xdr:rowOff>
    </xdr:to>
    <xdr:sp macro="" textlink="">
      <xdr:nvSpPr>
        <xdr:cNvPr id="136" name="Rectangle 135"/>
        <xdr:cNvSpPr/>
      </xdr:nvSpPr>
      <xdr:spPr>
        <a:xfrm>
          <a:off x="3514725" y="22888575"/>
          <a:ext cx="11906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161925</xdr:colOff>
      <xdr:row>168</xdr:row>
      <xdr:rowOff>238125</xdr:rowOff>
    </xdr:from>
    <xdr:to>
      <xdr:col>15</xdr:col>
      <xdr:colOff>219075</xdr:colOff>
      <xdr:row>169</xdr:row>
      <xdr:rowOff>152400</xdr:rowOff>
    </xdr:to>
    <xdr:sp macro="" textlink="">
      <xdr:nvSpPr>
        <xdr:cNvPr id="137" name="Rectangle 136"/>
        <xdr:cNvSpPr/>
      </xdr:nvSpPr>
      <xdr:spPr>
        <a:xfrm>
          <a:off x="5181600" y="23098125"/>
          <a:ext cx="409575" cy="2667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9</xdr:col>
      <xdr:colOff>228600</xdr:colOff>
      <xdr:row>180</xdr:row>
      <xdr:rowOff>161925</xdr:rowOff>
    </xdr:from>
    <xdr:ext cx="1324641" cy="707572"/>
    <xdr:pic>
      <xdr:nvPicPr>
        <xdr:cNvPr id="141" name="Picture 14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3476625" y="25984200"/>
          <a:ext cx="1324641" cy="707572"/>
        </a:xfrm>
        <a:prstGeom prst="rect">
          <a:avLst/>
        </a:prstGeom>
      </xdr:spPr>
    </xdr:pic>
    <xdr:clientData/>
  </xdr:oneCellAnchor>
  <xdr:oneCellAnchor>
    <xdr:from>
      <xdr:col>14</xdr:col>
      <xdr:colOff>121104</xdr:colOff>
      <xdr:row>180</xdr:row>
      <xdr:rowOff>176892</xdr:rowOff>
    </xdr:from>
    <xdr:ext cx="1105054" cy="743054"/>
    <xdr:pic>
      <xdr:nvPicPr>
        <xdr:cNvPr id="142" name="Picture 14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140779" y="25999167"/>
          <a:ext cx="1105054" cy="743054"/>
        </a:xfrm>
        <a:prstGeom prst="rect">
          <a:avLst/>
        </a:prstGeom>
      </xdr:spPr>
    </xdr:pic>
    <xdr:clientData/>
  </xdr:oneCellAnchor>
  <xdr:twoCellAnchor>
    <xdr:from>
      <xdr:col>9</xdr:col>
      <xdr:colOff>266700</xdr:colOff>
      <xdr:row>181</xdr:row>
      <xdr:rowOff>28575</xdr:rowOff>
    </xdr:from>
    <xdr:to>
      <xdr:col>13</xdr:col>
      <xdr:colOff>38100</xdr:colOff>
      <xdr:row>181</xdr:row>
      <xdr:rowOff>247650</xdr:rowOff>
    </xdr:to>
    <xdr:sp macro="" textlink="">
      <xdr:nvSpPr>
        <xdr:cNvPr id="143" name="Rectangle 142"/>
        <xdr:cNvSpPr/>
      </xdr:nvSpPr>
      <xdr:spPr>
        <a:xfrm>
          <a:off x="3514725" y="26203275"/>
          <a:ext cx="11906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161925</xdr:colOff>
      <xdr:row>181</xdr:row>
      <xdr:rowOff>238125</xdr:rowOff>
    </xdr:from>
    <xdr:to>
      <xdr:col>15</xdr:col>
      <xdr:colOff>219075</xdr:colOff>
      <xdr:row>182</xdr:row>
      <xdr:rowOff>152400</xdr:rowOff>
    </xdr:to>
    <xdr:sp macro="" textlink="">
      <xdr:nvSpPr>
        <xdr:cNvPr id="144" name="Rectangle 143"/>
        <xdr:cNvSpPr/>
      </xdr:nvSpPr>
      <xdr:spPr>
        <a:xfrm>
          <a:off x="5181600" y="26412825"/>
          <a:ext cx="409575" cy="2667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342900</xdr:colOff>
      <xdr:row>191</xdr:row>
      <xdr:rowOff>57150</xdr:rowOff>
    </xdr:from>
    <xdr:to>
      <xdr:col>16</xdr:col>
      <xdr:colOff>266700</xdr:colOff>
      <xdr:row>192</xdr:row>
      <xdr:rowOff>104775</xdr:rowOff>
    </xdr:to>
    <xdr:sp macro="" textlink="">
      <xdr:nvSpPr>
        <xdr:cNvPr id="146" name="Rectangle 145"/>
        <xdr:cNvSpPr/>
      </xdr:nvSpPr>
      <xdr:spPr>
        <a:xfrm>
          <a:off x="5715000" y="56559450"/>
          <a:ext cx="2762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19</xdr:col>
      <xdr:colOff>104775</xdr:colOff>
      <xdr:row>184</xdr:row>
      <xdr:rowOff>257175</xdr:rowOff>
    </xdr:from>
    <xdr:ext cx="5738416" cy="257175"/>
    <xdr:pic>
      <xdr:nvPicPr>
        <xdr:cNvPr id="147" name="Picture 146"/>
        <xdr:cNvPicPr>
          <a:picLocks noChangeAspect="1"/>
        </xdr:cNvPicPr>
      </xdr:nvPicPr>
      <xdr:blipFill>
        <a:blip xmlns:r="http://schemas.openxmlformats.org/officeDocument/2006/relationships" r:embed="rId13" cstate="print">
          <a:extLst>
            <a:ext uri="{28A0092B-C50C-407E-A947-70E740481C1C}">
              <a14:useLocalDpi xmlns:a14="http://schemas.microsoft.com/office/drawing/2010/main" val="0"/>
            </a:ext>
          </a:extLst>
        </a:blip>
        <a:stretch>
          <a:fillRect/>
        </a:stretch>
      </xdr:blipFill>
      <xdr:spPr>
        <a:xfrm>
          <a:off x="6886575" y="27489150"/>
          <a:ext cx="5738416" cy="257175"/>
        </a:xfrm>
        <a:prstGeom prst="rect">
          <a:avLst/>
        </a:prstGeom>
      </xdr:spPr>
    </xdr:pic>
    <xdr:clientData/>
  </xdr:oneCellAnchor>
  <xdr:oneCellAnchor>
    <xdr:from>
      <xdr:col>11</xdr:col>
      <xdr:colOff>257175</xdr:colOff>
      <xdr:row>121</xdr:row>
      <xdr:rowOff>171450</xdr:rowOff>
    </xdr:from>
    <xdr:ext cx="1324641" cy="707572"/>
    <xdr:pic>
      <xdr:nvPicPr>
        <xdr:cNvPr id="153" name="Picture 15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10050" y="34242375"/>
          <a:ext cx="1324641" cy="707572"/>
        </a:xfrm>
        <a:prstGeom prst="rect">
          <a:avLst/>
        </a:prstGeom>
      </xdr:spPr>
    </xdr:pic>
    <xdr:clientData/>
  </xdr:oneCellAnchor>
  <xdr:oneCellAnchor>
    <xdr:from>
      <xdr:col>11</xdr:col>
      <xdr:colOff>311604</xdr:colOff>
      <xdr:row>123</xdr:row>
      <xdr:rowOff>253092</xdr:rowOff>
    </xdr:from>
    <xdr:ext cx="1105054" cy="743054"/>
    <xdr:pic>
      <xdr:nvPicPr>
        <xdr:cNvPr id="154" name="Picture 153"/>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264479" y="35028867"/>
          <a:ext cx="1105054" cy="743054"/>
        </a:xfrm>
        <a:prstGeom prst="rect">
          <a:avLst/>
        </a:prstGeom>
      </xdr:spPr>
    </xdr:pic>
    <xdr:clientData/>
  </xdr:oneCellAnchor>
  <xdr:twoCellAnchor>
    <xdr:from>
      <xdr:col>11</xdr:col>
      <xdr:colOff>323850</xdr:colOff>
      <xdr:row>122</xdr:row>
      <xdr:rowOff>66675</xdr:rowOff>
    </xdr:from>
    <xdr:to>
      <xdr:col>15</xdr:col>
      <xdr:colOff>57150</xdr:colOff>
      <xdr:row>122</xdr:row>
      <xdr:rowOff>238125</xdr:rowOff>
    </xdr:to>
    <xdr:sp macro="" textlink="">
      <xdr:nvSpPr>
        <xdr:cNvPr id="155" name="Rectangle 154"/>
        <xdr:cNvSpPr/>
      </xdr:nvSpPr>
      <xdr:spPr>
        <a:xfrm>
          <a:off x="4276725" y="34490025"/>
          <a:ext cx="1152525"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9525</xdr:colOff>
      <xdr:row>124</xdr:row>
      <xdr:rowOff>333375</xdr:rowOff>
    </xdr:from>
    <xdr:to>
      <xdr:col>13</xdr:col>
      <xdr:colOff>76200</xdr:colOff>
      <xdr:row>125</xdr:row>
      <xdr:rowOff>190500</xdr:rowOff>
    </xdr:to>
    <xdr:sp macro="" textlink="">
      <xdr:nvSpPr>
        <xdr:cNvPr id="156" name="Rectangle 155"/>
        <xdr:cNvSpPr/>
      </xdr:nvSpPr>
      <xdr:spPr>
        <a:xfrm>
          <a:off x="4314825" y="35461575"/>
          <a:ext cx="428625" cy="2095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14</xdr:col>
      <xdr:colOff>304800</xdr:colOff>
      <xdr:row>126</xdr:row>
      <xdr:rowOff>140153</xdr:rowOff>
    </xdr:from>
    <xdr:to>
      <xdr:col>15</xdr:col>
      <xdr:colOff>161925</xdr:colOff>
      <xdr:row>127</xdr:row>
      <xdr:rowOff>28575</xdr:rowOff>
    </xdr:to>
    <xdr:sp macro="" textlink="">
      <xdr:nvSpPr>
        <xdr:cNvPr id="157" name="Rectangle 156"/>
        <xdr:cNvSpPr/>
      </xdr:nvSpPr>
      <xdr:spPr>
        <a:xfrm>
          <a:off x="5324475" y="38440178"/>
          <a:ext cx="209550"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142875</xdr:colOff>
      <xdr:row>178</xdr:row>
      <xdr:rowOff>66675</xdr:rowOff>
    </xdr:from>
    <xdr:to>
      <xdr:col>16</xdr:col>
      <xdr:colOff>66675</xdr:colOff>
      <xdr:row>179</xdr:row>
      <xdr:rowOff>114300</xdr:rowOff>
    </xdr:to>
    <xdr:sp macro="" textlink="">
      <xdr:nvSpPr>
        <xdr:cNvPr id="139" name="Rectangle 138"/>
        <xdr:cNvSpPr/>
      </xdr:nvSpPr>
      <xdr:spPr>
        <a:xfrm>
          <a:off x="5514975" y="53254275"/>
          <a:ext cx="276225"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12</xdr:col>
      <xdr:colOff>201385</xdr:colOff>
      <xdr:row>193</xdr:row>
      <xdr:rowOff>112939</xdr:rowOff>
    </xdr:from>
    <xdr:ext cx="1315116" cy="704850"/>
    <xdr:pic>
      <xdr:nvPicPr>
        <xdr:cNvPr id="175" name="Picture 17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506685" y="29249914"/>
          <a:ext cx="1315116" cy="704850"/>
        </a:xfrm>
        <a:prstGeom prst="rect">
          <a:avLst/>
        </a:prstGeom>
      </xdr:spPr>
    </xdr:pic>
    <xdr:clientData/>
  </xdr:oneCellAnchor>
  <xdr:oneCellAnchor>
    <xdr:from>
      <xdr:col>12</xdr:col>
      <xdr:colOff>255814</xdr:colOff>
      <xdr:row>195</xdr:row>
      <xdr:rowOff>194581</xdr:rowOff>
    </xdr:from>
    <xdr:ext cx="1096890" cy="740333"/>
    <xdr:pic>
      <xdr:nvPicPr>
        <xdr:cNvPr id="176" name="Picture 17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561114" y="57744631"/>
          <a:ext cx="1096890" cy="740333"/>
        </a:xfrm>
        <a:prstGeom prst="rect">
          <a:avLst/>
        </a:prstGeom>
      </xdr:spPr>
    </xdr:pic>
    <xdr:clientData/>
  </xdr:oneCellAnchor>
  <xdr:twoCellAnchor>
    <xdr:from>
      <xdr:col>12</xdr:col>
      <xdr:colOff>261257</xdr:colOff>
      <xdr:row>193</xdr:row>
      <xdr:rowOff>337457</xdr:rowOff>
    </xdr:from>
    <xdr:to>
      <xdr:col>16</xdr:col>
      <xdr:colOff>29936</xdr:colOff>
      <xdr:row>194</xdr:row>
      <xdr:rowOff>202746</xdr:rowOff>
    </xdr:to>
    <xdr:sp macro="" textlink="">
      <xdr:nvSpPr>
        <xdr:cNvPr id="177" name="Rectangle 176"/>
        <xdr:cNvSpPr/>
      </xdr:nvSpPr>
      <xdr:spPr>
        <a:xfrm>
          <a:off x="4566557" y="29474432"/>
          <a:ext cx="1187904"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289832</xdr:colOff>
      <xdr:row>196</xdr:row>
      <xdr:rowOff>242208</xdr:rowOff>
    </xdr:from>
    <xdr:to>
      <xdr:col>14</xdr:col>
      <xdr:colOff>9525</xdr:colOff>
      <xdr:row>197</xdr:row>
      <xdr:rowOff>187779</xdr:rowOff>
    </xdr:to>
    <xdr:sp macro="" textlink="">
      <xdr:nvSpPr>
        <xdr:cNvPr id="178" name="Rectangle 177"/>
        <xdr:cNvSpPr/>
      </xdr:nvSpPr>
      <xdr:spPr>
        <a:xfrm>
          <a:off x="4595132" y="30436458"/>
          <a:ext cx="434068" cy="29799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257174</xdr:colOff>
      <xdr:row>198</xdr:row>
      <xdr:rowOff>321128</xdr:rowOff>
    </xdr:from>
    <xdr:to>
      <xdr:col>14</xdr:col>
      <xdr:colOff>133350</xdr:colOff>
      <xdr:row>199</xdr:row>
      <xdr:rowOff>209550</xdr:rowOff>
    </xdr:to>
    <xdr:sp macro="" textlink="">
      <xdr:nvSpPr>
        <xdr:cNvPr id="179" name="Rectangle 178"/>
        <xdr:cNvSpPr/>
      </xdr:nvSpPr>
      <xdr:spPr>
        <a:xfrm>
          <a:off x="4924424" y="58928453"/>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40821</xdr:colOff>
      <xdr:row>196</xdr:row>
      <xdr:rowOff>1</xdr:rowOff>
    </xdr:from>
    <xdr:ext cx="3263122" cy="1017814"/>
    <xdr:pic>
      <xdr:nvPicPr>
        <xdr:cNvPr id="180" name="Picture 179"/>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30194251"/>
          <a:ext cx="3263122" cy="1017814"/>
        </a:xfrm>
        <a:prstGeom prst="rect">
          <a:avLst/>
        </a:prstGeom>
      </xdr:spPr>
    </xdr:pic>
    <xdr:clientData/>
  </xdr:oneCellAnchor>
  <xdr:oneCellAnchor>
    <xdr:from>
      <xdr:col>13</xdr:col>
      <xdr:colOff>39460</xdr:colOff>
      <xdr:row>200</xdr:row>
      <xdr:rowOff>65314</xdr:rowOff>
    </xdr:from>
    <xdr:ext cx="1324641" cy="707572"/>
    <xdr:pic>
      <xdr:nvPicPr>
        <xdr:cNvPr id="181" name="Picture 180"/>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706710" y="31669264"/>
          <a:ext cx="1324641" cy="707572"/>
        </a:xfrm>
        <a:prstGeom prst="rect">
          <a:avLst/>
        </a:prstGeom>
      </xdr:spPr>
    </xdr:pic>
    <xdr:clientData/>
  </xdr:oneCellAnchor>
  <xdr:oneCellAnchor>
    <xdr:from>
      <xdr:col>13</xdr:col>
      <xdr:colOff>93889</xdr:colOff>
      <xdr:row>202</xdr:row>
      <xdr:rowOff>146956</xdr:rowOff>
    </xdr:from>
    <xdr:ext cx="1105054" cy="743054"/>
    <xdr:pic>
      <xdr:nvPicPr>
        <xdr:cNvPr id="182" name="Picture 181"/>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761139" y="32455756"/>
          <a:ext cx="1105054" cy="743054"/>
        </a:xfrm>
        <a:prstGeom prst="rect">
          <a:avLst/>
        </a:prstGeom>
      </xdr:spPr>
    </xdr:pic>
    <xdr:clientData/>
  </xdr:oneCellAnchor>
  <xdr:twoCellAnchor>
    <xdr:from>
      <xdr:col>13</xdr:col>
      <xdr:colOff>99332</xdr:colOff>
      <xdr:row>200</xdr:row>
      <xdr:rowOff>289832</xdr:rowOff>
    </xdr:from>
    <xdr:to>
      <xdr:col>16</xdr:col>
      <xdr:colOff>229961</xdr:colOff>
      <xdr:row>201</xdr:row>
      <xdr:rowOff>155121</xdr:rowOff>
    </xdr:to>
    <xdr:sp macro="" textlink="">
      <xdr:nvSpPr>
        <xdr:cNvPr id="183" name="Rectangle 182"/>
        <xdr:cNvSpPr/>
      </xdr:nvSpPr>
      <xdr:spPr>
        <a:xfrm>
          <a:off x="4766582" y="31893782"/>
          <a:ext cx="1187904"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13</xdr:col>
      <xdr:colOff>108857</xdr:colOff>
      <xdr:row>203</xdr:row>
      <xdr:rowOff>175533</xdr:rowOff>
    </xdr:from>
    <xdr:to>
      <xdr:col>14</xdr:col>
      <xdr:colOff>190500</xdr:colOff>
      <xdr:row>204</xdr:row>
      <xdr:rowOff>121104</xdr:rowOff>
    </xdr:to>
    <xdr:sp macro="" textlink="">
      <xdr:nvSpPr>
        <xdr:cNvPr id="184" name="Rectangle 183"/>
        <xdr:cNvSpPr/>
      </xdr:nvSpPr>
      <xdr:spPr>
        <a:xfrm>
          <a:off x="4776107" y="32836758"/>
          <a:ext cx="434068" cy="29799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19049</xdr:colOff>
      <xdr:row>206</xdr:row>
      <xdr:rowOff>54428</xdr:rowOff>
    </xdr:from>
    <xdr:to>
      <xdr:col>15</xdr:col>
      <xdr:colOff>247650</xdr:colOff>
      <xdr:row>206</xdr:row>
      <xdr:rowOff>295275</xdr:rowOff>
    </xdr:to>
    <xdr:sp macro="" textlink="">
      <xdr:nvSpPr>
        <xdr:cNvPr id="185" name="Rectangle 184"/>
        <xdr:cNvSpPr/>
      </xdr:nvSpPr>
      <xdr:spPr>
        <a:xfrm>
          <a:off x="5391149" y="61481153"/>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12</xdr:col>
      <xdr:colOff>95250</xdr:colOff>
      <xdr:row>221</xdr:row>
      <xdr:rowOff>104775</xdr:rowOff>
    </xdr:from>
    <xdr:ext cx="1324641" cy="707572"/>
    <xdr:pic>
      <xdr:nvPicPr>
        <xdr:cNvPr id="193" name="Picture 192"/>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400550" y="39109650"/>
          <a:ext cx="1324641" cy="707572"/>
        </a:xfrm>
        <a:prstGeom prst="rect">
          <a:avLst/>
        </a:prstGeom>
      </xdr:spPr>
    </xdr:pic>
    <xdr:clientData/>
  </xdr:oneCellAnchor>
  <xdr:oneCellAnchor>
    <xdr:from>
      <xdr:col>12</xdr:col>
      <xdr:colOff>149679</xdr:colOff>
      <xdr:row>223</xdr:row>
      <xdr:rowOff>186417</xdr:rowOff>
    </xdr:from>
    <xdr:ext cx="1105054" cy="743054"/>
    <xdr:pic>
      <xdr:nvPicPr>
        <xdr:cNvPr id="194" name="Picture 193"/>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454979" y="39896142"/>
          <a:ext cx="1105054" cy="743054"/>
        </a:xfrm>
        <a:prstGeom prst="rect">
          <a:avLst/>
        </a:prstGeom>
      </xdr:spPr>
    </xdr:pic>
    <xdr:clientData/>
  </xdr:oneCellAnchor>
  <xdr:twoCellAnchor>
    <xdr:from>
      <xdr:col>12</xdr:col>
      <xdr:colOff>171450</xdr:colOff>
      <xdr:row>222</xdr:row>
      <xdr:rowOff>9525</xdr:rowOff>
    </xdr:from>
    <xdr:to>
      <xdr:col>15</xdr:col>
      <xdr:colOff>257175</xdr:colOff>
      <xdr:row>222</xdr:row>
      <xdr:rowOff>180975</xdr:rowOff>
    </xdr:to>
    <xdr:sp macro="" textlink="">
      <xdr:nvSpPr>
        <xdr:cNvPr id="195" name="Rectangle 194"/>
        <xdr:cNvSpPr/>
      </xdr:nvSpPr>
      <xdr:spPr>
        <a:xfrm>
          <a:off x="4476750" y="39366825"/>
          <a:ext cx="1152525"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180975</xdr:colOff>
      <xdr:row>224</xdr:row>
      <xdr:rowOff>266700</xdr:rowOff>
    </xdr:from>
    <xdr:to>
      <xdr:col>13</xdr:col>
      <xdr:colOff>247650</xdr:colOff>
      <xdr:row>225</xdr:row>
      <xdr:rowOff>123825</xdr:rowOff>
    </xdr:to>
    <xdr:sp macro="" textlink="">
      <xdr:nvSpPr>
        <xdr:cNvPr id="196" name="Rectangle 195"/>
        <xdr:cNvSpPr/>
      </xdr:nvSpPr>
      <xdr:spPr>
        <a:xfrm>
          <a:off x="4486275" y="40328850"/>
          <a:ext cx="428625" cy="2095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11</xdr:col>
      <xdr:colOff>333375</xdr:colOff>
      <xdr:row>228</xdr:row>
      <xdr:rowOff>19050</xdr:rowOff>
    </xdr:from>
    <xdr:ext cx="1324641" cy="707572"/>
    <xdr:pic>
      <xdr:nvPicPr>
        <xdr:cNvPr id="198" name="Picture 197"/>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86250" y="41490900"/>
          <a:ext cx="1324641" cy="707572"/>
        </a:xfrm>
        <a:prstGeom prst="rect">
          <a:avLst/>
        </a:prstGeom>
      </xdr:spPr>
    </xdr:pic>
    <xdr:clientData/>
  </xdr:oneCellAnchor>
  <xdr:oneCellAnchor>
    <xdr:from>
      <xdr:col>12</xdr:col>
      <xdr:colOff>44904</xdr:colOff>
      <xdr:row>230</xdr:row>
      <xdr:rowOff>81642</xdr:rowOff>
    </xdr:from>
    <xdr:ext cx="1105054" cy="743054"/>
    <xdr:pic>
      <xdr:nvPicPr>
        <xdr:cNvPr id="199" name="Picture 198"/>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350204" y="42258342"/>
          <a:ext cx="1105054" cy="743054"/>
        </a:xfrm>
        <a:prstGeom prst="rect">
          <a:avLst/>
        </a:prstGeom>
      </xdr:spPr>
    </xdr:pic>
    <xdr:clientData/>
  </xdr:oneCellAnchor>
  <xdr:twoCellAnchor>
    <xdr:from>
      <xdr:col>12</xdr:col>
      <xdr:colOff>0</xdr:colOff>
      <xdr:row>228</xdr:row>
      <xdr:rowOff>228600</xdr:rowOff>
    </xdr:from>
    <xdr:to>
      <xdr:col>15</xdr:col>
      <xdr:colOff>133350</xdr:colOff>
      <xdr:row>229</xdr:row>
      <xdr:rowOff>95250</xdr:rowOff>
    </xdr:to>
    <xdr:sp macro="" textlink="">
      <xdr:nvSpPr>
        <xdr:cNvPr id="200" name="Rectangle 199"/>
        <xdr:cNvSpPr/>
      </xdr:nvSpPr>
      <xdr:spPr>
        <a:xfrm>
          <a:off x="4305300" y="41700450"/>
          <a:ext cx="1200150" cy="2190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104775</xdr:colOff>
      <xdr:row>231</xdr:row>
      <xdr:rowOff>142875</xdr:rowOff>
    </xdr:from>
    <xdr:to>
      <xdr:col>13</xdr:col>
      <xdr:colOff>114300</xdr:colOff>
      <xdr:row>232</xdr:row>
      <xdr:rowOff>47625</xdr:rowOff>
    </xdr:to>
    <xdr:sp macro="" textlink="">
      <xdr:nvSpPr>
        <xdr:cNvPr id="201" name="Rectangle 200"/>
        <xdr:cNvSpPr/>
      </xdr:nvSpPr>
      <xdr:spPr>
        <a:xfrm>
          <a:off x="4410075" y="42672000"/>
          <a:ext cx="371475" cy="25717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7</xdr:col>
      <xdr:colOff>104775</xdr:colOff>
      <xdr:row>220</xdr:row>
      <xdr:rowOff>104777</xdr:rowOff>
    </xdr:from>
    <xdr:ext cx="3667125" cy="218038"/>
    <xdr:pic>
      <xdr:nvPicPr>
        <xdr:cNvPr id="225" name="Picture 224"/>
        <xdr:cNvPicPr>
          <a:picLocks noChangeAspect="1"/>
        </xdr:cNvPicPr>
      </xdr:nvPicPr>
      <xdr:blipFill>
        <a:blip xmlns:r="http://schemas.openxmlformats.org/officeDocument/2006/relationships" r:embed="rId16" cstate="print">
          <a:extLst>
            <a:ext uri="{28A0092B-C50C-407E-A947-70E740481C1C}">
              <a14:useLocalDpi xmlns:a14="http://schemas.microsoft.com/office/drawing/2010/main" val="0"/>
            </a:ext>
          </a:extLst>
        </a:blip>
        <a:stretch>
          <a:fillRect/>
        </a:stretch>
      </xdr:blipFill>
      <xdr:spPr>
        <a:xfrm>
          <a:off x="2657475" y="66465452"/>
          <a:ext cx="3667125" cy="218038"/>
        </a:xfrm>
        <a:prstGeom prst="rect">
          <a:avLst/>
        </a:prstGeom>
      </xdr:spPr>
    </xdr:pic>
    <xdr:clientData/>
  </xdr:oneCellAnchor>
  <xdr:oneCellAnchor>
    <xdr:from>
      <xdr:col>11</xdr:col>
      <xdr:colOff>257175</xdr:colOff>
      <xdr:row>214</xdr:row>
      <xdr:rowOff>171450</xdr:rowOff>
    </xdr:from>
    <xdr:ext cx="1324641" cy="707572"/>
    <xdr:pic>
      <xdr:nvPicPr>
        <xdr:cNvPr id="226" name="Picture 225"/>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210050" y="36709350"/>
          <a:ext cx="1324641" cy="707572"/>
        </a:xfrm>
        <a:prstGeom prst="rect">
          <a:avLst/>
        </a:prstGeom>
      </xdr:spPr>
    </xdr:pic>
    <xdr:clientData/>
  </xdr:oneCellAnchor>
  <xdr:oneCellAnchor>
    <xdr:from>
      <xdr:col>11</xdr:col>
      <xdr:colOff>311604</xdr:colOff>
      <xdr:row>216</xdr:row>
      <xdr:rowOff>253092</xdr:rowOff>
    </xdr:from>
    <xdr:ext cx="1105054" cy="743054"/>
    <xdr:pic>
      <xdr:nvPicPr>
        <xdr:cNvPr id="227" name="Picture 226"/>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264479" y="37495842"/>
          <a:ext cx="1105054" cy="743054"/>
        </a:xfrm>
        <a:prstGeom prst="rect">
          <a:avLst/>
        </a:prstGeom>
      </xdr:spPr>
    </xdr:pic>
    <xdr:clientData/>
  </xdr:oneCellAnchor>
  <xdr:twoCellAnchor>
    <xdr:from>
      <xdr:col>11</xdr:col>
      <xdr:colOff>323850</xdr:colOff>
      <xdr:row>215</xdr:row>
      <xdr:rowOff>66675</xdr:rowOff>
    </xdr:from>
    <xdr:to>
      <xdr:col>15</xdr:col>
      <xdr:colOff>57150</xdr:colOff>
      <xdr:row>215</xdr:row>
      <xdr:rowOff>238125</xdr:rowOff>
    </xdr:to>
    <xdr:sp macro="" textlink="">
      <xdr:nvSpPr>
        <xdr:cNvPr id="228" name="Rectangle 227"/>
        <xdr:cNvSpPr/>
      </xdr:nvSpPr>
      <xdr:spPr>
        <a:xfrm>
          <a:off x="4276725" y="36957000"/>
          <a:ext cx="1152525" cy="1714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9525</xdr:colOff>
      <xdr:row>217</xdr:row>
      <xdr:rowOff>333375</xdr:rowOff>
    </xdr:from>
    <xdr:to>
      <xdr:col>13</xdr:col>
      <xdr:colOff>76200</xdr:colOff>
      <xdr:row>218</xdr:row>
      <xdr:rowOff>190500</xdr:rowOff>
    </xdr:to>
    <xdr:sp macro="" textlink="">
      <xdr:nvSpPr>
        <xdr:cNvPr id="229" name="Rectangle 228"/>
        <xdr:cNvSpPr/>
      </xdr:nvSpPr>
      <xdr:spPr>
        <a:xfrm>
          <a:off x="4314825" y="37928550"/>
          <a:ext cx="428625" cy="20955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323850</xdr:colOff>
      <xdr:row>220</xdr:row>
      <xdr:rowOff>92528</xdr:rowOff>
    </xdr:from>
    <xdr:to>
      <xdr:col>16</xdr:col>
      <xdr:colOff>180975</xdr:colOff>
      <xdr:row>220</xdr:row>
      <xdr:rowOff>333375</xdr:rowOff>
    </xdr:to>
    <xdr:sp macro="" textlink="">
      <xdr:nvSpPr>
        <xdr:cNvPr id="230" name="Rectangle 229"/>
        <xdr:cNvSpPr/>
      </xdr:nvSpPr>
      <xdr:spPr>
        <a:xfrm>
          <a:off x="5695950" y="66453203"/>
          <a:ext cx="209550"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40821</xdr:colOff>
      <xdr:row>117</xdr:row>
      <xdr:rowOff>1</xdr:rowOff>
    </xdr:from>
    <xdr:ext cx="3263122" cy="1017814"/>
    <xdr:pic>
      <xdr:nvPicPr>
        <xdr:cNvPr id="238" name="Picture 237"/>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30194251"/>
          <a:ext cx="3263122" cy="1017814"/>
        </a:xfrm>
        <a:prstGeom prst="rect">
          <a:avLst/>
        </a:prstGeom>
      </xdr:spPr>
    </xdr:pic>
    <xdr:clientData/>
  </xdr:oneCellAnchor>
  <xdr:oneCellAnchor>
    <xdr:from>
      <xdr:col>22</xdr:col>
      <xdr:colOff>40821</xdr:colOff>
      <xdr:row>131</xdr:row>
      <xdr:rowOff>1</xdr:rowOff>
    </xdr:from>
    <xdr:ext cx="3263122" cy="1017814"/>
    <xdr:pic>
      <xdr:nvPicPr>
        <xdr:cNvPr id="241" name="Picture 24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35128201"/>
          <a:ext cx="3263122" cy="1017814"/>
        </a:xfrm>
        <a:prstGeom prst="rect">
          <a:avLst/>
        </a:prstGeom>
      </xdr:spPr>
    </xdr:pic>
    <xdr:clientData/>
  </xdr:oneCellAnchor>
  <xdr:twoCellAnchor editAs="oneCell">
    <xdr:from>
      <xdr:col>1</xdr:col>
      <xdr:colOff>209550</xdr:colOff>
      <xdr:row>152</xdr:row>
      <xdr:rowOff>152400</xdr:rowOff>
    </xdr:from>
    <xdr:to>
      <xdr:col>16</xdr:col>
      <xdr:colOff>187022</xdr:colOff>
      <xdr:row>153</xdr:row>
      <xdr:rowOff>276225</xdr:rowOff>
    </xdr:to>
    <xdr:pic>
      <xdr:nvPicPr>
        <xdr:cNvPr id="243" name="Picture 242"/>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647700" y="46529625"/>
          <a:ext cx="5263847" cy="295275"/>
        </a:xfrm>
        <a:prstGeom prst="rect">
          <a:avLst/>
        </a:prstGeom>
      </xdr:spPr>
    </xdr:pic>
    <xdr:clientData/>
  </xdr:twoCellAnchor>
  <xdr:twoCellAnchor>
    <xdr:from>
      <xdr:col>14</xdr:col>
      <xdr:colOff>9525</xdr:colOff>
      <xdr:row>153</xdr:row>
      <xdr:rowOff>76200</xdr:rowOff>
    </xdr:from>
    <xdr:to>
      <xdr:col>14</xdr:col>
      <xdr:colOff>238125</xdr:colOff>
      <xdr:row>153</xdr:row>
      <xdr:rowOff>276225</xdr:rowOff>
    </xdr:to>
    <xdr:sp macro="" textlink="">
      <xdr:nvSpPr>
        <xdr:cNvPr id="244" name="Rectangle 243"/>
        <xdr:cNvSpPr/>
      </xdr:nvSpPr>
      <xdr:spPr>
        <a:xfrm>
          <a:off x="5029200" y="46624875"/>
          <a:ext cx="228600" cy="200025"/>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23</xdr:col>
      <xdr:colOff>66675</xdr:colOff>
      <xdr:row>145</xdr:row>
      <xdr:rowOff>47625</xdr:rowOff>
    </xdr:from>
    <xdr:ext cx="3263122" cy="1017814"/>
    <xdr:pic>
      <xdr:nvPicPr>
        <xdr:cNvPr id="245" name="Picture 24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258175" y="45043725"/>
          <a:ext cx="3263122" cy="1017814"/>
        </a:xfrm>
        <a:prstGeom prst="rect">
          <a:avLst/>
        </a:prstGeom>
      </xdr:spPr>
    </xdr:pic>
    <xdr:clientData/>
  </xdr:oneCellAnchor>
  <xdr:oneCellAnchor>
    <xdr:from>
      <xdr:col>23</xdr:col>
      <xdr:colOff>66675</xdr:colOff>
      <xdr:row>171</xdr:row>
      <xdr:rowOff>47625</xdr:rowOff>
    </xdr:from>
    <xdr:ext cx="3263122" cy="1017814"/>
    <xdr:pic>
      <xdr:nvPicPr>
        <xdr:cNvPr id="248" name="Picture 247"/>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258175" y="45043725"/>
          <a:ext cx="3263122" cy="1017814"/>
        </a:xfrm>
        <a:prstGeom prst="rect">
          <a:avLst/>
        </a:prstGeom>
      </xdr:spPr>
    </xdr:pic>
    <xdr:clientData/>
  </xdr:oneCellAnchor>
  <xdr:oneCellAnchor>
    <xdr:from>
      <xdr:col>22</xdr:col>
      <xdr:colOff>40821</xdr:colOff>
      <xdr:row>203</xdr:row>
      <xdr:rowOff>1</xdr:rowOff>
    </xdr:from>
    <xdr:ext cx="3263122" cy="1017814"/>
    <xdr:pic>
      <xdr:nvPicPr>
        <xdr:cNvPr id="253" name="Picture 252"/>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57902476"/>
          <a:ext cx="3263122" cy="1017814"/>
        </a:xfrm>
        <a:prstGeom prst="rect">
          <a:avLst/>
        </a:prstGeom>
      </xdr:spPr>
    </xdr:pic>
    <xdr:clientData/>
  </xdr:oneCellAnchor>
  <xdr:oneCellAnchor>
    <xdr:from>
      <xdr:col>12</xdr:col>
      <xdr:colOff>201385</xdr:colOff>
      <xdr:row>207</xdr:row>
      <xdr:rowOff>112939</xdr:rowOff>
    </xdr:from>
    <xdr:ext cx="1315116" cy="704850"/>
    <xdr:pic>
      <xdr:nvPicPr>
        <xdr:cNvPr id="255" name="Picture 254"/>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4506685" y="56958139"/>
          <a:ext cx="1315116" cy="704850"/>
        </a:xfrm>
        <a:prstGeom prst="rect">
          <a:avLst/>
        </a:prstGeom>
      </xdr:spPr>
    </xdr:pic>
    <xdr:clientData/>
  </xdr:oneCellAnchor>
  <xdr:oneCellAnchor>
    <xdr:from>
      <xdr:col>12</xdr:col>
      <xdr:colOff>255814</xdr:colOff>
      <xdr:row>209</xdr:row>
      <xdr:rowOff>194581</xdr:rowOff>
    </xdr:from>
    <xdr:ext cx="1096890" cy="740333"/>
    <xdr:pic>
      <xdr:nvPicPr>
        <xdr:cNvPr id="256" name="Picture 255"/>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4561114" y="57744631"/>
          <a:ext cx="1096890" cy="740333"/>
        </a:xfrm>
        <a:prstGeom prst="rect">
          <a:avLst/>
        </a:prstGeom>
      </xdr:spPr>
    </xdr:pic>
    <xdr:clientData/>
  </xdr:oneCellAnchor>
  <xdr:twoCellAnchor>
    <xdr:from>
      <xdr:col>12</xdr:col>
      <xdr:colOff>261257</xdr:colOff>
      <xdr:row>207</xdr:row>
      <xdr:rowOff>337457</xdr:rowOff>
    </xdr:from>
    <xdr:to>
      <xdr:col>16</xdr:col>
      <xdr:colOff>29936</xdr:colOff>
      <xdr:row>208</xdr:row>
      <xdr:rowOff>202746</xdr:rowOff>
    </xdr:to>
    <xdr:sp macro="" textlink="">
      <xdr:nvSpPr>
        <xdr:cNvPr id="257" name="Rectangle 256"/>
        <xdr:cNvSpPr/>
      </xdr:nvSpPr>
      <xdr:spPr>
        <a:xfrm>
          <a:off x="4566557" y="57182657"/>
          <a:ext cx="1187904"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12</xdr:col>
      <xdr:colOff>289832</xdr:colOff>
      <xdr:row>210</xdr:row>
      <xdr:rowOff>242208</xdr:rowOff>
    </xdr:from>
    <xdr:to>
      <xdr:col>14</xdr:col>
      <xdr:colOff>9525</xdr:colOff>
      <xdr:row>211</xdr:row>
      <xdr:rowOff>187779</xdr:rowOff>
    </xdr:to>
    <xdr:sp macro="" textlink="">
      <xdr:nvSpPr>
        <xdr:cNvPr id="258" name="Rectangle 257"/>
        <xdr:cNvSpPr/>
      </xdr:nvSpPr>
      <xdr:spPr>
        <a:xfrm>
          <a:off x="4595132" y="58144683"/>
          <a:ext cx="434068" cy="297996"/>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5</xdr:col>
      <xdr:colOff>313456</xdr:colOff>
      <xdr:row>213</xdr:row>
      <xdr:rowOff>104775</xdr:rowOff>
    </xdr:from>
    <xdr:to>
      <xdr:col>17</xdr:col>
      <xdr:colOff>34097</xdr:colOff>
      <xdr:row>213</xdr:row>
      <xdr:rowOff>323850</xdr:rowOff>
    </xdr:to>
    <xdr:pic>
      <xdr:nvPicPr>
        <xdr:cNvPr id="260" name="Picture 259"/>
        <xdr:cNvPicPr>
          <a:picLocks noChangeAspect="1"/>
        </xdr:cNvPicPr>
      </xdr:nvPicPr>
      <xdr:blipFill>
        <a:blip xmlns:r="http://schemas.openxmlformats.org/officeDocument/2006/relationships" r:embed="rId17" cstate="print">
          <a:extLst>
            <a:ext uri="{28A0092B-C50C-407E-A947-70E740481C1C}">
              <a14:useLocalDpi xmlns:a14="http://schemas.microsoft.com/office/drawing/2010/main" val="0"/>
            </a:ext>
          </a:extLst>
        </a:blip>
        <a:stretch>
          <a:fillRect/>
        </a:stretch>
      </xdr:blipFill>
      <xdr:spPr>
        <a:xfrm>
          <a:off x="2161306" y="63998475"/>
          <a:ext cx="3949741" cy="219075"/>
        </a:xfrm>
        <a:prstGeom prst="rect">
          <a:avLst/>
        </a:prstGeom>
      </xdr:spPr>
    </xdr:pic>
    <xdr:clientData/>
  </xdr:twoCellAnchor>
  <xdr:twoCellAnchor>
    <xdr:from>
      <xdr:col>15</xdr:col>
      <xdr:colOff>47624</xdr:colOff>
      <xdr:row>213</xdr:row>
      <xdr:rowOff>111578</xdr:rowOff>
    </xdr:from>
    <xdr:to>
      <xdr:col>15</xdr:col>
      <xdr:colOff>276225</xdr:colOff>
      <xdr:row>214</xdr:row>
      <xdr:rowOff>0</xdr:rowOff>
    </xdr:to>
    <xdr:sp macro="" textlink="">
      <xdr:nvSpPr>
        <xdr:cNvPr id="259" name="Rectangle 258"/>
        <xdr:cNvSpPr/>
      </xdr:nvSpPr>
      <xdr:spPr>
        <a:xfrm>
          <a:off x="5419724" y="64005278"/>
          <a:ext cx="228601" cy="24084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40821</xdr:colOff>
      <xdr:row>210</xdr:row>
      <xdr:rowOff>1</xdr:rowOff>
    </xdr:from>
    <xdr:ext cx="3263122" cy="1017814"/>
    <xdr:pic>
      <xdr:nvPicPr>
        <xdr:cNvPr id="261" name="Picture 260"/>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60369451"/>
          <a:ext cx="3263122" cy="1017814"/>
        </a:xfrm>
        <a:prstGeom prst="rect">
          <a:avLst/>
        </a:prstGeom>
      </xdr:spPr>
    </xdr:pic>
    <xdr:clientData/>
  </xdr:oneCellAnchor>
  <xdr:oneCellAnchor>
    <xdr:from>
      <xdr:col>22</xdr:col>
      <xdr:colOff>123825</xdr:colOff>
      <xdr:row>216</xdr:row>
      <xdr:rowOff>38100</xdr:rowOff>
    </xdr:from>
    <xdr:ext cx="3024153" cy="1095167"/>
    <xdr:pic>
      <xdr:nvPicPr>
        <xdr:cNvPr id="262" name="Picture 261"/>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7962900" y="67456050"/>
          <a:ext cx="3024153" cy="1095167"/>
        </a:xfrm>
        <a:prstGeom prst="rect">
          <a:avLst/>
        </a:prstGeom>
      </xdr:spPr>
    </xdr:pic>
    <xdr:clientData/>
  </xdr:oneCellAnchor>
  <xdr:twoCellAnchor editAs="oneCell">
    <xdr:from>
      <xdr:col>1</xdr:col>
      <xdr:colOff>342901</xdr:colOff>
      <xdr:row>227</xdr:row>
      <xdr:rowOff>76201</xdr:rowOff>
    </xdr:from>
    <xdr:to>
      <xdr:col>17</xdr:col>
      <xdr:colOff>228335</xdr:colOff>
      <xdr:row>227</xdr:row>
      <xdr:rowOff>295275</xdr:rowOff>
    </xdr:to>
    <xdr:pic>
      <xdr:nvPicPr>
        <xdr:cNvPr id="263" name="Picture 262"/>
        <xdr:cNvPicPr>
          <a:picLocks noChangeAspect="1"/>
        </xdr:cNvPicPr>
      </xdr:nvPicPr>
      <xdr:blipFill>
        <a:blip xmlns:r="http://schemas.openxmlformats.org/officeDocument/2006/relationships" r:embed="rId19" cstate="print">
          <a:extLst>
            <a:ext uri="{28A0092B-C50C-407E-A947-70E740481C1C}">
              <a14:useLocalDpi xmlns:a14="http://schemas.microsoft.com/office/drawing/2010/main" val="0"/>
            </a:ext>
          </a:extLst>
        </a:blip>
        <a:stretch>
          <a:fillRect/>
        </a:stretch>
      </xdr:blipFill>
      <xdr:spPr>
        <a:xfrm>
          <a:off x="781051" y="68903851"/>
          <a:ext cx="5524234" cy="219074"/>
        </a:xfrm>
        <a:prstGeom prst="rect">
          <a:avLst/>
        </a:prstGeom>
      </xdr:spPr>
    </xdr:pic>
    <xdr:clientData/>
  </xdr:twoCellAnchor>
  <xdr:twoCellAnchor>
    <xdr:from>
      <xdr:col>14</xdr:col>
      <xdr:colOff>323849</xdr:colOff>
      <xdr:row>227</xdr:row>
      <xdr:rowOff>54428</xdr:rowOff>
    </xdr:from>
    <xdr:to>
      <xdr:col>15</xdr:col>
      <xdr:colOff>228599</xdr:colOff>
      <xdr:row>227</xdr:row>
      <xdr:rowOff>323850</xdr:rowOff>
    </xdr:to>
    <xdr:sp macro="" textlink="">
      <xdr:nvSpPr>
        <xdr:cNvPr id="197" name="Rectangle 196"/>
        <xdr:cNvSpPr/>
      </xdr:nvSpPr>
      <xdr:spPr>
        <a:xfrm>
          <a:off x="5343524" y="68882078"/>
          <a:ext cx="257175" cy="269422"/>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40821</xdr:colOff>
      <xdr:row>224</xdr:row>
      <xdr:rowOff>1</xdr:rowOff>
    </xdr:from>
    <xdr:ext cx="3263122" cy="1017814"/>
    <xdr:pic>
      <xdr:nvPicPr>
        <xdr:cNvPr id="264" name="Picture 263"/>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7879896" y="62836426"/>
          <a:ext cx="3263122" cy="1017814"/>
        </a:xfrm>
        <a:prstGeom prst="rect">
          <a:avLst/>
        </a:prstGeom>
      </xdr:spPr>
    </xdr:pic>
    <xdr:clientData/>
  </xdr:oneCellAnchor>
  <xdr:twoCellAnchor editAs="oneCell">
    <xdr:from>
      <xdr:col>1</xdr:col>
      <xdr:colOff>28575</xdr:colOff>
      <xdr:row>235</xdr:row>
      <xdr:rowOff>76201</xdr:rowOff>
    </xdr:from>
    <xdr:to>
      <xdr:col>17</xdr:col>
      <xdr:colOff>152401</xdr:colOff>
      <xdr:row>235</xdr:row>
      <xdr:rowOff>271177</xdr:rowOff>
    </xdr:to>
    <xdr:pic>
      <xdr:nvPicPr>
        <xdr:cNvPr id="279" name="Picture 278"/>
        <xdr:cNvPicPr>
          <a:picLocks noChangeAspect="1"/>
        </xdr:cNvPicPr>
      </xdr:nvPicPr>
      <xdr:blipFill>
        <a:blip xmlns:r="http://schemas.openxmlformats.org/officeDocument/2006/relationships" r:embed="rId20" cstate="print">
          <a:extLst>
            <a:ext uri="{28A0092B-C50C-407E-A947-70E740481C1C}">
              <a14:useLocalDpi xmlns:a14="http://schemas.microsoft.com/office/drawing/2010/main" val="0"/>
            </a:ext>
          </a:extLst>
        </a:blip>
        <a:stretch>
          <a:fillRect/>
        </a:stretch>
      </xdr:blipFill>
      <xdr:spPr>
        <a:xfrm>
          <a:off x="466725" y="71723251"/>
          <a:ext cx="5762626" cy="194976"/>
        </a:xfrm>
        <a:prstGeom prst="rect">
          <a:avLst/>
        </a:prstGeom>
      </xdr:spPr>
    </xdr:pic>
    <xdr:clientData/>
  </xdr:twoCellAnchor>
  <xdr:twoCellAnchor>
    <xdr:from>
      <xdr:col>14</xdr:col>
      <xdr:colOff>190500</xdr:colOff>
      <xdr:row>234</xdr:row>
      <xdr:rowOff>323851</xdr:rowOff>
    </xdr:from>
    <xdr:to>
      <xdr:col>15</xdr:col>
      <xdr:colOff>133350</xdr:colOff>
      <xdr:row>235</xdr:row>
      <xdr:rowOff>276226</xdr:rowOff>
    </xdr:to>
    <xdr:sp macro="" textlink="">
      <xdr:nvSpPr>
        <xdr:cNvPr id="281" name="Rectangle 280"/>
        <xdr:cNvSpPr/>
      </xdr:nvSpPr>
      <xdr:spPr>
        <a:xfrm>
          <a:off x="5210175" y="71618476"/>
          <a:ext cx="295275" cy="304800"/>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oneCellAnchor>
    <xdr:from>
      <xdr:col>22</xdr:col>
      <xdr:colOff>257175</xdr:colOff>
      <xdr:row>231</xdr:row>
      <xdr:rowOff>285750</xdr:rowOff>
    </xdr:from>
    <xdr:ext cx="3263122" cy="1017814"/>
    <xdr:pic>
      <xdr:nvPicPr>
        <xdr:cNvPr id="186" name="Picture 185"/>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8096250" y="70523100"/>
          <a:ext cx="3263122" cy="1017814"/>
        </a:xfrm>
        <a:prstGeom prst="rect">
          <a:avLst/>
        </a:prstGeom>
      </xdr:spPr>
    </xdr:pic>
    <xdr:clientData/>
  </xdr:oneCellAnchor>
</xdr:wsDr>
</file>

<file path=xl/drawings/drawing10.xml><?xml version="1.0" encoding="utf-8"?>
<xdr:wsDr xmlns:xdr="http://schemas.openxmlformats.org/drawingml/2006/spreadsheetDrawing" xmlns:a="http://schemas.openxmlformats.org/drawingml/2006/main">
  <xdr:twoCellAnchor>
    <xdr:from>
      <xdr:col>4</xdr:col>
      <xdr:colOff>18031</xdr:colOff>
      <xdr:row>27</xdr:row>
      <xdr:rowOff>0</xdr:rowOff>
    </xdr:from>
    <xdr:to>
      <xdr:col>7</xdr:col>
      <xdr:colOff>342900</xdr:colOff>
      <xdr:row>27</xdr:row>
      <xdr:rowOff>0</xdr:rowOff>
    </xdr:to>
    <xdr:grpSp>
      <xdr:nvGrpSpPr>
        <xdr:cNvPr id="5" name="Group 4"/>
        <xdr:cNvGrpSpPr/>
      </xdr:nvGrpSpPr>
      <xdr:grpSpPr>
        <a:xfrm>
          <a:off x="1433174" y="9620250"/>
          <a:ext cx="1386226" cy="0"/>
          <a:chOff x="1646806" y="6972300"/>
          <a:chExt cx="3692688" cy="2419349"/>
        </a:xfrm>
      </xdr:grpSpPr>
      <xdr:pic>
        <xdr:nvPicPr>
          <xdr:cNvPr id="6" name="Picture 5"/>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7" name="Rectangle 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27</xdr:row>
      <xdr:rowOff>0</xdr:rowOff>
    </xdr:from>
    <xdr:to>
      <xdr:col>8</xdr:col>
      <xdr:colOff>38100</xdr:colOff>
      <xdr:row>27</xdr:row>
      <xdr:rowOff>0</xdr:rowOff>
    </xdr:to>
    <xdr:grpSp>
      <xdr:nvGrpSpPr>
        <xdr:cNvPr id="8" name="Group 7"/>
        <xdr:cNvGrpSpPr/>
      </xdr:nvGrpSpPr>
      <xdr:grpSpPr>
        <a:xfrm>
          <a:off x="1480799" y="9620250"/>
          <a:ext cx="1387587" cy="0"/>
          <a:chOff x="1646806" y="6972300"/>
          <a:chExt cx="3692688" cy="2419349"/>
        </a:xfrm>
      </xdr:grpSpPr>
      <xdr:pic>
        <xdr:nvPicPr>
          <xdr:cNvPr id="9" name="Picture 8"/>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0" name="Rectangle 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27</xdr:row>
      <xdr:rowOff>0</xdr:rowOff>
    </xdr:from>
    <xdr:to>
      <xdr:col>8</xdr:col>
      <xdr:colOff>152400</xdr:colOff>
      <xdr:row>27</xdr:row>
      <xdr:rowOff>0</xdr:rowOff>
    </xdr:to>
    <xdr:grpSp>
      <xdr:nvGrpSpPr>
        <xdr:cNvPr id="11" name="Group 10"/>
        <xdr:cNvGrpSpPr/>
      </xdr:nvGrpSpPr>
      <xdr:grpSpPr>
        <a:xfrm>
          <a:off x="1595099" y="9620250"/>
          <a:ext cx="1387587" cy="0"/>
          <a:chOff x="1646806" y="6972300"/>
          <a:chExt cx="3692688" cy="2419349"/>
        </a:xfrm>
      </xdr:grpSpPr>
      <xdr:pic>
        <xdr:nvPicPr>
          <xdr:cNvPr id="12" name="Picture 11"/>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3" name="Rectangle 12"/>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27</xdr:row>
      <xdr:rowOff>0</xdr:rowOff>
    </xdr:from>
    <xdr:to>
      <xdr:col>7</xdr:col>
      <xdr:colOff>342900</xdr:colOff>
      <xdr:row>27</xdr:row>
      <xdr:rowOff>0</xdr:rowOff>
    </xdr:to>
    <xdr:grpSp>
      <xdr:nvGrpSpPr>
        <xdr:cNvPr id="14" name="Group 13"/>
        <xdr:cNvGrpSpPr/>
      </xdr:nvGrpSpPr>
      <xdr:grpSpPr>
        <a:xfrm>
          <a:off x="1433174" y="9620250"/>
          <a:ext cx="1386226" cy="0"/>
          <a:chOff x="1646806" y="6972300"/>
          <a:chExt cx="3692688" cy="2419349"/>
        </a:xfrm>
      </xdr:grpSpPr>
      <xdr:pic>
        <xdr:nvPicPr>
          <xdr:cNvPr id="15" name="Picture 14"/>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6" name="Rectangle 15"/>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27</xdr:row>
      <xdr:rowOff>0</xdr:rowOff>
    </xdr:from>
    <xdr:to>
      <xdr:col>8</xdr:col>
      <xdr:colOff>38100</xdr:colOff>
      <xdr:row>27</xdr:row>
      <xdr:rowOff>0</xdr:rowOff>
    </xdr:to>
    <xdr:grpSp>
      <xdr:nvGrpSpPr>
        <xdr:cNvPr id="17" name="Group 16"/>
        <xdr:cNvGrpSpPr/>
      </xdr:nvGrpSpPr>
      <xdr:grpSpPr>
        <a:xfrm>
          <a:off x="1480799" y="9620250"/>
          <a:ext cx="1387587" cy="0"/>
          <a:chOff x="1646806" y="6972300"/>
          <a:chExt cx="3692688" cy="2419349"/>
        </a:xfrm>
      </xdr:grpSpPr>
      <xdr:pic>
        <xdr:nvPicPr>
          <xdr:cNvPr id="18" name="Picture 17"/>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9" name="Rectangle 18"/>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27</xdr:row>
      <xdr:rowOff>0</xdr:rowOff>
    </xdr:from>
    <xdr:to>
      <xdr:col>8</xdr:col>
      <xdr:colOff>152400</xdr:colOff>
      <xdr:row>27</xdr:row>
      <xdr:rowOff>0</xdr:rowOff>
    </xdr:to>
    <xdr:grpSp>
      <xdr:nvGrpSpPr>
        <xdr:cNvPr id="20" name="Group 19"/>
        <xdr:cNvGrpSpPr/>
      </xdr:nvGrpSpPr>
      <xdr:grpSpPr>
        <a:xfrm>
          <a:off x="1595099" y="9620250"/>
          <a:ext cx="1387587" cy="0"/>
          <a:chOff x="1646806" y="6972300"/>
          <a:chExt cx="3692688" cy="2419349"/>
        </a:xfrm>
      </xdr:grpSpPr>
      <xdr:pic>
        <xdr:nvPicPr>
          <xdr:cNvPr id="21" name="Picture 20"/>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22" name="Rectangle 21"/>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69</xdr:row>
      <xdr:rowOff>0</xdr:rowOff>
    </xdr:from>
    <xdr:to>
      <xdr:col>7</xdr:col>
      <xdr:colOff>342900</xdr:colOff>
      <xdr:row>69</xdr:row>
      <xdr:rowOff>0</xdr:rowOff>
    </xdr:to>
    <xdr:grpSp>
      <xdr:nvGrpSpPr>
        <xdr:cNvPr id="29" name="Group 28"/>
        <xdr:cNvGrpSpPr/>
      </xdr:nvGrpSpPr>
      <xdr:grpSpPr>
        <a:xfrm>
          <a:off x="1433174" y="18764250"/>
          <a:ext cx="1386226" cy="0"/>
          <a:chOff x="1646806" y="6972300"/>
          <a:chExt cx="3692688" cy="2419349"/>
        </a:xfrm>
      </xdr:grpSpPr>
      <xdr:pic>
        <xdr:nvPicPr>
          <xdr:cNvPr id="30" name="Picture 29"/>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31" name="Rectangle 30"/>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69</xdr:row>
      <xdr:rowOff>0</xdr:rowOff>
    </xdr:from>
    <xdr:to>
      <xdr:col>8</xdr:col>
      <xdr:colOff>38100</xdr:colOff>
      <xdr:row>69</xdr:row>
      <xdr:rowOff>0</xdr:rowOff>
    </xdr:to>
    <xdr:grpSp>
      <xdr:nvGrpSpPr>
        <xdr:cNvPr id="32" name="Group 31"/>
        <xdr:cNvGrpSpPr/>
      </xdr:nvGrpSpPr>
      <xdr:grpSpPr>
        <a:xfrm>
          <a:off x="1480799" y="18764250"/>
          <a:ext cx="1387587" cy="0"/>
          <a:chOff x="1646806" y="6972300"/>
          <a:chExt cx="3692688" cy="2419349"/>
        </a:xfrm>
      </xdr:grpSpPr>
      <xdr:pic>
        <xdr:nvPicPr>
          <xdr:cNvPr id="33" name="Picture 32"/>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34" name="Rectangle 3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69</xdr:row>
      <xdr:rowOff>0</xdr:rowOff>
    </xdr:from>
    <xdr:to>
      <xdr:col>8</xdr:col>
      <xdr:colOff>152400</xdr:colOff>
      <xdr:row>69</xdr:row>
      <xdr:rowOff>0</xdr:rowOff>
    </xdr:to>
    <xdr:grpSp>
      <xdr:nvGrpSpPr>
        <xdr:cNvPr id="35" name="Group 34"/>
        <xdr:cNvGrpSpPr/>
      </xdr:nvGrpSpPr>
      <xdr:grpSpPr>
        <a:xfrm>
          <a:off x="1595099" y="18764250"/>
          <a:ext cx="1387587" cy="0"/>
          <a:chOff x="1646806" y="6972300"/>
          <a:chExt cx="3692688" cy="2419349"/>
        </a:xfrm>
      </xdr:grpSpPr>
      <xdr:pic>
        <xdr:nvPicPr>
          <xdr:cNvPr id="36" name="Picture 35"/>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37" name="Rectangle 3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69</xdr:row>
      <xdr:rowOff>0</xdr:rowOff>
    </xdr:from>
    <xdr:to>
      <xdr:col>7</xdr:col>
      <xdr:colOff>342900</xdr:colOff>
      <xdr:row>69</xdr:row>
      <xdr:rowOff>0</xdr:rowOff>
    </xdr:to>
    <xdr:grpSp>
      <xdr:nvGrpSpPr>
        <xdr:cNvPr id="38" name="Group 37"/>
        <xdr:cNvGrpSpPr/>
      </xdr:nvGrpSpPr>
      <xdr:grpSpPr>
        <a:xfrm>
          <a:off x="1433174" y="18764250"/>
          <a:ext cx="1386226" cy="0"/>
          <a:chOff x="1646806" y="6972300"/>
          <a:chExt cx="3692688" cy="2419349"/>
        </a:xfrm>
      </xdr:grpSpPr>
      <xdr:pic>
        <xdr:nvPicPr>
          <xdr:cNvPr id="39" name="Picture 38"/>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40" name="Rectangle 3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69</xdr:row>
      <xdr:rowOff>0</xdr:rowOff>
    </xdr:from>
    <xdr:to>
      <xdr:col>8</xdr:col>
      <xdr:colOff>38100</xdr:colOff>
      <xdr:row>69</xdr:row>
      <xdr:rowOff>0</xdr:rowOff>
    </xdr:to>
    <xdr:grpSp>
      <xdr:nvGrpSpPr>
        <xdr:cNvPr id="41" name="Group 40"/>
        <xdr:cNvGrpSpPr/>
      </xdr:nvGrpSpPr>
      <xdr:grpSpPr>
        <a:xfrm>
          <a:off x="1480799" y="18764250"/>
          <a:ext cx="1387587" cy="0"/>
          <a:chOff x="1646806" y="6972300"/>
          <a:chExt cx="3692688" cy="2419349"/>
        </a:xfrm>
      </xdr:grpSpPr>
      <xdr:pic>
        <xdr:nvPicPr>
          <xdr:cNvPr id="42" name="Picture 41"/>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43" name="Rectangle 42"/>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69</xdr:row>
      <xdr:rowOff>0</xdr:rowOff>
    </xdr:from>
    <xdr:to>
      <xdr:col>8</xdr:col>
      <xdr:colOff>152400</xdr:colOff>
      <xdr:row>69</xdr:row>
      <xdr:rowOff>0</xdr:rowOff>
    </xdr:to>
    <xdr:grpSp>
      <xdr:nvGrpSpPr>
        <xdr:cNvPr id="44" name="Group 43"/>
        <xdr:cNvGrpSpPr/>
      </xdr:nvGrpSpPr>
      <xdr:grpSpPr>
        <a:xfrm>
          <a:off x="1595099" y="18764250"/>
          <a:ext cx="1387587" cy="0"/>
          <a:chOff x="1646806" y="6972300"/>
          <a:chExt cx="3692688" cy="2419349"/>
        </a:xfrm>
      </xdr:grpSpPr>
      <xdr:pic>
        <xdr:nvPicPr>
          <xdr:cNvPr id="45" name="Picture 44"/>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46" name="Rectangle 45"/>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111</xdr:row>
      <xdr:rowOff>0</xdr:rowOff>
    </xdr:from>
    <xdr:to>
      <xdr:col>7</xdr:col>
      <xdr:colOff>342900</xdr:colOff>
      <xdr:row>111</xdr:row>
      <xdr:rowOff>0</xdr:rowOff>
    </xdr:to>
    <xdr:grpSp>
      <xdr:nvGrpSpPr>
        <xdr:cNvPr id="47" name="Group 46"/>
        <xdr:cNvGrpSpPr/>
      </xdr:nvGrpSpPr>
      <xdr:grpSpPr>
        <a:xfrm>
          <a:off x="1433174" y="27908250"/>
          <a:ext cx="1386226" cy="0"/>
          <a:chOff x="1646806" y="6972300"/>
          <a:chExt cx="3692688" cy="2419349"/>
        </a:xfrm>
      </xdr:grpSpPr>
      <xdr:pic>
        <xdr:nvPicPr>
          <xdr:cNvPr id="48" name="Picture 47"/>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49" name="Rectangle 48"/>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111</xdr:row>
      <xdr:rowOff>0</xdr:rowOff>
    </xdr:from>
    <xdr:to>
      <xdr:col>8</xdr:col>
      <xdr:colOff>38100</xdr:colOff>
      <xdr:row>111</xdr:row>
      <xdr:rowOff>0</xdr:rowOff>
    </xdr:to>
    <xdr:grpSp>
      <xdr:nvGrpSpPr>
        <xdr:cNvPr id="50" name="Group 49"/>
        <xdr:cNvGrpSpPr/>
      </xdr:nvGrpSpPr>
      <xdr:grpSpPr>
        <a:xfrm>
          <a:off x="1480799" y="27908250"/>
          <a:ext cx="1387587" cy="0"/>
          <a:chOff x="1646806" y="6972300"/>
          <a:chExt cx="3692688" cy="2419349"/>
        </a:xfrm>
      </xdr:grpSpPr>
      <xdr:pic>
        <xdr:nvPicPr>
          <xdr:cNvPr id="51" name="Picture 50"/>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52" name="Rectangle 51"/>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111</xdr:row>
      <xdr:rowOff>0</xdr:rowOff>
    </xdr:from>
    <xdr:to>
      <xdr:col>8</xdr:col>
      <xdr:colOff>152400</xdr:colOff>
      <xdr:row>111</xdr:row>
      <xdr:rowOff>0</xdr:rowOff>
    </xdr:to>
    <xdr:grpSp>
      <xdr:nvGrpSpPr>
        <xdr:cNvPr id="53" name="Group 52"/>
        <xdr:cNvGrpSpPr/>
      </xdr:nvGrpSpPr>
      <xdr:grpSpPr>
        <a:xfrm>
          <a:off x="1595099" y="27908250"/>
          <a:ext cx="1387587" cy="0"/>
          <a:chOff x="1646806" y="6972300"/>
          <a:chExt cx="3692688" cy="2419349"/>
        </a:xfrm>
      </xdr:grpSpPr>
      <xdr:pic>
        <xdr:nvPicPr>
          <xdr:cNvPr id="54" name="Picture 53"/>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55" name="Rectangle 54"/>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111</xdr:row>
      <xdr:rowOff>0</xdr:rowOff>
    </xdr:from>
    <xdr:to>
      <xdr:col>7</xdr:col>
      <xdr:colOff>342900</xdr:colOff>
      <xdr:row>111</xdr:row>
      <xdr:rowOff>0</xdr:rowOff>
    </xdr:to>
    <xdr:grpSp>
      <xdr:nvGrpSpPr>
        <xdr:cNvPr id="56" name="Group 55"/>
        <xdr:cNvGrpSpPr/>
      </xdr:nvGrpSpPr>
      <xdr:grpSpPr>
        <a:xfrm>
          <a:off x="1433174" y="27908250"/>
          <a:ext cx="1386226" cy="0"/>
          <a:chOff x="1646806" y="6972300"/>
          <a:chExt cx="3692688" cy="2419349"/>
        </a:xfrm>
      </xdr:grpSpPr>
      <xdr:pic>
        <xdr:nvPicPr>
          <xdr:cNvPr id="57" name="Picture 56"/>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58" name="Rectangle 57"/>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111</xdr:row>
      <xdr:rowOff>0</xdr:rowOff>
    </xdr:from>
    <xdr:to>
      <xdr:col>8</xdr:col>
      <xdr:colOff>38100</xdr:colOff>
      <xdr:row>111</xdr:row>
      <xdr:rowOff>0</xdr:rowOff>
    </xdr:to>
    <xdr:grpSp>
      <xdr:nvGrpSpPr>
        <xdr:cNvPr id="59" name="Group 58"/>
        <xdr:cNvGrpSpPr/>
      </xdr:nvGrpSpPr>
      <xdr:grpSpPr>
        <a:xfrm>
          <a:off x="1480799" y="27908250"/>
          <a:ext cx="1387587" cy="0"/>
          <a:chOff x="1646806" y="6972300"/>
          <a:chExt cx="3692688" cy="2419349"/>
        </a:xfrm>
      </xdr:grpSpPr>
      <xdr:pic>
        <xdr:nvPicPr>
          <xdr:cNvPr id="60" name="Picture 59"/>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61" name="Rectangle 60"/>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111</xdr:row>
      <xdr:rowOff>0</xdr:rowOff>
    </xdr:from>
    <xdr:to>
      <xdr:col>8</xdr:col>
      <xdr:colOff>152400</xdr:colOff>
      <xdr:row>111</xdr:row>
      <xdr:rowOff>0</xdr:rowOff>
    </xdr:to>
    <xdr:grpSp>
      <xdr:nvGrpSpPr>
        <xdr:cNvPr id="62" name="Group 61"/>
        <xdr:cNvGrpSpPr/>
      </xdr:nvGrpSpPr>
      <xdr:grpSpPr>
        <a:xfrm>
          <a:off x="1595099" y="27908250"/>
          <a:ext cx="1387587" cy="0"/>
          <a:chOff x="1646806" y="6972300"/>
          <a:chExt cx="3692688" cy="2419349"/>
        </a:xfrm>
      </xdr:grpSpPr>
      <xdr:pic>
        <xdr:nvPicPr>
          <xdr:cNvPr id="63" name="Picture 62"/>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64" name="Rectangle 6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149</xdr:row>
      <xdr:rowOff>0</xdr:rowOff>
    </xdr:from>
    <xdr:to>
      <xdr:col>7</xdr:col>
      <xdr:colOff>342900</xdr:colOff>
      <xdr:row>149</xdr:row>
      <xdr:rowOff>0</xdr:rowOff>
    </xdr:to>
    <xdr:grpSp>
      <xdr:nvGrpSpPr>
        <xdr:cNvPr id="65" name="Group 64"/>
        <xdr:cNvGrpSpPr/>
      </xdr:nvGrpSpPr>
      <xdr:grpSpPr>
        <a:xfrm>
          <a:off x="1433174" y="35528250"/>
          <a:ext cx="1386226" cy="0"/>
          <a:chOff x="1646806" y="6972300"/>
          <a:chExt cx="3692688" cy="2419349"/>
        </a:xfrm>
      </xdr:grpSpPr>
      <xdr:pic>
        <xdr:nvPicPr>
          <xdr:cNvPr id="66" name="Picture 65"/>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67" name="Rectangle 6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149</xdr:row>
      <xdr:rowOff>0</xdr:rowOff>
    </xdr:from>
    <xdr:to>
      <xdr:col>8</xdr:col>
      <xdr:colOff>38100</xdr:colOff>
      <xdr:row>149</xdr:row>
      <xdr:rowOff>0</xdr:rowOff>
    </xdr:to>
    <xdr:grpSp>
      <xdr:nvGrpSpPr>
        <xdr:cNvPr id="68" name="Group 67"/>
        <xdr:cNvGrpSpPr/>
      </xdr:nvGrpSpPr>
      <xdr:grpSpPr>
        <a:xfrm>
          <a:off x="1480799" y="35528250"/>
          <a:ext cx="1387587" cy="0"/>
          <a:chOff x="1646806" y="6972300"/>
          <a:chExt cx="3692688" cy="2419349"/>
        </a:xfrm>
      </xdr:grpSpPr>
      <xdr:pic>
        <xdr:nvPicPr>
          <xdr:cNvPr id="69" name="Picture 68"/>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70" name="Rectangle 6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149</xdr:row>
      <xdr:rowOff>0</xdr:rowOff>
    </xdr:from>
    <xdr:to>
      <xdr:col>8</xdr:col>
      <xdr:colOff>152400</xdr:colOff>
      <xdr:row>149</xdr:row>
      <xdr:rowOff>0</xdr:rowOff>
    </xdr:to>
    <xdr:grpSp>
      <xdr:nvGrpSpPr>
        <xdr:cNvPr id="71" name="Group 70"/>
        <xdr:cNvGrpSpPr/>
      </xdr:nvGrpSpPr>
      <xdr:grpSpPr>
        <a:xfrm>
          <a:off x="1595099" y="35528250"/>
          <a:ext cx="1387587" cy="0"/>
          <a:chOff x="1646806" y="6972300"/>
          <a:chExt cx="3692688" cy="2419349"/>
        </a:xfrm>
      </xdr:grpSpPr>
      <xdr:pic>
        <xdr:nvPicPr>
          <xdr:cNvPr id="72" name="Picture 71"/>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73" name="Rectangle 72"/>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149</xdr:row>
      <xdr:rowOff>0</xdr:rowOff>
    </xdr:from>
    <xdr:to>
      <xdr:col>7</xdr:col>
      <xdr:colOff>342900</xdr:colOff>
      <xdr:row>149</xdr:row>
      <xdr:rowOff>0</xdr:rowOff>
    </xdr:to>
    <xdr:grpSp>
      <xdr:nvGrpSpPr>
        <xdr:cNvPr id="74" name="Group 73"/>
        <xdr:cNvGrpSpPr/>
      </xdr:nvGrpSpPr>
      <xdr:grpSpPr>
        <a:xfrm>
          <a:off x="1433174" y="35528250"/>
          <a:ext cx="1386226" cy="0"/>
          <a:chOff x="1646806" y="6972300"/>
          <a:chExt cx="3692688" cy="2419349"/>
        </a:xfrm>
      </xdr:grpSpPr>
      <xdr:pic>
        <xdr:nvPicPr>
          <xdr:cNvPr id="75" name="Picture 74"/>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76" name="Rectangle 75"/>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149</xdr:row>
      <xdr:rowOff>0</xdr:rowOff>
    </xdr:from>
    <xdr:to>
      <xdr:col>8</xdr:col>
      <xdr:colOff>38100</xdr:colOff>
      <xdr:row>149</xdr:row>
      <xdr:rowOff>0</xdr:rowOff>
    </xdr:to>
    <xdr:grpSp>
      <xdr:nvGrpSpPr>
        <xdr:cNvPr id="77" name="Group 76"/>
        <xdr:cNvGrpSpPr/>
      </xdr:nvGrpSpPr>
      <xdr:grpSpPr>
        <a:xfrm>
          <a:off x="1480799" y="35528250"/>
          <a:ext cx="1387587" cy="0"/>
          <a:chOff x="1646806" y="6972300"/>
          <a:chExt cx="3692688" cy="2419349"/>
        </a:xfrm>
      </xdr:grpSpPr>
      <xdr:pic>
        <xdr:nvPicPr>
          <xdr:cNvPr id="78" name="Picture 77"/>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79" name="Rectangle 78"/>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149</xdr:row>
      <xdr:rowOff>0</xdr:rowOff>
    </xdr:from>
    <xdr:to>
      <xdr:col>8</xdr:col>
      <xdr:colOff>152400</xdr:colOff>
      <xdr:row>149</xdr:row>
      <xdr:rowOff>0</xdr:rowOff>
    </xdr:to>
    <xdr:grpSp>
      <xdr:nvGrpSpPr>
        <xdr:cNvPr id="80" name="Group 79"/>
        <xdr:cNvGrpSpPr/>
      </xdr:nvGrpSpPr>
      <xdr:grpSpPr>
        <a:xfrm>
          <a:off x="1595099" y="35528250"/>
          <a:ext cx="1387587" cy="0"/>
          <a:chOff x="1646806" y="6972300"/>
          <a:chExt cx="3692688" cy="2419349"/>
        </a:xfrm>
      </xdr:grpSpPr>
      <xdr:pic>
        <xdr:nvPicPr>
          <xdr:cNvPr id="81" name="Picture 80"/>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82" name="Rectangle 81"/>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195</xdr:row>
      <xdr:rowOff>0</xdr:rowOff>
    </xdr:from>
    <xdr:to>
      <xdr:col>7</xdr:col>
      <xdr:colOff>342900</xdr:colOff>
      <xdr:row>195</xdr:row>
      <xdr:rowOff>0</xdr:rowOff>
    </xdr:to>
    <xdr:grpSp>
      <xdr:nvGrpSpPr>
        <xdr:cNvPr id="83" name="Group 82"/>
        <xdr:cNvGrpSpPr/>
      </xdr:nvGrpSpPr>
      <xdr:grpSpPr>
        <a:xfrm>
          <a:off x="1433174" y="46196250"/>
          <a:ext cx="1386226" cy="0"/>
          <a:chOff x="1646806" y="6972300"/>
          <a:chExt cx="3692688" cy="2419349"/>
        </a:xfrm>
      </xdr:grpSpPr>
      <xdr:pic>
        <xdr:nvPicPr>
          <xdr:cNvPr id="84" name="Picture 83"/>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85" name="Rectangle 84"/>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195</xdr:row>
      <xdr:rowOff>0</xdr:rowOff>
    </xdr:from>
    <xdr:to>
      <xdr:col>8</xdr:col>
      <xdr:colOff>38100</xdr:colOff>
      <xdr:row>195</xdr:row>
      <xdr:rowOff>0</xdr:rowOff>
    </xdr:to>
    <xdr:grpSp>
      <xdr:nvGrpSpPr>
        <xdr:cNvPr id="86" name="Group 85"/>
        <xdr:cNvGrpSpPr/>
      </xdr:nvGrpSpPr>
      <xdr:grpSpPr>
        <a:xfrm>
          <a:off x="1480799" y="46196250"/>
          <a:ext cx="1387587" cy="0"/>
          <a:chOff x="1646806" y="6972300"/>
          <a:chExt cx="3692688" cy="2419349"/>
        </a:xfrm>
      </xdr:grpSpPr>
      <xdr:pic>
        <xdr:nvPicPr>
          <xdr:cNvPr id="87" name="Picture 86"/>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88" name="Rectangle 87"/>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195</xdr:row>
      <xdr:rowOff>0</xdr:rowOff>
    </xdr:from>
    <xdr:to>
      <xdr:col>8</xdr:col>
      <xdr:colOff>152400</xdr:colOff>
      <xdr:row>195</xdr:row>
      <xdr:rowOff>0</xdr:rowOff>
    </xdr:to>
    <xdr:grpSp>
      <xdr:nvGrpSpPr>
        <xdr:cNvPr id="89" name="Group 88"/>
        <xdr:cNvGrpSpPr/>
      </xdr:nvGrpSpPr>
      <xdr:grpSpPr>
        <a:xfrm>
          <a:off x="1595099" y="46196250"/>
          <a:ext cx="1387587" cy="0"/>
          <a:chOff x="1646806" y="6972300"/>
          <a:chExt cx="3692688" cy="2419349"/>
        </a:xfrm>
      </xdr:grpSpPr>
      <xdr:pic>
        <xdr:nvPicPr>
          <xdr:cNvPr id="90" name="Picture 89"/>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91" name="Rectangle 90"/>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195</xdr:row>
      <xdr:rowOff>0</xdr:rowOff>
    </xdr:from>
    <xdr:to>
      <xdr:col>7</xdr:col>
      <xdr:colOff>342900</xdr:colOff>
      <xdr:row>195</xdr:row>
      <xdr:rowOff>0</xdr:rowOff>
    </xdr:to>
    <xdr:grpSp>
      <xdr:nvGrpSpPr>
        <xdr:cNvPr id="92" name="Group 91"/>
        <xdr:cNvGrpSpPr/>
      </xdr:nvGrpSpPr>
      <xdr:grpSpPr>
        <a:xfrm>
          <a:off x="1433174" y="46196250"/>
          <a:ext cx="1386226" cy="0"/>
          <a:chOff x="1646806" y="6972300"/>
          <a:chExt cx="3692688" cy="2419349"/>
        </a:xfrm>
      </xdr:grpSpPr>
      <xdr:pic>
        <xdr:nvPicPr>
          <xdr:cNvPr id="93" name="Picture 92"/>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94" name="Rectangle 9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195</xdr:row>
      <xdr:rowOff>0</xdr:rowOff>
    </xdr:from>
    <xdr:to>
      <xdr:col>8</xdr:col>
      <xdr:colOff>38100</xdr:colOff>
      <xdr:row>195</xdr:row>
      <xdr:rowOff>0</xdr:rowOff>
    </xdr:to>
    <xdr:grpSp>
      <xdr:nvGrpSpPr>
        <xdr:cNvPr id="95" name="Group 94"/>
        <xdr:cNvGrpSpPr/>
      </xdr:nvGrpSpPr>
      <xdr:grpSpPr>
        <a:xfrm>
          <a:off x="1480799" y="46196250"/>
          <a:ext cx="1387587" cy="0"/>
          <a:chOff x="1646806" y="6972300"/>
          <a:chExt cx="3692688" cy="2419349"/>
        </a:xfrm>
      </xdr:grpSpPr>
      <xdr:pic>
        <xdr:nvPicPr>
          <xdr:cNvPr id="96" name="Picture 95"/>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97" name="Rectangle 9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195</xdr:row>
      <xdr:rowOff>0</xdr:rowOff>
    </xdr:from>
    <xdr:to>
      <xdr:col>8</xdr:col>
      <xdr:colOff>152400</xdr:colOff>
      <xdr:row>195</xdr:row>
      <xdr:rowOff>0</xdr:rowOff>
    </xdr:to>
    <xdr:grpSp>
      <xdr:nvGrpSpPr>
        <xdr:cNvPr id="98" name="Group 97"/>
        <xdr:cNvGrpSpPr/>
      </xdr:nvGrpSpPr>
      <xdr:grpSpPr>
        <a:xfrm>
          <a:off x="1595099" y="46196250"/>
          <a:ext cx="1387587" cy="0"/>
          <a:chOff x="1646806" y="6972300"/>
          <a:chExt cx="3692688" cy="2419349"/>
        </a:xfrm>
      </xdr:grpSpPr>
      <xdr:pic>
        <xdr:nvPicPr>
          <xdr:cNvPr id="99" name="Picture 98"/>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00" name="Rectangle 9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234</xdr:row>
      <xdr:rowOff>0</xdr:rowOff>
    </xdr:from>
    <xdr:to>
      <xdr:col>7</xdr:col>
      <xdr:colOff>342900</xdr:colOff>
      <xdr:row>234</xdr:row>
      <xdr:rowOff>0</xdr:rowOff>
    </xdr:to>
    <xdr:grpSp>
      <xdr:nvGrpSpPr>
        <xdr:cNvPr id="101" name="Group 100"/>
        <xdr:cNvGrpSpPr/>
      </xdr:nvGrpSpPr>
      <xdr:grpSpPr>
        <a:xfrm>
          <a:off x="1433174" y="54197250"/>
          <a:ext cx="1386226" cy="0"/>
          <a:chOff x="1646806" y="6972300"/>
          <a:chExt cx="3692688" cy="2419349"/>
        </a:xfrm>
      </xdr:grpSpPr>
      <xdr:pic>
        <xdr:nvPicPr>
          <xdr:cNvPr id="102" name="Picture 101"/>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03" name="Rectangle 102"/>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234</xdr:row>
      <xdr:rowOff>0</xdr:rowOff>
    </xdr:from>
    <xdr:to>
      <xdr:col>8</xdr:col>
      <xdr:colOff>38100</xdr:colOff>
      <xdr:row>234</xdr:row>
      <xdr:rowOff>0</xdr:rowOff>
    </xdr:to>
    <xdr:grpSp>
      <xdr:nvGrpSpPr>
        <xdr:cNvPr id="104" name="Group 103"/>
        <xdr:cNvGrpSpPr/>
      </xdr:nvGrpSpPr>
      <xdr:grpSpPr>
        <a:xfrm>
          <a:off x="1480799" y="54197250"/>
          <a:ext cx="1387587" cy="0"/>
          <a:chOff x="1646806" y="6972300"/>
          <a:chExt cx="3692688" cy="2419349"/>
        </a:xfrm>
      </xdr:grpSpPr>
      <xdr:pic>
        <xdr:nvPicPr>
          <xdr:cNvPr id="105" name="Picture 104"/>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06" name="Rectangle 105"/>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234</xdr:row>
      <xdr:rowOff>0</xdr:rowOff>
    </xdr:from>
    <xdr:to>
      <xdr:col>8</xdr:col>
      <xdr:colOff>152400</xdr:colOff>
      <xdr:row>234</xdr:row>
      <xdr:rowOff>0</xdr:rowOff>
    </xdr:to>
    <xdr:grpSp>
      <xdr:nvGrpSpPr>
        <xdr:cNvPr id="107" name="Group 106"/>
        <xdr:cNvGrpSpPr/>
      </xdr:nvGrpSpPr>
      <xdr:grpSpPr>
        <a:xfrm>
          <a:off x="1595099" y="54197250"/>
          <a:ext cx="1387587" cy="0"/>
          <a:chOff x="1646806" y="6972300"/>
          <a:chExt cx="3692688" cy="2419349"/>
        </a:xfrm>
      </xdr:grpSpPr>
      <xdr:pic>
        <xdr:nvPicPr>
          <xdr:cNvPr id="108" name="Picture 107"/>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09" name="Rectangle 108"/>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234</xdr:row>
      <xdr:rowOff>0</xdr:rowOff>
    </xdr:from>
    <xdr:to>
      <xdr:col>7</xdr:col>
      <xdr:colOff>342900</xdr:colOff>
      <xdr:row>234</xdr:row>
      <xdr:rowOff>0</xdr:rowOff>
    </xdr:to>
    <xdr:grpSp>
      <xdr:nvGrpSpPr>
        <xdr:cNvPr id="110" name="Group 109"/>
        <xdr:cNvGrpSpPr/>
      </xdr:nvGrpSpPr>
      <xdr:grpSpPr>
        <a:xfrm>
          <a:off x="1433174" y="54197250"/>
          <a:ext cx="1386226" cy="0"/>
          <a:chOff x="1646806" y="6972300"/>
          <a:chExt cx="3692688" cy="2419349"/>
        </a:xfrm>
      </xdr:grpSpPr>
      <xdr:pic>
        <xdr:nvPicPr>
          <xdr:cNvPr id="111" name="Picture 110"/>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12" name="Rectangle 111"/>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234</xdr:row>
      <xdr:rowOff>0</xdr:rowOff>
    </xdr:from>
    <xdr:to>
      <xdr:col>8</xdr:col>
      <xdr:colOff>38100</xdr:colOff>
      <xdr:row>234</xdr:row>
      <xdr:rowOff>0</xdr:rowOff>
    </xdr:to>
    <xdr:grpSp>
      <xdr:nvGrpSpPr>
        <xdr:cNvPr id="113" name="Group 112"/>
        <xdr:cNvGrpSpPr/>
      </xdr:nvGrpSpPr>
      <xdr:grpSpPr>
        <a:xfrm>
          <a:off x="1480799" y="54197250"/>
          <a:ext cx="1387587" cy="0"/>
          <a:chOff x="1646806" y="6972300"/>
          <a:chExt cx="3692688" cy="2419349"/>
        </a:xfrm>
      </xdr:grpSpPr>
      <xdr:pic>
        <xdr:nvPicPr>
          <xdr:cNvPr id="114" name="Picture 113"/>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15" name="Rectangle 114"/>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234</xdr:row>
      <xdr:rowOff>0</xdr:rowOff>
    </xdr:from>
    <xdr:to>
      <xdr:col>8</xdr:col>
      <xdr:colOff>152400</xdr:colOff>
      <xdr:row>234</xdr:row>
      <xdr:rowOff>0</xdr:rowOff>
    </xdr:to>
    <xdr:grpSp>
      <xdr:nvGrpSpPr>
        <xdr:cNvPr id="116" name="Group 115"/>
        <xdr:cNvGrpSpPr/>
      </xdr:nvGrpSpPr>
      <xdr:grpSpPr>
        <a:xfrm>
          <a:off x="1595099" y="54197250"/>
          <a:ext cx="1387587" cy="0"/>
          <a:chOff x="1646806" y="6972300"/>
          <a:chExt cx="3692688" cy="2419349"/>
        </a:xfrm>
      </xdr:grpSpPr>
      <xdr:pic>
        <xdr:nvPicPr>
          <xdr:cNvPr id="117" name="Picture 116"/>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18" name="Rectangle 117"/>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270</xdr:row>
      <xdr:rowOff>0</xdr:rowOff>
    </xdr:from>
    <xdr:to>
      <xdr:col>7</xdr:col>
      <xdr:colOff>342900</xdr:colOff>
      <xdr:row>270</xdr:row>
      <xdr:rowOff>0</xdr:rowOff>
    </xdr:to>
    <xdr:grpSp>
      <xdr:nvGrpSpPr>
        <xdr:cNvPr id="119" name="Group 118"/>
        <xdr:cNvGrpSpPr/>
      </xdr:nvGrpSpPr>
      <xdr:grpSpPr>
        <a:xfrm>
          <a:off x="1433174" y="61055250"/>
          <a:ext cx="1386226" cy="0"/>
          <a:chOff x="1646806" y="6972300"/>
          <a:chExt cx="3692688" cy="2419349"/>
        </a:xfrm>
      </xdr:grpSpPr>
      <xdr:pic>
        <xdr:nvPicPr>
          <xdr:cNvPr id="120" name="Picture 119"/>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21" name="Rectangle 120"/>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270</xdr:row>
      <xdr:rowOff>0</xdr:rowOff>
    </xdr:from>
    <xdr:to>
      <xdr:col>8</xdr:col>
      <xdr:colOff>38100</xdr:colOff>
      <xdr:row>270</xdr:row>
      <xdr:rowOff>0</xdr:rowOff>
    </xdr:to>
    <xdr:grpSp>
      <xdr:nvGrpSpPr>
        <xdr:cNvPr id="122" name="Group 121"/>
        <xdr:cNvGrpSpPr/>
      </xdr:nvGrpSpPr>
      <xdr:grpSpPr>
        <a:xfrm>
          <a:off x="1480799" y="61055250"/>
          <a:ext cx="1387587" cy="0"/>
          <a:chOff x="1646806" y="6972300"/>
          <a:chExt cx="3692688" cy="2419349"/>
        </a:xfrm>
      </xdr:grpSpPr>
      <xdr:pic>
        <xdr:nvPicPr>
          <xdr:cNvPr id="123" name="Picture 122"/>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24" name="Rectangle 123"/>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270</xdr:row>
      <xdr:rowOff>0</xdr:rowOff>
    </xdr:from>
    <xdr:to>
      <xdr:col>8</xdr:col>
      <xdr:colOff>152400</xdr:colOff>
      <xdr:row>270</xdr:row>
      <xdr:rowOff>0</xdr:rowOff>
    </xdr:to>
    <xdr:grpSp>
      <xdr:nvGrpSpPr>
        <xdr:cNvPr id="125" name="Group 124"/>
        <xdr:cNvGrpSpPr/>
      </xdr:nvGrpSpPr>
      <xdr:grpSpPr>
        <a:xfrm>
          <a:off x="1595099" y="61055250"/>
          <a:ext cx="1387587" cy="0"/>
          <a:chOff x="1646806" y="6972300"/>
          <a:chExt cx="3692688" cy="2419349"/>
        </a:xfrm>
      </xdr:grpSpPr>
      <xdr:pic>
        <xdr:nvPicPr>
          <xdr:cNvPr id="126" name="Picture 125"/>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27" name="Rectangle 126"/>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18031</xdr:colOff>
      <xdr:row>270</xdr:row>
      <xdr:rowOff>0</xdr:rowOff>
    </xdr:from>
    <xdr:to>
      <xdr:col>7</xdr:col>
      <xdr:colOff>342900</xdr:colOff>
      <xdr:row>270</xdr:row>
      <xdr:rowOff>0</xdr:rowOff>
    </xdr:to>
    <xdr:grpSp>
      <xdr:nvGrpSpPr>
        <xdr:cNvPr id="128" name="Group 127"/>
        <xdr:cNvGrpSpPr/>
      </xdr:nvGrpSpPr>
      <xdr:grpSpPr>
        <a:xfrm>
          <a:off x="1433174" y="61055250"/>
          <a:ext cx="1386226" cy="0"/>
          <a:chOff x="1646806" y="6972300"/>
          <a:chExt cx="3692688" cy="2419349"/>
        </a:xfrm>
      </xdr:grpSpPr>
      <xdr:pic>
        <xdr:nvPicPr>
          <xdr:cNvPr id="129" name="Picture 128"/>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30" name="Rectangle 129"/>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65656</xdr:colOff>
      <xdr:row>270</xdr:row>
      <xdr:rowOff>0</xdr:rowOff>
    </xdr:from>
    <xdr:to>
      <xdr:col>8</xdr:col>
      <xdr:colOff>38100</xdr:colOff>
      <xdr:row>270</xdr:row>
      <xdr:rowOff>0</xdr:rowOff>
    </xdr:to>
    <xdr:grpSp>
      <xdr:nvGrpSpPr>
        <xdr:cNvPr id="131" name="Group 130"/>
        <xdr:cNvGrpSpPr/>
      </xdr:nvGrpSpPr>
      <xdr:grpSpPr>
        <a:xfrm>
          <a:off x="1480799" y="61055250"/>
          <a:ext cx="1387587" cy="0"/>
          <a:chOff x="1646806" y="6972300"/>
          <a:chExt cx="3692688" cy="2419349"/>
        </a:xfrm>
      </xdr:grpSpPr>
      <xdr:pic>
        <xdr:nvPicPr>
          <xdr:cNvPr id="132" name="Picture 131"/>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33" name="Rectangle 132"/>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xdr:from>
      <xdr:col>4</xdr:col>
      <xdr:colOff>179956</xdr:colOff>
      <xdr:row>270</xdr:row>
      <xdr:rowOff>0</xdr:rowOff>
    </xdr:from>
    <xdr:to>
      <xdr:col>8</xdr:col>
      <xdr:colOff>152400</xdr:colOff>
      <xdr:row>270</xdr:row>
      <xdr:rowOff>0</xdr:rowOff>
    </xdr:to>
    <xdr:grpSp>
      <xdr:nvGrpSpPr>
        <xdr:cNvPr id="134" name="Group 133"/>
        <xdr:cNvGrpSpPr/>
      </xdr:nvGrpSpPr>
      <xdr:grpSpPr>
        <a:xfrm>
          <a:off x="1595099" y="61055250"/>
          <a:ext cx="1387587" cy="0"/>
          <a:chOff x="1646806" y="6972300"/>
          <a:chExt cx="3692688" cy="2419349"/>
        </a:xfrm>
      </xdr:grpSpPr>
      <xdr:pic>
        <xdr:nvPicPr>
          <xdr:cNvPr id="135" name="Picture 134"/>
          <xdr:cNvPicPr>
            <a:picLocks noChangeAspect="1"/>
          </xdr:cNvPicPr>
        </xdr:nvPicPr>
        <xdr:blipFill>
          <a:blip xmlns:r="http://schemas.openxmlformats.org/officeDocument/2006/relationships" r:embed="rId1"/>
          <a:stretch>
            <a:fillRect/>
          </a:stretch>
        </xdr:blipFill>
        <xdr:spPr>
          <a:xfrm>
            <a:off x="1646806" y="6972300"/>
            <a:ext cx="3692688" cy="2419349"/>
          </a:xfrm>
          <a:prstGeom prst="rect">
            <a:avLst/>
          </a:prstGeom>
        </xdr:spPr>
      </xdr:pic>
      <xdr:sp macro="" textlink="">
        <xdr:nvSpPr>
          <xdr:cNvPr id="136" name="Rectangle 135"/>
          <xdr:cNvSpPr/>
        </xdr:nvSpPr>
        <xdr:spPr>
          <a:xfrm>
            <a:off x="1704975" y="8334375"/>
            <a:ext cx="3543300" cy="352425"/>
          </a:xfrm>
          <a:prstGeom prst="rect">
            <a:avLst/>
          </a:prstGeom>
          <a:noFill/>
          <a:ln w="38100"/>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p>
        </xdr:txBody>
      </xdr:sp>
    </xdr:grpSp>
    <xdr:clientData/>
  </xdr:twoCellAnchor>
  <xdr:twoCellAnchor editAs="oneCell">
    <xdr:from>
      <xdr:col>8</xdr:col>
      <xdr:colOff>258536</xdr:colOff>
      <xdr:row>8</xdr:row>
      <xdr:rowOff>136071</xdr:rowOff>
    </xdr:from>
    <xdr:to>
      <xdr:col>17</xdr:col>
      <xdr:colOff>259892</xdr:colOff>
      <xdr:row>12</xdr:row>
      <xdr:rowOff>54428</xdr:rowOff>
    </xdr:to>
    <xdr:pic>
      <xdr:nvPicPr>
        <xdr:cNvPr id="137" name="Picture 136"/>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088822" y="2517321"/>
          <a:ext cx="3185427" cy="1442357"/>
        </a:xfrm>
        <a:prstGeom prst="rect">
          <a:avLst/>
        </a:prstGeom>
      </xdr:spPr>
    </xdr:pic>
    <xdr:clientData/>
  </xdr:twoCellAnchor>
  <xdr:twoCellAnchor>
    <xdr:from>
      <xdr:col>16</xdr:col>
      <xdr:colOff>312965</xdr:colOff>
      <xdr:row>8</xdr:row>
      <xdr:rowOff>244929</xdr:rowOff>
    </xdr:from>
    <xdr:to>
      <xdr:col>17</xdr:col>
      <xdr:colOff>204107</xdr:colOff>
      <xdr:row>9</xdr:row>
      <xdr:rowOff>68036</xdr:rowOff>
    </xdr:to>
    <xdr:sp macro="" textlink="">
      <xdr:nvSpPr>
        <xdr:cNvPr id="138" name="Rectangle 137"/>
        <xdr:cNvSpPr/>
      </xdr:nvSpPr>
      <xdr:spPr>
        <a:xfrm>
          <a:off x="5973536" y="2626179"/>
          <a:ext cx="244928" cy="204107"/>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23</xdr:col>
      <xdr:colOff>122464</xdr:colOff>
      <xdr:row>8</xdr:row>
      <xdr:rowOff>340180</xdr:rowOff>
    </xdr:from>
    <xdr:to>
      <xdr:col>32</xdr:col>
      <xdr:colOff>1386</xdr:colOff>
      <xdr:row>12</xdr:row>
      <xdr:rowOff>217716</xdr:rowOff>
    </xdr:to>
    <xdr:pic>
      <xdr:nvPicPr>
        <xdr:cNvPr id="139" name="Picture 138"/>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8259535" y="2721430"/>
          <a:ext cx="3062994" cy="1401536"/>
        </a:xfrm>
        <a:prstGeom prst="rect">
          <a:avLst/>
        </a:prstGeom>
      </xdr:spPr>
    </xdr:pic>
    <xdr:clientData/>
  </xdr:twoCellAnchor>
  <xdr:twoCellAnchor editAs="oneCell">
    <xdr:from>
      <xdr:col>9</xdr:col>
      <xdr:colOff>27215</xdr:colOff>
      <xdr:row>13</xdr:row>
      <xdr:rowOff>340178</xdr:rowOff>
    </xdr:from>
    <xdr:to>
      <xdr:col>17</xdr:col>
      <xdr:colOff>150967</xdr:colOff>
      <xdr:row>17</xdr:row>
      <xdr:rowOff>204107</xdr:rowOff>
    </xdr:to>
    <xdr:pic>
      <xdr:nvPicPr>
        <xdr:cNvPr id="140" name="Picture 139"/>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97679" y="4626428"/>
          <a:ext cx="2967645" cy="1387929"/>
        </a:xfrm>
        <a:prstGeom prst="rect">
          <a:avLst/>
        </a:prstGeom>
      </xdr:spPr>
    </xdr:pic>
    <xdr:clientData/>
  </xdr:twoCellAnchor>
  <xdr:twoCellAnchor>
    <xdr:from>
      <xdr:col>16</xdr:col>
      <xdr:colOff>258536</xdr:colOff>
      <xdr:row>14</xdr:row>
      <xdr:rowOff>54429</xdr:rowOff>
    </xdr:from>
    <xdr:to>
      <xdr:col>17</xdr:col>
      <xdr:colOff>122464</xdr:colOff>
      <xdr:row>14</xdr:row>
      <xdr:rowOff>272143</xdr:rowOff>
    </xdr:to>
    <xdr:sp macro="" textlink="">
      <xdr:nvSpPr>
        <xdr:cNvPr id="141" name="Rectangle 140"/>
        <xdr:cNvSpPr/>
      </xdr:nvSpPr>
      <xdr:spPr>
        <a:xfrm>
          <a:off x="5919107" y="4721679"/>
          <a:ext cx="217714" cy="217714"/>
        </a:xfrm>
        <a:prstGeom prst="rect">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22</xdr:col>
      <xdr:colOff>351267</xdr:colOff>
      <xdr:row>14</xdr:row>
      <xdr:rowOff>204107</xdr:rowOff>
    </xdr:from>
    <xdr:to>
      <xdr:col>32</xdr:col>
      <xdr:colOff>190501</xdr:colOff>
      <xdr:row>18</xdr:row>
      <xdr:rowOff>247144</xdr:rowOff>
    </xdr:to>
    <xdr:pic>
      <xdr:nvPicPr>
        <xdr:cNvPr id="142" name="Picture 141"/>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8134553" y="4871357"/>
          <a:ext cx="3377091" cy="1567037"/>
        </a:xfrm>
        <a:prstGeom prst="rect">
          <a:avLst/>
        </a:prstGeom>
      </xdr:spPr>
    </xdr:pic>
    <xdr:clientData/>
  </xdr:twoCellAnchor>
  <xdr:twoCellAnchor editAs="oneCell">
    <xdr:from>
      <xdr:col>7</xdr:col>
      <xdr:colOff>27215</xdr:colOff>
      <xdr:row>168</xdr:row>
      <xdr:rowOff>367393</xdr:rowOff>
    </xdr:from>
    <xdr:to>
      <xdr:col>17</xdr:col>
      <xdr:colOff>297516</xdr:colOff>
      <xdr:row>173</xdr:row>
      <xdr:rowOff>285750</xdr:rowOff>
    </xdr:to>
    <xdr:pic>
      <xdr:nvPicPr>
        <xdr:cNvPr id="144" name="Picture 143"/>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2503715" y="36276643"/>
          <a:ext cx="3808158" cy="1823357"/>
        </a:xfrm>
        <a:prstGeom prst="rect">
          <a:avLst/>
        </a:prstGeom>
      </xdr:spPr>
    </xdr:pic>
    <xdr:clientData/>
  </xdr:twoCellAnchor>
  <xdr:twoCellAnchor editAs="oneCell">
    <xdr:from>
      <xdr:col>21</xdr:col>
      <xdr:colOff>190500</xdr:colOff>
      <xdr:row>169</xdr:row>
      <xdr:rowOff>285750</xdr:rowOff>
    </xdr:from>
    <xdr:to>
      <xdr:col>33</xdr:col>
      <xdr:colOff>17001</xdr:colOff>
      <xdr:row>174</xdr:row>
      <xdr:rowOff>231321</xdr:rowOff>
    </xdr:to>
    <xdr:pic>
      <xdr:nvPicPr>
        <xdr:cNvPr id="145" name="Picture 144"/>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7620000" y="36576000"/>
          <a:ext cx="4071930" cy="1850571"/>
        </a:xfrm>
        <a:prstGeom prst="rect">
          <a:avLst/>
        </a:prstGeom>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ITP-Web-V2/7_IT/IA_ITP-Web-V2_CT_Specification_00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ITP-Web-V2/7_IT/IA_ITP-Web-V2_CT_Result_004.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ITP-Web-V2/7_IT/IA_ITP-Web-V2_CT_Specification_001_.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SVN/ITP-Web-V2/7_IT/IA_ITP-Web-V2_CT_Result_001%20-%20Copy.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T実施結果"/>
      <sheetName val="更新履歴"/>
      <sheetName val="Entry Criteria"/>
      <sheetName val="要因分析表"/>
      <sheetName val="MonitoringSetting_Function"/>
      <sheetName val="MonitoringSetting_UI"/>
      <sheetName val="Notification_Function"/>
      <sheetName val="Notification_UI"/>
      <sheetName val="Track&amp;Image_Function"/>
      <sheetName val="Track&amp;Image_UI"/>
      <sheetName val="Test Sheet1 (7)"/>
      <sheetName val="REF"/>
      <sheetName val="REF_Record"/>
      <sheetName val="Support Data"/>
      <sheetName val="Defect Log"/>
      <sheetName val="DataSheet"/>
      <sheetName val="IA_ITP-Web-V2_CT_Specification_"/>
    </sheetNames>
    <sheetDataSet>
      <sheetData sheetId="0">
        <row r="16">
          <cell r="F16" t="str">
            <v>[ITP-Web-V2]</v>
          </cell>
        </row>
        <row r="20">
          <cell r="F20" t="str">
            <v>Monitoring Map</v>
          </cell>
        </row>
      </sheetData>
      <sheetData sheetId="1">
        <row r="8">
          <cell r="B8">
            <v>0</v>
          </cell>
          <cell r="L8">
            <v>0</v>
          </cell>
        </row>
        <row r="9">
          <cell r="C9">
            <v>75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T実施結果"/>
      <sheetName val="更新履歴"/>
      <sheetName val="Entry Criteria"/>
      <sheetName val="要因分析表"/>
      <sheetName val="MonitoringSetting_Function"/>
      <sheetName val="MonitoringSetting_UI"/>
      <sheetName val="Track&amp;Image_Function"/>
      <sheetName val="Track&amp;Image_UI"/>
      <sheetName val="Notification_Function"/>
      <sheetName val="Notification_UI"/>
      <sheetName val="Tracks&amp;Images_Function"/>
      <sheetName val="Tracks&amp;Images_UI"/>
      <sheetName val="REF"/>
      <sheetName val="REF_Message"/>
      <sheetName val="Support Data"/>
      <sheetName val="Defect Log"/>
      <sheetName val="DataSheet"/>
      <sheetName val="IA_ITP-Web-V2_CT_Result_004"/>
    </sheetNames>
    <sheetDataSet>
      <sheetData sheetId="0">
        <row r="16">
          <cell r="F16" t="str">
            <v>[ITP-Web-V2]</v>
          </cell>
        </row>
        <row r="20">
          <cell r="F20" t="str">
            <v>電源の切り替わりを通知</v>
          </cell>
        </row>
      </sheetData>
      <sheetData sheetId="1">
        <row r="10">
          <cell r="B10">
            <v>0</v>
          </cell>
          <cell r="L10">
            <v>21</v>
          </cell>
        </row>
        <row r="11">
          <cell r="C11">
            <v>215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T実施結果"/>
      <sheetName val="更新履歴"/>
      <sheetName val="Entry Criteria"/>
      <sheetName val="要因分析表"/>
      <sheetName val="MonitoringSetting_Function"/>
      <sheetName val="MonitoringSetting_UI"/>
      <sheetName val="Notification_Function"/>
      <sheetName val="Notification_UI"/>
      <sheetName val="Track&amp;Image_Function"/>
      <sheetName val="Track&amp;Image_UI"/>
      <sheetName val="Test Sheet1 (7)"/>
      <sheetName val="REF"/>
      <sheetName val="REF_Record"/>
      <sheetName val="Support Data"/>
      <sheetName val="Defect Log"/>
      <sheetName val="DataSheet"/>
      <sheetName val="IA_ITP-Web-V2_CT_Specification_"/>
    </sheetNames>
    <sheetDataSet>
      <sheetData sheetId="0">
        <row r="16">
          <cell r="F16" t="str">
            <v>[ITP-Web-V2]</v>
          </cell>
        </row>
        <row r="20">
          <cell r="F20" t="str">
            <v>Monitoring Map</v>
          </cell>
        </row>
      </sheetData>
      <sheetData sheetId="1">
        <row r="8">
          <cell r="B8">
            <v>0</v>
          </cell>
          <cell r="L8">
            <v>0</v>
          </cell>
        </row>
        <row r="9">
          <cell r="C9">
            <v>75</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Cover"/>
      <sheetName val="CT実施結果"/>
      <sheetName val="更新履歴"/>
      <sheetName val="Entry Criteria"/>
      <sheetName val="要因分析表"/>
      <sheetName val="MonitoringSetting_Function"/>
      <sheetName val="MonitoringSetting_UI"/>
      <sheetName val="Track&amp;Image_Function"/>
      <sheetName val="Track&amp;Image_UI"/>
      <sheetName val="Notification_Function"/>
      <sheetName val="Notification_UI"/>
      <sheetName val="REF"/>
      <sheetName val="REF_Message"/>
      <sheetName val="Support Data"/>
      <sheetName val="Defect Log"/>
      <sheetName val="DataSheet"/>
      <sheetName val="IA_ITP-Web-V2_CT_Result_001 - C"/>
    </sheetNames>
    <sheetDataSet>
      <sheetData sheetId="0" refreshError="1"/>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sheetData sheetId="10"/>
      <sheetData sheetId="11" refreshError="1"/>
      <sheetData sheetId="12" refreshError="1"/>
      <sheetData sheetId="13" refreshError="1"/>
      <sheetData sheetId="14" refreshError="1"/>
      <sheetData sheetId="15"/>
      <sheetData sheetId="16" refreshError="1"/>
    </sheetDataSet>
  </externalBook>
</externalLink>
</file>

<file path=xl/tables/table1.xml><?xml version="1.0" encoding="utf-8"?>
<table xmlns="http://schemas.openxmlformats.org/spreadsheetml/2006/main" id="2" name="TableDefectLog" displayName="TableDefectLog" ref="B4:S9" totalsRowShown="0" headerRowDxfId="21" dataDxfId="19" headerRowBorderDxfId="20" tableBorderDxfId="18">
  <autoFilter ref="B4:S9"/>
  <sortState ref="B5:S9">
    <sortCondition ref="B4:B9"/>
  </sortState>
  <tableColumns count="18">
    <tableColumn id="1" name="Round" dataDxfId="17"/>
    <tableColumn id="2" name="Defect No" dataDxfId="16"/>
    <tableColumn id="3" name="Testcase ID" dataDxfId="15"/>
    <tableColumn id="4" name="Scenario Description" dataDxfId="14"/>
    <tableColumn id="5" name="Status" dataDxfId="13"/>
    <tableColumn id="6" name="Severity" dataDxfId="12"/>
    <tableColumn id="7" name="Priority" dataDxfId="11"/>
    <tableColumn id="8" name="Phase Defect Introduce" dataDxfId="10"/>
    <tableColumn id="14" name="Reported by" dataDxfId="9"/>
    <tableColumn id="15" name="Reported Date" dataDxfId="8"/>
    <tableColumn id="11" name="Developer_x000a_Name" dataDxfId="7"/>
    <tableColumn id="12" name="Developer Comment" dataDxfId="6"/>
    <tableColumn id="13" name="Action to be Taken" dataDxfId="5"/>
    <tableColumn id="9" name="Resolved by" dataDxfId="4"/>
    <tableColumn id="16" name="Resolved Date" dataDxfId="3"/>
    <tableColumn id="18" name="Retest by" dataDxfId="2"/>
    <tableColumn id="10" name="Retest Date" dataDxfId="1"/>
    <tableColumn id="17" name="Remark" dataDxfId="0"/>
  </tableColumns>
  <tableStyleInfo name="TableStyleMedium20" showFirstColumn="0" showLastColumn="0" showRowStripes="1" showColumnStripes="0"/>
</table>
</file>

<file path=xl/tables/table2.xml><?xml version="1.0" encoding="utf-8"?>
<table xmlns="http://schemas.openxmlformats.org/spreadsheetml/2006/main" id="1" name="TableResult" displayName="TableResult" ref="A4:A7" totalsRowShown="0">
  <autoFilter ref="A4:A7"/>
  <tableColumns count="1">
    <tableColumn id="1" name="Result"/>
  </tableColumns>
  <tableStyleInfo name="TableStyleDark7" showFirstColumn="0" showLastColumn="0" showRowStripes="1" showColumnStripes="0"/>
</table>
</file>

<file path=xl/tables/table3.xml><?xml version="1.0" encoding="utf-8"?>
<table xmlns="http://schemas.openxmlformats.org/spreadsheetml/2006/main" id="3" name="TableStatus" displayName="TableStatus" ref="C4:C8" totalsRowShown="0">
  <autoFilter ref="C4:C8"/>
  <tableColumns count="1">
    <tableColumn id="1" name="Status"/>
  </tableColumns>
  <tableStyleInfo name="TableStyleDark7" showFirstColumn="0" showLastColumn="0" showRowStripes="1" showColumnStripes="0"/>
</table>
</file>

<file path=xl/tables/table4.xml><?xml version="1.0" encoding="utf-8"?>
<table xmlns="http://schemas.openxmlformats.org/spreadsheetml/2006/main" id="4" name="TableSeverity" displayName="TableSeverity" ref="E4:E7" totalsRowShown="0">
  <autoFilter ref="E4:E7"/>
  <tableColumns count="1">
    <tableColumn id="1" name="Severity"/>
  </tableColumns>
  <tableStyleInfo name="TableStyleDark7" showFirstColumn="0" showLastColumn="0" showRowStripes="1" showColumnStripes="0"/>
</table>
</file>

<file path=xl/tables/table5.xml><?xml version="1.0" encoding="utf-8"?>
<table xmlns="http://schemas.openxmlformats.org/spreadsheetml/2006/main" id="5" name="TablePhase" displayName="TablePhase" ref="G4:G13" totalsRowShown="0">
  <autoFilter ref="G4:G13"/>
  <tableColumns count="1">
    <tableColumn id="1" name="Phase"/>
  </tableColumns>
  <tableStyleInfo name="TableStyleDark7" showFirstColumn="0" showLastColumn="0" showRowStripes="1" showColumnStripes="0"/>
</table>
</file>

<file path=xl/tables/table6.xml><?xml version="1.0" encoding="utf-8"?>
<table xmlns="http://schemas.openxmlformats.org/spreadsheetml/2006/main" id="6" name="TablePriority" displayName="TablePriority" ref="I4:I8" totalsRowShown="0">
  <autoFilter ref="I4:I8"/>
  <tableColumns count="1">
    <tableColumn id="1" name="Priority"/>
  </tableColumns>
  <tableStyleInfo name="TableStyleDark7" showFirstColumn="0" showLastColumn="0" showRowStripes="1" showColumnStripes="0"/>
</table>
</file>

<file path=xl/theme/theme1.xml><?xml version="1.0" encoding="utf-8"?>
<a:theme xmlns:a="http://schemas.openxmlformats.org/drawingml/2006/main" name="Office Theme">
  <a:themeElements>
    <a:clrScheme name="Slipstream">
      <a:dk1>
        <a:sysClr val="windowText" lastClr="000000"/>
      </a:dk1>
      <a:lt1>
        <a:sysClr val="window" lastClr="FFFFFF"/>
      </a:lt1>
      <a:dk2>
        <a:srgbClr val="212745"/>
      </a:dk2>
      <a:lt2>
        <a:srgbClr val="B4DCFA"/>
      </a:lt2>
      <a:accent1>
        <a:srgbClr val="4E67C8"/>
      </a:accent1>
      <a:accent2>
        <a:srgbClr val="5ECCF3"/>
      </a:accent2>
      <a:accent3>
        <a:srgbClr val="A7EA52"/>
      </a:accent3>
      <a:accent4>
        <a:srgbClr val="5DCEAF"/>
      </a:accent4>
      <a:accent5>
        <a:srgbClr val="FF8021"/>
      </a:accent5>
      <a:accent6>
        <a:srgbClr val="F14124"/>
      </a:accent6>
      <a:hlink>
        <a:srgbClr val="56C7AA"/>
      </a:hlink>
      <a:folHlink>
        <a:srgbClr val="59A8D1"/>
      </a:folHlink>
    </a:clrScheme>
    <a:fontScheme name="Meiryo UI">
      <a:majorFont>
        <a:latin typeface="Meiryo UI"/>
        <a:ea typeface="Meiryo UI"/>
        <a:cs typeface="Meiryo UI"/>
      </a:majorFont>
      <a:minorFont>
        <a:latin typeface="Meiryo UI"/>
        <a:ea typeface="Meiryo UI"/>
        <a:cs typeface="Meiryo U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noFill/>
        <a:ln>
          <a:solidFill>
            <a:srgbClr val="FF0000"/>
          </a:solid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xml"/><Relationship Id="rId1" Type="http://schemas.openxmlformats.org/officeDocument/2006/relationships/printerSettings" Target="../printerSettings/printerSettings5.bin"/><Relationship Id="rId4" Type="http://schemas.openxmlformats.org/officeDocument/2006/relationships/comments" Target="../comments4.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6.bin"/><Relationship Id="rId4" Type="http://schemas.openxmlformats.org/officeDocument/2006/relationships/comments" Target="../comments5.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7.bin"/><Relationship Id="rId4" Type="http://schemas.openxmlformats.org/officeDocument/2006/relationships/comments" Target="../comments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8.bin"/><Relationship Id="rId4" Type="http://schemas.openxmlformats.org/officeDocument/2006/relationships/comments" Target="../comments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9.bin"/><Relationship Id="rId4" Type="http://schemas.openxmlformats.org/officeDocument/2006/relationships/comments" Target="../comments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0.bin"/><Relationship Id="rId4" Type="http://schemas.openxmlformats.org/officeDocument/2006/relationships/comments" Target="../comments9.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1.bin"/><Relationship Id="rId4" Type="http://schemas.openxmlformats.org/officeDocument/2006/relationships/comments" Target="../comments10.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2.bin"/><Relationship Id="rId4" Type="http://schemas.openxmlformats.org/officeDocument/2006/relationships/comments" Target="../comments11.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3.bin"/><Relationship Id="rId4" Type="http://schemas.openxmlformats.org/officeDocument/2006/relationships/comments" Target="../comments12.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14.bin"/><Relationship Id="rId4" Type="http://schemas.openxmlformats.org/officeDocument/2006/relationships/comments" Target="../comments13.xml"/></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table" Target="../tables/table1.xml"/></Relationships>
</file>

<file path=xl/worksheets/_rels/sheet1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table" Target="../tables/table2.xml"/><Relationship Id="rId5" Type="http://schemas.openxmlformats.org/officeDocument/2006/relationships/table" Target="../tables/table6.xml"/><Relationship Id="rId4"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30"/>
  <sheetViews>
    <sheetView workbookViewId="0">
      <selection sqref="A1:N3"/>
    </sheetView>
  </sheetViews>
  <sheetFormatPr defaultColWidth="7.77734375" defaultRowHeight="15.75"/>
  <cols>
    <col min="15" max="15" width="9" bestFit="1" customWidth="1"/>
  </cols>
  <sheetData>
    <row r="1" spans="1:18" ht="16.5" customHeight="1" thickBot="1">
      <c r="A1" s="143" t="s">
        <v>37</v>
      </c>
      <c r="B1" s="144"/>
      <c r="C1" s="144"/>
      <c r="D1" s="144"/>
      <c r="E1" s="144"/>
      <c r="F1" s="144"/>
      <c r="G1" s="144"/>
      <c r="H1" s="144"/>
      <c r="I1" s="144"/>
      <c r="J1" s="144"/>
      <c r="K1" s="144"/>
      <c r="L1" s="144"/>
      <c r="M1" s="144"/>
      <c r="N1" s="145"/>
      <c r="O1" s="80" t="s">
        <v>38</v>
      </c>
      <c r="P1" s="141" t="s">
        <v>162</v>
      </c>
      <c r="Q1" s="141"/>
      <c r="R1" s="142"/>
    </row>
    <row r="2" spans="1:18" ht="16.5" thickBot="1">
      <c r="A2" s="146"/>
      <c r="B2" s="147"/>
      <c r="C2" s="147"/>
      <c r="D2" s="147"/>
      <c r="E2" s="147"/>
      <c r="F2" s="147"/>
      <c r="G2" s="147"/>
      <c r="H2" s="147"/>
      <c r="I2" s="147"/>
      <c r="J2" s="147"/>
      <c r="K2" s="147"/>
      <c r="L2" s="147"/>
      <c r="M2" s="147"/>
      <c r="N2" s="148"/>
      <c r="O2" s="81" t="s">
        <v>39</v>
      </c>
      <c r="P2" s="157"/>
      <c r="Q2" s="158"/>
      <c r="R2" s="159"/>
    </row>
    <row r="3" spans="1:18" ht="16.5" thickBot="1">
      <c r="A3" s="149"/>
      <c r="B3" s="150"/>
      <c r="C3" s="150"/>
      <c r="D3" s="150"/>
      <c r="E3" s="150"/>
      <c r="F3" s="150"/>
      <c r="G3" s="150"/>
      <c r="H3" s="150"/>
      <c r="I3" s="150"/>
      <c r="J3" s="150"/>
      <c r="K3" s="150"/>
      <c r="L3" s="150"/>
      <c r="M3" s="150"/>
      <c r="N3" s="151"/>
      <c r="O3" s="80" t="s">
        <v>40</v>
      </c>
      <c r="P3" s="155"/>
      <c r="Q3" s="155"/>
      <c r="R3" s="156"/>
    </row>
    <row r="4" spans="1:18">
      <c r="A4" s="4"/>
      <c r="B4" s="5"/>
      <c r="C4" s="5"/>
      <c r="D4" s="5"/>
      <c r="E4" s="5"/>
      <c r="F4" s="5"/>
      <c r="G4" s="5"/>
      <c r="H4" s="5"/>
      <c r="I4" s="5"/>
      <c r="J4" s="5"/>
      <c r="K4" s="5"/>
      <c r="L4" s="5"/>
      <c r="M4" s="5"/>
      <c r="N4" s="5"/>
      <c r="O4" s="5"/>
      <c r="P4" s="5"/>
      <c r="Q4" s="5"/>
      <c r="R4" s="6"/>
    </row>
    <row r="5" spans="1:18">
      <c r="A5" s="4"/>
      <c r="B5" s="5"/>
      <c r="C5" s="5"/>
      <c r="D5" s="5"/>
      <c r="E5" s="5"/>
      <c r="F5" s="5"/>
      <c r="G5" s="5"/>
      <c r="H5" s="5"/>
      <c r="I5" s="5"/>
      <c r="J5" s="5"/>
      <c r="K5" s="5"/>
      <c r="L5" s="5"/>
      <c r="M5" s="5"/>
      <c r="N5" s="5"/>
      <c r="O5" s="5"/>
      <c r="P5" s="5"/>
      <c r="Q5" s="5"/>
      <c r="R5" s="6"/>
    </row>
    <row r="6" spans="1:18">
      <c r="A6" s="4"/>
      <c r="B6" s="5"/>
      <c r="C6" s="5"/>
      <c r="D6" s="5"/>
      <c r="E6" s="5"/>
      <c r="F6" s="5"/>
      <c r="G6" s="5"/>
      <c r="H6" s="5"/>
      <c r="I6" s="5"/>
      <c r="J6" s="5"/>
      <c r="K6" s="5"/>
      <c r="L6" s="5"/>
      <c r="M6" s="5"/>
      <c r="N6" s="5"/>
      <c r="O6" s="5"/>
      <c r="P6" s="5"/>
      <c r="Q6" s="5"/>
      <c r="R6" s="6"/>
    </row>
    <row r="7" spans="1:18">
      <c r="A7" s="4"/>
      <c r="B7" s="5"/>
      <c r="C7" s="5"/>
      <c r="D7" s="5"/>
      <c r="E7" s="5"/>
      <c r="F7" s="5"/>
      <c r="G7" s="5"/>
      <c r="H7" s="5"/>
      <c r="I7" s="5"/>
      <c r="J7" s="5"/>
      <c r="K7" s="5"/>
      <c r="L7" s="5"/>
      <c r="M7" s="5"/>
      <c r="N7" s="5"/>
      <c r="O7" s="5"/>
      <c r="P7" s="5"/>
      <c r="Q7" s="5"/>
      <c r="R7" s="6"/>
    </row>
    <row r="8" spans="1:18">
      <c r="A8" s="4"/>
      <c r="B8" s="5"/>
      <c r="C8" s="5"/>
      <c r="D8" s="5"/>
      <c r="E8" s="5"/>
      <c r="F8" s="5"/>
      <c r="G8" s="5"/>
      <c r="H8" s="5"/>
      <c r="I8" s="5"/>
      <c r="J8" s="5"/>
      <c r="K8" s="5"/>
      <c r="L8" s="5"/>
      <c r="M8" s="5"/>
      <c r="N8" s="5"/>
      <c r="O8" s="5"/>
      <c r="P8" s="5"/>
      <c r="Q8" s="5"/>
      <c r="R8" s="6"/>
    </row>
    <row r="9" spans="1:18">
      <c r="A9" s="4"/>
      <c r="B9" s="5"/>
      <c r="C9" s="5"/>
      <c r="D9" s="5"/>
      <c r="E9" s="5"/>
      <c r="F9" s="5"/>
      <c r="G9" s="5"/>
      <c r="H9" s="5"/>
      <c r="I9" s="5"/>
      <c r="J9" s="5"/>
      <c r="K9" s="5"/>
      <c r="L9" s="5"/>
      <c r="M9" s="5"/>
      <c r="N9" s="5"/>
      <c r="O9" s="5"/>
      <c r="P9" s="5"/>
      <c r="Q9" s="5"/>
      <c r="R9" s="6"/>
    </row>
    <row r="10" spans="1:18">
      <c r="A10" s="4"/>
      <c r="B10" s="5"/>
      <c r="C10" s="5"/>
      <c r="D10" s="5"/>
      <c r="E10" s="5"/>
      <c r="F10" s="5"/>
      <c r="G10" s="5"/>
      <c r="H10" s="5"/>
      <c r="I10" s="5"/>
      <c r="J10" s="5"/>
      <c r="K10" s="5"/>
      <c r="L10" s="5"/>
      <c r="M10" s="5"/>
      <c r="N10" s="5"/>
      <c r="O10" s="5"/>
      <c r="P10" s="5"/>
      <c r="Q10" s="5"/>
      <c r="R10" s="6"/>
    </row>
    <row r="11" spans="1:18">
      <c r="A11" s="4"/>
      <c r="B11" s="5"/>
      <c r="C11" s="5"/>
      <c r="D11" s="5"/>
      <c r="E11" s="5"/>
      <c r="F11" s="5"/>
      <c r="G11" s="5"/>
      <c r="H11" s="5"/>
      <c r="I11" s="5"/>
      <c r="J11" s="5"/>
      <c r="K11" s="5"/>
      <c r="L11" s="5"/>
      <c r="M11" s="5"/>
      <c r="N11" s="5"/>
      <c r="O11" s="5"/>
      <c r="P11" s="5"/>
      <c r="Q11" s="5"/>
      <c r="R11" s="6"/>
    </row>
    <row r="12" spans="1:18" ht="16.5" thickBot="1">
      <c r="A12" s="4"/>
      <c r="B12" s="5"/>
      <c r="C12" s="5"/>
      <c r="D12" s="5"/>
      <c r="E12" s="5"/>
      <c r="F12" s="5"/>
      <c r="G12" s="5"/>
      <c r="H12" s="5"/>
      <c r="I12" s="5"/>
      <c r="J12" s="5"/>
      <c r="K12" s="5"/>
      <c r="L12" s="5"/>
      <c r="M12" s="5"/>
      <c r="N12" s="5"/>
      <c r="O12" s="5"/>
      <c r="P12" s="5"/>
      <c r="Q12" s="5"/>
      <c r="R12" s="6"/>
    </row>
    <row r="13" spans="1:18" ht="15.75" customHeight="1">
      <c r="A13" s="4"/>
      <c r="B13" s="5"/>
      <c r="C13" s="5"/>
      <c r="D13" s="5"/>
      <c r="E13" s="5"/>
      <c r="F13" s="85"/>
      <c r="G13" s="10"/>
      <c r="H13" s="10"/>
      <c r="I13" s="10"/>
      <c r="J13" s="10"/>
      <c r="K13" s="10"/>
      <c r="L13" s="10"/>
      <c r="M13" s="11"/>
      <c r="N13" s="5"/>
      <c r="O13" s="5"/>
      <c r="P13" s="5"/>
      <c r="Q13" s="5"/>
      <c r="R13" s="6"/>
    </row>
    <row r="14" spans="1:18">
      <c r="A14" s="4"/>
      <c r="B14" s="5"/>
      <c r="C14" s="5"/>
      <c r="D14" s="5"/>
      <c r="E14" s="5"/>
      <c r="F14" s="12"/>
      <c r="G14" s="3"/>
      <c r="H14" s="3"/>
      <c r="I14" s="3"/>
      <c r="J14" s="3"/>
      <c r="K14" s="3"/>
      <c r="L14" s="3"/>
      <c r="M14" s="13"/>
      <c r="N14" s="5"/>
      <c r="O14" s="5"/>
      <c r="P14" s="5"/>
      <c r="Q14" s="5"/>
      <c r="R14" s="6"/>
    </row>
    <row r="15" spans="1:18">
      <c r="A15" s="4"/>
      <c r="B15" s="5"/>
      <c r="C15" s="5"/>
      <c r="D15" s="5"/>
      <c r="E15" s="5"/>
      <c r="F15" s="152" t="s">
        <v>163</v>
      </c>
      <c r="G15" s="153"/>
      <c r="H15" s="153"/>
      <c r="I15" s="153"/>
      <c r="J15" s="153"/>
      <c r="K15" s="153"/>
      <c r="L15" s="153"/>
      <c r="M15" s="154"/>
      <c r="N15" s="5"/>
      <c r="O15" s="5"/>
      <c r="P15" s="5"/>
      <c r="Q15" s="5"/>
      <c r="R15" s="6"/>
    </row>
    <row r="16" spans="1:18">
      <c r="A16" s="4"/>
      <c r="B16" s="5"/>
      <c r="C16" s="5"/>
      <c r="D16" s="5"/>
      <c r="E16" s="5"/>
      <c r="F16" s="152"/>
      <c r="G16" s="153"/>
      <c r="H16" s="153"/>
      <c r="I16" s="153"/>
      <c r="J16" s="153"/>
      <c r="K16" s="153"/>
      <c r="L16" s="153"/>
      <c r="M16" s="154"/>
      <c r="N16" s="5"/>
      <c r="O16" s="5"/>
      <c r="P16" s="5"/>
      <c r="Q16" s="5"/>
      <c r="R16" s="6"/>
    </row>
    <row r="17" spans="1:18">
      <c r="A17" s="4"/>
      <c r="B17" s="5"/>
      <c r="C17" s="5"/>
      <c r="D17" s="5"/>
      <c r="E17" s="5"/>
      <c r="F17" s="152"/>
      <c r="G17" s="153"/>
      <c r="H17" s="153"/>
      <c r="I17" s="153"/>
      <c r="J17" s="153"/>
      <c r="K17" s="153"/>
      <c r="L17" s="153"/>
      <c r="M17" s="154"/>
      <c r="N17" s="5"/>
      <c r="O17" s="5"/>
      <c r="P17" s="5"/>
      <c r="Q17" s="5"/>
      <c r="R17" s="6"/>
    </row>
    <row r="18" spans="1:18" ht="15.75" customHeight="1">
      <c r="A18" s="4"/>
      <c r="B18" s="5"/>
      <c r="C18" s="5"/>
      <c r="D18" s="5"/>
      <c r="E18" s="5"/>
      <c r="F18" s="86"/>
      <c r="G18" s="87"/>
      <c r="H18" s="87"/>
      <c r="I18" s="87"/>
      <c r="J18" s="87"/>
      <c r="K18" s="87"/>
      <c r="L18" s="87"/>
      <c r="M18" s="88"/>
      <c r="N18" s="5"/>
      <c r="O18" s="5"/>
      <c r="P18" s="5"/>
      <c r="Q18" s="5"/>
      <c r="R18" s="6"/>
    </row>
    <row r="19" spans="1:18" ht="16.5" thickBot="1">
      <c r="A19" s="4"/>
      <c r="B19" s="5"/>
      <c r="C19" s="5"/>
      <c r="D19" s="5"/>
      <c r="E19" s="5"/>
      <c r="F19" s="14"/>
      <c r="G19" s="15"/>
      <c r="H19" s="15"/>
      <c r="I19" s="15"/>
      <c r="J19" s="15"/>
      <c r="K19" s="15"/>
      <c r="L19" s="15"/>
      <c r="M19" s="16"/>
      <c r="N19" s="5"/>
      <c r="O19" s="5"/>
      <c r="P19" s="5"/>
      <c r="Q19" s="5"/>
      <c r="R19" s="6"/>
    </row>
    <row r="20" spans="1:18">
      <c r="A20" s="4"/>
      <c r="B20" s="5"/>
      <c r="C20" s="5"/>
      <c r="D20" s="5"/>
      <c r="E20" s="5"/>
      <c r="F20" s="5"/>
      <c r="G20" s="5"/>
      <c r="H20" s="5"/>
      <c r="I20" s="5"/>
      <c r="J20" s="5"/>
      <c r="K20" s="5"/>
      <c r="L20" s="5"/>
      <c r="M20" s="5"/>
      <c r="N20" s="5"/>
      <c r="O20" s="5"/>
      <c r="P20" s="5"/>
      <c r="Q20" s="5"/>
      <c r="R20" s="6"/>
    </row>
    <row r="21" spans="1:18">
      <c r="A21" s="4"/>
      <c r="B21" s="5"/>
      <c r="C21" s="5"/>
      <c r="D21" s="5"/>
      <c r="E21" s="5"/>
      <c r="F21" s="5"/>
      <c r="G21" s="5"/>
      <c r="H21" s="5"/>
      <c r="I21" s="5"/>
      <c r="J21" s="5"/>
      <c r="K21" s="5"/>
      <c r="L21" s="5"/>
      <c r="M21" s="5"/>
      <c r="N21" s="5"/>
      <c r="O21" s="5"/>
      <c r="P21" s="5"/>
      <c r="Q21" s="5"/>
      <c r="R21" s="6"/>
    </row>
    <row r="22" spans="1:18">
      <c r="A22" s="4"/>
      <c r="B22" s="5"/>
      <c r="C22" s="5"/>
      <c r="D22" s="5"/>
      <c r="E22" s="5"/>
      <c r="F22" s="5"/>
      <c r="G22" s="5"/>
      <c r="H22" s="5"/>
      <c r="I22" s="5"/>
      <c r="J22" s="5"/>
      <c r="K22" s="5"/>
      <c r="L22" s="5"/>
      <c r="M22" s="5"/>
      <c r="N22" s="5"/>
      <c r="O22" s="5"/>
      <c r="P22" s="5"/>
      <c r="Q22" s="5"/>
      <c r="R22" s="6"/>
    </row>
    <row r="23" spans="1:18">
      <c r="A23" s="4"/>
      <c r="B23" s="5"/>
      <c r="C23" s="5"/>
      <c r="D23" s="5"/>
      <c r="E23" s="5"/>
      <c r="F23" s="5"/>
      <c r="G23" s="5"/>
      <c r="H23" s="5"/>
      <c r="I23" s="5"/>
      <c r="J23" s="5"/>
      <c r="K23" s="5"/>
      <c r="L23" s="5"/>
      <c r="M23" s="5"/>
      <c r="N23" s="5"/>
      <c r="O23" s="5"/>
      <c r="P23" s="5"/>
      <c r="Q23" s="5"/>
      <c r="R23" s="6"/>
    </row>
    <row r="24" spans="1:18">
      <c r="A24" s="4"/>
      <c r="B24" s="5"/>
      <c r="C24" s="5"/>
      <c r="D24" s="5"/>
      <c r="E24" s="5"/>
      <c r="F24" s="5"/>
      <c r="G24" s="5"/>
      <c r="H24" s="5"/>
      <c r="I24" s="5"/>
      <c r="J24" s="5"/>
      <c r="K24" s="5"/>
      <c r="L24" s="5"/>
      <c r="M24" s="5"/>
      <c r="N24" s="5"/>
      <c r="O24" s="5"/>
      <c r="P24" s="5"/>
      <c r="Q24" s="5"/>
      <c r="R24" s="6"/>
    </row>
    <row r="25" spans="1:18">
      <c r="A25" s="4"/>
      <c r="B25" s="5"/>
      <c r="C25" s="5"/>
      <c r="D25" s="5"/>
      <c r="E25" s="5"/>
      <c r="F25" s="5"/>
      <c r="G25" s="5"/>
      <c r="H25" s="5"/>
      <c r="I25" s="5"/>
      <c r="J25" s="5"/>
      <c r="K25" s="5"/>
      <c r="L25" s="5"/>
      <c r="M25" s="5"/>
      <c r="N25" s="5"/>
      <c r="O25" s="5"/>
      <c r="P25" s="5"/>
      <c r="Q25" s="5"/>
      <c r="R25" s="6"/>
    </row>
    <row r="26" spans="1:18">
      <c r="A26" s="4"/>
      <c r="B26" s="5"/>
      <c r="C26" s="5"/>
      <c r="D26" s="5"/>
      <c r="E26" s="5"/>
      <c r="F26" s="5"/>
      <c r="G26" s="5"/>
      <c r="H26" s="5"/>
      <c r="I26" s="5"/>
      <c r="J26" s="5"/>
      <c r="K26" s="5"/>
      <c r="L26" s="5"/>
      <c r="M26" s="5"/>
      <c r="N26" s="5"/>
      <c r="O26" s="5"/>
      <c r="P26" s="5"/>
      <c r="Q26" s="5"/>
      <c r="R26" s="6"/>
    </row>
    <row r="27" spans="1:18">
      <c r="A27" s="4"/>
      <c r="B27" s="5"/>
      <c r="C27" s="5"/>
      <c r="D27" s="5"/>
      <c r="E27" s="5"/>
      <c r="F27" s="5"/>
      <c r="G27" s="5"/>
      <c r="H27" s="5"/>
      <c r="I27" s="5"/>
      <c r="J27" s="5"/>
      <c r="K27" s="5"/>
      <c r="L27" s="5"/>
      <c r="M27" s="5"/>
      <c r="N27" s="5"/>
      <c r="O27" s="5"/>
      <c r="P27" s="5"/>
      <c r="Q27" s="5"/>
      <c r="R27" s="6"/>
    </row>
    <row r="28" spans="1:18">
      <c r="A28" s="4"/>
      <c r="B28" s="5"/>
      <c r="C28" s="5"/>
      <c r="D28" s="5"/>
      <c r="E28" s="5"/>
      <c r="F28" s="5"/>
      <c r="G28" s="5"/>
      <c r="H28" s="5"/>
      <c r="I28" s="5"/>
      <c r="J28" s="5"/>
      <c r="K28" s="5"/>
      <c r="L28" s="5"/>
      <c r="M28" s="5"/>
      <c r="N28" s="5"/>
      <c r="O28" s="5"/>
      <c r="P28" s="5"/>
      <c r="Q28" s="5"/>
      <c r="R28" s="6"/>
    </row>
    <row r="29" spans="1:18">
      <c r="A29" s="4"/>
      <c r="B29" s="5"/>
      <c r="C29" s="5"/>
      <c r="D29" s="5"/>
      <c r="E29" s="5"/>
      <c r="F29" s="5"/>
      <c r="G29" s="5"/>
      <c r="H29" s="5"/>
      <c r="I29" s="5"/>
      <c r="J29" s="5"/>
      <c r="K29" s="5"/>
      <c r="L29" s="5"/>
      <c r="M29" s="5"/>
      <c r="N29" s="5"/>
      <c r="O29" s="5"/>
      <c r="P29" s="5"/>
      <c r="Q29" s="5"/>
      <c r="R29" s="6"/>
    </row>
    <row r="30" spans="1:18" ht="16.5" thickBot="1">
      <c r="A30" s="7"/>
      <c r="B30" s="8"/>
      <c r="C30" s="8"/>
      <c r="D30" s="8"/>
      <c r="E30" s="8"/>
      <c r="F30" s="8"/>
      <c r="G30" s="8"/>
      <c r="H30" s="8"/>
      <c r="I30" s="8"/>
      <c r="J30" s="8"/>
      <c r="K30" s="8"/>
      <c r="L30" s="8"/>
      <c r="M30" s="8"/>
      <c r="N30" s="8"/>
      <c r="O30" s="8"/>
      <c r="P30" s="8"/>
      <c r="Q30" s="8"/>
      <c r="R30" s="9"/>
    </row>
  </sheetData>
  <mergeCells count="5">
    <mergeCell ref="P1:R1"/>
    <mergeCell ref="A1:N3"/>
    <mergeCell ref="F15:M17"/>
    <mergeCell ref="P3:R3"/>
    <mergeCell ref="P2:R2"/>
  </mergeCells>
  <pageMargins left="0.4" right="0.25" top="0.75" bottom="0.75" header="0.3" footer="0.3"/>
  <pageSetup paperSize="9" scale="80" fitToHeight="0" orientation="landscape" horizontalDpi="300" verticalDpi="3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R26"/>
  <sheetViews>
    <sheetView workbookViewId="0"/>
  </sheetViews>
  <sheetFormatPr defaultColWidth="8.88671875" defaultRowHeight="15.75"/>
  <cols>
    <col min="1" max="1" width="47.109375" style="1" customWidth="1"/>
    <col min="2" max="2" width="13.44140625" style="1" bestFit="1" customWidth="1"/>
    <col min="3" max="17" width="8.77734375" style="1" customWidth="1"/>
    <col min="18" max="18" width="13.21875" style="1" customWidth="1"/>
    <col min="19" max="16384" width="8.88671875" style="1"/>
  </cols>
  <sheetData>
    <row r="1" spans="1:18" ht="49.5" customHeight="1" thickBot="1">
      <c r="A1" s="113" t="str">
        <f>PrjName&amp;" CT実施結果"</f>
        <v>Test Case on Web R1 CT実施結果</v>
      </c>
      <c r="B1" s="10"/>
      <c r="C1" s="10"/>
      <c r="D1" s="10"/>
      <c r="E1" s="10"/>
      <c r="F1" s="10"/>
      <c r="G1" s="10"/>
      <c r="H1" s="10"/>
      <c r="I1" s="10"/>
      <c r="J1" s="10"/>
      <c r="K1" s="10"/>
      <c r="L1" s="10"/>
      <c r="M1" s="10"/>
      <c r="N1" s="165" t="s">
        <v>24</v>
      </c>
      <c r="O1" s="165"/>
      <c r="P1" s="164">
        <v>44190</v>
      </c>
      <c r="Q1" s="164"/>
      <c r="R1" s="11"/>
    </row>
    <row r="2" spans="1:18" s="2" customFormat="1" ht="29.25" customHeight="1" thickBot="1">
      <c r="A2" s="184" t="s">
        <v>0</v>
      </c>
      <c r="B2" s="173" t="s">
        <v>1</v>
      </c>
      <c r="C2" s="183" t="s">
        <v>2</v>
      </c>
      <c r="D2" s="183"/>
      <c r="E2" s="173" t="s">
        <v>5</v>
      </c>
      <c r="F2" s="183" t="s">
        <v>6</v>
      </c>
      <c r="G2" s="183"/>
      <c r="H2" s="183" t="s">
        <v>7</v>
      </c>
      <c r="I2" s="183"/>
      <c r="J2" s="183" t="s">
        <v>8</v>
      </c>
      <c r="K2" s="183"/>
      <c r="L2" s="183"/>
      <c r="M2" s="173" t="s">
        <v>10</v>
      </c>
      <c r="N2" s="173" t="s">
        <v>11</v>
      </c>
      <c r="O2" s="173" t="s">
        <v>12</v>
      </c>
      <c r="P2" s="173" t="s">
        <v>13</v>
      </c>
      <c r="Q2" s="173" t="s">
        <v>14</v>
      </c>
      <c r="R2" s="175" t="s">
        <v>15</v>
      </c>
    </row>
    <row r="3" spans="1:18" s="2" customFormat="1" ht="29.25" customHeight="1" thickTop="1" thickBot="1">
      <c r="A3" s="185"/>
      <c r="B3" s="186"/>
      <c r="C3" s="17" t="s">
        <v>3</v>
      </c>
      <c r="D3" s="17" t="s">
        <v>4</v>
      </c>
      <c r="E3" s="186"/>
      <c r="F3" s="17" t="s">
        <v>3</v>
      </c>
      <c r="G3" s="17" t="s">
        <v>4</v>
      </c>
      <c r="H3" s="17" t="s">
        <v>3</v>
      </c>
      <c r="I3" s="17" t="s">
        <v>4</v>
      </c>
      <c r="J3" s="17" t="s">
        <v>3</v>
      </c>
      <c r="K3" s="17" t="s">
        <v>4</v>
      </c>
      <c r="L3" s="17" t="s">
        <v>9</v>
      </c>
      <c r="M3" s="174"/>
      <c r="N3" s="174"/>
      <c r="O3" s="174"/>
      <c r="P3" s="174"/>
      <c r="Q3" s="174"/>
      <c r="R3" s="176"/>
    </row>
    <row r="4" spans="1:18" s="2" customFormat="1" ht="14.25">
      <c r="A4" s="18" t="s">
        <v>211</v>
      </c>
      <c r="B4" s="112"/>
      <c r="C4" s="20">
        <v>4</v>
      </c>
      <c r="D4" s="20">
        <v>14</v>
      </c>
      <c r="E4" s="82"/>
      <c r="F4" s="20">
        <v>4</v>
      </c>
      <c r="G4" s="20">
        <v>14</v>
      </c>
      <c r="H4" s="21">
        <f t="shared" ref="H4:I14" ca="1" si="0">IFERROR(INDIRECT("F"&amp;ROW())/INDIRECT("C"&amp;ROW()),"-")</f>
        <v>1</v>
      </c>
      <c r="I4" s="21">
        <f ca="1">IFERROR(INDIRECT("G"&amp;ROW())/INDIRECT("D"&amp;ROW()),"-")</f>
        <v>1</v>
      </c>
      <c r="J4" s="20">
        <v>0</v>
      </c>
      <c r="K4" s="20">
        <v>0</v>
      </c>
      <c r="L4" s="22">
        <v>0</v>
      </c>
      <c r="M4" s="23">
        <v>0</v>
      </c>
      <c r="N4" s="19"/>
      <c r="O4" s="24" t="str">
        <f ca="1">IFERROR(INDIRECT("N"&amp;ROW())/INDIRECT("L"&amp;ROW()),"-")</f>
        <v>-</v>
      </c>
      <c r="P4" s="23" t="str">
        <f ca="1">IFERROR(INDIRECT("L"&amp;ROW())/LOCKs,"-")</f>
        <v>-</v>
      </c>
      <c r="Q4" s="23">
        <f ca="1">IFERROR((INDIRECT("L"&amp;ROW())/SUM(INDIRECT("C"&amp;ROW()):INDIRECT("D"&amp;ROW()))),"-")</f>
        <v>0</v>
      </c>
      <c r="R4" s="170"/>
    </row>
    <row r="5" spans="1:18" s="2" customFormat="1" ht="14.25">
      <c r="A5" s="18" t="s">
        <v>212</v>
      </c>
      <c r="B5" s="112"/>
      <c r="C5" s="20">
        <v>2</v>
      </c>
      <c r="D5" s="20">
        <v>7</v>
      </c>
      <c r="E5" s="83"/>
      <c r="F5" s="20">
        <v>2</v>
      </c>
      <c r="G5" s="20">
        <v>7</v>
      </c>
      <c r="H5" s="21">
        <f t="shared" ca="1" si="0"/>
        <v>1</v>
      </c>
      <c r="I5" s="21">
        <f t="shared" ca="1" si="0"/>
        <v>1</v>
      </c>
      <c r="J5" s="20">
        <v>0</v>
      </c>
      <c r="K5" s="20">
        <v>0</v>
      </c>
      <c r="L5" s="22">
        <v>0</v>
      </c>
      <c r="M5" s="23">
        <v>0</v>
      </c>
      <c r="N5" s="19"/>
      <c r="O5" s="24" t="str">
        <f ca="1">IFERROR(INDIRECT("N"&amp;ROW())/INDIRECT("L"&amp;ROW()),"-")</f>
        <v>-</v>
      </c>
      <c r="P5" s="23" t="str">
        <f ca="1">IFERROR(INDIRECT("L"&amp;ROW())/LOCKs,"-")</f>
        <v>-</v>
      </c>
      <c r="Q5" s="23">
        <f ca="1">IFERROR((INDIRECT("L"&amp;ROW())/SUM(INDIRECT("C"&amp;ROW()):INDIRECT("D"&amp;ROW()))),"-")</f>
        <v>0</v>
      </c>
      <c r="R5" s="170"/>
    </row>
    <row r="6" spans="1:18" s="2" customFormat="1" ht="14.25">
      <c r="A6" s="18" t="s">
        <v>213</v>
      </c>
      <c r="B6" s="19"/>
      <c r="C6" s="20">
        <v>9</v>
      </c>
      <c r="D6" s="20">
        <v>33</v>
      </c>
      <c r="E6" s="83"/>
      <c r="F6" s="20">
        <v>9</v>
      </c>
      <c r="G6" s="20">
        <v>33</v>
      </c>
      <c r="H6" s="21">
        <f t="shared" ca="1" si="0"/>
        <v>1</v>
      </c>
      <c r="I6" s="21">
        <f t="shared" ca="1" si="0"/>
        <v>1</v>
      </c>
      <c r="J6" s="20">
        <v>1</v>
      </c>
      <c r="K6" s="20">
        <v>0</v>
      </c>
      <c r="L6" s="22">
        <v>1</v>
      </c>
      <c r="M6" s="23">
        <v>0</v>
      </c>
      <c r="N6" s="19"/>
      <c r="O6" s="24">
        <v>0</v>
      </c>
      <c r="P6" s="140" t="s">
        <v>578</v>
      </c>
      <c r="Q6" s="23">
        <v>0.11</v>
      </c>
      <c r="R6" s="170"/>
    </row>
    <row r="7" spans="1:18" s="2" customFormat="1" ht="14.25">
      <c r="A7" s="18" t="s">
        <v>214</v>
      </c>
      <c r="B7" s="19"/>
      <c r="C7" s="20">
        <v>1</v>
      </c>
      <c r="D7" s="20">
        <v>2</v>
      </c>
      <c r="E7" s="83"/>
      <c r="F7" s="20">
        <v>1</v>
      </c>
      <c r="G7" s="20">
        <v>2</v>
      </c>
      <c r="H7" s="21">
        <f t="shared" ca="1" si="0"/>
        <v>1</v>
      </c>
      <c r="I7" s="21">
        <f t="shared" ca="1" si="0"/>
        <v>1</v>
      </c>
      <c r="J7" s="20">
        <v>1</v>
      </c>
      <c r="K7" s="20">
        <v>0</v>
      </c>
      <c r="L7" s="22">
        <v>1</v>
      </c>
      <c r="M7" s="23">
        <v>0</v>
      </c>
      <c r="N7" s="19"/>
      <c r="O7" s="24">
        <v>0</v>
      </c>
      <c r="P7" s="140" t="s">
        <v>578</v>
      </c>
      <c r="Q7" s="23">
        <v>1</v>
      </c>
      <c r="R7" s="170"/>
    </row>
    <row r="8" spans="1:18" s="2" customFormat="1" ht="14.25">
      <c r="A8" s="18"/>
      <c r="B8" s="19"/>
      <c r="C8" s="20"/>
      <c r="D8" s="20"/>
      <c r="E8" s="83"/>
      <c r="F8" s="20"/>
      <c r="G8" s="20"/>
      <c r="H8" s="21" t="str">
        <f t="shared" ca="1" si="0"/>
        <v>-</v>
      </c>
      <c r="I8" s="21" t="str">
        <f ca="1">IFERROR(INDIRECT("G"&amp;ROW())/INDIRECT("D"&amp;ROW()),"-")</f>
        <v>-</v>
      </c>
      <c r="J8" s="20"/>
      <c r="K8" s="20"/>
      <c r="L8" s="22"/>
      <c r="M8" s="23"/>
      <c r="N8" s="19"/>
      <c r="O8" s="24" t="str">
        <f ca="1">IFERROR(INDIRECT("N"&amp;ROW())/INDIRECT("L"&amp;ROW()),"-")</f>
        <v>-</v>
      </c>
      <c r="P8" s="23" t="str">
        <f ca="1">IFERROR(INDIRECT("L"&amp;ROW())/LOCKs,"-")</f>
        <v>-</v>
      </c>
      <c r="Q8" s="23" t="str">
        <f ca="1">IFERROR((INDIRECT("L"&amp;ROW())/SUM(INDIRECT("C"&amp;ROW()):INDIRECT("D"&amp;ROW()))),"-")</f>
        <v>-</v>
      </c>
      <c r="R8" s="170"/>
    </row>
    <row r="9" spans="1:18" s="2" customFormat="1" ht="14.25">
      <c r="A9" s="18"/>
      <c r="B9" s="19"/>
      <c r="C9" s="20"/>
      <c r="D9" s="20"/>
      <c r="E9" s="83"/>
      <c r="F9" s="20"/>
      <c r="G9" s="20"/>
      <c r="H9" s="21" t="str">
        <f t="shared" ca="1" si="0"/>
        <v>-</v>
      </c>
      <c r="I9" s="21" t="str">
        <f t="shared" ca="1" si="0"/>
        <v>-</v>
      </c>
      <c r="J9" s="20"/>
      <c r="K9" s="20"/>
      <c r="L9" s="22"/>
      <c r="M9" s="23"/>
      <c r="N9" s="19"/>
      <c r="O9" s="24"/>
      <c r="P9" s="23"/>
      <c r="Q9" s="23"/>
      <c r="R9" s="170"/>
    </row>
    <row r="10" spans="1:18" s="2" customFormat="1" ht="14.25">
      <c r="A10" s="18"/>
      <c r="B10" s="19"/>
      <c r="C10" s="20"/>
      <c r="D10" s="20"/>
      <c r="E10" s="83"/>
      <c r="F10" s="20"/>
      <c r="G10" s="20"/>
      <c r="H10" s="21" t="str">
        <f t="shared" ca="1" si="0"/>
        <v>-</v>
      </c>
      <c r="I10" s="21" t="str">
        <f t="shared" ca="1" si="0"/>
        <v>-</v>
      </c>
      <c r="J10" s="20"/>
      <c r="K10" s="20"/>
      <c r="L10" s="22"/>
      <c r="M10" s="23"/>
      <c r="N10" s="19"/>
      <c r="O10" s="24"/>
      <c r="P10" s="23"/>
      <c r="Q10" s="23"/>
      <c r="R10" s="170"/>
    </row>
    <row r="11" spans="1:18" s="2" customFormat="1" ht="14.25">
      <c r="A11" s="18"/>
      <c r="B11" s="19"/>
      <c r="C11" s="20"/>
      <c r="D11" s="20"/>
      <c r="E11" s="83"/>
      <c r="F11" s="20"/>
      <c r="G11" s="20"/>
      <c r="H11" s="21" t="str">
        <f t="shared" ca="1" si="0"/>
        <v>-</v>
      </c>
      <c r="I11" s="21" t="str">
        <f t="shared" ca="1" si="0"/>
        <v>-</v>
      </c>
      <c r="J11" s="20"/>
      <c r="K11" s="20"/>
      <c r="L11" s="22"/>
      <c r="M11" s="23"/>
      <c r="N11" s="19"/>
      <c r="O11" s="24"/>
      <c r="P11" s="23"/>
      <c r="Q11" s="23"/>
      <c r="R11" s="170"/>
    </row>
    <row r="12" spans="1:18" s="2" customFormat="1" ht="15" thickBot="1">
      <c r="A12" s="18"/>
      <c r="B12" s="19"/>
      <c r="C12" s="20"/>
      <c r="D12" s="20"/>
      <c r="E12" s="84"/>
      <c r="F12" s="20"/>
      <c r="G12" s="20"/>
      <c r="H12" s="21" t="str">
        <f t="shared" ca="1" si="0"/>
        <v>-</v>
      </c>
      <c r="I12" s="21" t="str">
        <f ca="1">IFERROR(INDIRECT("G"&amp;ROW())/INDIRECT("D"&amp;ROW()),"-")</f>
        <v>-</v>
      </c>
      <c r="J12" s="20"/>
      <c r="K12" s="20"/>
      <c r="L12" s="22"/>
      <c r="M12" s="23"/>
      <c r="N12" s="19"/>
      <c r="O12" s="24" t="str">
        <f ca="1">IFERROR(INDIRECT("N"&amp;ROW())/INDIRECT("L"&amp;ROW()),"-")</f>
        <v>-</v>
      </c>
      <c r="P12" s="23" t="str">
        <f ca="1">IFERROR(INDIRECT("L"&amp;ROW())/LOCKs,"-")</f>
        <v>-</v>
      </c>
      <c r="Q12" s="23" t="str">
        <f ca="1">IFERROR((INDIRECT("L"&amp;ROW())/SUM(INDIRECT("C"&amp;ROW()):INDIRECT("D"&amp;ROW()))),"-")</f>
        <v>-</v>
      </c>
      <c r="R12" s="170"/>
    </row>
    <row r="13" spans="1:18" s="2" customFormat="1" ht="14.25">
      <c r="A13" s="177" t="s">
        <v>16</v>
      </c>
      <c r="B13" s="166">
        <f ca="1">SUM(INDIRECT(ADDRESS(4,COLUMN())):INDIRECT(ADDRESS((ROW()-1),COLUMN())))</f>
        <v>0</v>
      </c>
      <c r="C13" s="25">
        <f ca="1">SUM(INDIRECT(ADDRESS(4,COLUMN())):INDIRECT(ADDRESS((ROW()-1),COLUMN())))</f>
        <v>16</v>
      </c>
      <c r="D13" s="25">
        <f ca="1">SUM(INDIRECT(ADDRESS(4,COLUMN())):INDIRECT(ADDRESS((ROW()-1),COLUMN())))</f>
        <v>56</v>
      </c>
      <c r="E13" s="166" t="str">
        <f ca="1">IFERROR(allItem/LOCKs,"-")</f>
        <v>-</v>
      </c>
      <c r="F13" s="25">
        <f ca="1">SUM(INDIRECT(ADDRESS(4,COLUMN())):INDIRECT(ADDRESS((ROW()-1),COLUMN())))</f>
        <v>16</v>
      </c>
      <c r="G13" s="25">
        <f ca="1">SUM(INDIRECT(ADDRESS(4,COLUMN())):INDIRECT(ADDRESS((ROW()-1),COLUMN())))</f>
        <v>56</v>
      </c>
      <c r="H13" s="26">
        <f t="shared" ca="1" si="0"/>
        <v>1</v>
      </c>
      <c r="I13" s="26">
        <f ca="1">IFERROR(INDIRECT("G"&amp;ROW())/INDIRECT("D"&amp;ROW()),"-")</f>
        <v>1</v>
      </c>
      <c r="J13" s="25">
        <f ca="1">SUM(INDIRECT(ADDRESS(4,COLUMN())):INDIRECT(ADDRESS((ROW()-1),COLUMN())))</f>
        <v>2</v>
      </c>
      <c r="K13" s="27">
        <f ca="1">SUM(INDIRECT(ADDRESS(4,COLUMN())):INDIRECT(ADDRESS((ROW()-1),COLUMN())))</f>
        <v>0</v>
      </c>
      <c r="L13" s="162">
        <f ca="1">SUM(INDIRECT(ADDRESS(4,COLUMN())):INDIRECT(ADDRESS((ROW()-1),COLUMN())))</f>
        <v>2</v>
      </c>
      <c r="M13" s="166">
        <f ca="1">SUM(INDIRECT(ADDRESS(4,COLUMN())):INDIRECT(ADDRESS((ROW()-1),COLUMN())))</f>
        <v>0</v>
      </c>
      <c r="N13" s="166">
        <f ca="1">SUM(INDIRECT(ADDRESS(4,COLUMN())):INDIRECT(ADDRESS((ROW()-1),COLUMN())))</f>
        <v>0</v>
      </c>
      <c r="O13" s="168">
        <f ca="1">IFERROR(INDIRECT("N"&amp;ROW())/INDIRECT("L"&amp;ROW()),"-")</f>
        <v>0</v>
      </c>
      <c r="P13" s="166" t="str">
        <f ca="1">IFERROR(AllErrFactor/LOCKs,"-")</f>
        <v>-</v>
      </c>
      <c r="Q13" s="166">
        <f ca="1">IFERROR((INDIRECT("L"&amp;ROW())/SUM(INDIRECT("C"&amp;ROW()):INDIRECT("D"&amp;ROW()))),"-")</f>
        <v>2.7777777777777776E-2</v>
      </c>
      <c r="R13" s="171"/>
    </row>
    <row r="14" spans="1:18" s="2" customFormat="1" ht="15" thickBot="1">
      <c r="A14" s="178"/>
      <c r="B14" s="167"/>
      <c r="C14" s="179">
        <f ca="1">SUM(INDIRECT(ADDRESS((ROW()-1),COLUMN())):INDIRECT(ADDRESS((ROW()-1),(COLUMN()+1))))</f>
        <v>72</v>
      </c>
      <c r="D14" s="180"/>
      <c r="E14" s="167"/>
      <c r="F14" s="179">
        <f ca="1">SUM(INDIRECT(ADDRESS((ROW()-1),COLUMN())):INDIRECT(ADDRESS((ROW()-1),(COLUMN()+1))))</f>
        <v>72</v>
      </c>
      <c r="G14" s="180"/>
      <c r="H14" s="181">
        <f t="shared" ca="1" si="0"/>
        <v>1</v>
      </c>
      <c r="I14" s="182"/>
      <c r="J14" s="160">
        <f ca="1">SUM(INDIRECT(ADDRESS((ROW()-1),COLUMN())):INDIRECT(ADDRESS((ROW()-1),(COLUMN()+1))))</f>
        <v>2</v>
      </c>
      <c r="K14" s="161"/>
      <c r="L14" s="163"/>
      <c r="M14" s="167"/>
      <c r="N14" s="167"/>
      <c r="O14" s="169"/>
      <c r="P14" s="167"/>
      <c r="Q14" s="167"/>
      <c r="R14" s="172"/>
    </row>
    <row r="15" spans="1:18">
      <c r="A15" s="12"/>
      <c r="B15" s="3"/>
      <c r="C15" s="3"/>
      <c r="D15" s="3"/>
      <c r="E15" s="3"/>
      <c r="F15" s="3"/>
      <c r="G15" s="3"/>
      <c r="H15" s="3"/>
      <c r="I15" s="3"/>
      <c r="J15" s="3"/>
      <c r="K15" s="3"/>
      <c r="L15" s="3"/>
      <c r="M15" s="3"/>
      <c r="N15" s="3"/>
      <c r="O15" s="3"/>
      <c r="P15" s="3"/>
      <c r="Q15" s="3"/>
      <c r="R15" s="13"/>
    </row>
    <row r="16" spans="1:18" s="28" customFormat="1" ht="14.25">
      <c r="A16" s="35"/>
      <c r="B16" s="36"/>
      <c r="C16" s="36"/>
      <c r="D16" s="36"/>
      <c r="E16" s="36"/>
      <c r="F16" s="36"/>
      <c r="G16" s="36"/>
      <c r="H16" s="36"/>
      <c r="I16" s="36"/>
      <c r="J16" s="37" t="s">
        <v>23</v>
      </c>
      <c r="K16" s="38"/>
      <c r="L16" s="38"/>
      <c r="M16" s="38"/>
      <c r="N16" s="38"/>
      <c r="O16" s="38"/>
      <c r="P16" s="38"/>
      <c r="Q16" s="38"/>
      <c r="R16" s="39"/>
    </row>
    <row r="17" spans="1:18" s="28" customFormat="1" ht="19.5" customHeight="1" thickBot="1">
      <c r="A17" s="35"/>
      <c r="B17" s="36"/>
      <c r="C17" s="36"/>
      <c r="D17" s="36"/>
      <c r="E17" s="36"/>
      <c r="F17" s="36"/>
      <c r="G17" s="36"/>
      <c r="H17" s="36"/>
      <c r="I17" s="36"/>
      <c r="J17" s="29" t="s">
        <v>20</v>
      </c>
      <c r="K17" s="29"/>
      <c r="L17" s="29" t="s">
        <v>27</v>
      </c>
      <c r="M17" s="29"/>
      <c r="N17" s="29"/>
      <c r="O17" s="30" t="s">
        <v>26</v>
      </c>
      <c r="P17" s="30"/>
      <c r="Q17" s="30"/>
      <c r="R17" s="40"/>
    </row>
    <row r="18" spans="1:18" s="28" customFormat="1" ht="19.5" customHeight="1" thickBot="1">
      <c r="A18" s="35"/>
      <c r="B18" s="36"/>
      <c r="C18" s="36"/>
      <c r="D18" s="36"/>
      <c r="E18" s="36"/>
      <c r="F18" s="36"/>
      <c r="G18" s="36"/>
      <c r="H18" s="36"/>
      <c r="I18" s="36"/>
      <c r="J18" s="31" t="s">
        <v>21</v>
      </c>
      <c r="K18" s="31"/>
      <c r="L18" s="31" t="s">
        <v>28</v>
      </c>
      <c r="M18" s="31"/>
      <c r="N18" s="31"/>
      <c r="O18" s="32" t="s">
        <v>25</v>
      </c>
      <c r="P18" s="32"/>
      <c r="Q18" s="32"/>
      <c r="R18" s="41"/>
    </row>
    <row r="19" spans="1:18" s="28" customFormat="1" ht="19.5" customHeight="1" thickBot="1">
      <c r="A19" s="35"/>
      <c r="B19" s="36"/>
      <c r="C19" s="36"/>
      <c r="D19" s="36"/>
      <c r="E19" s="36"/>
      <c r="F19" s="36"/>
      <c r="G19" s="36"/>
      <c r="H19" s="36"/>
      <c r="I19" s="36"/>
      <c r="J19" s="31" t="s">
        <v>22</v>
      </c>
      <c r="K19" s="36"/>
      <c r="L19" s="31" t="s">
        <v>29</v>
      </c>
      <c r="M19" s="31"/>
      <c r="N19" s="31"/>
      <c r="O19" s="32" t="s">
        <v>35</v>
      </c>
      <c r="P19" s="32"/>
      <c r="Q19" s="32"/>
      <c r="R19" s="41"/>
    </row>
    <row r="20" spans="1:18" s="28" customFormat="1" ht="19.5" customHeight="1">
      <c r="A20" s="35"/>
      <c r="B20" s="36"/>
      <c r="C20" s="36"/>
      <c r="D20" s="36"/>
      <c r="E20" s="36"/>
      <c r="F20" s="36"/>
      <c r="G20" s="36"/>
      <c r="H20" s="36"/>
      <c r="I20" s="36"/>
      <c r="J20" s="76"/>
      <c r="K20" s="76"/>
      <c r="L20" s="76"/>
      <c r="M20" s="76"/>
      <c r="N20" s="76"/>
      <c r="O20" s="77"/>
      <c r="P20" s="77"/>
      <c r="Q20" s="77"/>
      <c r="R20" s="78"/>
    </row>
    <row r="21" spans="1:18" s="28" customFormat="1" ht="14.25">
      <c r="A21" s="35"/>
      <c r="B21" s="36"/>
      <c r="C21" s="36"/>
      <c r="D21" s="36"/>
      <c r="E21" s="36"/>
      <c r="F21" s="36"/>
      <c r="G21" s="36"/>
      <c r="H21" s="36"/>
      <c r="I21" s="36"/>
      <c r="J21" s="36"/>
      <c r="K21" s="36"/>
      <c r="L21" s="36"/>
      <c r="M21" s="36"/>
      <c r="N21" s="36"/>
      <c r="O21" s="36"/>
      <c r="P21" s="36"/>
      <c r="Q21" s="36"/>
      <c r="R21" s="42"/>
    </row>
    <row r="22" spans="1:18" s="28" customFormat="1" ht="14.25">
      <c r="A22" s="35"/>
      <c r="B22" s="36"/>
      <c r="C22" s="36"/>
      <c r="D22" s="36"/>
      <c r="E22" s="36"/>
      <c r="F22" s="36"/>
      <c r="G22" s="36"/>
      <c r="H22" s="36"/>
      <c r="I22" s="36"/>
      <c r="J22" s="43" t="s">
        <v>19</v>
      </c>
      <c r="K22" s="43"/>
      <c r="L22" s="44"/>
      <c r="M22" s="44"/>
      <c r="N22" s="44"/>
      <c r="O22" s="44"/>
      <c r="P22" s="44"/>
      <c r="Q22" s="44"/>
      <c r="R22" s="45"/>
    </row>
    <row r="23" spans="1:18" s="28" customFormat="1" ht="15" thickBot="1">
      <c r="A23" s="35"/>
      <c r="B23" s="36"/>
      <c r="C23" s="36"/>
      <c r="D23" s="36"/>
      <c r="E23" s="36"/>
      <c r="F23" s="36"/>
      <c r="G23" s="36"/>
      <c r="H23" s="36"/>
      <c r="I23" s="36"/>
      <c r="J23" s="46" t="s">
        <v>124</v>
      </c>
      <c r="K23" s="46"/>
      <c r="L23" s="46"/>
      <c r="M23" s="46" t="s">
        <v>30</v>
      </c>
      <c r="N23" s="46"/>
      <c r="O23" s="46"/>
      <c r="P23" s="46" t="s">
        <v>32</v>
      </c>
      <c r="Q23" s="46"/>
      <c r="R23" s="47"/>
    </row>
    <row r="24" spans="1:18" s="28" customFormat="1" ht="15" thickBot="1">
      <c r="A24" s="35"/>
      <c r="B24" s="36"/>
      <c r="C24" s="36"/>
      <c r="D24" s="36"/>
      <c r="E24" s="36"/>
      <c r="F24" s="36"/>
      <c r="G24" s="36"/>
      <c r="H24" s="36"/>
      <c r="I24" s="36"/>
      <c r="J24" s="33" t="s">
        <v>17</v>
      </c>
      <c r="K24" s="33"/>
      <c r="L24" s="33"/>
      <c r="M24" s="33" t="s">
        <v>31</v>
      </c>
      <c r="N24" s="33"/>
      <c r="O24" s="33"/>
      <c r="P24" s="33" t="s">
        <v>33</v>
      </c>
      <c r="Q24" s="33"/>
      <c r="R24" s="48"/>
    </row>
    <row r="25" spans="1:18" s="28" customFormat="1" ht="15" thickBot="1">
      <c r="A25" s="35"/>
      <c r="B25" s="36"/>
      <c r="C25" s="36"/>
      <c r="D25" s="36"/>
      <c r="E25" s="36"/>
      <c r="F25" s="36"/>
      <c r="G25" s="36"/>
      <c r="H25" s="36"/>
      <c r="I25" s="36"/>
      <c r="J25" s="33" t="s">
        <v>18</v>
      </c>
      <c r="K25" s="33"/>
      <c r="L25" s="33"/>
      <c r="M25" s="33" t="s">
        <v>36</v>
      </c>
      <c r="N25" s="33"/>
      <c r="O25" s="33"/>
      <c r="P25" s="33" t="s">
        <v>34</v>
      </c>
      <c r="Q25" s="33"/>
      <c r="R25" s="48"/>
    </row>
    <row r="26" spans="1:18" s="28" customFormat="1" ht="15" thickBot="1">
      <c r="A26" s="49"/>
      <c r="B26" s="50"/>
      <c r="C26" s="50"/>
      <c r="D26" s="50"/>
      <c r="E26" s="50"/>
      <c r="F26" s="50"/>
      <c r="G26" s="50"/>
      <c r="H26" s="50"/>
      <c r="I26" s="50"/>
      <c r="J26" s="51"/>
      <c r="K26" s="51"/>
      <c r="L26" s="51"/>
      <c r="M26" s="51"/>
      <c r="N26" s="51"/>
      <c r="O26" s="51"/>
      <c r="P26" s="51"/>
      <c r="Q26" s="51"/>
      <c r="R26" s="52"/>
    </row>
  </sheetData>
  <mergeCells count="29">
    <mergeCell ref="B2:B3"/>
    <mergeCell ref="C2:D2"/>
    <mergeCell ref="E2:E3"/>
    <mergeCell ref="F2:G2"/>
    <mergeCell ref="H2:I2"/>
    <mergeCell ref="R4:R14"/>
    <mergeCell ref="Q2:Q3"/>
    <mergeCell ref="R2:R3"/>
    <mergeCell ref="A13:A14"/>
    <mergeCell ref="B13:B14"/>
    <mergeCell ref="C14:D14"/>
    <mergeCell ref="E13:E14"/>
    <mergeCell ref="F14:G14"/>
    <mergeCell ref="H14:I14"/>
    <mergeCell ref="M13:M14"/>
    <mergeCell ref="J2:L2"/>
    <mergeCell ref="M2:M3"/>
    <mergeCell ref="N2:N3"/>
    <mergeCell ref="O2:O3"/>
    <mergeCell ref="P2:P3"/>
    <mergeCell ref="A2:A3"/>
    <mergeCell ref="J14:K14"/>
    <mergeCell ref="L13:L14"/>
    <mergeCell ref="P1:Q1"/>
    <mergeCell ref="N1:O1"/>
    <mergeCell ref="N13:N14"/>
    <mergeCell ref="O13:O14"/>
    <mergeCell ref="P13:P14"/>
    <mergeCell ref="Q13:Q14"/>
  </mergeCells>
  <conditionalFormatting sqref="E13:E14">
    <cfRule type="cellIs" dxfId="32" priority="20" operator="lessThan">
      <formula>LOCKs*50</formula>
    </cfRule>
  </conditionalFormatting>
  <conditionalFormatting sqref="P4:P8 P12:P14">
    <cfRule type="cellIs" dxfId="31" priority="10" operator="greaterThan">
      <formula>(LOCKs*1000*3.3)/1000</formula>
    </cfRule>
  </conditionalFormatting>
  <conditionalFormatting sqref="Q12:Q14 Q4:Q8">
    <cfRule type="cellIs" dxfId="30" priority="9" operator="greaterThan">
      <formula>((allItem*10)/100)/100</formula>
    </cfRule>
  </conditionalFormatting>
  <conditionalFormatting sqref="P12:Q12 P4:Q8">
    <cfRule type="cellIs" dxfId="29" priority="8" operator="equal">
      <formula>"-"</formula>
    </cfRule>
  </conditionalFormatting>
  <conditionalFormatting sqref="P13:Q14">
    <cfRule type="cellIs" dxfId="28" priority="7" operator="equal">
      <formula>"-"</formula>
    </cfRule>
  </conditionalFormatting>
  <conditionalFormatting sqref="P9:P10">
    <cfRule type="cellIs" dxfId="27" priority="6" operator="greaterThan">
      <formula>(LOCKs*1000*3.3)/1000</formula>
    </cfRule>
  </conditionalFormatting>
  <conditionalFormatting sqref="Q9:Q10">
    <cfRule type="cellIs" dxfId="26" priority="5" operator="greaterThan">
      <formula>((allItem*10)/100)/100</formula>
    </cfRule>
  </conditionalFormatting>
  <conditionalFormatting sqref="P9:Q10">
    <cfRule type="cellIs" dxfId="25" priority="4" operator="equal">
      <formula>"-"</formula>
    </cfRule>
  </conditionalFormatting>
  <conditionalFormatting sqref="P11">
    <cfRule type="cellIs" dxfId="24" priority="3" operator="greaterThan">
      <formula>(LOCKs*1000*3.3)/1000</formula>
    </cfRule>
  </conditionalFormatting>
  <conditionalFormatting sqref="Q11">
    <cfRule type="cellIs" dxfId="23" priority="2" operator="greaterThan">
      <formula>((allItem*10)/100)/100</formula>
    </cfRule>
  </conditionalFormatting>
  <conditionalFormatting sqref="P11:Q11">
    <cfRule type="cellIs" dxfId="22" priority="1" operator="equal">
      <formula>"-"</formula>
    </cfRule>
  </conditionalFormatting>
  <dataValidations count="1">
    <dataValidation type="custom" allowBlank="1" showInputMessage="1" showErrorMessage="1" sqref="H4">
      <formula1>"aaaa"</formula1>
    </dataValidation>
  </dataValidations>
  <pageMargins left="0.25" right="0.25" top="0.75" bottom="0.75" header="0.3" footer="0.3"/>
  <pageSetup paperSize="9" scale="56" orientation="landscape" horizontalDpi="300" verticalDpi="300" r:id="rId1"/>
  <legacyDrawing r:id="rId2"/>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AN45"/>
  <sheetViews>
    <sheetView tabSelected="1" workbookViewId="0">
      <selection sqref="A1:L3"/>
    </sheetView>
  </sheetViews>
  <sheetFormatPr defaultColWidth="4.109375" defaultRowHeight="15.75"/>
  <cols>
    <col min="1" max="16384" width="4.109375" style="1"/>
  </cols>
  <sheetData>
    <row r="1" spans="1:40">
      <c r="A1" s="217" t="str">
        <f>PrjName&amp;" CT実施結果"</f>
        <v>Test Case on Web R1 CT実施結果</v>
      </c>
      <c r="B1" s="217"/>
      <c r="C1" s="217"/>
      <c r="D1" s="217"/>
      <c r="E1" s="217"/>
      <c r="F1" s="217"/>
      <c r="G1" s="217"/>
      <c r="H1" s="217"/>
      <c r="I1" s="217"/>
      <c r="J1" s="217"/>
      <c r="K1" s="217"/>
      <c r="L1" s="217"/>
      <c r="M1" s="219" t="s">
        <v>119</v>
      </c>
      <c r="N1" s="220"/>
      <c r="O1" s="220"/>
      <c r="P1" s="220"/>
      <c r="Q1" s="220"/>
      <c r="R1" s="220"/>
      <c r="S1" s="220"/>
      <c r="T1" s="220"/>
      <c r="U1" s="220"/>
      <c r="V1" s="221"/>
      <c r="W1" s="235" t="s">
        <v>120</v>
      </c>
      <c r="X1" s="236"/>
      <c r="Y1" s="237"/>
      <c r="Z1" s="241" t="s">
        <v>130</v>
      </c>
      <c r="AA1" s="242"/>
      <c r="AB1" s="242"/>
      <c r="AC1" s="242"/>
      <c r="AD1" s="242"/>
      <c r="AE1" s="243"/>
      <c r="AF1" s="235" t="s">
        <v>122</v>
      </c>
      <c r="AG1" s="236"/>
      <c r="AH1" s="236"/>
      <c r="AI1" s="236"/>
      <c r="AJ1" s="236"/>
      <c r="AK1" s="237"/>
      <c r="AL1" s="244" t="s">
        <v>127</v>
      </c>
      <c r="AM1" s="245"/>
      <c r="AN1" s="246"/>
    </row>
    <row r="2" spans="1:40" ht="19.5" customHeight="1" thickBot="1">
      <c r="A2" s="217"/>
      <c r="B2" s="217"/>
      <c r="C2" s="217"/>
      <c r="D2" s="217"/>
      <c r="E2" s="217"/>
      <c r="F2" s="217"/>
      <c r="G2" s="217"/>
      <c r="H2" s="217"/>
      <c r="I2" s="217"/>
      <c r="J2" s="217"/>
      <c r="K2" s="217"/>
      <c r="L2" s="217"/>
      <c r="M2" s="222"/>
      <c r="N2" s="223"/>
      <c r="O2" s="223"/>
      <c r="P2" s="223"/>
      <c r="Q2" s="223"/>
      <c r="R2" s="223"/>
      <c r="S2" s="223"/>
      <c r="T2" s="223"/>
      <c r="U2" s="223"/>
      <c r="V2" s="224"/>
      <c r="W2" s="238"/>
      <c r="X2" s="239"/>
      <c r="Y2" s="240"/>
      <c r="Z2" s="188" t="s">
        <v>121</v>
      </c>
      <c r="AA2" s="188"/>
      <c r="AB2" s="233"/>
      <c r="AC2" s="187" t="s">
        <v>45</v>
      </c>
      <c r="AD2" s="188"/>
      <c r="AE2" s="188"/>
      <c r="AF2" s="189" t="s">
        <v>129</v>
      </c>
      <c r="AG2" s="190"/>
      <c r="AH2" s="191"/>
      <c r="AI2" s="192" t="s">
        <v>45</v>
      </c>
      <c r="AJ2" s="188"/>
      <c r="AK2" s="188"/>
      <c r="AL2" s="247"/>
      <c r="AM2" s="248"/>
      <c r="AN2" s="249"/>
    </row>
    <row r="3" spans="1:40" ht="18.75" customHeight="1" thickTop="1" thickBot="1">
      <c r="A3" s="218"/>
      <c r="B3" s="218"/>
      <c r="C3" s="218"/>
      <c r="D3" s="218"/>
      <c r="E3" s="218"/>
      <c r="F3" s="218"/>
      <c r="G3" s="218"/>
      <c r="H3" s="218"/>
      <c r="I3" s="218"/>
      <c r="J3" s="218"/>
      <c r="K3" s="218"/>
      <c r="L3" s="218"/>
      <c r="M3" s="225"/>
      <c r="N3" s="226"/>
      <c r="O3" s="226"/>
      <c r="P3" s="226"/>
      <c r="Q3" s="226"/>
      <c r="R3" s="226"/>
      <c r="S3" s="226"/>
      <c r="T3" s="226"/>
      <c r="U3" s="226"/>
      <c r="V3" s="227"/>
      <c r="W3" s="228" t="str">
        <f>LOOKUP(2,1/($B:$B&lt;&gt;""),$B:$B)</f>
        <v>008</v>
      </c>
      <c r="X3" s="228"/>
      <c r="Y3" s="228"/>
      <c r="Z3" s="229">
        <v>44144</v>
      </c>
      <c r="AA3" s="228"/>
      <c r="AB3" s="230"/>
      <c r="AC3" s="250" t="s">
        <v>162</v>
      </c>
      <c r="AD3" s="251"/>
      <c r="AE3" s="251"/>
      <c r="AF3" s="250">
        <v>44189</v>
      </c>
      <c r="AG3" s="251"/>
      <c r="AH3" s="251"/>
      <c r="AI3" s="231" t="s">
        <v>210</v>
      </c>
      <c r="AJ3" s="232"/>
      <c r="AK3" s="232"/>
      <c r="AL3" s="206" t="s">
        <v>128</v>
      </c>
      <c r="AM3" s="207"/>
      <c r="AN3" s="207"/>
    </row>
    <row r="4" spans="1:40" ht="18.75" customHeight="1">
      <c r="A4" s="12"/>
      <c r="B4" s="3"/>
      <c r="C4" s="3"/>
      <c r="D4" s="3"/>
      <c r="E4" s="3"/>
      <c r="F4" s="3"/>
      <c r="G4" s="3"/>
      <c r="H4" s="3"/>
      <c r="I4" s="3"/>
      <c r="J4" s="3"/>
      <c r="K4" s="3"/>
      <c r="L4" s="3"/>
      <c r="M4" s="3"/>
      <c r="N4" s="3"/>
      <c r="O4" s="3"/>
      <c r="P4" s="3"/>
      <c r="Q4" s="3"/>
      <c r="R4" s="3"/>
      <c r="S4" s="3"/>
      <c r="T4" s="3"/>
      <c r="U4" s="3"/>
      <c r="V4" s="3"/>
      <c r="W4" s="3"/>
      <c r="X4" s="3"/>
      <c r="Y4" s="3"/>
      <c r="Z4" s="90"/>
      <c r="AA4" s="3"/>
      <c r="AB4" s="3"/>
      <c r="AC4" s="3"/>
      <c r="AD4" s="3"/>
      <c r="AE4" s="3"/>
      <c r="AF4" s="90"/>
      <c r="AG4" s="3"/>
      <c r="AH4" s="3"/>
      <c r="AI4" s="3"/>
      <c r="AJ4" s="3"/>
      <c r="AK4" s="3"/>
      <c r="AL4" s="89"/>
      <c r="AM4" s="3"/>
      <c r="AN4" s="13"/>
    </row>
    <row r="5" spans="1:40" ht="26.25" customHeight="1" thickBot="1">
      <c r="A5" s="12"/>
      <c r="B5" s="208" t="s">
        <v>120</v>
      </c>
      <c r="C5" s="209"/>
      <c r="D5" s="210"/>
      <c r="E5" s="208" t="s">
        <v>121</v>
      </c>
      <c r="F5" s="209"/>
      <c r="G5" s="209"/>
      <c r="H5" s="210"/>
      <c r="I5" s="208" t="s">
        <v>45</v>
      </c>
      <c r="J5" s="209"/>
      <c r="K5" s="209"/>
      <c r="L5" s="209"/>
      <c r="M5" s="210"/>
      <c r="N5" s="208" t="s">
        <v>123</v>
      </c>
      <c r="O5" s="209"/>
      <c r="P5" s="209"/>
      <c r="Q5" s="209"/>
      <c r="R5" s="209"/>
      <c r="S5" s="209"/>
      <c r="T5" s="209"/>
      <c r="U5" s="209"/>
      <c r="V5" s="209"/>
      <c r="W5" s="209"/>
      <c r="X5" s="209"/>
      <c r="Y5" s="209"/>
      <c r="Z5" s="209"/>
      <c r="AA5" s="209"/>
      <c r="AB5" s="209"/>
      <c r="AC5" s="209"/>
      <c r="AD5" s="209"/>
      <c r="AE5" s="209"/>
      <c r="AF5" s="209"/>
      <c r="AG5" s="209"/>
      <c r="AH5" s="209"/>
      <c r="AI5" s="209"/>
      <c r="AJ5" s="209"/>
      <c r="AK5" s="209"/>
      <c r="AL5" s="209"/>
      <c r="AM5" s="210"/>
      <c r="AN5" s="13"/>
    </row>
    <row r="6" spans="1:40" ht="17.25" thickTop="1" thickBot="1">
      <c r="A6" s="12"/>
      <c r="B6" s="211" t="s">
        <v>156</v>
      </c>
      <c r="C6" s="212"/>
      <c r="D6" s="213"/>
      <c r="E6" s="216">
        <v>44144</v>
      </c>
      <c r="F6" s="199"/>
      <c r="G6" s="199"/>
      <c r="H6" s="200"/>
      <c r="I6" s="198" t="s">
        <v>162</v>
      </c>
      <c r="J6" s="199"/>
      <c r="K6" s="199"/>
      <c r="L6" s="199"/>
      <c r="M6" s="200"/>
      <c r="N6" s="198" t="s">
        <v>164</v>
      </c>
      <c r="O6" s="199"/>
      <c r="P6" s="199"/>
      <c r="Q6" s="199"/>
      <c r="R6" s="199"/>
      <c r="S6" s="199"/>
      <c r="T6" s="199"/>
      <c r="U6" s="199"/>
      <c r="V6" s="199"/>
      <c r="W6" s="199"/>
      <c r="X6" s="199"/>
      <c r="Y6" s="199"/>
      <c r="Z6" s="199"/>
      <c r="AA6" s="199"/>
      <c r="AB6" s="199"/>
      <c r="AC6" s="199"/>
      <c r="AD6" s="199"/>
      <c r="AE6" s="199"/>
      <c r="AF6" s="199"/>
      <c r="AG6" s="199"/>
      <c r="AH6" s="199"/>
      <c r="AI6" s="199"/>
      <c r="AJ6" s="199"/>
      <c r="AK6" s="199"/>
      <c r="AL6" s="199"/>
      <c r="AM6" s="200"/>
      <c r="AN6" s="13"/>
    </row>
    <row r="7" spans="1:40" ht="16.5" thickTop="1">
      <c r="A7" s="12"/>
      <c r="B7" s="193" t="s">
        <v>166</v>
      </c>
      <c r="C7" s="194"/>
      <c r="D7" s="194"/>
      <c r="E7" s="215">
        <v>44145</v>
      </c>
      <c r="F7" s="196"/>
      <c r="G7" s="196"/>
      <c r="H7" s="197"/>
      <c r="I7" s="195" t="s">
        <v>162</v>
      </c>
      <c r="J7" s="196"/>
      <c r="K7" s="196"/>
      <c r="L7" s="196"/>
      <c r="M7" s="197"/>
      <c r="N7" s="198" t="s">
        <v>164</v>
      </c>
      <c r="O7" s="199"/>
      <c r="P7" s="199"/>
      <c r="Q7" s="199"/>
      <c r="R7" s="199"/>
      <c r="S7" s="199"/>
      <c r="T7" s="199"/>
      <c r="U7" s="199"/>
      <c r="V7" s="199"/>
      <c r="W7" s="199"/>
      <c r="X7" s="199"/>
      <c r="Y7" s="199"/>
      <c r="Z7" s="199"/>
      <c r="AA7" s="199"/>
      <c r="AB7" s="199"/>
      <c r="AC7" s="199"/>
      <c r="AD7" s="199"/>
      <c r="AE7" s="199"/>
      <c r="AF7" s="199"/>
      <c r="AG7" s="199"/>
      <c r="AH7" s="199"/>
      <c r="AI7" s="199"/>
      <c r="AJ7" s="199"/>
      <c r="AK7" s="199"/>
      <c r="AL7" s="199"/>
      <c r="AM7" s="200"/>
      <c r="AN7" s="13"/>
    </row>
    <row r="8" spans="1:40">
      <c r="A8" s="12"/>
      <c r="B8" s="201" t="s">
        <v>179</v>
      </c>
      <c r="C8" s="202"/>
      <c r="D8" s="202"/>
      <c r="E8" s="214">
        <v>44146</v>
      </c>
      <c r="F8" s="204"/>
      <c r="G8" s="204"/>
      <c r="H8" s="205"/>
      <c r="I8" s="203" t="s">
        <v>162</v>
      </c>
      <c r="J8" s="204"/>
      <c r="K8" s="204"/>
      <c r="L8" s="204"/>
      <c r="M8" s="205"/>
      <c r="N8" s="203" t="s">
        <v>164</v>
      </c>
      <c r="O8" s="204"/>
      <c r="P8" s="204"/>
      <c r="Q8" s="204"/>
      <c r="R8" s="204"/>
      <c r="S8" s="204"/>
      <c r="T8" s="204"/>
      <c r="U8" s="204"/>
      <c r="V8" s="204"/>
      <c r="W8" s="204"/>
      <c r="X8" s="204"/>
      <c r="Y8" s="204"/>
      <c r="Z8" s="204"/>
      <c r="AA8" s="204"/>
      <c r="AB8" s="204"/>
      <c r="AC8" s="204"/>
      <c r="AD8" s="204"/>
      <c r="AE8" s="204"/>
      <c r="AF8" s="204"/>
      <c r="AG8" s="204"/>
      <c r="AH8" s="204"/>
      <c r="AI8" s="204"/>
      <c r="AJ8" s="204"/>
      <c r="AK8" s="204"/>
      <c r="AL8" s="204"/>
      <c r="AM8" s="205"/>
      <c r="AN8" s="13"/>
    </row>
    <row r="9" spans="1:40">
      <c r="A9" s="12"/>
      <c r="B9" s="201" t="s">
        <v>215</v>
      </c>
      <c r="C9" s="202"/>
      <c r="D9" s="202"/>
      <c r="E9" s="214">
        <v>44180</v>
      </c>
      <c r="F9" s="204"/>
      <c r="G9" s="204"/>
      <c r="H9" s="205"/>
      <c r="I9" s="203" t="s">
        <v>162</v>
      </c>
      <c r="J9" s="204"/>
      <c r="K9" s="204"/>
      <c r="L9" s="204"/>
      <c r="M9" s="205"/>
      <c r="N9" s="203" t="s">
        <v>216</v>
      </c>
      <c r="O9" s="204"/>
      <c r="P9" s="204"/>
      <c r="Q9" s="204"/>
      <c r="R9" s="204"/>
      <c r="S9" s="204"/>
      <c r="T9" s="204"/>
      <c r="U9" s="204"/>
      <c r="V9" s="204"/>
      <c r="W9" s="204"/>
      <c r="X9" s="204"/>
      <c r="Y9" s="204"/>
      <c r="Z9" s="204"/>
      <c r="AA9" s="204"/>
      <c r="AB9" s="204"/>
      <c r="AC9" s="204"/>
      <c r="AD9" s="204"/>
      <c r="AE9" s="204"/>
      <c r="AF9" s="204"/>
      <c r="AG9" s="204"/>
      <c r="AH9" s="204"/>
      <c r="AI9" s="204"/>
      <c r="AJ9" s="204"/>
      <c r="AK9" s="204"/>
      <c r="AL9" s="204"/>
      <c r="AM9" s="205"/>
      <c r="AN9" s="13"/>
    </row>
    <row r="10" spans="1:40">
      <c r="A10" s="12"/>
      <c r="B10" s="201" t="s">
        <v>218</v>
      </c>
      <c r="C10" s="202"/>
      <c r="D10" s="202"/>
      <c r="E10" s="214">
        <v>44181</v>
      </c>
      <c r="F10" s="204"/>
      <c r="G10" s="204"/>
      <c r="H10" s="205"/>
      <c r="I10" s="203" t="s">
        <v>162</v>
      </c>
      <c r="J10" s="204"/>
      <c r="K10" s="204"/>
      <c r="L10" s="204"/>
      <c r="M10" s="205"/>
      <c r="N10" s="203" t="s">
        <v>216</v>
      </c>
      <c r="O10" s="204"/>
      <c r="P10" s="204"/>
      <c r="Q10" s="204"/>
      <c r="R10" s="204"/>
      <c r="S10" s="204"/>
      <c r="T10" s="204"/>
      <c r="U10" s="204"/>
      <c r="V10" s="204"/>
      <c r="W10" s="204"/>
      <c r="X10" s="204"/>
      <c r="Y10" s="204"/>
      <c r="Z10" s="204"/>
      <c r="AA10" s="204"/>
      <c r="AB10" s="204"/>
      <c r="AC10" s="204"/>
      <c r="AD10" s="204"/>
      <c r="AE10" s="204"/>
      <c r="AF10" s="204"/>
      <c r="AG10" s="204"/>
      <c r="AH10" s="204"/>
      <c r="AI10" s="204"/>
      <c r="AJ10" s="204"/>
      <c r="AK10" s="204"/>
      <c r="AL10" s="204"/>
      <c r="AM10" s="205"/>
      <c r="AN10" s="13"/>
    </row>
    <row r="11" spans="1:40">
      <c r="A11" s="12"/>
      <c r="B11" s="201" t="s">
        <v>356</v>
      </c>
      <c r="C11" s="202"/>
      <c r="D11" s="202"/>
      <c r="E11" s="214">
        <v>44182</v>
      </c>
      <c r="F11" s="204"/>
      <c r="G11" s="204"/>
      <c r="H11" s="205"/>
      <c r="I11" s="203" t="s">
        <v>162</v>
      </c>
      <c r="J11" s="204"/>
      <c r="K11" s="204"/>
      <c r="L11" s="204"/>
      <c r="M11" s="205"/>
      <c r="N11" s="203" t="s">
        <v>355</v>
      </c>
      <c r="O11" s="204"/>
      <c r="P11" s="204"/>
      <c r="Q11" s="204"/>
      <c r="R11" s="204"/>
      <c r="S11" s="204"/>
      <c r="T11" s="204"/>
      <c r="U11" s="204"/>
      <c r="V11" s="204"/>
      <c r="W11" s="204"/>
      <c r="X11" s="204"/>
      <c r="Y11" s="204"/>
      <c r="Z11" s="204"/>
      <c r="AA11" s="204"/>
      <c r="AB11" s="204"/>
      <c r="AC11" s="204"/>
      <c r="AD11" s="204"/>
      <c r="AE11" s="204"/>
      <c r="AF11" s="204"/>
      <c r="AG11" s="204"/>
      <c r="AH11" s="204"/>
      <c r="AI11" s="204"/>
      <c r="AJ11" s="204"/>
      <c r="AK11" s="204"/>
      <c r="AL11" s="204"/>
      <c r="AM11" s="205"/>
      <c r="AN11" s="13"/>
    </row>
    <row r="12" spans="1:40">
      <c r="A12" s="12"/>
      <c r="B12" s="201" t="s">
        <v>467</v>
      </c>
      <c r="C12" s="202"/>
      <c r="D12" s="202"/>
      <c r="E12" s="214">
        <v>44183</v>
      </c>
      <c r="F12" s="204"/>
      <c r="G12" s="204"/>
      <c r="H12" s="205"/>
      <c r="I12" s="203" t="s">
        <v>162</v>
      </c>
      <c r="J12" s="204"/>
      <c r="K12" s="204"/>
      <c r="L12" s="204"/>
      <c r="M12" s="205"/>
      <c r="N12" s="203" t="s">
        <v>355</v>
      </c>
      <c r="O12" s="204"/>
      <c r="P12" s="204"/>
      <c r="Q12" s="204"/>
      <c r="R12" s="204"/>
      <c r="S12" s="204"/>
      <c r="T12" s="204"/>
      <c r="U12" s="204"/>
      <c r="V12" s="204"/>
      <c r="W12" s="204"/>
      <c r="X12" s="204"/>
      <c r="Y12" s="204"/>
      <c r="Z12" s="204"/>
      <c r="AA12" s="204"/>
      <c r="AB12" s="204"/>
      <c r="AC12" s="204"/>
      <c r="AD12" s="204"/>
      <c r="AE12" s="204"/>
      <c r="AF12" s="204"/>
      <c r="AG12" s="204"/>
      <c r="AH12" s="204"/>
      <c r="AI12" s="204"/>
      <c r="AJ12" s="204"/>
      <c r="AK12" s="204"/>
      <c r="AL12" s="204"/>
      <c r="AM12" s="205"/>
      <c r="AN12" s="13"/>
    </row>
    <row r="13" spans="1:40">
      <c r="A13" s="12"/>
      <c r="B13" s="201" t="s">
        <v>579</v>
      </c>
      <c r="C13" s="202"/>
      <c r="D13" s="202"/>
      <c r="E13" s="214">
        <v>44189</v>
      </c>
      <c r="F13" s="204"/>
      <c r="G13" s="204"/>
      <c r="H13" s="205"/>
      <c r="I13" s="203" t="s">
        <v>162</v>
      </c>
      <c r="J13" s="204"/>
      <c r="K13" s="204"/>
      <c r="L13" s="204"/>
      <c r="M13" s="205"/>
      <c r="N13" s="203" t="s">
        <v>580</v>
      </c>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5"/>
      <c r="AN13" s="13"/>
    </row>
    <row r="14" spans="1:40">
      <c r="A14" s="12"/>
      <c r="B14" s="234"/>
      <c r="C14" s="204"/>
      <c r="D14" s="205"/>
      <c r="E14" s="214"/>
      <c r="F14" s="204"/>
      <c r="G14" s="204"/>
      <c r="H14" s="205"/>
      <c r="I14" s="203"/>
      <c r="J14" s="204"/>
      <c r="K14" s="204"/>
      <c r="L14" s="204"/>
      <c r="M14" s="205"/>
      <c r="N14" s="203"/>
      <c r="O14" s="204"/>
      <c r="P14" s="204"/>
      <c r="Q14" s="204"/>
      <c r="R14" s="204"/>
      <c r="S14" s="204"/>
      <c r="T14" s="204"/>
      <c r="U14" s="204"/>
      <c r="V14" s="204"/>
      <c r="W14" s="204"/>
      <c r="X14" s="204"/>
      <c r="Y14" s="204"/>
      <c r="Z14" s="204"/>
      <c r="AA14" s="204"/>
      <c r="AB14" s="204"/>
      <c r="AC14" s="204"/>
      <c r="AD14" s="204"/>
      <c r="AE14" s="204"/>
      <c r="AF14" s="204"/>
      <c r="AG14" s="204"/>
      <c r="AH14" s="204"/>
      <c r="AI14" s="204"/>
      <c r="AJ14" s="204"/>
      <c r="AK14" s="204"/>
      <c r="AL14" s="204"/>
      <c r="AM14" s="205"/>
      <c r="AN14" s="13"/>
    </row>
    <row r="15" spans="1:40">
      <c r="A15" s="12"/>
      <c r="B15" s="234"/>
      <c r="C15" s="204"/>
      <c r="D15" s="205"/>
      <c r="E15" s="214"/>
      <c r="F15" s="204"/>
      <c r="G15" s="204"/>
      <c r="H15" s="205"/>
      <c r="I15" s="203"/>
      <c r="J15" s="204"/>
      <c r="K15" s="204"/>
      <c r="L15" s="204"/>
      <c r="M15" s="205"/>
      <c r="N15" s="203"/>
      <c r="O15" s="204"/>
      <c r="P15" s="204"/>
      <c r="Q15" s="204"/>
      <c r="R15" s="204"/>
      <c r="S15" s="204"/>
      <c r="T15" s="204"/>
      <c r="U15" s="204"/>
      <c r="V15" s="204"/>
      <c r="W15" s="204"/>
      <c r="X15" s="204"/>
      <c r="Y15" s="204"/>
      <c r="Z15" s="204"/>
      <c r="AA15" s="204"/>
      <c r="AB15" s="204"/>
      <c r="AC15" s="204"/>
      <c r="AD15" s="204"/>
      <c r="AE15" s="204"/>
      <c r="AF15" s="204"/>
      <c r="AG15" s="204"/>
      <c r="AH15" s="204"/>
      <c r="AI15" s="204"/>
      <c r="AJ15" s="204"/>
      <c r="AK15" s="204"/>
      <c r="AL15" s="204"/>
      <c r="AM15" s="205"/>
      <c r="AN15" s="13"/>
    </row>
    <row r="16" spans="1:40">
      <c r="A16" s="12"/>
      <c r="B16" s="234"/>
      <c r="C16" s="204"/>
      <c r="D16" s="205"/>
      <c r="E16" s="214"/>
      <c r="F16" s="204"/>
      <c r="G16" s="204"/>
      <c r="H16" s="205"/>
      <c r="I16" s="203"/>
      <c r="J16" s="204"/>
      <c r="K16" s="204"/>
      <c r="L16" s="204"/>
      <c r="M16" s="205"/>
      <c r="N16" s="203"/>
      <c r="O16" s="204"/>
      <c r="P16" s="204"/>
      <c r="Q16" s="204"/>
      <c r="R16" s="204"/>
      <c r="S16" s="204"/>
      <c r="T16" s="204"/>
      <c r="U16" s="204"/>
      <c r="V16" s="204"/>
      <c r="W16" s="204"/>
      <c r="X16" s="204"/>
      <c r="Y16" s="204"/>
      <c r="Z16" s="204"/>
      <c r="AA16" s="204"/>
      <c r="AB16" s="204"/>
      <c r="AC16" s="204"/>
      <c r="AD16" s="204"/>
      <c r="AE16" s="204"/>
      <c r="AF16" s="204"/>
      <c r="AG16" s="204"/>
      <c r="AH16" s="204"/>
      <c r="AI16" s="204"/>
      <c r="AJ16" s="204"/>
      <c r="AK16" s="204"/>
      <c r="AL16" s="204"/>
      <c r="AM16" s="205"/>
      <c r="AN16" s="13"/>
    </row>
    <row r="17" spans="1:40">
      <c r="A17" s="12"/>
      <c r="B17" s="234"/>
      <c r="C17" s="204"/>
      <c r="D17" s="205"/>
      <c r="E17" s="214"/>
      <c r="F17" s="204"/>
      <c r="G17" s="204"/>
      <c r="H17" s="205"/>
      <c r="I17" s="203"/>
      <c r="J17" s="204"/>
      <c r="K17" s="204"/>
      <c r="L17" s="204"/>
      <c r="M17" s="205"/>
      <c r="N17" s="203"/>
      <c r="O17" s="204"/>
      <c r="P17" s="204"/>
      <c r="Q17" s="204"/>
      <c r="R17" s="204"/>
      <c r="S17" s="204"/>
      <c r="T17" s="204"/>
      <c r="U17" s="204"/>
      <c r="V17" s="204"/>
      <c r="W17" s="204"/>
      <c r="X17" s="204"/>
      <c r="Y17" s="204"/>
      <c r="Z17" s="204"/>
      <c r="AA17" s="204"/>
      <c r="AB17" s="204"/>
      <c r="AC17" s="204"/>
      <c r="AD17" s="204"/>
      <c r="AE17" s="204"/>
      <c r="AF17" s="204"/>
      <c r="AG17" s="204"/>
      <c r="AH17" s="204"/>
      <c r="AI17" s="204"/>
      <c r="AJ17" s="204"/>
      <c r="AK17" s="204"/>
      <c r="AL17" s="204"/>
      <c r="AM17" s="205"/>
      <c r="AN17" s="13"/>
    </row>
    <row r="18" spans="1:40" ht="29.25" customHeight="1">
      <c r="A18" s="12"/>
      <c r="B18" s="234"/>
      <c r="C18" s="204"/>
      <c r="D18" s="205"/>
      <c r="E18" s="214"/>
      <c r="F18" s="204"/>
      <c r="G18" s="204"/>
      <c r="H18" s="205"/>
      <c r="I18" s="203"/>
      <c r="J18" s="204"/>
      <c r="K18" s="204"/>
      <c r="L18" s="204"/>
      <c r="M18" s="205"/>
      <c r="N18" s="252"/>
      <c r="O18" s="253"/>
      <c r="P18" s="253"/>
      <c r="Q18" s="253"/>
      <c r="R18" s="253"/>
      <c r="S18" s="253"/>
      <c r="T18" s="253"/>
      <c r="U18" s="253"/>
      <c r="V18" s="253"/>
      <c r="W18" s="253"/>
      <c r="X18" s="253"/>
      <c r="Y18" s="253"/>
      <c r="Z18" s="253"/>
      <c r="AA18" s="253"/>
      <c r="AB18" s="253"/>
      <c r="AC18" s="253"/>
      <c r="AD18" s="253"/>
      <c r="AE18" s="253"/>
      <c r="AF18" s="253"/>
      <c r="AG18" s="253"/>
      <c r="AH18" s="253"/>
      <c r="AI18" s="253"/>
      <c r="AJ18" s="253"/>
      <c r="AK18" s="253"/>
      <c r="AL18" s="253"/>
      <c r="AM18" s="254"/>
      <c r="AN18" s="13"/>
    </row>
    <row r="19" spans="1:40">
      <c r="A19" s="12"/>
      <c r="B19" s="234"/>
      <c r="C19" s="204"/>
      <c r="D19" s="205"/>
      <c r="E19" s="214"/>
      <c r="F19" s="204"/>
      <c r="G19" s="204"/>
      <c r="H19" s="205"/>
      <c r="I19" s="203"/>
      <c r="J19" s="204"/>
      <c r="K19" s="204"/>
      <c r="L19" s="204"/>
      <c r="M19" s="205"/>
      <c r="N19" s="252"/>
      <c r="O19" s="253"/>
      <c r="P19" s="253"/>
      <c r="Q19" s="253"/>
      <c r="R19" s="253"/>
      <c r="S19" s="253"/>
      <c r="T19" s="253"/>
      <c r="U19" s="253"/>
      <c r="V19" s="253"/>
      <c r="W19" s="253"/>
      <c r="X19" s="253"/>
      <c r="Y19" s="253"/>
      <c r="Z19" s="253"/>
      <c r="AA19" s="253"/>
      <c r="AB19" s="253"/>
      <c r="AC19" s="253"/>
      <c r="AD19" s="253"/>
      <c r="AE19" s="253"/>
      <c r="AF19" s="253"/>
      <c r="AG19" s="253"/>
      <c r="AH19" s="253"/>
      <c r="AI19" s="253"/>
      <c r="AJ19" s="253"/>
      <c r="AK19" s="253"/>
      <c r="AL19" s="253"/>
      <c r="AM19" s="254"/>
      <c r="AN19" s="13"/>
    </row>
    <row r="20" spans="1:40">
      <c r="A20" s="12"/>
      <c r="B20" s="203"/>
      <c r="C20" s="204"/>
      <c r="D20" s="205"/>
      <c r="E20" s="203"/>
      <c r="F20" s="204"/>
      <c r="G20" s="204"/>
      <c r="H20" s="205"/>
      <c r="I20" s="203"/>
      <c r="J20" s="204"/>
      <c r="K20" s="204"/>
      <c r="L20" s="204"/>
      <c r="M20" s="205"/>
      <c r="N20" s="203"/>
      <c r="O20" s="204"/>
      <c r="P20" s="204"/>
      <c r="Q20" s="204"/>
      <c r="R20" s="204"/>
      <c r="S20" s="204"/>
      <c r="T20" s="204"/>
      <c r="U20" s="204"/>
      <c r="V20" s="204"/>
      <c r="W20" s="204"/>
      <c r="X20" s="204"/>
      <c r="Y20" s="204"/>
      <c r="Z20" s="204"/>
      <c r="AA20" s="204"/>
      <c r="AB20" s="204"/>
      <c r="AC20" s="204"/>
      <c r="AD20" s="204"/>
      <c r="AE20" s="204"/>
      <c r="AF20" s="204"/>
      <c r="AG20" s="204"/>
      <c r="AH20" s="204"/>
      <c r="AI20" s="204"/>
      <c r="AJ20" s="204"/>
      <c r="AK20" s="204"/>
      <c r="AL20" s="204"/>
      <c r="AM20" s="205"/>
      <c r="AN20" s="13"/>
    </row>
    <row r="21" spans="1:40">
      <c r="A21" s="12"/>
      <c r="B21" s="203"/>
      <c r="C21" s="204"/>
      <c r="D21" s="205"/>
      <c r="E21" s="203"/>
      <c r="F21" s="204"/>
      <c r="G21" s="204"/>
      <c r="H21" s="205"/>
      <c r="I21" s="203"/>
      <c r="J21" s="204"/>
      <c r="K21" s="204"/>
      <c r="L21" s="204"/>
      <c r="M21" s="205"/>
      <c r="N21" s="203"/>
      <c r="O21" s="204"/>
      <c r="P21" s="204"/>
      <c r="Q21" s="204"/>
      <c r="R21" s="204"/>
      <c r="S21" s="204"/>
      <c r="T21" s="204"/>
      <c r="U21" s="204"/>
      <c r="V21" s="204"/>
      <c r="W21" s="204"/>
      <c r="X21" s="204"/>
      <c r="Y21" s="204"/>
      <c r="Z21" s="204"/>
      <c r="AA21" s="204"/>
      <c r="AB21" s="204"/>
      <c r="AC21" s="204"/>
      <c r="AD21" s="204"/>
      <c r="AE21" s="204"/>
      <c r="AF21" s="204"/>
      <c r="AG21" s="204"/>
      <c r="AH21" s="204"/>
      <c r="AI21" s="204"/>
      <c r="AJ21" s="204"/>
      <c r="AK21" s="204"/>
      <c r="AL21" s="204"/>
      <c r="AM21" s="205"/>
      <c r="AN21" s="13"/>
    </row>
    <row r="22" spans="1:40">
      <c r="A22" s="12"/>
      <c r="B22" s="203"/>
      <c r="C22" s="204"/>
      <c r="D22" s="205"/>
      <c r="E22" s="203"/>
      <c r="F22" s="204"/>
      <c r="G22" s="204"/>
      <c r="H22" s="205"/>
      <c r="I22" s="203"/>
      <c r="J22" s="204"/>
      <c r="K22" s="204"/>
      <c r="L22" s="204"/>
      <c r="M22" s="205"/>
      <c r="N22" s="203"/>
      <c r="O22" s="204"/>
      <c r="P22" s="204"/>
      <c r="Q22" s="204"/>
      <c r="R22" s="204"/>
      <c r="S22" s="204"/>
      <c r="T22" s="204"/>
      <c r="U22" s="204"/>
      <c r="V22" s="204"/>
      <c r="W22" s="204"/>
      <c r="X22" s="204"/>
      <c r="Y22" s="204"/>
      <c r="Z22" s="204"/>
      <c r="AA22" s="204"/>
      <c r="AB22" s="204"/>
      <c r="AC22" s="204"/>
      <c r="AD22" s="204"/>
      <c r="AE22" s="204"/>
      <c r="AF22" s="204"/>
      <c r="AG22" s="204"/>
      <c r="AH22" s="204"/>
      <c r="AI22" s="204"/>
      <c r="AJ22" s="204"/>
      <c r="AK22" s="204"/>
      <c r="AL22" s="204"/>
      <c r="AM22" s="205"/>
      <c r="AN22" s="13"/>
    </row>
    <row r="23" spans="1:40">
      <c r="A23" s="12"/>
      <c r="B23" s="203"/>
      <c r="C23" s="204"/>
      <c r="D23" s="205"/>
      <c r="E23" s="203"/>
      <c r="F23" s="204"/>
      <c r="G23" s="204"/>
      <c r="H23" s="205"/>
      <c r="I23" s="203"/>
      <c r="J23" s="204"/>
      <c r="K23" s="204"/>
      <c r="L23" s="204"/>
      <c r="M23" s="205"/>
      <c r="N23" s="203"/>
      <c r="O23" s="204"/>
      <c r="P23" s="204"/>
      <c r="Q23" s="204"/>
      <c r="R23" s="204"/>
      <c r="S23" s="204"/>
      <c r="T23" s="204"/>
      <c r="U23" s="204"/>
      <c r="V23" s="204"/>
      <c r="W23" s="204"/>
      <c r="X23" s="204"/>
      <c r="Y23" s="204"/>
      <c r="Z23" s="204"/>
      <c r="AA23" s="204"/>
      <c r="AB23" s="204"/>
      <c r="AC23" s="204"/>
      <c r="AD23" s="204"/>
      <c r="AE23" s="204"/>
      <c r="AF23" s="204"/>
      <c r="AG23" s="204"/>
      <c r="AH23" s="204"/>
      <c r="AI23" s="204"/>
      <c r="AJ23" s="204"/>
      <c r="AK23" s="204"/>
      <c r="AL23" s="204"/>
      <c r="AM23" s="205"/>
      <c r="AN23" s="13"/>
    </row>
    <row r="24" spans="1:40">
      <c r="A24" s="12"/>
      <c r="B24" s="203"/>
      <c r="C24" s="204"/>
      <c r="D24" s="205"/>
      <c r="E24" s="203"/>
      <c r="F24" s="204"/>
      <c r="G24" s="204"/>
      <c r="H24" s="205"/>
      <c r="I24" s="203"/>
      <c r="J24" s="204"/>
      <c r="K24" s="204"/>
      <c r="L24" s="204"/>
      <c r="M24" s="205"/>
      <c r="N24" s="203"/>
      <c r="O24" s="204"/>
      <c r="P24" s="204"/>
      <c r="Q24" s="204"/>
      <c r="R24" s="204"/>
      <c r="S24" s="204"/>
      <c r="T24" s="204"/>
      <c r="U24" s="204"/>
      <c r="V24" s="204"/>
      <c r="W24" s="204"/>
      <c r="X24" s="204"/>
      <c r="Y24" s="204"/>
      <c r="Z24" s="204"/>
      <c r="AA24" s="204"/>
      <c r="AB24" s="204"/>
      <c r="AC24" s="204"/>
      <c r="AD24" s="204"/>
      <c r="AE24" s="204"/>
      <c r="AF24" s="204"/>
      <c r="AG24" s="204"/>
      <c r="AH24" s="204"/>
      <c r="AI24" s="204"/>
      <c r="AJ24" s="204"/>
      <c r="AK24" s="204"/>
      <c r="AL24" s="204"/>
      <c r="AM24" s="205"/>
      <c r="AN24" s="13"/>
    </row>
    <row r="25" spans="1:40">
      <c r="A25" s="12"/>
      <c r="B25" s="203"/>
      <c r="C25" s="204"/>
      <c r="D25" s="205"/>
      <c r="E25" s="203"/>
      <c r="F25" s="204"/>
      <c r="G25" s="204"/>
      <c r="H25" s="205"/>
      <c r="I25" s="203"/>
      <c r="J25" s="204"/>
      <c r="K25" s="204"/>
      <c r="L25" s="204"/>
      <c r="M25" s="205"/>
      <c r="N25" s="203"/>
      <c r="O25" s="204"/>
      <c r="P25" s="204"/>
      <c r="Q25" s="204"/>
      <c r="R25" s="204"/>
      <c r="S25" s="204"/>
      <c r="T25" s="204"/>
      <c r="U25" s="204"/>
      <c r="V25" s="204"/>
      <c r="W25" s="204"/>
      <c r="X25" s="204"/>
      <c r="Y25" s="204"/>
      <c r="Z25" s="204"/>
      <c r="AA25" s="204"/>
      <c r="AB25" s="204"/>
      <c r="AC25" s="204"/>
      <c r="AD25" s="204"/>
      <c r="AE25" s="204"/>
      <c r="AF25" s="204"/>
      <c r="AG25" s="204"/>
      <c r="AH25" s="204"/>
      <c r="AI25" s="204"/>
      <c r="AJ25" s="204"/>
      <c r="AK25" s="204"/>
      <c r="AL25" s="204"/>
      <c r="AM25" s="205"/>
      <c r="AN25" s="13"/>
    </row>
    <row r="26" spans="1:40">
      <c r="A26" s="12"/>
      <c r="B26" s="203"/>
      <c r="C26" s="204"/>
      <c r="D26" s="205"/>
      <c r="E26" s="203"/>
      <c r="F26" s="204"/>
      <c r="G26" s="204"/>
      <c r="H26" s="205"/>
      <c r="I26" s="203"/>
      <c r="J26" s="204"/>
      <c r="K26" s="204"/>
      <c r="L26" s="204"/>
      <c r="M26" s="205"/>
      <c r="N26" s="203"/>
      <c r="O26" s="204"/>
      <c r="P26" s="204"/>
      <c r="Q26" s="204"/>
      <c r="R26" s="204"/>
      <c r="S26" s="204"/>
      <c r="T26" s="204"/>
      <c r="U26" s="204"/>
      <c r="V26" s="204"/>
      <c r="W26" s="204"/>
      <c r="X26" s="204"/>
      <c r="Y26" s="204"/>
      <c r="Z26" s="204"/>
      <c r="AA26" s="204"/>
      <c r="AB26" s="204"/>
      <c r="AC26" s="204"/>
      <c r="AD26" s="204"/>
      <c r="AE26" s="204"/>
      <c r="AF26" s="204"/>
      <c r="AG26" s="204"/>
      <c r="AH26" s="204"/>
      <c r="AI26" s="204"/>
      <c r="AJ26" s="204"/>
      <c r="AK26" s="204"/>
      <c r="AL26" s="204"/>
      <c r="AM26" s="205"/>
      <c r="AN26" s="13"/>
    </row>
    <row r="27" spans="1:40">
      <c r="A27" s="12"/>
      <c r="B27" s="203"/>
      <c r="C27" s="204"/>
      <c r="D27" s="205"/>
      <c r="E27" s="203"/>
      <c r="F27" s="204"/>
      <c r="G27" s="204"/>
      <c r="H27" s="205"/>
      <c r="I27" s="203"/>
      <c r="J27" s="204"/>
      <c r="K27" s="204"/>
      <c r="L27" s="204"/>
      <c r="M27" s="205"/>
      <c r="N27" s="203"/>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5"/>
      <c r="AN27" s="13"/>
    </row>
    <row r="28" spans="1:40">
      <c r="A28" s="12"/>
      <c r="B28" s="203"/>
      <c r="C28" s="204"/>
      <c r="D28" s="205"/>
      <c r="E28" s="203"/>
      <c r="F28" s="204"/>
      <c r="G28" s="204"/>
      <c r="H28" s="205"/>
      <c r="I28" s="203"/>
      <c r="J28" s="204"/>
      <c r="K28" s="204"/>
      <c r="L28" s="204"/>
      <c r="M28" s="205"/>
      <c r="N28" s="203"/>
      <c r="O28" s="204"/>
      <c r="P28" s="204"/>
      <c r="Q28" s="204"/>
      <c r="R28" s="204"/>
      <c r="S28" s="204"/>
      <c r="T28" s="204"/>
      <c r="U28" s="204"/>
      <c r="V28" s="204"/>
      <c r="W28" s="204"/>
      <c r="X28" s="204"/>
      <c r="Y28" s="204"/>
      <c r="Z28" s="204"/>
      <c r="AA28" s="204"/>
      <c r="AB28" s="204"/>
      <c r="AC28" s="204"/>
      <c r="AD28" s="204"/>
      <c r="AE28" s="204"/>
      <c r="AF28" s="204"/>
      <c r="AG28" s="204"/>
      <c r="AH28" s="204"/>
      <c r="AI28" s="204"/>
      <c r="AJ28" s="204"/>
      <c r="AK28" s="204"/>
      <c r="AL28" s="204"/>
      <c r="AM28" s="205"/>
      <c r="AN28" s="13"/>
    </row>
    <row r="29" spans="1:40">
      <c r="A29" s="12"/>
      <c r="B29" s="203"/>
      <c r="C29" s="204"/>
      <c r="D29" s="205"/>
      <c r="E29" s="203"/>
      <c r="F29" s="204"/>
      <c r="G29" s="204"/>
      <c r="H29" s="205"/>
      <c r="I29" s="203"/>
      <c r="J29" s="204"/>
      <c r="K29" s="204"/>
      <c r="L29" s="204"/>
      <c r="M29" s="205"/>
      <c r="N29" s="203"/>
      <c r="O29" s="204"/>
      <c r="P29" s="204"/>
      <c r="Q29" s="204"/>
      <c r="R29" s="204"/>
      <c r="S29" s="204"/>
      <c r="T29" s="204"/>
      <c r="U29" s="204"/>
      <c r="V29" s="204"/>
      <c r="W29" s="204"/>
      <c r="X29" s="204"/>
      <c r="Y29" s="204"/>
      <c r="Z29" s="204"/>
      <c r="AA29" s="204"/>
      <c r="AB29" s="204"/>
      <c r="AC29" s="204"/>
      <c r="AD29" s="204"/>
      <c r="AE29" s="204"/>
      <c r="AF29" s="204"/>
      <c r="AG29" s="204"/>
      <c r="AH29" s="204"/>
      <c r="AI29" s="204"/>
      <c r="AJ29" s="204"/>
      <c r="AK29" s="204"/>
      <c r="AL29" s="204"/>
      <c r="AM29" s="205"/>
      <c r="AN29" s="13"/>
    </row>
    <row r="30" spans="1:40">
      <c r="A30" s="12"/>
      <c r="B30" s="203"/>
      <c r="C30" s="204"/>
      <c r="D30" s="205"/>
      <c r="E30" s="203"/>
      <c r="F30" s="204"/>
      <c r="G30" s="204"/>
      <c r="H30" s="205"/>
      <c r="I30" s="203"/>
      <c r="J30" s="204"/>
      <c r="K30" s="204"/>
      <c r="L30" s="204"/>
      <c r="M30" s="205"/>
      <c r="N30" s="203"/>
      <c r="O30" s="204"/>
      <c r="P30" s="204"/>
      <c r="Q30" s="204"/>
      <c r="R30" s="204"/>
      <c r="S30" s="204"/>
      <c r="T30" s="204"/>
      <c r="U30" s="204"/>
      <c r="V30" s="204"/>
      <c r="W30" s="204"/>
      <c r="X30" s="204"/>
      <c r="Y30" s="204"/>
      <c r="Z30" s="204"/>
      <c r="AA30" s="204"/>
      <c r="AB30" s="204"/>
      <c r="AC30" s="204"/>
      <c r="AD30" s="204"/>
      <c r="AE30" s="204"/>
      <c r="AF30" s="204"/>
      <c r="AG30" s="204"/>
      <c r="AH30" s="204"/>
      <c r="AI30" s="204"/>
      <c r="AJ30" s="204"/>
      <c r="AK30" s="204"/>
      <c r="AL30" s="204"/>
      <c r="AM30" s="205"/>
      <c r="AN30" s="13"/>
    </row>
    <row r="31" spans="1:40">
      <c r="A31" s="12"/>
      <c r="B31" s="203"/>
      <c r="C31" s="204"/>
      <c r="D31" s="205"/>
      <c r="E31" s="203"/>
      <c r="F31" s="204"/>
      <c r="G31" s="204"/>
      <c r="H31" s="205"/>
      <c r="I31" s="203"/>
      <c r="J31" s="204"/>
      <c r="K31" s="204"/>
      <c r="L31" s="204"/>
      <c r="M31" s="205"/>
      <c r="N31" s="203"/>
      <c r="O31" s="204"/>
      <c r="P31" s="204"/>
      <c r="Q31" s="204"/>
      <c r="R31" s="204"/>
      <c r="S31" s="204"/>
      <c r="T31" s="204"/>
      <c r="U31" s="204"/>
      <c r="V31" s="204"/>
      <c r="W31" s="204"/>
      <c r="X31" s="204"/>
      <c r="Y31" s="204"/>
      <c r="Z31" s="204"/>
      <c r="AA31" s="204"/>
      <c r="AB31" s="204"/>
      <c r="AC31" s="204"/>
      <c r="AD31" s="204"/>
      <c r="AE31" s="204"/>
      <c r="AF31" s="204"/>
      <c r="AG31" s="204"/>
      <c r="AH31" s="204"/>
      <c r="AI31" s="204"/>
      <c r="AJ31" s="204"/>
      <c r="AK31" s="204"/>
      <c r="AL31" s="204"/>
      <c r="AM31" s="205"/>
      <c r="AN31" s="13"/>
    </row>
    <row r="32" spans="1:40">
      <c r="A32" s="12"/>
      <c r="B32" s="203"/>
      <c r="C32" s="204"/>
      <c r="D32" s="205"/>
      <c r="E32" s="203"/>
      <c r="F32" s="204"/>
      <c r="G32" s="204"/>
      <c r="H32" s="205"/>
      <c r="I32" s="203"/>
      <c r="J32" s="204"/>
      <c r="K32" s="204"/>
      <c r="L32" s="204"/>
      <c r="M32" s="205"/>
      <c r="N32" s="203"/>
      <c r="O32" s="204"/>
      <c r="P32" s="204"/>
      <c r="Q32" s="204"/>
      <c r="R32" s="204"/>
      <c r="S32" s="204"/>
      <c r="T32" s="204"/>
      <c r="U32" s="204"/>
      <c r="V32" s="204"/>
      <c r="W32" s="204"/>
      <c r="X32" s="204"/>
      <c r="Y32" s="204"/>
      <c r="Z32" s="204"/>
      <c r="AA32" s="204"/>
      <c r="AB32" s="204"/>
      <c r="AC32" s="204"/>
      <c r="AD32" s="204"/>
      <c r="AE32" s="204"/>
      <c r="AF32" s="204"/>
      <c r="AG32" s="204"/>
      <c r="AH32" s="204"/>
      <c r="AI32" s="204"/>
      <c r="AJ32" s="204"/>
      <c r="AK32" s="204"/>
      <c r="AL32" s="204"/>
      <c r="AM32" s="205"/>
      <c r="AN32" s="13"/>
    </row>
    <row r="33" spans="1:40">
      <c r="A33" s="12"/>
      <c r="B33" s="203"/>
      <c r="C33" s="204"/>
      <c r="D33" s="205"/>
      <c r="E33" s="203"/>
      <c r="F33" s="204"/>
      <c r="G33" s="204"/>
      <c r="H33" s="205"/>
      <c r="I33" s="203"/>
      <c r="J33" s="204"/>
      <c r="K33" s="204"/>
      <c r="L33" s="204"/>
      <c r="M33" s="205"/>
      <c r="N33" s="203"/>
      <c r="O33" s="204"/>
      <c r="P33" s="204"/>
      <c r="Q33" s="204"/>
      <c r="R33" s="204"/>
      <c r="S33" s="204"/>
      <c r="T33" s="204"/>
      <c r="U33" s="204"/>
      <c r="V33" s="204"/>
      <c r="W33" s="204"/>
      <c r="X33" s="204"/>
      <c r="Y33" s="204"/>
      <c r="Z33" s="204"/>
      <c r="AA33" s="204"/>
      <c r="AB33" s="204"/>
      <c r="AC33" s="204"/>
      <c r="AD33" s="204"/>
      <c r="AE33" s="204"/>
      <c r="AF33" s="204"/>
      <c r="AG33" s="204"/>
      <c r="AH33" s="204"/>
      <c r="AI33" s="204"/>
      <c r="AJ33" s="204"/>
      <c r="AK33" s="204"/>
      <c r="AL33" s="204"/>
      <c r="AM33" s="205"/>
      <c r="AN33" s="13"/>
    </row>
    <row r="34" spans="1:40">
      <c r="A34" s="12"/>
      <c r="B34" s="203"/>
      <c r="C34" s="204"/>
      <c r="D34" s="205"/>
      <c r="E34" s="203"/>
      <c r="F34" s="204"/>
      <c r="G34" s="204"/>
      <c r="H34" s="205"/>
      <c r="I34" s="203"/>
      <c r="J34" s="204"/>
      <c r="K34" s="204"/>
      <c r="L34" s="204"/>
      <c r="M34" s="205"/>
      <c r="N34" s="203"/>
      <c r="O34" s="204"/>
      <c r="P34" s="204"/>
      <c r="Q34" s="204"/>
      <c r="R34" s="204"/>
      <c r="S34" s="204"/>
      <c r="T34" s="204"/>
      <c r="U34" s="204"/>
      <c r="V34" s="204"/>
      <c r="W34" s="204"/>
      <c r="X34" s="204"/>
      <c r="Y34" s="204"/>
      <c r="Z34" s="204"/>
      <c r="AA34" s="204"/>
      <c r="AB34" s="204"/>
      <c r="AC34" s="204"/>
      <c r="AD34" s="204"/>
      <c r="AE34" s="204"/>
      <c r="AF34" s="204"/>
      <c r="AG34" s="204"/>
      <c r="AH34" s="204"/>
      <c r="AI34" s="204"/>
      <c r="AJ34" s="204"/>
      <c r="AK34" s="204"/>
      <c r="AL34" s="204"/>
      <c r="AM34" s="205"/>
      <c r="AN34" s="13"/>
    </row>
    <row r="35" spans="1:40">
      <c r="A35" s="12"/>
      <c r="B35" s="203"/>
      <c r="C35" s="204"/>
      <c r="D35" s="205"/>
      <c r="E35" s="203"/>
      <c r="F35" s="204"/>
      <c r="G35" s="204"/>
      <c r="H35" s="205"/>
      <c r="I35" s="203"/>
      <c r="J35" s="204"/>
      <c r="K35" s="204"/>
      <c r="L35" s="204"/>
      <c r="M35" s="205"/>
      <c r="N35" s="203"/>
      <c r="O35" s="204"/>
      <c r="P35" s="204"/>
      <c r="Q35" s="204"/>
      <c r="R35" s="204"/>
      <c r="S35" s="204"/>
      <c r="T35" s="204"/>
      <c r="U35" s="204"/>
      <c r="V35" s="204"/>
      <c r="W35" s="204"/>
      <c r="X35" s="204"/>
      <c r="Y35" s="204"/>
      <c r="Z35" s="204"/>
      <c r="AA35" s="204"/>
      <c r="AB35" s="204"/>
      <c r="AC35" s="204"/>
      <c r="AD35" s="204"/>
      <c r="AE35" s="204"/>
      <c r="AF35" s="204"/>
      <c r="AG35" s="204"/>
      <c r="AH35" s="204"/>
      <c r="AI35" s="204"/>
      <c r="AJ35" s="204"/>
      <c r="AK35" s="204"/>
      <c r="AL35" s="204"/>
      <c r="AM35" s="205"/>
      <c r="AN35" s="13"/>
    </row>
    <row r="36" spans="1:40">
      <c r="A36" s="12"/>
      <c r="B36" s="203"/>
      <c r="C36" s="204"/>
      <c r="D36" s="205"/>
      <c r="E36" s="203"/>
      <c r="F36" s="204"/>
      <c r="G36" s="204"/>
      <c r="H36" s="205"/>
      <c r="I36" s="203"/>
      <c r="J36" s="204"/>
      <c r="K36" s="204"/>
      <c r="L36" s="204"/>
      <c r="M36" s="205"/>
      <c r="N36" s="203"/>
      <c r="O36" s="204"/>
      <c r="P36" s="204"/>
      <c r="Q36" s="204"/>
      <c r="R36" s="204"/>
      <c r="S36" s="204"/>
      <c r="T36" s="204"/>
      <c r="U36" s="204"/>
      <c r="V36" s="204"/>
      <c r="W36" s="204"/>
      <c r="X36" s="204"/>
      <c r="Y36" s="204"/>
      <c r="Z36" s="204"/>
      <c r="AA36" s="204"/>
      <c r="AB36" s="204"/>
      <c r="AC36" s="204"/>
      <c r="AD36" s="204"/>
      <c r="AE36" s="204"/>
      <c r="AF36" s="204"/>
      <c r="AG36" s="204"/>
      <c r="AH36" s="204"/>
      <c r="AI36" s="204"/>
      <c r="AJ36" s="204"/>
      <c r="AK36" s="204"/>
      <c r="AL36" s="204"/>
      <c r="AM36" s="205"/>
      <c r="AN36" s="13"/>
    </row>
    <row r="37" spans="1:40">
      <c r="A37" s="12"/>
      <c r="B37" s="203"/>
      <c r="C37" s="204"/>
      <c r="D37" s="205"/>
      <c r="E37" s="203"/>
      <c r="F37" s="204"/>
      <c r="G37" s="204"/>
      <c r="H37" s="205"/>
      <c r="I37" s="203"/>
      <c r="J37" s="204"/>
      <c r="K37" s="204"/>
      <c r="L37" s="204"/>
      <c r="M37" s="205"/>
      <c r="N37" s="203"/>
      <c r="O37" s="204"/>
      <c r="P37" s="204"/>
      <c r="Q37" s="204"/>
      <c r="R37" s="204"/>
      <c r="S37" s="204"/>
      <c r="T37" s="204"/>
      <c r="U37" s="204"/>
      <c r="V37" s="204"/>
      <c r="W37" s="204"/>
      <c r="X37" s="204"/>
      <c r="Y37" s="204"/>
      <c r="Z37" s="204"/>
      <c r="AA37" s="204"/>
      <c r="AB37" s="204"/>
      <c r="AC37" s="204"/>
      <c r="AD37" s="204"/>
      <c r="AE37" s="204"/>
      <c r="AF37" s="204"/>
      <c r="AG37" s="204"/>
      <c r="AH37" s="204"/>
      <c r="AI37" s="204"/>
      <c r="AJ37" s="204"/>
      <c r="AK37" s="204"/>
      <c r="AL37" s="204"/>
      <c r="AM37" s="205"/>
      <c r="AN37" s="13"/>
    </row>
    <row r="38" spans="1:40">
      <c r="A38" s="12"/>
      <c r="B38" s="203"/>
      <c r="C38" s="204"/>
      <c r="D38" s="205"/>
      <c r="E38" s="203"/>
      <c r="F38" s="204"/>
      <c r="G38" s="204"/>
      <c r="H38" s="205"/>
      <c r="I38" s="203"/>
      <c r="J38" s="204"/>
      <c r="K38" s="204"/>
      <c r="L38" s="204"/>
      <c r="M38" s="205"/>
      <c r="N38" s="203"/>
      <c r="O38" s="204"/>
      <c r="P38" s="204"/>
      <c r="Q38" s="204"/>
      <c r="R38" s="204"/>
      <c r="S38" s="204"/>
      <c r="T38" s="204"/>
      <c r="U38" s="204"/>
      <c r="V38" s="204"/>
      <c r="W38" s="204"/>
      <c r="X38" s="204"/>
      <c r="Y38" s="204"/>
      <c r="Z38" s="204"/>
      <c r="AA38" s="204"/>
      <c r="AB38" s="204"/>
      <c r="AC38" s="204"/>
      <c r="AD38" s="204"/>
      <c r="AE38" s="204"/>
      <c r="AF38" s="204"/>
      <c r="AG38" s="204"/>
      <c r="AH38" s="204"/>
      <c r="AI38" s="204"/>
      <c r="AJ38" s="204"/>
      <c r="AK38" s="204"/>
      <c r="AL38" s="204"/>
      <c r="AM38" s="205"/>
      <c r="AN38" s="13"/>
    </row>
    <row r="39" spans="1:40">
      <c r="A39" s="12"/>
      <c r="B39" s="203"/>
      <c r="C39" s="204"/>
      <c r="D39" s="205"/>
      <c r="E39" s="203"/>
      <c r="F39" s="204"/>
      <c r="G39" s="204"/>
      <c r="H39" s="205"/>
      <c r="I39" s="203"/>
      <c r="J39" s="204"/>
      <c r="K39" s="204"/>
      <c r="L39" s="204"/>
      <c r="M39" s="205"/>
      <c r="N39" s="203"/>
      <c r="O39" s="204"/>
      <c r="P39" s="204"/>
      <c r="Q39" s="204"/>
      <c r="R39" s="204"/>
      <c r="S39" s="204"/>
      <c r="T39" s="204"/>
      <c r="U39" s="204"/>
      <c r="V39" s="204"/>
      <c r="W39" s="204"/>
      <c r="X39" s="204"/>
      <c r="Y39" s="204"/>
      <c r="Z39" s="204"/>
      <c r="AA39" s="204"/>
      <c r="AB39" s="204"/>
      <c r="AC39" s="204"/>
      <c r="AD39" s="204"/>
      <c r="AE39" s="204"/>
      <c r="AF39" s="204"/>
      <c r="AG39" s="204"/>
      <c r="AH39" s="204"/>
      <c r="AI39" s="204"/>
      <c r="AJ39" s="204"/>
      <c r="AK39" s="204"/>
      <c r="AL39" s="204"/>
      <c r="AM39" s="205"/>
      <c r="AN39" s="13"/>
    </row>
    <row r="40" spans="1:40">
      <c r="A40" s="12"/>
      <c r="B40" s="203"/>
      <c r="C40" s="204"/>
      <c r="D40" s="205"/>
      <c r="E40" s="203"/>
      <c r="F40" s="204"/>
      <c r="G40" s="204"/>
      <c r="H40" s="205"/>
      <c r="I40" s="203"/>
      <c r="J40" s="204"/>
      <c r="K40" s="204"/>
      <c r="L40" s="204"/>
      <c r="M40" s="205"/>
      <c r="N40" s="203"/>
      <c r="O40" s="204"/>
      <c r="P40" s="204"/>
      <c r="Q40" s="204"/>
      <c r="R40" s="204"/>
      <c r="S40" s="204"/>
      <c r="T40" s="204"/>
      <c r="U40" s="204"/>
      <c r="V40" s="204"/>
      <c r="W40" s="204"/>
      <c r="X40" s="204"/>
      <c r="Y40" s="204"/>
      <c r="Z40" s="204"/>
      <c r="AA40" s="204"/>
      <c r="AB40" s="204"/>
      <c r="AC40" s="204"/>
      <c r="AD40" s="204"/>
      <c r="AE40" s="204"/>
      <c r="AF40" s="204"/>
      <c r="AG40" s="204"/>
      <c r="AH40" s="204"/>
      <c r="AI40" s="204"/>
      <c r="AJ40" s="204"/>
      <c r="AK40" s="204"/>
      <c r="AL40" s="204"/>
      <c r="AM40" s="205"/>
      <c r="AN40" s="13"/>
    </row>
    <row r="41" spans="1:40">
      <c r="A41" s="12"/>
      <c r="B41" s="203"/>
      <c r="C41" s="204"/>
      <c r="D41" s="205"/>
      <c r="E41" s="203"/>
      <c r="F41" s="204"/>
      <c r="G41" s="204"/>
      <c r="H41" s="205"/>
      <c r="I41" s="203"/>
      <c r="J41" s="204"/>
      <c r="K41" s="204"/>
      <c r="L41" s="204"/>
      <c r="M41" s="205"/>
      <c r="N41" s="203"/>
      <c r="O41" s="204"/>
      <c r="P41" s="204"/>
      <c r="Q41" s="204"/>
      <c r="R41" s="204"/>
      <c r="S41" s="204"/>
      <c r="T41" s="204"/>
      <c r="U41" s="204"/>
      <c r="V41" s="204"/>
      <c r="W41" s="204"/>
      <c r="X41" s="204"/>
      <c r="Y41" s="204"/>
      <c r="Z41" s="204"/>
      <c r="AA41" s="204"/>
      <c r="AB41" s="204"/>
      <c r="AC41" s="204"/>
      <c r="AD41" s="204"/>
      <c r="AE41" s="204"/>
      <c r="AF41" s="204"/>
      <c r="AG41" s="204"/>
      <c r="AH41" s="204"/>
      <c r="AI41" s="204"/>
      <c r="AJ41" s="204"/>
      <c r="AK41" s="204"/>
      <c r="AL41" s="204"/>
      <c r="AM41" s="205"/>
      <c r="AN41" s="13"/>
    </row>
    <row r="42" spans="1:40">
      <c r="A42" s="12"/>
      <c r="B42" s="203"/>
      <c r="C42" s="204"/>
      <c r="D42" s="205"/>
      <c r="E42" s="203"/>
      <c r="F42" s="204"/>
      <c r="G42" s="204"/>
      <c r="H42" s="205"/>
      <c r="I42" s="203"/>
      <c r="J42" s="204"/>
      <c r="K42" s="204"/>
      <c r="L42" s="204"/>
      <c r="M42" s="205"/>
      <c r="N42" s="203"/>
      <c r="O42" s="204"/>
      <c r="P42" s="204"/>
      <c r="Q42" s="204"/>
      <c r="R42" s="204"/>
      <c r="S42" s="204"/>
      <c r="T42" s="204"/>
      <c r="U42" s="204"/>
      <c r="V42" s="204"/>
      <c r="W42" s="204"/>
      <c r="X42" s="204"/>
      <c r="Y42" s="204"/>
      <c r="Z42" s="204"/>
      <c r="AA42" s="204"/>
      <c r="AB42" s="204"/>
      <c r="AC42" s="204"/>
      <c r="AD42" s="204"/>
      <c r="AE42" s="204"/>
      <c r="AF42" s="204"/>
      <c r="AG42" s="204"/>
      <c r="AH42" s="204"/>
      <c r="AI42" s="204"/>
      <c r="AJ42" s="204"/>
      <c r="AK42" s="204"/>
      <c r="AL42" s="204"/>
      <c r="AM42" s="205"/>
      <c r="AN42" s="13"/>
    </row>
    <row r="43" spans="1:40">
      <c r="A43" s="12"/>
      <c r="B43" s="203"/>
      <c r="C43" s="204"/>
      <c r="D43" s="205"/>
      <c r="E43" s="203"/>
      <c r="F43" s="204"/>
      <c r="G43" s="204"/>
      <c r="H43" s="205"/>
      <c r="I43" s="203"/>
      <c r="J43" s="204"/>
      <c r="K43" s="204"/>
      <c r="L43" s="204"/>
      <c r="M43" s="205"/>
      <c r="N43" s="203"/>
      <c r="O43" s="204"/>
      <c r="P43" s="204"/>
      <c r="Q43" s="204"/>
      <c r="R43" s="204"/>
      <c r="S43" s="204"/>
      <c r="T43" s="204"/>
      <c r="U43" s="204"/>
      <c r="V43" s="204"/>
      <c r="W43" s="204"/>
      <c r="X43" s="204"/>
      <c r="Y43" s="204"/>
      <c r="Z43" s="204"/>
      <c r="AA43" s="204"/>
      <c r="AB43" s="204"/>
      <c r="AC43" s="204"/>
      <c r="AD43" s="204"/>
      <c r="AE43" s="204"/>
      <c r="AF43" s="204"/>
      <c r="AG43" s="204"/>
      <c r="AH43" s="204"/>
      <c r="AI43" s="204"/>
      <c r="AJ43" s="204"/>
      <c r="AK43" s="204"/>
      <c r="AL43" s="204"/>
      <c r="AM43" s="205"/>
      <c r="AN43" s="13"/>
    </row>
    <row r="44" spans="1:40">
      <c r="A44" s="12"/>
      <c r="B44" s="3"/>
      <c r="C44" s="3"/>
      <c r="D44" s="3"/>
      <c r="E44" s="3"/>
      <c r="F44" s="3"/>
      <c r="G44" s="3"/>
      <c r="H44" s="3"/>
      <c r="I44" s="3"/>
      <c r="J44" s="3"/>
      <c r="K44" s="3"/>
      <c r="L44" s="3"/>
      <c r="M44" s="3"/>
      <c r="N44" s="3"/>
      <c r="O44" s="3"/>
      <c r="P44" s="3"/>
      <c r="Q44" s="3"/>
      <c r="R44" s="3"/>
      <c r="S44" s="3"/>
      <c r="T44" s="3"/>
      <c r="U44" s="3"/>
      <c r="V44" s="3"/>
      <c r="W44" s="3"/>
      <c r="X44" s="3"/>
      <c r="Y44" s="3"/>
      <c r="Z44" s="3"/>
      <c r="AA44" s="3"/>
      <c r="AB44" s="3"/>
      <c r="AC44" s="3"/>
      <c r="AD44" s="3"/>
      <c r="AE44" s="3"/>
      <c r="AF44" s="3"/>
      <c r="AG44" s="3"/>
      <c r="AH44" s="3"/>
      <c r="AI44" s="3"/>
      <c r="AJ44" s="3"/>
      <c r="AK44" s="3"/>
      <c r="AL44" s="3"/>
      <c r="AM44" s="3"/>
      <c r="AN44" s="13"/>
    </row>
    <row r="45" spans="1:40" ht="16.5" thickBot="1">
      <c r="A45" s="14"/>
      <c r="B45" s="15"/>
      <c r="C45" s="15"/>
      <c r="D45" s="15"/>
      <c r="E45" s="15"/>
      <c r="F45" s="15"/>
      <c r="G45" s="15"/>
      <c r="H45" s="15"/>
      <c r="I45" s="15"/>
      <c r="J45" s="15"/>
      <c r="K45" s="15"/>
      <c r="L45" s="15"/>
      <c r="M45" s="15"/>
      <c r="N45" s="15"/>
      <c r="O45" s="15"/>
      <c r="P45" s="15"/>
      <c r="Q45" s="15"/>
      <c r="R45" s="15"/>
      <c r="S45" s="15"/>
      <c r="T45" s="15"/>
      <c r="U45" s="15"/>
      <c r="V45" s="15"/>
      <c r="W45" s="15"/>
      <c r="X45" s="15"/>
      <c r="Y45" s="15"/>
      <c r="Z45" s="15"/>
      <c r="AA45" s="15"/>
      <c r="AB45" s="15"/>
      <c r="AC45" s="15"/>
      <c r="AD45" s="15"/>
      <c r="AE45" s="15"/>
      <c r="AF45" s="15"/>
      <c r="AG45" s="15"/>
      <c r="AH45" s="15"/>
      <c r="AI45" s="15"/>
      <c r="AJ45" s="15"/>
      <c r="AK45" s="15"/>
      <c r="AL45" s="15"/>
      <c r="AM45" s="15"/>
      <c r="AN45" s="16"/>
    </row>
  </sheetData>
  <mergeCells count="172">
    <mergeCell ref="B42:D42"/>
    <mergeCell ref="E42:H42"/>
    <mergeCell ref="I42:M42"/>
    <mergeCell ref="N42:AM42"/>
    <mergeCell ref="B43:D43"/>
    <mergeCell ref="E43:H43"/>
    <mergeCell ref="I43:M43"/>
    <mergeCell ref="N43:AM43"/>
    <mergeCell ref="B40:D40"/>
    <mergeCell ref="E40:H40"/>
    <mergeCell ref="I40:M40"/>
    <mergeCell ref="N40:AM40"/>
    <mergeCell ref="B41:D41"/>
    <mergeCell ref="E41:H41"/>
    <mergeCell ref="I41:M41"/>
    <mergeCell ref="N41:AM41"/>
    <mergeCell ref="B39:D39"/>
    <mergeCell ref="E39:H39"/>
    <mergeCell ref="I39:M39"/>
    <mergeCell ref="N39:AM39"/>
    <mergeCell ref="B36:D36"/>
    <mergeCell ref="E36:H36"/>
    <mergeCell ref="I36:M36"/>
    <mergeCell ref="N36:AM36"/>
    <mergeCell ref="B37:D37"/>
    <mergeCell ref="E37:H37"/>
    <mergeCell ref="I37:M37"/>
    <mergeCell ref="N37:AM37"/>
    <mergeCell ref="B38:D38"/>
    <mergeCell ref="E38:H38"/>
    <mergeCell ref="I38:M38"/>
    <mergeCell ref="N38:AM38"/>
    <mergeCell ref="B34:D34"/>
    <mergeCell ref="E34:H34"/>
    <mergeCell ref="I34:M34"/>
    <mergeCell ref="N34:AM34"/>
    <mergeCell ref="B35:D35"/>
    <mergeCell ref="E35:H35"/>
    <mergeCell ref="I35:M35"/>
    <mergeCell ref="N35:AM35"/>
    <mergeCell ref="B32:D32"/>
    <mergeCell ref="E32:H32"/>
    <mergeCell ref="I32:M32"/>
    <mergeCell ref="N32:AM32"/>
    <mergeCell ref="B33:D33"/>
    <mergeCell ref="E33:H33"/>
    <mergeCell ref="I33:M33"/>
    <mergeCell ref="N33:AM33"/>
    <mergeCell ref="B30:D30"/>
    <mergeCell ref="E30:H30"/>
    <mergeCell ref="I30:M30"/>
    <mergeCell ref="N30:AM30"/>
    <mergeCell ref="B31:D31"/>
    <mergeCell ref="E31:H31"/>
    <mergeCell ref="I31:M31"/>
    <mergeCell ref="N31:AM31"/>
    <mergeCell ref="B28:D28"/>
    <mergeCell ref="E28:H28"/>
    <mergeCell ref="I28:M28"/>
    <mergeCell ref="N28:AM28"/>
    <mergeCell ref="B29:D29"/>
    <mergeCell ref="E29:H29"/>
    <mergeCell ref="I29:M29"/>
    <mergeCell ref="N29:AM29"/>
    <mergeCell ref="B26:D26"/>
    <mergeCell ref="E26:H26"/>
    <mergeCell ref="I26:M26"/>
    <mergeCell ref="N26:AM26"/>
    <mergeCell ref="B27:D27"/>
    <mergeCell ref="E27:H27"/>
    <mergeCell ref="I27:M27"/>
    <mergeCell ref="N27:AM27"/>
    <mergeCell ref="B24:D24"/>
    <mergeCell ref="E24:H24"/>
    <mergeCell ref="I24:M24"/>
    <mergeCell ref="N24:AM24"/>
    <mergeCell ref="B25:D25"/>
    <mergeCell ref="E25:H25"/>
    <mergeCell ref="I25:M25"/>
    <mergeCell ref="N25:AM25"/>
    <mergeCell ref="B22:D22"/>
    <mergeCell ref="E22:H22"/>
    <mergeCell ref="I22:M22"/>
    <mergeCell ref="N22:AM22"/>
    <mergeCell ref="B23:D23"/>
    <mergeCell ref="E23:H23"/>
    <mergeCell ref="I23:M23"/>
    <mergeCell ref="N23:AM23"/>
    <mergeCell ref="B20:D20"/>
    <mergeCell ref="E20:H20"/>
    <mergeCell ref="I20:M20"/>
    <mergeCell ref="N20:AM20"/>
    <mergeCell ref="B21:D21"/>
    <mergeCell ref="E21:H21"/>
    <mergeCell ref="I21:M21"/>
    <mergeCell ref="N21:AM21"/>
    <mergeCell ref="B18:D18"/>
    <mergeCell ref="E18:H18"/>
    <mergeCell ref="I18:M18"/>
    <mergeCell ref="N18:AM18"/>
    <mergeCell ref="B19:D19"/>
    <mergeCell ref="E19:H19"/>
    <mergeCell ref="I19:M19"/>
    <mergeCell ref="N19:AM19"/>
    <mergeCell ref="B16:D16"/>
    <mergeCell ref="E16:H16"/>
    <mergeCell ref="I16:M16"/>
    <mergeCell ref="N16:AM16"/>
    <mergeCell ref="B17:D17"/>
    <mergeCell ref="E17:H17"/>
    <mergeCell ref="I17:M17"/>
    <mergeCell ref="N17:AM17"/>
    <mergeCell ref="AI3:AK3"/>
    <mergeCell ref="Z2:AB2"/>
    <mergeCell ref="B14:D14"/>
    <mergeCell ref="I14:M14"/>
    <mergeCell ref="N14:AM14"/>
    <mergeCell ref="B15:D15"/>
    <mergeCell ref="I15:M15"/>
    <mergeCell ref="N15:AM15"/>
    <mergeCell ref="B12:D12"/>
    <mergeCell ref="I12:M12"/>
    <mergeCell ref="N12:AM12"/>
    <mergeCell ref="B13:D13"/>
    <mergeCell ref="I13:M13"/>
    <mergeCell ref="N13:AM13"/>
    <mergeCell ref="E15:H15"/>
    <mergeCell ref="E14:H14"/>
    <mergeCell ref="E13:H13"/>
    <mergeCell ref="E12:H12"/>
    <mergeCell ref="W1:Y2"/>
    <mergeCell ref="Z1:AE1"/>
    <mergeCell ref="AF1:AK1"/>
    <mergeCell ref="AL1:AN2"/>
    <mergeCell ref="AC3:AE3"/>
    <mergeCell ref="AF3:AH3"/>
    <mergeCell ref="I11:M11"/>
    <mergeCell ref="N11:AM11"/>
    <mergeCell ref="N9:AM9"/>
    <mergeCell ref="B9:D9"/>
    <mergeCell ref="I9:M9"/>
    <mergeCell ref="E11:H11"/>
    <mergeCell ref="E10:H10"/>
    <mergeCell ref="E9:H9"/>
    <mergeCell ref="B10:D10"/>
    <mergeCell ref="I10:M10"/>
    <mergeCell ref="N10:AM10"/>
    <mergeCell ref="B11:D11"/>
    <mergeCell ref="AC2:AE2"/>
    <mergeCell ref="AF2:AH2"/>
    <mergeCell ref="AI2:AK2"/>
    <mergeCell ref="B7:D7"/>
    <mergeCell ref="I7:M7"/>
    <mergeCell ref="N7:AM7"/>
    <mergeCell ref="B8:D8"/>
    <mergeCell ref="I8:M8"/>
    <mergeCell ref="N8:AM8"/>
    <mergeCell ref="AL3:AN3"/>
    <mergeCell ref="B5:D5"/>
    <mergeCell ref="I5:M5"/>
    <mergeCell ref="N5:AM5"/>
    <mergeCell ref="B6:D6"/>
    <mergeCell ref="I6:M6"/>
    <mergeCell ref="N6:AM6"/>
    <mergeCell ref="E8:H8"/>
    <mergeCell ref="E7:H7"/>
    <mergeCell ref="E6:H6"/>
    <mergeCell ref="E5:H5"/>
    <mergeCell ref="A1:L3"/>
    <mergeCell ref="M1:V3"/>
    <mergeCell ref="W3:Y3"/>
    <mergeCell ref="Z3:AB3"/>
  </mergeCells>
  <pageMargins left="0.25" right="0.25" top="0.41" bottom="0.46" header="0.3" footer="0.3"/>
  <pageSetup paperSize="9" scale="70" orientation="landscape" horizontalDpi="300" verticalDpi="300"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Y821"/>
  <sheetViews>
    <sheetView zoomScale="70" zoomScaleNormal="70" workbookViewId="0"/>
  </sheetViews>
  <sheetFormatPr defaultColWidth="4.109375" defaultRowHeight="15.75"/>
  <cols>
    <col min="1" max="4" width="4.109375" style="1"/>
    <col min="5" max="5" width="5.88671875" style="1" customWidth="1"/>
    <col min="6" max="6" width="4.109375" style="1"/>
    <col min="7" max="7" width="6" style="1" customWidth="1"/>
    <col min="8" max="8" width="17.109375" style="1" customWidth="1"/>
    <col min="9" max="11" width="4.109375" style="1"/>
    <col min="12" max="12" width="14.6640625" style="1" customWidth="1"/>
    <col min="13" max="14" width="4.109375" style="1"/>
    <col min="15" max="15" width="11.109375" style="1" customWidth="1"/>
    <col min="16" max="16" width="15.109375" style="1" customWidth="1"/>
    <col min="17" max="17" width="4.109375" style="1"/>
    <col min="18" max="19" width="6.77734375" style="1" customWidth="1"/>
    <col min="20" max="20" width="10.109375" style="1" customWidth="1"/>
    <col min="21" max="25" width="4.109375" style="1"/>
    <col min="26" max="26" width="17" style="1" customWidth="1"/>
    <col min="27" max="27" width="12.44140625" style="1" customWidth="1"/>
    <col min="28" max="29" width="12" style="1" customWidth="1"/>
    <col min="30" max="30" width="11.21875" style="1" customWidth="1"/>
    <col min="31" max="31" width="11.44140625" style="1" customWidth="1"/>
    <col min="32" max="32" width="11.109375" style="1" customWidth="1"/>
    <col min="33" max="33" width="4.109375" style="1"/>
    <col min="34" max="34" width="17.5546875" style="1" customWidth="1"/>
    <col min="35" max="37" width="4.109375" style="1"/>
    <col min="38" max="38" width="31.5546875" style="1" customWidth="1"/>
    <col min="39" max="43" width="23.88671875" style="1" customWidth="1"/>
    <col min="44" max="44" width="26.109375" style="1" customWidth="1"/>
    <col min="45" max="45" width="25.44140625" style="1" customWidth="1"/>
    <col min="46" max="46" width="23.88671875" style="1" customWidth="1"/>
    <col min="47" max="47" width="6.44140625" style="1" customWidth="1"/>
    <col min="48" max="49" width="5.21875" style="1" customWidth="1"/>
    <col min="50" max="50" width="8.5546875" style="1" customWidth="1"/>
    <col min="51" max="16384" width="4.109375" style="1"/>
  </cols>
  <sheetData>
    <row r="1" spans="1:50" ht="41.25" customHeight="1" thickBot="1">
      <c r="A1" s="34" t="s">
        <v>155</v>
      </c>
      <c r="B1" s="10"/>
      <c r="C1" s="10"/>
      <c r="D1" s="10"/>
      <c r="E1" s="10"/>
      <c r="F1" s="10"/>
      <c r="G1" s="10"/>
      <c r="H1" s="10"/>
      <c r="I1" s="10"/>
      <c r="J1" s="10"/>
      <c r="K1" s="10"/>
      <c r="L1" s="10"/>
      <c r="M1" s="10"/>
      <c r="N1" s="10"/>
      <c r="O1" s="10"/>
      <c r="P1" s="10"/>
      <c r="Q1" s="10"/>
      <c r="R1" s="10"/>
      <c r="S1" s="10"/>
      <c r="T1" s="10"/>
      <c r="U1" s="10"/>
      <c r="V1" s="10"/>
      <c r="W1" s="10"/>
      <c r="X1" s="10"/>
      <c r="Y1" s="10"/>
      <c r="Z1" s="10"/>
      <c r="AA1" s="10"/>
      <c r="AB1" s="10"/>
      <c r="AC1" s="10"/>
      <c r="AD1" s="10"/>
      <c r="AE1" s="10"/>
      <c r="AF1" s="10"/>
      <c r="AG1" s="10"/>
      <c r="AH1" s="10"/>
      <c r="AI1" s="10"/>
      <c r="AJ1" s="10"/>
      <c r="AK1" s="10"/>
      <c r="AL1" s="10"/>
      <c r="AM1" s="10"/>
      <c r="AN1" s="10"/>
      <c r="AO1" s="10"/>
      <c r="AP1" s="10"/>
      <c r="AQ1" s="10"/>
      <c r="AR1" s="10"/>
      <c r="AS1" s="10"/>
      <c r="AT1" s="10"/>
      <c r="AU1" s="10"/>
      <c r="AV1" s="10"/>
      <c r="AW1" s="10"/>
      <c r="AX1" s="11"/>
    </row>
    <row r="2" spans="1:50" ht="18.75" customHeight="1">
      <c r="A2" s="356" t="s">
        <v>165</v>
      </c>
      <c r="B2" s="357"/>
      <c r="C2" s="357"/>
      <c r="D2" s="357"/>
      <c r="E2" s="357"/>
      <c r="F2" s="357"/>
      <c r="G2" s="357"/>
      <c r="H2" s="358"/>
      <c r="I2" s="329" t="s">
        <v>43</v>
      </c>
      <c r="J2" s="329"/>
      <c r="K2" s="329"/>
      <c r="L2" s="329"/>
      <c r="M2" s="362" t="s">
        <v>217</v>
      </c>
      <c r="N2" s="363"/>
      <c r="O2" s="363"/>
      <c r="P2" s="363"/>
      <c r="Q2" s="363"/>
      <c r="R2" s="363"/>
      <c r="S2" s="363"/>
      <c r="T2" s="363"/>
      <c r="U2" s="329" t="s">
        <v>44</v>
      </c>
      <c r="V2" s="329"/>
      <c r="W2" s="329"/>
      <c r="X2" s="329"/>
      <c r="Y2" s="329"/>
      <c r="Z2" s="329"/>
      <c r="AA2" s="333" t="s">
        <v>157</v>
      </c>
      <c r="AB2" s="333"/>
      <c r="AC2" s="333"/>
      <c r="AD2" s="333"/>
      <c r="AE2" s="333"/>
      <c r="AF2" s="333"/>
      <c r="AG2" s="333"/>
      <c r="AH2" s="333"/>
      <c r="AI2" s="329" t="s">
        <v>79</v>
      </c>
      <c r="AJ2" s="329"/>
      <c r="AK2" s="329"/>
      <c r="AL2" s="329"/>
      <c r="AM2" s="350" t="s">
        <v>158</v>
      </c>
      <c r="AN2" s="351"/>
      <c r="AO2" s="351"/>
      <c r="AP2" s="351"/>
      <c r="AQ2" s="351"/>
      <c r="AR2" s="351"/>
      <c r="AS2" s="351"/>
      <c r="AT2" s="351"/>
      <c r="AU2" s="351"/>
      <c r="AV2" s="351"/>
      <c r="AW2" s="351"/>
      <c r="AX2" s="352"/>
    </row>
    <row r="3" spans="1:50" ht="18.75" customHeight="1" thickBot="1">
      <c r="A3" s="359"/>
      <c r="B3" s="360"/>
      <c r="C3" s="360"/>
      <c r="D3" s="360"/>
      <c r="E3" s="360"/>
      <c r="F3" s="360"/>
      <c r="G3" s="360"/>
      <c r="H3" s="361"/>
      <c r="I3" s="330"/>
      <c r="J3" s="330"/>
      <c r="K3" s="330"/>
      <c r="L3" s="330"/>
      <c r="M3" s="364"/>
      <c r="N3" s="364"/>
      <c r="O3" s="364"/>
      <c r="P3" s="364"/>
      <c r="Q3" s="364"/>
      <c r="R3" s="364"/>
      <c r="S3" s="364"/>
      <c r="T3" s="364"/>
      <c r="U3" s="330"/>
      <c r="V3" s="330"/>
      <c r="W3" s="330"/>
      <c r="X3" s="330"/>
      <c r="Y3" s="330"/>
      <c r="Z3" s="330"/>
      <c r="AA3" s="334"/>
      <c r="AB3" s="334"/>
      <c r="AC3" s="334"/>
      <c r="AD3" s="334"/>
      <c r="AE3" s="334"/>
      <c r="AF3" s="334"/>
      <c r="AG3" s="334"/>
      <c r="AH3" s="334"/>
      <c r="AI3" s="330" t="s">
        <v>80</v>
      </c>
      <c r="AJ3" s="330"/>
      <c r="AK3" s="330"/>
      <c r="AL3" s="330"/>
      <c r="AM3" s="353" t="s">
        <v>159</v>
      </c>
      <c r="AN3" s="354"/>
      <c r="AO3" s="354"/>
      <c r="AP3" s="354"/>
      <c r="AQ3" s="354"/>
      <c r="AR3" s="354"/>
      <c r="AS3" s="354"/>
      <c r="AT3" s="354"/>
      <c r="AU3" s="354"/>
      <c r="AV3" s="354"/>
      <c r="AW3" s="354"/>
      <c r="AX3" s="355"/>
    </row>
    <row r="4" spans="1:50" ht="29.25" customHeight="1" thickTop="1">
      <c r="A4" s="324" t="s">
        <v>60</v>
      </c>
      <c r="B4" s="271"/>
      <c r="C4" s="271"/>
      <c r="D4" s="271"/>
      <c r="E4" s="271" t="s">
        <v>70</v>
      </c>
      <c r="F4" s="271"/>
      <c r="G4" s="271"/>
      <c r="H4" s="271"/>
      <c r="I4" s="271" t="s">
        <v>71</v>
      </c>
      <c r="J4" s="271"/>
      <c r="K4" s="271"/>
      <c r="L4" s="271"/>
      <c r="M4" s="271" t="s">
        <v>72</v>
      </c>
      <c r="N4" s="271"/>
      <c r="O4" s="271"/>
      <c r="P4" s="271"/>
      <c r="Q4" s="271" t="s">
        <v>73</v>
      </c>
      <c r="R4" s="271"/>
      <c r="S4" s="271"/>
      <c r="T4" s="271"/>
      <c r="U4" s="271" t="s">
        <v>74</v>
      </c>
      <c r="V4" s="271"/>
      <c r="W4" s="271"/>
      <c r="X4" s="271"/>
      <c r="Y4" s="271"/>
      <c r="Z4" s="271"/>
      <c r="AA4" s="271" t="s">
        <v>75</v>
      </c>
      <c r="AB4" s="271"/>
      <c r="AC4" s="271"/>
      <c r="AD4" s="271"/>
      <c r="AE4" s="271" t="s">
        <v>76</v>
      </c>
      <c r="AF4" s="271"/>
      <c r="AG4" s="271"/>
      <c r="AH4" s="271"/>
      <c r="AI4" s="271" t="s">
        <v>77</v>
      </c>
      <c r="AJ4" s="271"/>
      <c r="AK4" s="271"/>
      <c r="AL4" s="271"/>
      <c r="AM4" s="105" t="s">
        <v>78</v>
      </c>
      <c r="AN4" s="105"/>
      <c r="AO4" s="105"/>
      <c r="AP4" s="110"/>
      <c r="AQ4" s="110"/>
      <c r="AR4" s="110"/>
      <c r="AS4" s="110"/>
      <c r="AT4" s="105"/>
      <c r="AU4" s="271"/>
      <c r="AV4" s="271"/>
      <c r="AW4" s="271"/>
      <c r="AX4" s="310"/>
    </row>
    <row r="5" spans="1:50" ht="33" customHeight="1">
      <c r="A5" s="302"/>
      <c r="B5" s="202"/>
      <c r="C5" s="202"/>
      <c r="D5" s="202"/>
      <c r="E5" s="202" t="s">
        <v>171</v>
      </c>
      <c r="F5" s="202"/>
      <c r="G5" s="202"/>
      <c r="H5" s="202"/>
      <c r="I5" s="202" t="s">
        <v>581</v>
      </c>
      <c r="J5" s="202"/>
      <c r="K5" s="202"/>
      <c r="L5" s="202"/>
      <c r="M5" s="202" t="s">
        <v>195</v>
      </c>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202"/>
      <c r="AM5" s="106"/>
      <c r="AN5" s="106"/>
      <c r="AO5" s="106"/>
      <c r="AP5" s="109"/>
      <c r="AQ5" s="109"/>
      <c r="AR5" s="109"/>
      <c r="AS5" s="109"/>
      <c r="AT5" s="106"/>
      <c r="AU5" s="202"/>
      <c r="AV5" s="202"/>
      <c r="AW5" s="202"/>
      <c r="AX5" s="303"/>
    </row>
    <row r="6" spans="1:50" ht="39" customHeight="1">
      <c r="A6" s="302" t="s">
        <v>61</v>
      </c>
      <c r="B6" s="202"/>
      <c r="C6" s="202"/>
      <c r="D6" s="202"/>
      <c r="E6" s="311" t="s">
        <v>219</v>
      </c>
      <c r="F6" s="311"/>
      <c r="G6" s="311"/>
      <c r="H6" s="311"/>
      <c r="I6" s="202" t="s">
        <v>582</v>
      </c>
      <c r="J6" s="202"/>
      <c r="K6" s="202"/>
      <c r="L6" s="202"/>
      <c r="M6" s="202" t="s">
        <v>172</v>
      </c>
      <c r="N6" s="202"/>
      <c r="O6" s="202"/>
      <c r="P6" s="202"/>
      <c r="Q6" s="202"/>
      <c r="R6" s="202"/>
      <c r="S6" s="202"/>
      <c r="T6" s="202"/>
      <c r="U6" s="202"/>
      <c r="V6" s="202"/>
      <c r="W6" s="202"/>
      <c r="X6" s="202"/>
      <c r="Y6" s="202"/>
      <c r="Z6" s="202"/>
      <c r="AA6" s="315"/>
      <c r="AB6" s="202"/>
      <c r="AC6" s="202"/>
      <c r="AD6" s="202"/>
      <c r="AE6" s="202"/>
      <c r="AF6" s="202"/>
      <c r="AG6" s="202"/>
      <c r="AH6" s="202"/>
      <c r="AI6" s="348"/>
      <c r="AJ6" s="349"/>
      <c r="AK6" s="349"/>
      <c r="AL6" s="349"/>
      <c r="AM6" s="106"/>
      <c r="AN6" s="106"/>
      <c r="AO6" s="106"/>
      <c r="AP6" s="109"/>
      <c r="AQ6" s="109"/>
      <c r="AR6" s="109"/>
      <c r="AS6" s="109"/>
      <c r="AT6" s="106"/>
      <c r="AU6" s="202"/>
      <c r="AV6" s="202"/>
      <c r="AW6" s="202"/>
      <c r="AX6" s="303"/>
    </row>
    <row r="7" spans="1:50" ht="39" customHeight="1">
      <c r="A7" s="302" t="s">
        <v>62</v>
      </c>
      <c r="B7" s="202"/>
      <c r="C7" s="202"/>
      <c r="D7" s="202"/>
      <c r="E7" s="315" t="s">
        <v>248</v>
      </c>
      <c r="F7" s="202"/>
      <c r="G7" s="202"/>
      <c r="H7" s="202"/>
      <c r="I7" s="311" t="s">
        <v>583</v>
      </c>
      <c r="J7" s="311"/>
      <c r="K7" s="311"/>
      <c r="L7" s="311"/>
      <c r="M7" s="311" t="s">
        <v>173</v>
      </c>
      <c r="N7" s="311"/>
      <c r="O7" s="311"/>
      <c r="P7" s="311"/>
      <c r="Q7" s="311"/>
      <c r="R7" s="311"/>
      <c r="S7" s="311"/>
      <c r="T7" s="311"/>
      <c r="U7" s="202"/>
      <c r="V7" s="202"/>
      <c r="W7" s="202"/>
      <c r="X7" s="202"/>
      <c r="Y7" s="202"/>
      <c r="Z7" s="202"/>
      <c r="AA7" s="315"/>
      <c r="AB7" s="202"/>
      <c r="AC7" s="202"/>
      <c r="AD7" s="202"/>
      <c r="AE7" s="202"/>
      <c r="AF7" s="202"/>
      <c r="AG7" s="202"/>
      <c r="AH7" s="202"/>
      <c r="AI7" s="315"/>
      <c r="AJ7" s="202"/>
      <c r="AK7" s="202"/>
      <c r="AL7" s="202"/>
      <c r="AM7" s="106"/>
      <c r="AN7" s="106"/>
      <c r="AO7" s="106"/>
      <c r="AP7" s="109"/>
      <c r="AQ7" s="109"/>
      <c r="AR7" s="109"/>
      <c r="AS7" s="109"/>
      <c r="AT7" s="106"/>
      <c r="AU7" s="202"/>
      <c r="AV7" s="202"/>
      <c r="AW7" s="202"/>
      <c r="AX7" s="303"/>
    </row>
    <row r="8" spans="1:50" ht="39" customHeight="1">
      <c r="A8" s="302" t="s">
        <v>63</v>
      </c>
      <c r="B8" s="202"/>
      <c r="C8" s="202"/>
      <c r="D8" s="202"/>
      <c r="E8" s="315" t="s">
        <v>249</v>
      </c>
      <c r="F8" s="202"/>
      <c r="G8" s="202"/>
      <c r="H8" s="202"/>
      <c r="I8" s="203"/>
      <c r="J8" s="204"/>
      <c r="K8" s="204"/>
      <c r="L8" s="205"/>
      <c r="M8" s="315"/>
      <c r="N8" s="202"/>
      <c r="O8" s="202"/>
      <c r="P8" s="202"/>
      <c r="Q8" s="202"/>
      <c r="R8" s="202"/>
      <c r="S8" s="202"/>
      <c r="T8" s="202"/>
      <c r="U8" s="202"/>
      <c r="V8" s="202"/>
      <c r="W8" s="202"/>
      <c r="X8" s="202"/>
      <c r="Y8" s="202"/>
      <c r="Z8" s="202"/>
      <c r="AA8" s="315"/>
      <c r="AB8" s="202"/>
      <c r="AC8" s="202"/>
      <c r="AD8" s="202"/>
      <c r="AE8" s="202"/>
      <c r="AF8" s="202"/>
      <c r="AG8" s="202"/>
      <c r="AH8" s="202"/>
      <c r="AI8" s="315"/>
      <c r="AJ8" s="202"/>
      <c r="AK8" s="202"/>
      <c r="AL8" s="202"/>
      <c r="AM8" s="106"/>
      <c r="AN8" s="106"/>
      <c r="AO8" s="106"/>
      <c r="AP8" s="109"/>
      <c r="AQ8" s="109"/>
      <c r="AR8" s="109"/>
      <c r="AS8" s="109"/>
      <c r="AT8" s="106"/>
      <c r="AU8" s="202"/>
      <c r="AV8" s="202"/>
      <c r="AW8" s="202"/>
      <c r="AX8" s="303"/>
    </row>
    <row r="9" spans="1:50" ht="39" customHeight="1">
      <c r="A9" s="302" t="s">
        <v>64</v>
      </c>
      <c r="B9" s="202"/>
      <c r="C9" s="202"/>
      <c r="D9" s="202"/>
      <c r="E9" s="346" t="s">
        <v>259</v>
      </c>
      <c r="F9" s="347"/>
      <c r="G9" s="347"/>
      <c r="H9" s="347"/>
      <c r="I9" s="312"/>
      <c r="J9" s="313"/>
      <c r="K9" s="313"/>
      <c r="L9" s="314"/>
      <c r="M9" s="315"/>
      <c r="N9" s="202"/>
      <c r="O9" s="202"/>
      <c r="P9" s="202"/>
      <c r="Q9" s="202"/>
      <c r="R9" s="202"/>
      <c r="S9" s="202"/>
      <c r="T9" s="202"/>
      <c r="U9" s="202"/>
      <c r="V9" s="202"/>
      <c r="W9" s="202"/>
      <c r="X9" s="202"/>
      <c r="Y9" s="202"/>
      <c r="Z9" s="202"/>
      <c r="AA9" s="315"/>
      <c r="AB9" s="202"/>
      <c r="AC9" s="202"/>
      <c r="AD9" s="202"/>
      <c r="AE9" s="202"/>
      <c r="AF9" s="202"/>
      <c r="AG9" s="202"/>
      <c r="AH9" s="202"/>
      <c r="AI9" s="315"/>
      <c r="AJ9" s="202"/>
      <c r="AK9" s="202"/>
      <c r="AL9" s="202"/>
      <c r="AM9" s="106"/>
      <c r="AN9" s="106"/>
      <c r="AO9" s="106"/>
      <c r="AP9" s="109"/>
      <c r="AQ9" s="109"/>
      <c r="AR9" s="109"/>
      <c r="AS9" s="109"/>
      <c r="AT9" s="106"/>
      <c r="AU9" s="202"/>
      <c r="AV9" s="202"/>
      <c r="AW9" s="202"/>
      <c r="AX9" s="303"/>
    </row>
    <row r="10" spans="1:50" ht="39" customHeight="1">
      <c r="A10" s="302" t="s">
        <v>65</v>
      </c>
      <c r="B10" s="202"/>
      <c r="C10" s="202"/>
      <c r="D10" s="202"/>
      <c r="E10" s="344" t="s">
        <v>260</v>
      </c>
      <c r="F10" s="345"/>
      <c r="G10" s="345"/>
      <c r="H10" s="345"/>
      <c r="I10" s="202"/>
      <c r="J10" s="202"/>
      <c r="K10" s="202"/>
      <c r="L10" s="202"/>
      <c r="M10" s="315"/>
      <c r="N10" s="202"/>
      <c r="O10" s="202"/>
      <c r="P10" s="202"/>
      <c r="Q10" s="315"/>
      <c r="R10" s="202"/>
      <c r="S10" s="202"/>
      <c r="T10" s="202"/>
      <c r="U10" s="202"/>
      <c r="V10" s="202"/>
      <c r="W10" s="202"/>
      <c r="X10" s="202"/>
      <c r="Y10" s="202"/>
      <c r="Z10" s="202"/>
      <c r="AA10" s="315"/>
      <c r="AB10" s="202"/>
      <c r="AC10" s="202"/>
      <c r="AD10" s="202"/>
      <c r="AE10" s="202"/>
      <c r="AF10" s="202"/>
      <c r="AG10" s="202"/>
      <c r="AH10" s="202"/>
      <c r="AI10" s="315"/>
      <c r="AJ10" s="202"/>
      <c r="AK10" s="202"/>
      <c r="AL10" s="202"/>
      <c r="AM10" s="106"/>
      <c r="AN10" s="106"/>
      <c r="AO10" s="106"/>
      <c r="AP10" s="109"/>
      <c r="AQ10" s="109"/>
      <c r="AR10" s="109"/>
      <c r="AS10" s="109"/>
      <c r="AT10" s="106"/>
      <c r="AU10" s="202"/>
      <c r="AV10" s="202"/>
      <c r="AW10" s="202"/>
      <c r="AX10" s="303"/>
    </row>
    <row r="11" spans="1:50" ht="39" customHeight="1">
      <c r="A11" s="302" t="s">
        <v>66</v>
      </c>
      <c r="B11" s="202"/>
      <c r="C11" s="202"/>
      <c r="D11" s="202"/>
      <c r="E11" s="202" t="s">
        <v>221</v>
      </c>
      <c r="F11" s="202"/>
      <c r="G11" s="202"/>
      <c r="H11" s="202"/>
      <c r="I11" s="202"/>
      <c r="J11" s="202"/>
      <c r="K11" s="202"/>
      <c r="L11" s="202"/>
      <c r="M11" s="315"/>
      <c r="N11" s="202"/>
      <c r="O11" s="202"/>
      <c r="P11" s="202"/>
      <c r="Q11" s="315"/>
      <c r="R11" s="202"/>
      <c r="S11" s="202"/>
      <c r="T11" s="202"/>
      <c r="U11" s="202"/>
      <c r="V11" s="202"/>
      <c r="W11" s="202"/>
      <c r="X11" s="202"/>
      <c r="Y11" s="202"/>
      <c r="Z11" s="202"/>
      <c r="AA11" s="202"/>
      <c r="AB11" s="202"/>
      <c r="AC11" s="202"/>
      <c r="AD11" s="202"/>
      <c r="AE11" s="202"/>
      <c r="AF11" s="202"/>
      <c r="AG11" s="202"/>
      <c r="AH11" s="202"/>
      <c r="AI11" s="202"/>
      <c r="AJ11" s="202"/>
      <c r="AK11" s="202"/>
      <c r="AL11" s="202"/>
      <c r="AM11" s="106"/>
      <c r="AN11" s="106"/>
      <c r="AO11" s="106"/>
      <c r="AP11" s="109"/>
      <c r="AQ11" s="109"/>
      <c r="AR11" s="109"/>
      <c r="AS11" s="109"/>
      <c r="AT11" s="106"/>
      <c r="AU11" s="202"/>
      <c r="AV11" s="202"/>
      <c r="AW11" s="202"/>
      <c r="AX11" s="303"/>
    </row>
    <row r="12" spans="1:50" ht="39" customHeight="1">
      <c r="A12" s="302" t="s">
        <v>67</v>
      </c>
      <c r="B12" s="202"/>
      <c r="C12" s="202"/>
      <c r="D12" s="202"/>
      <c r="E12" s="311" t="s">
        <v>220</v>
      </c>
      <c r="F12" s="311"/>
      <c r="G12" s="311"/>
      <c r="H12" s="311"/>
      <c r="I12" s="202"/>
      <c r="J12" s="202"/>
      <c r="K12" s="202"/>
      <c r="L12" s="202"/>
      <c r="M12" s="315"/>
      <c r="N12" s="202"/>
      <c r="O12" s="202"/>
      <c r="P12" s="202"/>
      <c r="Q12" s="202"/>
      <c r="R12" s="202"/>
      <c r="S12" s="202"/>
      <c r="T12" s="202"/>
      <c r="U12" s="202"/>
      <c r="V12" s="202"/>
      <c r="W12" s="202"/>
      <c r="X12" s="202"/>
      <c r="Y12" s="202"/>
      <c r="Z12" s="202"/>
      <c r="AA12" s="202"/>
      <c r="AB12" s="202"/>
      <c r="AC12" s="202"/>
      <c r="AD12" s="202"/>
      <c r="AE12" s="202"/>
      <c r="AF12" s="202"/>
      <c r="AG12" s="202"/>
      <c r="AH12" s="202"/>
      <c r="AI12" s="202"/>
      <c r="AJ12" s="202"/>
      <c r="AK12" s="202"/>
      <c r="AL12" s="202"/>
      <c r="AM12" s="106"/>
      <c r="AN12" s="106"/>
      <c r="AO12" s="106"/>
      <c r="AP12" s="109"/>
      <c r="AQ12" s="109"/>
      <c r="AR12" s="109"/>
      <c r="AS12" s="109"/>
      <c r="AT12" s="106"/>
      <c r="AU12" s="202"/>
      <c r="AV12" s="202"/>
      <c r="AW12" s="202"/>
      <c r="AX12" s="303"/>
    </row>
    <row r="13" spans="1:50" ht="39" customHeight="1">
      <c r="A13" s="302" t="s">
        <v>68</v>
      </c>
      <c r="B13" s="202"/>
      <c r="C13" s="202"/>
      <c r="D13" s="202"/>
      <c r="E13" s="342"/>
      <c r="F13" s="311"/>
      <c r="G13" s="311"/>
      <c r="H13" s="311"/>
      <c r="I13" s="202"/>
      <c r="J13" s="202"/>
      <c r="K13" s="202"/>
      <c r="L13" s="202"/>
      <c r="M13" s="343"/>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106"/>
      <c r="AN13" s="106"/>
      <c r="AO13" s="106"/>
      <c r="AP13" s="109"/>
      <c r="AQ13" s="109"/>
      <c r="AR13" s="109"/>
      <c r="AS13" s="109"/>
      <c r="AT13" s="106"/>
      <c r="AU13" s="202"/>
      <c r="AV13" s="202"/>
      <c r="AW13" s="202"/>
      <c r="AX13" s="303"/>
    </row>
    <row r="14" spans="1:50" ht="39" customHeight="1">
      <c r="A14" s="302" t="s">
        <v>69</v>
      </c>
      <c r="B14" s="202"/>
      <c r="C14" s="202"/>
      <c r="D14" s="202"/>
      <c r="E14" s="203"/>
      <c r="F14" s="204"/>
      <c r="G14" s="204"/>
      <c r="H14" s="205"/>
      <c r="I14" s="202"/>
      <c r="J14" s="202"/>
      <c r="K14" s="202"/>
      <c r="L14" s="202"/>
      <c r="M14" s="315"/>
      <c r="N14" s="202"/>
      <c r="O14" s="202"/>
      <c r="P14" s="202"/>
      <c r="Q14" s="202"/>
      <c r="R14" s="202"/>
      <c r="S14" s="202"/>
      <c r="T14" s="202"/>
      <c r="U14" s="202"/>
      <c r="V14" s="202"/>
      <c r="W14" s="202"/>
      <c r="X14" s="202"/>
      <c r="Y14" s="202"/>
      <c r="Z14" s="202"/>
      <c r="AA14" s="202"/>
      <c r="AB14" s="202"/>
      <c r="AC14" s="202"/>
      <c r="AD14" s="202"/>
      <c r="AE14" s="202"/>
      <c r="AF14" s="202"/>
      <c r="AG14" s="202"/>
      <c r="AH14" s="202"/>
      <c r="AI14" s="202"/>
      <c r="AJ14" s="202"/>
      <c r="AK14" s="202"/>
      <c r="AL14" s="202"/>
      <c r="AM14" s="106"/>
      <c r="AN14" s="106"/>
      <c r="AO14" s="106"/>
      <c r="AP14" s="109"/>
      <c r="AQ14" s="109"/>
      <c r="AR14" s="109"/>
      <c r="AS14" s="109"/>
      <c r="AT14" s="106"/>
      <c r="AU14" s="202"/>
      <c r="AV14" s="202"/>
      <c r="AW14" s="202"/>
      <c r="AX14" s="303"/>
    </row>
    <row r="15" spans="1:50" ht="39" customHeight="1">
      <c r="A15" s="302" t="s">
        <v>81</v>
      </c>
      <c r="B15" s="202"/>
      <c r="C15" s="202"/>
      <c r="D15" s="202"/>
      <c r="E15" s="203"/>
      <c r="F15" s="204"/>
      <c r="G15" s="204"/>
      <c r="H15" s="205"/>
      <c r="I15" s="202"/>
      <c r="J15" s="202"/>
      <c r="K15" s="202"/>
      <c r="L15" s="202"/>
      <c r="M15" s="315"/>
      <c r="N15" s="202"/>
      <c r="O15" s="202"/>
      <c r="P15" s="202"/>
      <c r="Q15" s="202"/>
      <c r="R15" s="202"/>
      <c r="S15" s="202"/>
      <c r="T15" s="202"/>
      <c r="U15" s="202"/>
      <c r="V15" s="202"/>
      <c r="W15" s="202"/>
      <c r="X15" s="202"/>
      <c r="Y15" s="202"/>
      <c r="Z15" s="202"/>
      <c r="AA15" s="202"/>
      <c r="AB15" s="202"/>
      <c r="AC15" s="202"/>
      <c r="AD15" s="202"/>
      <c r="AE15" s="202"/>
      <c r="AF15" s="202"/>
      <c r="AG15" s="202"/>
      <c r="AH15" s="202"/>
      <c r="AI15" s="202"/>
      <c r="AJ15" s="202"/>
      <c r="AK15" s="202"/>
      <c r="AL15" s="202"/>
      <c r="AM15" s="106"/>
      <c r="AN15" s="106"/>
      <c r="AO15" s="106"/>
      <c r="AP15" s="109"/>
      <c r="AQ15" s="109"/>
      <c r="AR15" s="109"/>
      <c r="AS15" s="109"/>
      <c r="AT15" s="106"/>
      <c r="AU15" s="202"/>
      <c r="AV15" s="202"/>
      <c r="AW15" s="202"/>
      <c r="AX15" s="303"/>
    </row>
    <row r="16" spans="1:50" ht="39" customHeight="1">
      <c r="A16" s="302" t="s">
        <v>149</v>
      </c>
      <c r="B16" s="202"/>
      <c r="C16" s="202"/>
      <c r="D16" s="202"/>
      <c r="E16" s="202"/>
      <c r="F16" s="202"/>
      <c r="G16" s="202"/>
      <c r="H16" s="202"/>
      <c r="I16" s="202"/>
      <c r="J16" s="202"/>
      <c r="K16" s="202"/>
      <c r="L16" s="202"/>
      <c r="M16" s="315"/>
      <c r="N16" s="202"/>
      <c r="O16" s="202"/>
      <c r="P16" s="202"/>
      <c r="Q16" s="202"/>
      <c r="R16" s="202"/>
      <c r="S16" s="202"/>
      <c r="T16" s="202"/>
      <c r="U16" s="202"/>
      <c r="V16" s="202"/>
      <c r="W16" s="202"/>
      <c r="X16" s="202"/>
      <c r="Y16" s="202"/>
      <c r="Z16" s="202"/>
      <c r="AA16" s="202"/>
      <c r="AB16" s="202"/>
      <c r="AC16" s="202"/>
      <c r="AD16" s="202"/>
      <c r="AE16" s="202"/>
      <c r="AF16" s="202"/>
      <c r="AG16" s="202"/>
      <c r="AH16" s="202"/>
      <c r="AI16" s="202"/>
      <c r="AJ16" s="202"/>
      <c r="AK16" s="202"/>
      <c r="AL16" s="202"/>
      <c r="AM16" s="106"/>
      <c r="AN16" s="106"/>
      <c r="AO16" s="106"/>
      <c r="AP16" s="109"/>
      <c r="AQ16" s="109"/>
      <c r="AR16" s="109"/>
      <c r="AS16" s="109"/>
      <c r="AT16" s="106"/>
      <c r="AU16" s="202"/>
      <c r="AV16" s="202"/>
      <c r="AW16" s="202"/>
      <c r="AX16" s="303"/>
    </row>
    <row r="17" spans="1:50" ht="39" customHeight="1">
      <c r="A17" s="302" t="s">
        <v>150</v>
      </c>
      <c r="B17" s="202"/>
      <c r="C17" s="202"/>
      <c r="D17" s="202"/>
      <c r="E17" s="202"/>
      <c r="F17" s="202"/>
      <c r="G17" s="202"/>
      <c r="H17" s="202"/>
      <c r="I17" s="202"/>
      <c r="J17" s="202"/>
      <c r="K17" s="202"/>
      <c r="L17" s="202"/>
      <c r="M17" s="315"/>
      <c r="N17" s="202"/>
      <c r="O17" s="202"/>
      <c r="P17" s="202"/>
      <c r="Q17" s="202"/>
      <c r="R17" s="202"/>
      <c r="S17" s="202"/>
      <c r="T17" s="202"/>
      <c r="U17" s="202"/>
      <c r="V17" s="202"/>
      <c r="W17" s="202"/>
      <c r="X17" s="202"/>
      <c r="Y17" s="202"/>
      <c r="Z17" s="202"/>
      <c r="AA17" s="202"/>
      <c r="AB17" s="202"/>
      <c r="AC17" s="202"/>
      <c r="AD17" s="202"/>
      <c r="AE17" s="202"/>
      <c r="AF17" s="202"/>
      <c r="AG17" s="202"/>
      <c r="AH17" s="202"/>
      <c r="AI17" s="202"/>
      <c r="AJ17" s="202"/>
      <c r="AK17" s="202"/>
      <c r="AL17" s="202"/>
      <c r="AM17" s="106"/>
      <c r="AN17" s="106"/>
      <c r="AO17" s="106"/>
      <c r="AP17" s="109"/>
      <c r="AQ17" s="109"/>
      <c r="AR17" s="109"/>
      <c r="AS17" s="109"/>
      <c r="AT17" s="106"/>
      <c r="AU17" s="202"/>
      <c r="AV17" s="202"/>
      <c r="AW17" s="202"/>
      <c r="AX17" s="303"/>
    </row>
    <row r="18" spans="1:50" ht="39" customHeight="1">
      <c r="A18" s="302" t="s">
        <v>151</v>
      </c>
      <c r="B18" s="202"/>
      <c r="C18" s="202"/>
      <c r="D18" s="202"/>
      <c r="E18" s="202"/>
      <c r="F18" s="202"/>
      <c r="G18" s="202"/>
      <c r="H18" s="202"/>
      <c r="I18" s="202"/>
      <c r="J18" s="202"/>
      <c r="K18" s="202"/>
      <c r="L18" s="202"/>
      <c r="M18" s="315"/>
      <c r="N18" s="202"/>
      <c r="O18" s="202"/>
      <c r="P18" s="202"/>
      <c r="Q18" s="202"/>
      <c r="R18" s="202"/>
      <c r="S18" s="202"/>
      <c r="T18" s="202"/>
      <c r="U18" s="202"/>
      <c r="V18" s="202"/>
      <c r="W18" s="202"/>
      <c r="X18" s="202"/>
      <c r="Y18" s="202"/>
      <c r="Z18" s="202"/>
      <c r="AA18" s="202"/>
      <c r="AB18" s="202"/>
      <c r="AC18" s="202"/>
      <c r="AD18" s="202"/>
      <c r="AE18" s="202"/>
      <c r="AF18" s="202"/>
      <c r="AG18" s="202"/>
      <c r="AH18" s="202"/>
      <c r="AI18" s="202"/>
      <c r="AJ18" s="202"/>
      <c r="AK18" s="202"/>
      <c r="AL18" s="202"/>
      <c r="AM18" s="106"/>
      <c r="AN18" s="106"/>
      <c r="AO18" s="106"/>
      <c r="AP18" s="109"/>
      <c r="AQ18" s="109"/>
      <c r="AR18" s="109"/>
      <c r="AS18" s="109"/>
      <c r="AT18" s="106"/>
      <c r="AU18" s="202"/>
      <c r="AV18" s="202"/>
      <c r="AW18" s="202"/>
      <c r="AX18" s="303"/>
    </row>
    <row r="19" spans="1:50" ht="39" customHeight="1" thickBot="1">
      <c r="A19" s="339" t="s">
        <v>152</v>
      </c>
      <c r="B19" s="280"/>
      <c r="C19" s="280"/>
      <c r="D19" s="280"/>
      <c r="E19" s="280"/>
      <c r="F19" s="280"/>
      <c r="G19" s="280"/>
      <c r="H19" s="280"/>
      <c r="I19" s="280"/>
      <c r="J19" s="280"/>
      <c r="K19" s="280"/>
      <c r="L19" s="280"/>
      <c r="M19" s="340"/>
      <c r="N19" s="280"/>
      <c r="O19" s="280"/>
      <c r="P19" s="280"/>
      <c r="Q19" s="280"/>
      <c r="R19" s="280"/>
      <c r="S19" s="280"/>
      <c r="T19" s="280"/>
      <c r="U19" s="280"/>
      <c r="V19" s="280"/>
      <c r="W19" s="280"/>
      <c r="X19" s="280"/>
      <c r="Y19" s="280"/>
      <c r="Z19" s="280"/>
      <c r="AA19" s="280"/>
      <c r="AB19" s="280"/>
      <c r="AC19" s="280"/>
      <c r="AD19" s="280"/>
      <c r="AE19" s="280"/>
      <c r="AF19" s="280"/>
      <c r="AG19" s="280"/>
      <c r="AH19" s="280"/>
      <c r="AI19" s="280"/>
      <c r="AJ19" s="280"/>
      <c r="AK19" s="280"/>
      <c r="AL19" s="280"/>
      <c r="AM19" s="107"/>
      <c r="AN19" s="107"/>
      <c r="AO19" s="107"/>
      <c r="AP19" s="111"/>
      <c r="AQ19" s="111"/>
      <c r="AR19" s="111"/>
      <c r="AS19" s="111"/>
      <c r="AT19" s="107"/>
      <c r="AU19" s="280"/>
      <c r="AV19" s="280"/>
      <c r="AW19" s="280"/>
      <c r="AX19" s="341"/>
    </row>
    <row r="20" spans="1:50">
      <c r="A20" s="12"/>
      <c r="B20" s="3"/>
      <c r="C20" s="3"/>
      <c r="D20" s="3"/>
      <c r="E20" s="3"/>
      <c r="F20" s="3"/>
      <c r="G20" s="3"/>
      <c r="H20" s="3"/>
      <c r="I20" s="3"/>
      <c r="J20" s="3"/>
      <c r="K20" s="3"/>
      <c r="L20" s="3"/>
      <c r="M20" s="3"/>
      <c r="N20" s="3"/>
      <c r="O20" s="3"/>
      <c r="P20" s="3"/>
      <c r="Q20" s="3"/>
      <c r="R20" s="3"/>
      <c r="S20" s="3"/>
      <c r="T20" s="3"/>
      <c r="U20" s="3"/>
      <c r="V20" s="3"/>
      <c r="W20" s="3"/>
      <c r="X20" s="3"/>
      <c r="Y20" s="3"/>
      <c r="Z20" s="3"/>
      <c r="AA20" s="3"/>
      <c r="AB20" s="3"/>
      <c r="AC20" s="3"/>
      <c r="AD20" s="3"/>
      <c r="AE20" s="3"/>
      <c r="AF20" s="3"/>
      <c r="AG20" s="3"/>
      <c r="AH20" s="3"/>
      <c r="AI20" s="3"/>
      <c r="AJ20" s="3"/>
      <c r="AK20" s="3"/>
      <c r="AL20" s="3"/>
      <c r="AM20" s="3"/>
      <c r="AN20" s="3"/>
      <c r="AO20" s="3"/>
      <c r="AP20" s="3"/>
      <c r="AQ20" s="3"/>
      <c r="AR20" s="3"/>
      <c r="AS20" s="3"/>
      <c r="AT20" s="3"/>
      <c r="AU20" s="3"/>
      <c r="AV20" s="3"/>
      <c r="AW20" s="3"/>
      <c r="AX20" s="13"/>
    </row>
    <row r="21" spans="1:50">
      <c r="A21" s="12"/>
      <c r="AJ21" s="3"/>
      <c r="AK21" s="3"/>
      <c r="AL21" s="3"/>
      <c r="AM21" s="3"/>
      <c r="AN21" s="3"/>
      <c r="AO21" s="3"/>
      <c r="AP21" s="3"/>
      <c r="AQ21" s="3"/>
      <c r="AR21" s="3"/>
      <c r="AS21" s="3"/>
      <c r="AT21" s="3"/>
      <c r="AU21" s="3"/>
      <c r="AV21" s="3"/>
      <c r="AW21" s="3"/>
      <c r="AX21" s="13"/>
    </row>
    <row r="22" spans="1:50">
      <c r="A22" s="12"/>
      <c r="E22" s="202" t="s">
        <v>46</v>
      </c>
      <c r="F22" s="203" t="s">
        <v>82</v>
      </c>
      <c r="G22" s="204"/>
      <c r="H22" s="204"/>
      <c r="I22" s="204"/>
      <c r="J22" s="204"/>
      <c r="K22" s="204"/>
      <c r="L22" s="204"/>
      <c r="M22" s="204"/>
      <c r="N22" s="204"/>
      <c r="O22" s="204"/>
      <c r="P22" s="204"/>
      <c r="Q22" s="204"/>
      <c r="R22" s="204"/>
      <c r="S22" s="204"/>
      <c r="T22" s="204"/>
      <c r="U22" s="204"/>
      <c r="V22" s="204"/>
      <c r="W22" s="204"/>
      <c r="X22" s="204"/>
      <c r="Y22" s="205"/>
      <c r="Z22" s="202" t="s">
        <v>83</v>
      </c>
      <c r="AA22" s="202"/>
      <c r="AB22" s="202"/>
      <c r="AC22" s="202"/>
      <c r="AD22" s="202"/>
      <c r="AE22" s="202"/>
      <c r="AF22" s="202"/>
      <c r="AG22" s="202"/>
      <c r="AH22" s="202"/>
      <c r="AI22" s="202"/>
      <c r="AJ22" s="202"/>
      <c r="AK22" s="202"/>
      <c r="AL22" s="202"/>
      <c r="AM22" s="104"/>
      <c r="AN22" s="104"/>
      <c r="AO22" s="104"/>
      <c r="AP22" s="108"/>
      <c r="AQ22" s="108"/>
      <c r="AR22" s="108"/>
      <c r="AS22" s="108"/>
      <c r="AT22" s="104"/>
      <c r="AU22" s="3"/>
      <c r="AV22" s="3"/>
      <c r="AW22" s="3"/>
      <c r="AX22" s="13"/>
    </row>
    <row r="23" spans="1:50" ht="16.5" thickBot="1">
      <c r="A23" s="12"/>
      <c r="B23" s="3"/>
      <c r="C23" s="3"/>
      <c r="D23" s="3"/>
      <c r="E23" s="330"/>
      <c r="F23" s="330" t="s">
        <v>70</v>
      </c>
      <c r="G23" s="330"/>
      <c r="H23" s="330" t="s">
        <v>71</v>
      </c>
      <c r="I23" s="330"/>
      <c r="J23" s="330" t="s">
        <v>72</v>
      </c>
      <c r="K23" s="330"/>
      <c r="L23" s="330" t="s">
        <v>73</v>
      </c>
      <c r="M23" s="330"/>
      <c r="N23" s="330" t="s">
        <v>74</v>
      </c>
      <c r="O23" s="330"/>
      <c r="P23" s="330" t="s">
        <v>75</v>
      </c>
      <c r="Q23" s="330"/>
      <c r="R23" s="330" t="s">
        <v>76</v>
      </c>
      <c r="S23" s="330"/>
      <c r="T23" s="330" t="s">
        <v>77</v>
      </c>
      <c r="U23" s="330"/>
      <c r="V23" s="330" t="s">
        <v>78</v>
      </c>
      <c r="W23" s="330"/>
      <c r="X23" s="330" t="s">
        <v>154</v>
      </c>
      <c r="Y23" s="330"/>
      <c r="Z23" s="330"/>
      <c r="AA23" s="330"/>
      <c r="AB23" s="330"/>
      <c r="AC23" s="330"/>
      <c r="AD23" s="330"/>
      <c r="AE23" s="330"/>
      <c r="AF23" s="330"/>
      <c r="AG23" s="330"/>
      <c r="AH23" s="330"/>
      <c r="AI23" s="330"/>
      <c r="AJ23" s="330"/>
      <c r="AK23" s="330"/>
      <c r="AL23" s="330"/>
      <c r="AM23" s="104"/>
      <c r="AN23" s="104"/>
      <c r="AO23" s="104"/>
      <c r="AP23" s="108"/>
      <c r="AQ23" s="108"/>
      <c r="AR23" s="108"/>
      <c r="AS23" s="108"/>
      <c r="AT23" s="104"/>
      <c r="AU23" s="3"/>
      <c r="AV23" s="3"/>
      <c r="AW23" s="3"/>
      <c r="AX23" s="13"/>
    </row>
    <row r="24" spans="1:50" ht="20.100000000000001" customHeight="1" thickTop="1">
      <c r="A24" s="12"/>
      <c r="B24" s="3"/>
      <c r="C24" s="3"/>
      <c r="D24" s="3"/>
      <c r="E24" s="338">
        <v>1</v>
      </c>
      <c r="F24" s="286" t="s">
        <v>143</v>
      </c>
      <c r="G24" s="286"/>
      <c r="H24" s="286" t="s">
        <v>177</v>
      </c>
      <c r="I24" s="286"/>
      <c r="J24" s="286" t="s">
        <v>177</v>
      </c>
      <c r="K24" s="286"/>
      <c r="L24" s="286"/>
      <c r="M24" s="286"/>
      <c r="N24" s="275"/>
      <c r="O24" s="275"/>
      <c r="P24" s="271"/>
      <c r="Q24" s="271"/>
      <c r="R24" s="271"/>
      <c r="S24" s="271"/>
      <c r="T24" s="271"/>
      <c r="U24" s="271"/>
      <c r="V24" s="271"/>
      <c r="W24" s="271"/>
      <c r="X24" s="271"/>
      <c r="Y24" s="271"/>
      <c r="Z24" s="335" t="s">
        <v>174</v>
      </c>
      <c r="AA24" s="336"/>
      <c r="AB24" s="336"/>
      <c r="AC24" s="336"/>
      <c r="AD24" s="336"/>
      <c r="AE24" s="336"/>
      <c r="AF24" s="336"/>
      <c r="AG24" s="336"/>
      <c r="AH24" s="336"/>
      <c r="AI24" s="336"/>
      <c r="AJ24" s="336"/>
      <c r="AK24" s="336"/>
      <c r="AL24" s="336"/>
      <c r="AM24" s="104"/>
      <c r="AN24" s="104"/>
      <c r="AO24" s="104"/>
      <c r="AP24" s="108"/>
      <c r="AQ24" s="108"/>
      <c r="AR24" s="108"/>
      <c r="AS24" s="108"/>
      <c r="AT24" s="104"/>
      <c r="AU24" s="3"/>
      <c r="AV24" s="3"/>
      <c r="AW24" s="3"/>
      <c r="AX24" s="13"/>
    </row>
    <row r="25" spans="1:50" ht="20.100000000000001" customHeight="1">
      <c r="A25" s="12"/>
      <c r="B25" s="3"/>
      <c r="C25" s="3"/>
      <c r="D25" s="3"/>
      <c r="E25" s="256"/>
      <c r="F25" s="287"/>
      <c r="G25" s="287"/>
      <c r="H25" s="287"/>
      <c r="I25" s="287"/>
      <c r="J25" s="287"/>
      <c r="K25" s="287"/>
      <c r="L25" s="287"/>
      <c r="M25" s="287"/>
      <c r="N25" s="273"/>
      <c r="O25" s="273"/>
      <c r="P25" s="202"/>
      <c r="Q25" s="202"/>
      <c r="R25" s="202"/>
      <c r="S25" s="202"/>
      <c r="T25" s="202"/>
      <c r="U25" s="202"/>
      <c r="V25" s="202"/>
      <c r="W25" s="202"/>
      <c r="X25" s="202"/>
      <c r="Y25" s="202"/>
      <c r="Z25" s="337"/>
      <c r="AA25" s="337"/>
      <c r="AB25" s="337"/>
      <c r="AC25" s="337"/>
      <c r="AD25" s="337"/>
      <c r="AE25" s="337"/>
      <c r="AF25" s="337"/>
      <c r="AG25" s="337"/>
      <c r="AH25" s="337"/>
      <c r="AI25" s="337"/>
      <c r="AJ25" s="337"/>
      <c r="AK25" s="337"/>
      <c r="AL25" s="337"/>
      <c r="AM25" s="104"/>
      <c r="AN25" s="104"/>
      <c r="AO25" s="104"/>
      <c r="AP25" s="108"/>
      <c r="AQ25" s="108"/>
      <c r="AR25" s="108"/>
      <c r="AS25" s="108"/>
      <c r="AT25" s="104"/>
      <c r="AU25" s="3"/>
      <c r="AV25" s="3"/>
      <c r="AW25" s="3"/>
      <c r="AX25" s="13"/>
    </row>
    <row r="26" spans="1:50">
      <c r="A26" s="12"/>
      <c r="B26" s="3"/>
      <c r="C26" s="3"/>
      <c r="D26" s="3"/>
      <c r="E26" s="275">
        <v>2</v>
      </c>
      <c r="F26" s="257" t="s">
        <v>144</v>
      </c>
      <c r="G26" s="258"/>
      <c r="H26" s="202" t="s">
        <v>222</v>
      </c>
      <c r="I26" s="202"/>
      <c r="J26" s="202" t="s">
        <v>168</v>
      </c>
      <c r="K26" s="202"/>
      <c r="L26" s="271"/>
      <c r="M26" s="271"/>
      <c r="N26" s="273"/>
      <c r="O26" s="273"/>
      <c r="P26" s="202"/>
      <c r="Q26" s="202"/>
      <c r="R26" s="202"/>
      <c r="S26" s="202"/>
      <c r="T26" s="271"/>
      <c r="U26" s="271"/>
      <c r="V26" s="202"/>
      <c r="W26" s="202"/>
      <c r="X26" s="202"/>
      <c r="Y26" s="202"/>
      <c r="Z26" s="202" t="s">
        <v>263</v>
      </c>
      <c r="AA26" s="202"/>
      <c r="AB26" s="202"/>
      <c r="AC26" s="202"/>
      <c r="AD26" s="202"/>
      <c r="AE26" s="202"/>
      <c r="AF26" s="202"/>
      <c r="AG26" s="202"/>
      <c r="AH26" s="202"/>
      <c r="AI26" s="202"/>
      <c r="AJ26" s="202"/>
      <c r="AK26" s="202"/>
      <c r="AL26" s="202"/>
      <c r="AM26" s="104"/>
      <c r="AN26" s="104"/>
      <c r="AO26" s="104"/>
      <c r="AP26" s="108"/>
      <c r="AQ26" s="108"/>
      <c r="AR26" s="108"/>
      <c r="AS26" s="108"/>
      <c r="AT26" s="104"/>
      <c r="AU26" s="3"/>
      <c r="AV26" s="3"/>
      <c r="AW26" s="3"/>
      <c r="AX26" s="13"/>
    </row>
    <row r="27" spans="1:50">
      <c r="A27" s="12"/>
      <c r="B27" s="3"/>
      <c r="C27" s="3"/>
      <c r="D27" s="3"/>
      <c r="E27" s="273"/>
      <c r="F27" s="259"/>
      <c r="G27" s="260"/>
      <c r="H27" s="202"/>
      <c r="I27" s="202"/>
      <c r="J27" s="202"/>
      <c r="K27" s="202"/>
      <c r="L27" s="202"/>
      <c r="M27" s="202"/>
      <c r="N27" s="273"/>
      <c r="O27" s="273"/>
      <c r="P27" s="202"/>
      <c r="Q27" s="202"/>
      <c r="R27" s="202"/>
      <c r="S27" s="202"/>
      <c r="T27" s="202"/>
      <c r="U27" s="202"/>
      <c r="V27" s="202"/>
      <c r="W27" s="202"/>
      <c r="X27" s="202"/>
      <c r="Y27" s="202"/>
      <c r="Z27" s="202"/>
      <c r="AA27" s="202"/>
      <c r="AB27" s="202"/>
      <c r="AC27" s="202"/>
      <c r="AD27" s="202"/>
      <c r="AE27" s="202"/>
      <c r="AF27" s="202"/>
      <c r="AG27" s="202"/>
      <c r="AH27" s="202"/>
      <c r="AI27" s="202"/>
      <c r="AJ27" s="202"/>
      <c r="AK27" s="202"/>
      <c r="AL27" s="202"/>
      <c r="AM27" s="104"/>
      <c r="AN27" s="104"/>
      <c r="AO27" s="104"/>
      <c r="AP27" s="108"/>
      <c r="AQ27" s="108"/>
      <c r="AR27" s="108"/>
      <c r="AS27" s="108"/>
      <c r="AT27" s="104"/>
      <c r="AU27" s="3"/>
      <c r="AV27" s="3"/>
      <c r="AW27" s="3"/>
      <c r="AX27" s="13"/>
    </row>
    <row r="28" spans="1:50">
      <c r="A28" s="12"/>
      <c r="B28" s="3"/>
      <c r="C28" s="3"/>
      <c r="D28" s="3"/>
      <c r="E28" s="256">
        <v>3</v>
      </c>
      <c r="F28" s="257" t="s">
        <v>144</v>
      </c>
      <c r="G28" s="258"/>
      <c r="H28" s="202" t="s">
        <v>222</v>
      </c>
      <c r="I28" s="202"/>
      <c r="J28" s="202" t="s">
        <v>169</v>
      </c>
      <c r="K28" s="202"/>
      <c r="L28" s="271"/>
      <c r="M28" s="271"/>
      <c r="N28" s="273"/>
      <c r="O28" s="273"/>
      <c r="P28" s="202"/>
      <c r="Q28" s="202"/>
      <c r="R28" s="202"/>
      <c r="S28" s="202"/>
      <c r="T28" s="271"/>
      <c r="U28" s="271"/>
      <c r="V28" s="202"/>
      <c r="W28" s="202"/>
      <c r="X28" s="202"/>
      <c r="Y28" s="202"/>
      <c r="Z28" s="202" t="s">
        <v>264</v>
      </c>
      <c r="AA28" s="202"/>
      <c r="AB28" s="202"/>
      <c r="AC28" s="202"/>
      <c r="AD28" s="202"/>
      <c r="AE28" s="202"/>
      <c r="AF28" s="202"/>
      <c r="AG28" s="202"/>
      <c r="AH28" s="202"/>
      <c r="AI28" s="202"/>
      <c r="AJ28" s="202"/>
      <c r="AK28" s="202"/>
      <c r="AL28" s="202"/>
      <c r="AM28" s="104"/>
      <c r="AN28" s="104"/>
      <c r="AO28" s="104"/>
      <c r="AP28" s="108"/>
      <c r="AQ28" s="108"/>
      <c r="AR28" s="108"/>
      <c r="AS28" s="108"/>
      <c r="AT28" s="104"/>
      <c r="AU28" s="3"/>
      <c r="AV28" s="3"/>
      <c r="AW28" s="3"/>
      <c r="AX28" s="13"/>
    </row>
    <row r="29" spans="1:50">
      <c r="A29" s="12"/>
      <c r="B29" s="3"/>
      <c r="C29" s="3"/>
      <c r="D29" s="3"/>
      <c r="E29" s="272"/>
      <c r="F29" s="259"/>
      <c r="G29" s="260"/>
      <c r="H29" s="202"/>
      <c r="I29" s="202"/>
      <c r="J29" s="202"/>
      <c r="K29" s="202"/>
      <c r="L29" s="202"/>
      <c r="M29" s="202"/>
      <c r="N29" s="273"/>
      <c r="O29" s="273"/>
      <c r="P29" s="202"/>
      <c r="Q29" s="202"/>
      <c r="R29" s="202"/>
      <c r="S29" s="202"/>
      <c r="T29" s="202"/>
      <c r="U29" s="202"/>
      <c r="V29" s="202"/>
      <c r="W29" s="202"/>
      <c r="X29" s="202"/>
      <c r="Y29" s="202"/>
      <c r="Z29" s="202"/>
      <c r="AA29" s="202"/>
      <c r="AB29" s="202"/>
      <c r="AC29" s="202"/>
      <c r="AD29" s="202"/>
      <c r="AE29" s="202"/>
      <c r="AF29" s="202"/>
      <c r="AG29" s="202"/>
      <c r="AH29" s="202"/>
      <c r="AI29" s="202"/>
      <c r="AJ29" s="202"/>
      <c r="AK29" s="202"/>
      <c r="AL29" s="202"/>
      <c r="AM29" s="104"/>
      <c r="AN29" s="104"/>
      <c r="AO29" s="104"/>
      <c r="AP29" s="108"/>
      <c r="AQ29" s="108"/>
      <c r="AR29" s="108"/>
      <c r="AS29" s="108"/>
      <c r="AT29" s="104"/>
      <c r="AU29" s="3"/>
      <c r="AV29" s="3"/>
      <c r="AW29" s="3"/>
      <c r="AX29" s="13"/>
    </row>
    <row r="30" spans="1:50">
      <c r="A30" s="12"/>
      <c r="B30" s="3"/>
      <c r="C30" s="3"/>
      <c r="D30" s="3"/>
      <c r="E30" s="256">
        <v>4</v>
      </c>
      <c r="F30" s="257" t="s">
        <v>144</v>
      </c>
      <c r="G30" s="258"/>
      <c r="H30" s="202" t="s">
        <v>145</v>
      </c>
      <c r="I30" s="202"/>
      <c r="J30" s="202" t="s">
        <v>168</v>
      </c>
      <c r="K30" s="202"/>
      <c r="L30" s="271"/>
      <c r="M30" s="271"/>
      <c r="N30" s="273"/>
      <c r="O30" s="273"/>
      <c r="P30" s="202"/>
      <c r="Q30" s="202"/>
      <c r="R30" s="202"/>
      <c r="S30" s="202"/>
      <c r="T30" s="271"/>
      <c r="U30" s="271"/>
      <c r="V30" s="202"/>
      <c r="W30" s="202"/>
      <c r="X30" s="202"/>
      <c r="Y30" s="202"/>
      <c r="Z30" s="202" t="s">
        <v>265</v>
      </c>
      <c r="AA30" s="202"/>
      <c r="AB30" s="202"/>
      <c r="AC30" s="202"/>
      <c r="AD30" s="202"/>
      <c r="AE30" s="202"/>
      <c r="AF30" s="202"/>
      <c r="AG30" s="202"/>
      <c r="AH30" s="202"/>
      <c r="AI30" s="202"/>
      <c r="AJ30" s="202"/>
      <c r="AK30" s="202"/>
      <c r="AL30" s="202"/>
      <c r="AM30" s="104"/>
      <c r="AN30" s="104"/>
      <c r="AO30" s="104"/>
      <c r="AP30" s="108"/>
      <c r="AQ30" s="108"/>
      <c r="AR30" s="108"/>
      <c r="AS30" s="108"/>
      <c r="AT30" s="104"/>
      <c r="AU30" s="3"/>
      <c r="AV30" s="3"/>
      <c r="AW30" s="3"/>
      <c r="AX30" s="13"/>
    </row>
    <row r="31" spans="1:50">
      <c r="A31" s="12"/>
      <c r="B31" s="3"/>
      <c r="E31" s="272"/>
      <c r="F31" s="259"/>
      <c r="G31" s="260"/>
      <c r="H31" s="202"/>
      <c r="I31" s="202"/>
      <c r="J31" s="202"/>
      <c r="K31" s="202"/>
      <c r="L31" s="202"/>
      <c r="M31" s="202"/>
      <c r="N31" s="273"/>
      <c r="O31" s="273"/>
      <c r="P31" s="202"/>
      <c r="Q31" s="202"/>
      <c r="R31" s="202"/>
      <c r="S31" s="202"/>
      <c r="T31" s="202"/>
      <c r="U31" s="202"/>
      <c r="V31" s="202"/>
      <c r="W31" s="202"/>
      <c r="X31" s="202"/>
      <c r="Y31" s="202"/>
      <c r="Z31" s="202"/>
      <c r="AA31" s="202"/>
      <c r="AB31" s="202"/>
      <c r="AC31" s="202"/>
      <c r="AD31" s="202"/>
      <c r="AE31" s="202"/>
      <c r="AF31" s="202"/>
      <c r="AG31" s="202"/>
      <c r="AH31" s="202"/>
      <c r="AI31" s="202"/>
      <c r="AJ31" s="202"/>
      <c r="AK31" s="202"/>
      <c r="AL31" s="202"/>
      <c r="AM31" s="104"/>
      <c r="AN31" s="104"/>
      <c r="AO31" s="104"/>
      <c r="AP31" s="108"/>
      <c r="AQ31" s="108"/>
      <c r="AR31" s="108"/>
      <c r="AS31" s="108"/>
      <c r="AT31" s="104"/>
      <c r="AU31" s="3"/>
      <c r="AV31" s="3"/>
      <c r="AW31" s="3"/>
      <c r="AX31" s="13"/>
    </row>
    <row r="32" spans="1:50">
      <c r="A32" s="12"/>
      <c r="B32" s="3"/>
      <c r="E32" s="256">
        <v>5</v>
      </c>
      <c r="F32" s="257" t="s">
        <v>144</v>
      </c>
      <c r="G32" s="258"/>
      <c r="H32" s="202" t="s">
        <v>145</v>
      </c>
      <c r="I32" s="202"/>
      <c r="J32" s="202" t="s">
        <v>169</v>
      </c>
      <c r="K32" s="202"/>
      <c r="L32" s="271"/>
      <c r="M32" s="271"/>
      <c r="N32" s="273"/>
      <c r="O32" s="273"/>
      <c r="P32" s="202"/>
      <c r="Q32" s="202"/>
      <c r="R32" s="202"/>
      <c r="S32" s="202"/>
      <c r="T32" s="271"/>
      <c r="U32" s="271"/>
      <c r="V32" s="202"/>
      <c r="W32" s="202"/>
      <c r="X32" s="202"/>
      <c r="Y32" s="202"/>
      <c r="Z32" s="202" t="s">
        <v>266</v>
      </c>
      <c r="AA32" s="202"/>
      <c r="AB32" s="202"/>
      <c r="AC32" s="202"/>
      <c r="AD32" s="202"/>
      <c r="AE32" s="202"/>
      <c r="AF32" s="202"/>
      <c r="AG32" s="202"/>
      <c r="AH32" s="202"/>
      <c r="AI32" s="202"/>
      <c r="AJ32" s="202"/>
      <c r="AK32" s="202"/>
      <c r="AL32" s="202"/>
      <c r="AM32" s="104"/>
      <c r="AN32" s="104"/>
      <c r="AO32" s="104"/>
      <c r="AP32" s="108"/>
      <c r="AQ32" s="108"/>
      <c r="AR32" s="108"/>
      <c r="AS32" s="108"/>
      <c r="AT32" s="104"/>
      <c r="AU32" s="3"/>
      <c r="AV32" s="3"/>
      <c r="AW32" s="3"/>
      <c r="AX32" s="13"/>
    </row>
    <row r="33" spans="1:50">
      <c r="A33" s="12"/>
      <c r="B33" s="3"/>
      <c r="C33" s="3"/>
      <c r="D33" s="3"/>
      <c r="E33" s="272"/>
      <c r="F33" s="259"/>
      <c r="G33" s="260"/>
      <c r="H33" s="202"/>
      <c r="I33" s="202"/>
      <c r="J33" s="202"/>
      <c r="K33" s="202"/>
      <c r="L33" s="202"/>
      <c r="M33" s="202"/>
      <c r="N33" s="273"/>
      <c r="O33" s="273"/>
      <c r="P33" s="202"/>
      <c r="Q33" s="202"/>
      <c r="R33" s="202"/>
      <c r="S33" s="202"/>
      <c r="T33" s="202"/>
      <c r="U33" s="202"/>
      <c r="V33" s="202"/>
      <c r="W33" s="202"/>
      <c r="X33" s="202"/>
      <c r="Y33" s="202"/>
      <c r="Z33" s="202"/>
      <c r="AA33" s="202"/>
      <c r="AB33" s="202"/>
      <c r="AC33" s="202"/>
      <c r="AD33" s="202"/>
      <c r="AE33" s="202"/>
      <c r="AF33" s="202"/>
      <c r="AG33" s="202"/>
      <c r="AH33" s="202"/>
      <c r="AI33" s="202"/>
      <c r="AJ33" s="202"/>
      <c r="AK33" s="202"/>
      <c r="AL33" s="202"/>
      <c r="AM33" s="104"/>
      <c r="AN33" s="104"/>
      <c r="AO33" s="104"/>
      <c r="AP33" s="108"/>
      <c r="AQ33" s="108"/>
      <c r="AR33" s="108"/>
      <c r="AS33" s="108"/>
      <c r="AT33" s="104"/>
      <c r="AU33" s="3"/>
      <c r="AV33" s="3"/>
      <c r="AW33" s="3"/>
      <c r="AX33" s="13"/>
    </row>
    <row r="34" spans="1:50">
      <c r="A34" s="12"/>
      <c r="B34" s="3"/>
      <c r="C34" s="3"/>
      <c r="D34" s="3"/>
      <c r="E34" s="275">
        <v>6</v>
      </c>
      <c r="F34" s="257" t="s">
        <v>223</v>
      </c>
      <c r="G34" s="258"/>
      <c r="H34" s="202" t="s">
        <v>222</v>
      </c>
      <c r="I34" s="202"/>
      <c r="J34" s="202" t="s">
        <v>168</v>
      </c>
      <c r="K34" s="202"/>
      <c r="L34" s="271"/>
      <c r="M34" s="271"/>
      <c r="N34" s="273"/>
      <c r="O34" s="273"/>
      <c r="P34" s="202"/>
      <c r="Q34" s="202"/>
      <c r="R34" s="202"/>
      <c r="S34" s="202"/>
      <c r="T34" s="271"/>
      <c r="U34" s="271"/>
      <c r="V34" s="202"/>
      <c r="W34" s="202"/>
      <c r="X34" s="202"/>
      <c r="Y34" s="202"/>
      <c r="Z34" s="202" t="s">
        <v>267</v>
      </c>
      <c r="AA34" s="202"/>
      <c r="AB34" s="202"/>
      <c r="AC34" s="202"/>
      <c r="AD34" s="202"/>
      <c r="AE34" s="202"/>
      <c r="AF34" s="202"/>
      <c r="AG34" s="202"/>
      <c r="AH34" s="202"/>
      <c r="AI34" s="202"/>
      <c r="AJ34" s="202"/>
      <c r="AK34" s="202"/>
      <c r="AL34" s="202"/>
      <c r="AM34" s="104"/>
      <c r="AN34" s="104"/>
      <c r="AO34" s="104"/>
      <c r="AP34" s="108"/>
      <c r="AQ34" s="108"/>
      <c r="AR34" s="108"/>
      <c r="AS34" s="108"/>
      <c r="AT34" s="104"/>
      <c r="AU34" s="3"/>
      <c r="AV34" s="3"/>
      <c r="AW34" s="3"/>
      <c r="AX34" s="13"/>
    </row>
    <row r="35" spans="1:50">
      <c r="A35" s="12"/>
      <c r="B35" s="3"/>
      <c r="C35" s="3"/>
      <c r="D35" s="3"/>
      <c r="E35" s="273"/>
      <c r="F35" s="259"/>
      <c r="G35" s="260"/>
      <c r="H35" s="202"/>
      <c r="I35" s="202"/>
      <c r="J35" s="202"/>
      <c r="K35" s="202"/>
      <c r="L35" s="202"/>
      <c r="M35" s="202"/>
      <c r="N35" s="273"/>
      <c r="O35" s="273"/>
      <c r="P35" s="202"/>
      <c r="Q35" s="202"/>
      <c r="R35" s="202"/>
      <c r="S35" s="202"/>
      <c r="T35" s="202"/>
      <c r="U35" s="202"/>
      <c r="V35" s="202"/>
      <c r="W35" s="202"/>
      <c r="X35" s="202"/>
      <c r="Y35" s="202"/>
      <c r="Z35" s="202"/>
      <c r="AA35" s="202"/>
      <c r="AB35" s="202"/>
      <c r="AC35" s="202"/>
      <c r="AD35" s="202"/>
      <c r="AE35" s="202"/>
      <c r="AF35" s="202"/>
      <c r="AG35" s="202"/>
      <c r="AH35" s="202"/>
      <c r="AI35" s="202"/>
      <c r="AJ35" s="202"/>
      <c r="AK35" s="202"/>
      <c r="AL35" s="202"/>
      <c r="AM35" s="104"/>
      <c r="AN35" s="104"/>
      <c r="AO35" s="104"/>
      <c r="AP35" s="108"/>
      <c r="AQ35" s="108"/>
      <c r="AR35" s="108"/>
      <c r="AS35" s="108"/>
      <c r="AT35" s="104"/>
      <c r="AU35" s="3"/>
      <c r="AV35" s="3"/>
      <c r="AW35" s="3"/>
      <c r="AX35" s="13"/>
    </row>
    <row r="36" spans="1:50">
      <c r="A36" s="12"/>
      <c r="B36" s="3"/>
      <c r="C36" s="3"/>
      <c r="D36" s="3"/>
      <c r="E36" s="256">
        <v>7</v>
      </c>
      <c r="F36" s="257" t="s">
        <v>223</v>
      </c>
      <c r="G36" s="258"/>
      <c r="H36" s="202" t="s">
        <v>222</v>
      </c>
      <c r="I36" s="202"/>
      <c r="J36" s="202" t="s">
        <v>169</v>
      </c>
      <c r="K36" s="202"/>
      <c r="L36" s="271"/>
      <c r="M36" s="271"/>
      <c r="N36" s="273"/>
      <c r="O36" s="273"/>
      <c r="P36" s="202"/>
      <c r="Q36" s="202"/>
      <c r="R36" s="202"/>
      <c r="S36" s="202"/>
      <c r="T36" s="271"/>
      <c r="U36" s="271"/>
      <c r="V36" s="202"/>
      <c r="W36" s="202"/>
      <c r="X36" s="202"/>
      <c r="Y36" s="202"/>
      <c r="Z36" s="202" t="s">
        <v>268</v>
      </c>
      <c r="AA36" s="202"/>
      <c r="AB36" s="202"/>
      <c r="AC36" s="202"/>
      <c r="AD36" s="202"/>
      <c r="AE36" s="202"/>
      <c r="AF36" s="202"/>
      <c r="AG36" s="202"/>
      <c r="AH36" s="202"/>
      <c r="AI36" s="202"/>
      <c r="AJ36" s="202"/>
      <c r="AK36" s="202"/>
      <c r="AL36" s="202"/>
      <c r="AM36" s="104"/>
      <c r="AN36" s="104"/>
      <c r="AO36" s="104"/>
      <c r="AP36" s="108"/>
      <c r="AQ36" s="108"/>
      <c r="AR36" s="108"/>
      <c r="AS36" s="108"/>
      <c r="AT36" s="104"/>
      <c r="AU36" s="3"/>
      <c r="AV36" s="3"/>
      <c r="AW36" s="3"/>
      <c r="AX36" s="13"/>
    </row>
    <row r="37" spans="1:50">
      <c r="A37" s="12"/>
      <c r="B37" s="3"/>
      <c r="C37" s="3"/>
      <c r="D37" s="3"/>
      <c r="E37" s="272"/>
      <c r="F37" s="259"/>
      <c r="G37" s="260"/>
      <c r="H37" s="202"/>
      <c r="I37" s="202"/>
      <c r="J37" s="202"/>
      <c r="K37" s="202"/>
      <c r="L37" s="202"/>
      <c r="M37" s="202"/>
      <c r="N37" s="273"/>
      <c r="O37" s="273"/>
      <c r="P37" s="202"/>
      <c r="Q37" s="202"/>
      <c r="R37" s="202"/>
      <c r="S37" s="202"/>
      <c r="T37" s="202"/>
      <c r="U37" s="202"/>
      <c r="V37" s="202"/>
      <c r="W37" s="202"/>
      <c r="X37" s="202"/>
      <c r="Y37" s="202"/>
      <c r="Z37" s="202"/>
      <c r="AA37" s="202"/>
      <c r="AB37" s="202"/>
      <c r="AC37" s="202"/>
      <c r="AD37" s="202"/>
      <c r="AE37" s="202"/>
      <c r="AF37" s="202"/>
      <c r="AG37" s="202"/>
      <c r="AH37" s="202"/>
      <c r="AI37" s="202"/>
      <c r="AJ37" s="202"/>
      <c r="AK37" s="202"/>
      <c r="AL37" s="202"/>
      <c r="AM37" s="104"/>
      <c r="AN37" s="104"/>
      <c r="AO37" s="104"/>
      <c r="AP37" s="108"/>
      <c r="AQ37" s="108"/>
      <c r="AR37" s="108"/>
      <c r="AS37" s="108"/>
      <c r="AT37" s="104"/>
      <c r="AU37" s="3"/>
      <c r="AV37" s="3"/>
      <c r="AW37" s="3"/>
      <c r="AX37" s="13"/>
    </row>
    <row r="38" spans="1:50">
      <c r="A38" s="12"/>
      <c r="B38" s="3"/>
      <c r="C38" s="3"/>
      <c r="D38" s="3"/>
      <c r="E38" s="256">
        <v>8</v>
      </c>
      <c r="F38" s="257" t="s">
        <v>223</v>
      </c>
      <c r="G38" s="258"/>
      <c r="H38" s="202" t="s">
        <v>145</v>
      </c>
      <c r="I38" s="202"/>
      <c r="J38" s="202" t="s">
        <v>168</v>
      </c>
      <c r="K38" s="202"/>
      <c r="L38" s="271"/>
      <c r="M38" s="271"/>
      <c r="N38" s="273"/>
      <c r="O38" s="273"/>
      <c r="P38" s="202"/>
      <c r="Q38" s="202"/>
      <c r="R38" s="202"/>
      <c r="S38" s="202"/>
      <c r="T38" s="271"/>
      <c r="U38" s="271"/>
      <c r="V38" s="271"/>
      <c r="W38" s="271"/>
      <c r="X38" s="271"/>
      <c r="Y38" s="271"/>
      <c r="Z38" s="202" t="s">
        <v>269</v>
      </c>
      <c r="AA38" s="202"/>
      <c r="AB38" s="202"/>
      <c r="AC38" s="202"/>
      <c r="AD38" s="202"/>
      <c r="AE38" s="202"/>
      <c r="AF38" s="202"/>
      <c r="AG38" s="202"/>
      <c r="AH38" s="202"/>
      <c r="AI38" s="202"/>
      <c r="AJ38" s="202"/>
      <c r="AK38" s="202"/>
      <c r="AL38" s="202"/>
      <c r="AM38" s="104"/>
      <c r="AN38" s="104"/>
      <c r="AO38" s="104"/>
      <c r="AP38" s="108"/>
      <c r="AQ38" s="108"/>
      <c r="AR38" s="108"/>
      <c r="AS38" s="108"/>
      <c r="AT38" s="104"/>
      <c r="AU38" s="3"/>
      <c r="AV38" s="3"/>
      <c r="AW38" s="3"/>
      <c r="AX38" s="13"/>
    </row>
    <row r="39" spans="1:50">
      <c r="A39" s="12"/>
      <c r="B39" s="3"/>
      <c r="C39" s="3"/>
      <c r="D39" s="3"/>
      <c r="E39" s="272"/>
      <c r="F39" s="259"/>
      <c r="G39" s="260"/>
      <c r="H39" s="202"/>
      <c r="I39" s="202"/>
      <c r="J39" s="202"/>
      <c r="K39" s="202"/>
      <c r="L39" s="202"/>
      <c r="M39" s="202"/>
      <c r="N39" s="273"/>
      <c r="O39" s="273"/>
      <c r="P39" s="202"/>
      <c r="Q39" s="202"/>
      <c r="R39" s="202"/>
      <c r="S39" s="202"/>
      <c r="T39" s="202"/>
      <c r="U39" s="202"/>
      <c r="V39" s="202"/>
      <c r="W39" s="202"/>
      <c r="X39" s="202"/>
      <c r="Y39" s="202"/>
      <c r="Z39" s="202"/>
      <c r="AA39" s="202"/>
      <c r="AB39" s="202"/>
      <c r="AC39" s="202"/>
      <c r="AD39" s="202"/>
      <c r="AE39" s="202"/>
      <c r="AF39" s="202"/>
      <c r="AG39" s="202"/>
      <c r="AH39" s="202"/>
      <c r="AI39" s="202"/>
      <c r="AJ39" s="202"/>
      <c r="AK39" s="202"/>
      <c r="AL39" s="202"/>
      <c r="AM39" s="104"/>
      <c r="AN39" s="104"/>
      <c r="AO39" s="104"/>
      <c r="AP39" s="108"/>
      <c r="AQ39" s="108"/>
      <c r="AR39" s="108"/>
      <c r="AS39" s="108"/>
      <c r="AT39" s="104"/>
      <c r="AU39" s="3"/>
      <c r="AV39" s="3"/>
      <c r="AW39" s="3"/>
      <c r="AX39" s="13"/>
    </row>
    <row r="40" spans="1:50">
      <c r="A40" s="12"/>
      <c r="B40" s="3"/>
      <c r="C40" s="3"/>
      <c r="D40" s="3"/>
      <c r="E40" s="256">
        <v>9</v>
      </c>
      <c r="F40" s="257" t="s">
        <v>223</v>
      </c>
      <c r="G40" s="258"/>
      <c r="H40" s="202" t="s">
        <v>145</v>
      </c>
      <c r="I40" s="202"/>
      <c r="J40" s="202" t="s">
        <v>169</v>
      </c>
      <c r="K40" s="202"/>
      <c r="L40" s="271"/>
      <c r="M40" s="271"/>
      <c r="N40" s="273"/>
      <c r="O40" s="273"/>
      <c r="P40" s="202"/>
      <c r="Q40" s="202"/>
      <c r="R40" s="202"/>
      <c r="S40" s="202"/>
      <c r="T40" s="271"/>
      <c r="U40" s="271"/>
      <c r="V40" s="257"/>
      <c r="W40" s="258"/>
      <c r="X40" s="257"/>
      <c r="Y40" s="258"/>
      <c r="Z40" s="202" t="s">
        <v>270</v>
      </c>
      <c r="AA40" s="202"/>
      <c r="AB40" s="202"/>
      <c r="AC40" s="202"/>
      <c r="AD40" s="202"/>
      <c r="AE40" s="202"/>
      <c r="AF40" s="202"/>
      <c r="AG40" s="202"/>
      <c r="AH40" s="202"/>
      <c r="AI40" s="202"/>
      <c r="AJ40" s="202"/>
      <c r="AK40" s="202"/>
      <c r="AL40" s="202"/>
      <c r="AM40" s="104"/>
      <c r="AN40" s="104"/>
      <c r="AO40" s="104"/>
      <c r="AP40" s="108"/>
      <c r="AQ40" s="108"/>
      <c r="AR40" s="108"/>
      <c r="AS40" s="108"/>
      <c r="AT40" s="104"/>
      <c r="AU40" s="3"/>
      <c r="AV40" s="3"/>
      <c r="AW40" s="3"/>
      <c r="AX40" s="13"/>
    </row>
    <row r="41" spans="1:50">
      <c r="A41" s="12"/>
      <c r="B41" s="3"/>
      <c r="C41" s="3"/>
      <c r="D41" s="3"/>
      <c r="E41" s="272"/>
      <c r="F41" s="259"/>
      <c r="G41" s="260"/>
      <c r="H41" s="202"/>
      <c r="I41" s="202"/>
      <c r="J41" s="202"/>
      <c r="K41" s="202"/>
      <c r="L41" s="202"/>
      <c r="M41" s="202"/>
      <c r="N41" s="273"/>
      <c r="O41" s="273"/>
      <c r="P41" s="202"/>
      <c r="Q41" s="202"/>
      <c r="R41" s="202"/>
      <c r="S41" s="202"/>
      <c r="T41" s="202"/>
      <c r="U41" s="202"/>
      <c r="V41" s="259"/>
      <c r="W41" s="260"/>
      <c r="X41" s="259"/>
      <c r="Y41" s="260"/>
      <c r="Z41" s="202"/>
      <c r="AA41" s="202"/>
      <c r="AB41" s="202"/>
      <c r="AC41" s="202"/>
      <c r="AD41" s="202"/>
      <c r="AE41" s="202"/>
      <c r="AF41" s="202"/>
      <c r="AG41" s="202"/>
      <c r="AH41" s="202"/>
      <c r="AI41" s="202"/>
      <c r="AJ41" s="202"/>
      <c r="AK41" s="202"/>
      <c r="AL41" s="202"/>
      <c r="AM41" s="104"/>
      <c r="AN41" s="104"/>
      <c r="AO41" s="104"/>
      <c r="AP41" s="108"/>
      <c r="AQ41" s="108"/>
      <c r="AR41" s="108"/>
      <c r="AS41" s="108"/>
      <c r="AT41" s="104"/>
      <c r="AU41" s="3"/>
      <c r="AV41" s="3"/>
      <c r="AW41" s="3"/>
      <c r="AX41" s="13"/>
    </row>
    <row r="42" spans="1:50">
      <c r="A42" s="12"/>
      <c r="B42" s="3"/>
      <c r="C42" s="3"/>
      <c r="D42" s="3"/>
      <c r="E42" s="275">
        <v>10</v>
      </c>
      <c r="F42" s="257" t="s">
        <v>167</v>
      </c>
      <c r="G42" s="258"/>
      <c r="H42" s="202" t="s">
        <v>222</v>
      </c>
      <c r="I42" s="202"/>
      <c r="J42" s="202" t="s">
        <v>168</v>
      </c>
      <c r="K42" s="202"/>
      <c r="L42" s="271"/>
      <c r="M42" s="271"/>
      <c r="N42" s="273"/>
      <c r="O42" s="273"/>
      <c r="P42" s="202"/>
      <c r="Q42" s="202"/>
      <c r="R42" s="202"/>
      <c r="S42" s="202"/>
      <c r="T42" s="271"/>
      <c r="U42" s="271"/>
      <c r="V42" s="257"/>
      <c r="W42" s="258"/>
      <c r="X42" s="257"/>
      <c r="Y42" s="258"/>
      <c r="Z42" s="202" t="s">
        <v>271</v>
      </c>
      <c r="AA42" s="202"/>
      <c r="AB42" s="202"/>
      <c r="AC42" s="202"/>
      <c r="AD42" s="202"/>
      <c r="AE42" s="202"/>
      <c r="AF42" s="202"/>
      <c r="AG42" s="202"/>
      <c r="AH42" s="202"/>
      <c r="AI42" s="202"/>
      <c r="AJ42" s="202"/>
      <c r="AK42" s="202"/>
      <c r="AL42" s="202"/>
      <c r="AM42" s="104"/>
      <c r="AN42" s="104"/>
      <c r="AO42" s="104"/>
      <c r="AP42" s="108"/>
      <c r="AQ42" s="108"/>
      <c r="AR42" s="108"/>
      <c r="AS42" s="108"/>
      <c r="AT42" s="104"/>
      <c r="AU42" s="3"/>
      <c r="AV42" s="3"/>
      <c r="AW42" s="3"/>
      <c r="AX42" s="13"/>
    </row>
    <row r="43" spans="1:50">
      <c r="A43" s="12"/>
      <c r="B43" s="3"/>
      <c r="C43" s="3"/>
      <c r="D43" s="3"/>
      <c r="E43" s="273"/>
      <c r="F43" s="259"/>
      <c r="G43" s="260"/>
      <c r="H43" s="202"/>
      <c r="I43" s="202"/>
      <c r="J43" s="202"/>
      <c r="K43" s="202"/>
      <c r="L43" s="202"/>
      <c r="M43" s="202"/>
      <c r="N43" s="273"/>
      <c r="O43" s="273"/>
      <c r="P43" s="202"/>
      <c r="Q43" s="202"/>
      <c r="R43" s="202"/>
      <c r="S43" s="202"/>
      <c r="T43" s="202"/>
      <c r="U43" s="202"/>
      <c r="V43" s="259"/>
      <c r="W43" s="260"/>
      <c r="X43" s="259"/>
      <c r="Y43" s="260"/>
      <c r="Z43" s="202"/>
      <c r="AA43" s="202"/>
      <c r="AB43" s="202"/>
      <c r="AC43" s="202"/>
      <c r="AD43" s="202"/>
      <c r="AE43" s="202"/>
      <c r="AF43" s="202"/>
      <c r="AG43" s="202"/>
      <c r="AH43" s="202"/>
      <c r="AI43" s="202"/>
      <c r="AJ43" s="202"/>
      <c r="AK43" s="202"/>
      <c r="AL43" s="202"/>
      <c r="AM43" s="104"/>
      <c r="AN43" s="104"/>
      <c r="AO43" s="104"/>
      <c r="AP43" s="108"/>
      <c r="AQ43" s="108"/>
      <c r="AR43" s="108"/>
      <c r="AS43" s="108"/>
      <c r="AT43" s="104"/>
      <c r="AU43" s="3"/>
      <c r="AV43" s="3"/>
      <c r="AW43" s="3"/>
      <c r="AX43" s="13"/>
    </row>
    <row r="44" spans="1:50">
      <c r="A44" s="12"/>
      <c r="B44" s="3"/>
      <c r="C44" s="3"/>
      <c r="D44" s="3"/>
      <c r="E44" s="256">
        <v>11</v>
      </c>
      <c r="F44" s="257" t="s">
        <v>167</v>
      </c>
      <c r="G44" s="258"/>
      <c r="H44" s="202" t="s">
        <v>222</v>
      </c>
      <c r="I44" s="202"/>
      <c r="J44" s="202" t="s">
        <v>169</v>
      </c>
      <c r="K44" s="202"/>
      <c r="L44" s="271"/>
      <c r="M44" s="271"/>
      <c r="N44" s="273"/>
      <c r="O44" s="273"/>
      <c r="P44" s="202"/>
      <c r="Q44" s="202"/>
      <c r="R44" s="202"/>
      <c r="S44" s="202"/>
      <c r="T44" s="271"/>
      <c r="U44" s="271"/>
      <c r="V44" s="257"/>
      <c r="W44" s="258"/>
      <c r="X44" s="257"/>
      <c r="Y44" s="258"/>
      <c r="Z44" s="202" t="s">
        <v>272</v>
      </c>
      <c r="AA44" s="202"/>
      <c r="AB44" s="202"/>
      <c r="AC44" s="202"/>
      <c r="AD44" s="202"/>
      <c r="AE44" s="202"/>
      <c r="AF44" s="202"/>
      <c r="AG44" s="202"/>
      <c r="AH44" s="202"/>
      <c r="AI44" s="202"/>
      <c r="AJ44" s="202"/>
      <c r="AK44" s="202"/>
      <c r="AL44" s="202"/>
      <c r="AM44" s="121"/>
      <c r="AN44" s="121"/>
      <c r="AO44" s="121"/>
      <c r="AP44" s="121"/>
      <c r="AQ44" s="121"/>
      <c r="AR44" s="121"/>
      <c r="AS44" s="121"/>
      <c r="AT44" s="121"/>
      <c r="AU44" s="3"/>
      <c r="AV44" s="3"/>
      <c r="AW44" s="3"/>
      <c r="AX44" s="13"/>
    </row>
    <row r="45" spans="1:50">
      <c r="A45" s="12"/>
      <c r="B45" s="3"/>
      <c r="C45" s="3"/>
      <c r="D45" s="3"/>
      <c r="E45" s="272"/>
      <c r="F45" s="259"/>
      <c r="G45" s="260"/>
      <c r="H45" s="202"/>
      <c r="I45" s="202"/>
      <c r="J45" s="202"/>
      <c r="K45" s="202"/>
      <c r="L45" s="202"/>
      <c r="M45" s="202"/>
      <c r="N45" s="273"/>
      <c r="O45" s="273"/>
      <c r="P45" s="202"/>
      <c r="Q45" s="202"/>
      <c r="R45" s="202"/>
      <c r="S45" s="202"/>
      <c r="T45" s="202"/>
      <c r="U45" s="202"/>
      <c r="V45" s="259"/>
      <c r="W45" s="260"/>
      <c r="X45" s="259"/>
      <c r="Y45" s="260"/>
      <c r="Z45" s="202"/>
      <c r="AA45" s="202"/>
      <c r="AB45" s="202"/>
      <c r="AC45" s="202"/>
      <c r="AD45" s="202"/>
      <c r="AE45" s="202"/>
      <c r="AF45" s="202"/>
      <c r="AG45" s="202"/>
      <c r="AH45" s="202"/>
      <c r="AI45" s="202"/>
      <c r="AJ45" s="202"/>
      <c r="AK45" s="202"/>
      <c r="AL45" s="202"/>
      <c r="AM45" s="121"/>
      <c r="AN45" s="121"/>
      <c r="AO45" s="121"/>
      <c r="AP45" s="121"/>
      <c r="AQ45" s="121"/>
      <c r="AR45" s="121"/>
      <c r="AS45" s="121"/>
      <c r="AT45" s="121"/>
      <c r="AU45" s="3"/>
      <c r="AV45" s="3"/>
      <c r="AW45" s="3"/>
      <c r="AX45" s="13"/>
    </row>
    <row r="46" spans="1:50">
      <c r="A46" s="12"/>
      <c r="B46" s="3"/>
      <c r="C46" s="3"/>
      <c r="D46" s="3"/>
      <c r="E46" s="256">
        <v>12</v>
      </c>
      <c r="F46" s="257" t="s">
        <v>167</v>
      </c>
      <c r="G46" s="258"/>
      <c r="H46" s="202" t="s">
        <v>145</v>
      </c>
      <c r="I46" s="202"/>
      <c r="J46" s="202" t="s">
        <v>168</v>
      </c>
      <c r="K46" s="202"/>
      <c r="L46" s="271"/>
      <c r="M46" s="271"/>
      <c r="N46" s="273"/>
      <c r="O46" s="273"/>
      <c r="P46" s="202"/>
      <c r="Q46" s="202"/>
      <c r="R46" s="202"/>
      <c r="S46" s="202"/>
      <c r="T46" s="271"/>
      <c r="U46" s="271"/>
      <c r="V46" s="257"/>
      <c r="W46" s="258"/>
      <c r="X46" s="257"/>
      <c r="Y46" s="258"/>
      <c r="Z46" s="202" t="s">
        <v>273</v>
      </c>
      <c r="AA46" s="202"/>
      <c r="AB46" s="202"/>
      <c r="AC46" s="202"/>
      <c r="AD46" s="202"/>
      <c r="AE46" s="202"/>
      <c r="AF46" s="202"/>
      <c r="AG46" s="202"/>
      <c r="AH46" s="202"/>
      <c r="AI46" s="202"/>
      <c r="AJ46" s="202"/>
      <c r="AK46" s="202"/>
      <c r="AL46" s="202"/>
      <c r="AM46" s="128"/>
      <c r="AN46" s="128"/>
      <c r="AO46" s="128"/>
      <c r="AP46" s="128"/>
      <c r="AQ46" s="128"/>
      <c r="AR46" s="128"/>
      <c r="AS46" s="128"/>
      <c r="AT46" s="128"/>
      <c r="AU46" s="3"/>
      <c r="AV46" s="3"/>
      <c r="AW46" s="3"/>
      <c r="AX46" s="13"/>
    </row>
    <row r="47" spans="1:50">
      <c r="A47" s="12"/>
      <c r="B47" s="3"/>
      <c r="C47" s="3"/>
      <c r="D47" s="3"/>
      <c r="E47" s="272"/>
      <c r="F47" s="259"/>
      <c r="G47" s="260"/>
      <c r="H47" s="202"/>
      <c r="I47" s="202"/>
      <c r="J47" s="202"/>
      <c r="K47" s="202"/>
      <c r="L47" s="202"/>
      <c r="M47" s="202"/>
      <c r="N47" s="273"/>
      <c r="O47" s="273"/>
      <c r="P47" s="202"/>
      <c r="Q47" s="202"/>
      <c r="R47" s="202"/>
      <c r="S47" s="202"/>
      <c r="T47" s="202"/>
      <c r="U47" s="202"/>
      <c r="V47" s="259"/>
      <c r="W47" s="260"/>
      <c r="X47" s="259"/>
      <c r="Y47" s="260"/>
      <c r="Z47" s="202"/>
      <c r="AA47" s="202"/>
      <c r="AB47" s="202"/>
      <c r="AC47" s="202"/>
      <c r="AD47" s="202"/>
      <c r="AE47" s="202"/>
      <c r="AF47" s="202"/>
      <c r="AG47" s="202"/>
      <c r="AH47" s="202"/>
      <c r="AI47" s="202"/>
      <c r="AJ47" s="202"/>
      <c r="AK47" s="202"/>
      <c r="AL47" s="202"/>
      <c r="AM47" s="128"/>
      <c r="AN47" s="128"/>
      <c r="AO47" s="128"/>
      <c r="AP47" s="128"/>
      <c r="AQ47" s="128"/>
      <c r="AR47" s="128"/>
      <c r="AS47" s="128"/>
      <c r="AT47" s="128"/>
      <c r="AU47" s="3"/>
      <c r="AV47" s="3"/>
      <c r="AW47" s="3"/>
      <c r="AX47" s="13"/>
    </row>
    <row r="48" spans="1:50">
      <c r="A48" s="12"/>
      <c r="B48" s="3"/>
      <c r="C48" s="3"/>
      <c r="D48" s="3"/>
      <c r="E48" s="256">
        <v>13</v>
      </c>
      <c r="F48" s="257" t="s">
        <v>167</v>
      </c>
      <c r="G48" s="258"/>
      <c r="H48" s="202" t="s">
        <v>145</v>
      </c>
      <c r="I48" s="202"/>
      <c r="J48" s="202" t="s">
        <v>169</v>
      </c>
      <c r="K48" s="202"/>
      <c r="L48" s="271"/>
      <c r="M48" s="271"/>
      <c r="N48" s="273"/>
      <c r="O48" s="273"/>
      <c r="P48" s="202"/>
      <c r="Q48" s="202"/>
      <c r="R48" s="202"/>
      <c r="S48" s="202"/>
      <c r="T48" s="271"/>
      <c r="U48" s="271"/>
      <c r="V48" s="257"/>
      <c r="W48" s="258"/>
      <c r="X48" s="257"/>
      <c r="Y48" s="258"/>
      <c r="Z48" s="202" t="s">
        <v>274</v>
      </c>
      <c r="AA48" s="202"/>
      <c r="AB48" s="202"/>
      <c r="AC48" s="202"/>
      <c r="AD48" s="202"/>
      <c r="AE48" s="202"/>
      <c r="AF48" s="202"/>
      <c r="AG48" s="202"/>
      <c r="AH48" s="202"/>
      <c r="AI48" s="202"/>
      <c r="AJ48" s="202"/>
      <c r="AK48" s="202"/>
      <c r="AL48" s="202"/>
      <c r="AM48" s="128"/>
      <c r="AN48" s="128"/>
      <c r="AO48" s="128"/>
      <c r="AP48" s="128"/>
      <c r="AQ48" s="128"/>
      <c r="AR48" s="128"/>
      <c r="AS48" s="128"/>
      <c r="AT48" s="128"/>
      <c r="AU48" s="3"/>
      <c r="AV48" s="3"/>
      <c r="AW48" s="3"/>
      <c r="AX48" s="13"/>
    </row>
    <row r="49" spans="1:50">
      <c r="A49" s="12"/>
      <c r="B49" s="3"/>
      <c r="C49" s="3"/>
      <c r="D49" s="3"/>
      <c r="E49" s="272"/>
      <c r="F49" s="259"/>
      <c r="G49" s="260"/>
      <c r="H49" s="202"/>
      <c r="I49" s="202"/>
      <c r="J49" s="202"/>
      <c r="K49" s="202"/>
      <c r="L49" s="202"/>
      <c r="M49" s="202"/>
      <c r="N49" s="273"/>
      <c r="O49" s="273"/>
      <c r="P49" s="202"/>
      <c r="Q49" s="202"/>
      <c r="R49" s="202"/>
      <c r="S49" s="202"/>
      <c r="T49" s="202"/>
      <c r="U49" s="202"/>
      <c r="V49" s="259"/>
      <c r="W49" s="260"/>
      <c r="X49" s="259"/>
      <c r="Y49" s="260"/>
      <c r="Z49" s="202"/>
      <c r="AA49" s="202"/>
      <c r="AB49" s="202"/>
      <c r="AC49" s="202"/>
      <c r="AD49" s="202"/>
      <c r="AE49" s="202"/>
      <c r="AF49" s="202"/>
      <c r="AG49" s="202"/>
      <c r="AH49" s="202"/>
      <c r="AI49" s="202"/>
      <c r="AJ49" s="202"/>
      <c r="AK49" s="202"/>
      <c r="AL49" s="202"/>
      <c r="AM49" s="128"/>
      <c r="AN49" s="128"/>
      <c r="AO49" s="128"/>
      <c r="AP49" s="128"/>
      <c r="AQ49" s="128"/>
      <c r="AR49" s="128"/>
      <c r="AS49" s="128"/>
      <c r="AT49" s="128"/>
      <c r="AU49" s="3"/>
      <c r="AV49" s="3"/>
      <c r="AW49" s="3"/>
      <c r="AX49" s="13"/>
    </row>
    <row r="50" spans="1:50">
      <c r="A50" s="12"/>
      <c r="B50" s="3"/>
      <c r="C50" s="3"/>
      <c r="D50" s="3"/>
      <c r="E50" s="256">
        <v>14</v>
      </c>
      <c r="F50" s="257" t="s">
        <v>224</v>
      </c>
      <c r="G50" s="258"/>
      <c r="H50" s="202" t="s">
        <v>222</v>
      </c>
      <c r="I50" s="202"/>
      <c r="J50" s="202" t="s">
        <v>168</v>
      </c>
      <c r="K50" s="202"/>
      <c r="L50" s="271"/>
      <c r="M50" s="271"/>
      <c r="N50" s="273"/>
      <c r="O50" s="273"/>
      <c r="P50" s="202"/>
      <c r="Q50" s="202"/>
      <c r="R50" s="202"/>
      <c r="S50" s="202"/>
      <c r="T50" s="271"/>
      <c r="U50" s="271"/>
      <c r="V50" s="257"/>
      <c r="W50" s="258"/>
      <c r="X50" s="257"/>
      <c r="Y50" s="258"/>
      <c r="Z50" s="202" t="s">
        <v>275</v>
      </c>
      <c r="AA50" s="202"/>
      <c r="AB50" s="202"/>
      <c r="AC50" s="202"/>
      <c r="AD50" s="202"/>
      <c r="AE50" s="202"/>
      <c r="AF50" s="202"/>
      <c r="AG50" s="202"/>
      <c r="AH50" s="202"/>
      <c r="AI50" s="202"/>
      <c r="AJ50" s="202"/>
      <c r="AK50" s="202"/>
      <c r="AL50" s="202"/>
      <c r="AM50" s="128"/>
      <c r="AN50" s="128"/>
      <c r="AO50" s="128"/>
      <c r="AP50" s="128"/>
      <c r="AQ50" s="128"/>
      <c r="AR50" s="128"/>
      <c r="AS50" s="128"/>
      <c r="AT50" s="128"/>
      <c r="AU50" s="3"/>
      <c r="AV50" s="3"/>
      <c r="AW50" s="3"/>
      <c r="AX50" s="13"/>
    </row>
    <row r="51" spans="1:50">
      <c r="A51" s="12"/>
      <c r="B51" s="3"/>
      <c r="C51" s="3"/>
      <c r="D51" s="3"/>
      <c r="E51" s="272"/>
      <c r="F51" s="259"/>
      <c r="G51" s="260"/>
      <c r="H51" s="202"/>
      <c r="I51" s="202"/>
      <c r="J51" s="202"/>
      <c r="K51" s="202"/>
      <c r="L51" s="202"/>
      <c r="M51" s="202"/>
      <c r="N51" s="273"/>
      <c r="O51" s="273"/>
      <c r="P51" s="202"/>
      <c r="Q51" s="202"/>
      <c r="R51" s="202"/>
      <c r="S51" s="202"/>
      <c r="T51" s="202"/>
      <c r="U51" s="202"/>
      <c r="V51" s="259"/>
      <c r="W51" s="260"/>
      <c r="X51" s="259"/>
      <c r="Y51" s="260"/>
      <c r="Z51" s="202"/>
      <c r="AA51" s="202"/>
      <c r="AB51" s="202"/>
      <c r="AC51" s="202"/>
      <c r="AD51" s="202"/>
      <c r="AE51" s="202"/>
      <c r="AF51" s="202"/>
      <c r="AG51" s="202"/>
      <c r="AH51" s="202"/>
      <c r="AI51" s="202"/>
      <c r="AJ51" s="202"/>
      <c r="AK51" s="202"/>
      <c r="AL51" s="202"/>
      <c r="AM51" s="128"/>
      <c r="AN51" s="128"/>
      <c r="AO51" s="128"/>
      <c r="AP51" s="128"/>
      <c r="AQ51" s="128"/>
      <c r="AR51" s="128"/>
      <c r="AS51" s="128"/>
      <c r="AT51" s="128"/>
      <c r="AU51" s="3"/>
      <c r="AV51" s="3"/>
      <c r="AW51" s="3"/>
      <c r="AX51" s="13"/>
    </row>
    <row r="52" spans="1:50">
      <c r="A52" s="12"/>
      <c r="B52" s="3"/>
      <c r="C52" s="3"/>
      <c r="D52" s="3"/>
      <c r="E52" s="256">
        <v>15</v>
      </c>
      <c r="F52" s="257" t="s">
        <v>224</v>
      </c>
      <c r="G52" s="258"/>
      <c r="H52" s="202" t="s">
        <v>222</v>
      </c>
      <c r="I52" s="202"/>
      <c r="J52" s="202" t="s">
        <v>169</v>
      </c>
      <c r="K52" s="202"/>
      <c r="L52" s="271"/>
      <c r="M52" s="271"/>
      <c r="N52" s="273"/>
      <c r="O52" s="273"/>
      <c r="P52" s="202"/>
      <c r="Q52" s="202"/>
      <c r="R52" s="202"/>
      <c r="S52" s="202"/>
      <c r="T52" s="271"/>
      <c r="U52" s="271"/>
      <c r="V52" s="257"/>
      <c r="W52" s="258"/>
      <c r="X52" s="257"/>
      <c r="Y52" s="258"/>
      <c r="Z52" s="202" t="s">
        <v>276</v>
      </c>
      <c r="AA52" s="202"/>
      <c r="AB52" s="202"/>
      <c r="AC52" s="202"/>
      <c r="AD52" s="202"/>
      <c r="AE52" s="202"/>
      <c r="AF52" s="202"/>
      <c r="AG52" s="202"/>
      <c r="AH52" s="202"/>
      <c r="AI52" s="202"/>
      <c r="AJ52" s="202"/>
      <c r="AK52" s="202"/>
      <c r="AL52" s="202"/>
      <c r="AM52" s="128"/>
      <c r="AN52" s="128"/>
      <c r="AO52" s="128"/>
      <c r="AP52" s="128"/>
      <c r="AQ52" s="128"/>
      <c r="AR52" s="128"/>
      <c r="AS52" s="128"/>
      <c r="AT52" s="128"/>
      <c r="AU52" s="3"/>
      <c r="AV52" s="3"/>
      <c r="AW52" s="3"/>
      <c r="AX52" s="13"/>
    </row>
    <row r="53" spans="1:50">
      <c r="A53" s="12"/>
      <c r="B53" s="3"/>
      <c r="C53" s="3"/>
      <c r="D53" s="3"/>
      <c r="E53" s="272"/>
      <c r="F53" s="259"/>
      <c r="G53" s="260"/>
      <c r="H53" s="202"/>
      <c r="I53" s="202"/>
      <c r="J53" s="202"/>
      <c r="K53" s="202"/>
      <c r="L53" s="202"/>
      <c r="M53" s="202"/>
      <c r="N53" s="273"/>
      <c r="O53" s="273"/>
      <c r="P53" s="202"/>
      <c r="Q53" s="202"/>
      <c r="R53" s="202"/>
      <c r="S53" s="202"/>
      <c r="T53" s="202"/>
      <c r="U53" s="202"/>
      <c r="V53" s="259"/>
      <c r="W53" s="260"/>
      <c r="X53" s="259"/>
      <c r="Y53" s="260"/>
      <c r="Z53" s="202"/>
      <c r="AA53" s="202"/>
      <c r="AB53" s="202"/>
      <c r="AC53" s="202"/>
      <c r="AD53" s="202"/>
      <c r="AE53" s="202"/>
      <c r="AF53" s="202"/>
      <c r="AG53" s="202"/>
      <c r="AH53" s="202"/>
      <c r="AI53" s="202"/>
      <c r="AJ53" s="202"/>
      <c r="AK53" s="202"/>
      <c r="AL53" s="202"/>
      <c r="AM53" s="128"/>
      <c r="AN53" s="128"/>
      <c r="AO53" s="128"/>
      <c r="AP53" s="128"/>
      <c r="AQ53" s="128"/>
      <c r="AR53" s="128"/>
      <c r="AS53" s="128"/>
      <c r="AT53" s="128"/>
      <c r="AU53" s="3"/>
      <c r="AV53" s="3"/>
      <c r="AW53" s="3"/>
      <c r="AX53" s="13"/>
    </row>
    <row r="54" spans="1:50">
      <c r="A54" s="12"/>
      <c r="B54" s="3"/>
      <c r="C54" s="3"/>
      <c r="D54" s="3"/>
      <c r="E54" s="256">
        <v>16</v>
      </c>
      <c r="F54" s="257" t="s">
        <v>224</v>
      </c>
      <c r="G54" s="258"/>
      <c r="H54" s="202" t="s">
        <v>145</v>
      </c>
      <c r="I54" s="202"/>
      <c r="J54" s="202" t="s">
        <v>168</v>
      </c>
      <c r="K54" s="202"/>
      <c r="L54" s="271"/>
      <c r="M54" s="271"/>
      <c r="N54" s="273"/>
      <c r="O54" s="273"/>
      <c r="P54" s="202"/>
      <c r="Q54" s="202"/>
      <c r="R54" s="202"/>
      <c r="S54" s="202"/>
      <c r="T54" s="271"/>
      <c r="U54" s="271"/>
      <c r="V54" s="257"/>
      <c r="W54" s="258"/>
      <c r="X54" s="257"/>
      <c r="Y54" s="258"/>
      <c r="Z54" s="202" t="s">
        <v>277</v>
      </c>
      <c r="AA54" s="202"/>
      <c r="AB54" s="202"/>
      <c r="AC54" s="202"/>
      <c r="AD54" s="202"/>
      <c r="AE54" s="202"/>
      <c r="AF54" s="202"/>
      <c r="AG54" s="202"/>
      <c r="AH54" s="202"/>
      <c r="AI54" s="202"/>
      <c r="AJ54" s="202"/>
      <c r="AK54" s="202"/>
      <c r="AL54" s="202"/>
      <c r="AM54" s="128"/>
      <c r="AN54" s="128"/>
      <c r="AO54" s="128"/>
      <c r="AP54" s="128"/>
      <c r="AQ54" s="128"/>
      <c r="AR54" s="128"/>
      <c r="AS54" s="128"/>
      <c r="AT54" s="128"/>
      <c r="AU54" s="3"/>
      <c r="AV54" s="3"/>
      <c r="AW54" s="3"/>
      <c r="AX54" s="13"/>
    </row>
    <row r="55" spans="1:50">
      <c r="A55" s="12"/>
      <c r="B55" s="3"/>
      <c r="C55" s="3"/>
      <c r="D55" s="3"/>
      <c r="E55" s="272"/>
      <c r="F55" s="259"/>
      <c r="G55" s="260"/>
      <c r="H55" s="202"/>
      <c r="I55" s="202"/>
      <c r="J55" s="202"/>
      <c r="K55" s="202"/>
      <c r="L55" s="202"/>
      <c r="M55" s="202"/>
      <c r="N55" s="273"/>
      <c r="O55" s="273"/>
      <c r="P55" s="202"/>
      <c r="Q55" s="202"/>
      <c r="R55" s="202"/>
      <c r="S55" s="202"/>
      <c r="T55" s="202"/>
      <c r="U55" s="202"/>
      <c r="V55" s="259"/>
      <c r="W55" s="260"/>
      <c r="X55" s="259"/>
      <c r="Y55" s="260"/>
      <c r="Z55" s="202"/>
      <c r="AA55" s="202"/>
      <c r="AB55" s="202"/>
      <c r="AC55" s="202"/>
      <c r="AD55" s="202"/>
      <c r="AE55" s="202"/>
      <c r="AF55" s="202"/>
      <c r="AG55" s="202"/>
      <c r="AH55" s="202"/>
      <c r="AI55" s="202"/>
      <c r="AJ55" s="202"/>
      <c r="AK55" s="202"/>
      <c r="AL55" s="202"/>
      <c r="AM55" s="128"/>
      <c r="AN55" s="128"/>
      <c r="AO55" s="128"/>
      <c r="AP55" s="128"/>
      <c r="AQ55" s="128"/>
      <c r="AR55" s="128"/>
      <c r="AS55" s="128"/>
      <c r="AT55" s="128"/>
      <c r="AU55" s="3"/>
      <c r="AV55" s="3"/>
      <c r="AW55" s="3"/>
      <c r="AX55" s="13"/>
    </row>
    <row r="56" spans="1:50">
      <c r="A56" s="12"/>
      <c r="B56" s="3"/>
      <c r="C56" s="3"/>
      <c r="D56" s="3"/>
      <c r="E56" s="256">
        <v>17</v>
      </c>
      <c r="F56" s="257" t="s">
        <v>224</v>
      </c>
      <c r="G56" s="258"/>
      <c r="H56" s="202" t="s">
        <v>145</v>
      </c>
      <c r="I56" s="202"/>
      <c r="J56" s="202" t="s">
        <v>169</v>
      </c>
      <c r="K56" s="202"/>
      <c r="L56" s="271"/>
      <c r="M56" s="271"/>
      <c r="N56" s="273"/>
      <c r="O56" s="273"/>
      <c r="P56" s="202"/>
      <c r="Q56" s="202"/>
      <c r="R56" s="202"/>
      <c r="S56" s="202"/>
      <c r="T56" s="271"/>
      <c r="U56" s="271"/>
      <c r="V56" s="257"/>
      <c r="W56" s="258"/>
      <c r="X56" s="257"/>
      <c r="Y56" s="258"/>
      <c r="Z56" s="202" t="s">
        <v>278</v>
      </c>
      <c r="AA56" s="202"/>
      <c r="AB56" s="202"/>
      <c r="AC56" s="202"/>
      <c r="AD56" s="202"/>
      <c r="AE56" s="202"/>
      <c r="AF56" s="202"/>
      <c r="AG56" s="202"/>
      <c r="AH56" s="202"/>
      <c r="AI56" s="202"/>
      <c r="AJ56" s="202"/>
      <c r="AK56" s="202"/>
      <c r="AL56" s="202"/>
      <c r="AM56" s="128"/>
      <c r="AN56" s="128"/>
      <c r="AO56" s="128"/>
      <c r="AP56" s="128"/>
      <c r="AQ56" s="128"/>
      <c r="AR56" s="128"/>
      <c r="AS56" s="128"/>
      <c r="AT56" s="128"/>
      <c r="AU56" s="3"/>
      <c r="AV56" s="3"/>
      <c r="AW56" s="3"/>
      <c r="AX56" s="13"/>
    </row>
    <row r="57" spans="1:50">
      <c r="A57" s="12"/>
      <c r="B57" s="3"/>
      <c r="C57" s="3"/>
      <c r="D57" s="3"/>
      <c r="E57" s="272"/>
      <c r="F57" s="259"/>
      <c r="G57" s="260"/>
      <c r="H57" s="202"/>
      <c r="I57" s="202"/>
      <c r="J57" s="202"/>
      <c r="K57" s="202"/>
      <c r="L57" s="202"/>
      <c r="M57" s="202"/>
      <c r="N57" s="273"/>
      <c r="O57" s="273"/>
      <c r="P57" s="202"/>
      <c r="Q57" s="202"/>
      <c r="R57" s="202"/>
      <c r="S57" s="202"/>
      <c r="T57" s="202"/>
      <c r="U57" s="202"/>
      <c r="V57" s="259"/>
      <c r="W57" s="260"/>
      <c r="X57" s="259"/>
      <c r="Y57" s="260"/>
      <c r="Z57" s="202"/>
      <c r="AA57" s="202"/>
      <c r="AB57" s="202"/>
      <c r="AC57" s="202"/>
      <c r="AD57" s="202"/>
      <c r="AE57" s="202"/>
      <c r="AF57" s="202"/>
      <c r="AG57" s="202"/>
      <c r="AH57" s="202"/>
      <c r="AI57" s="202"/>
      <c r="AJ57" s="202"/>
      <c r="AK57" s="202"/>
      <c r="AL57" s="202"/>
      <c r="AM57" s="128"/>
      <c r="AN57" s="128"/>
      <c r="AO57" s="128"/>
      <c r="AP57" s="128"/>
      <c r="AQ57" s="128"/>
      <c r="AR57" s="128"/>
      <c r="AS57" s="128"/>
      <c r="AT57" s="128"/>
      <c r="AU57" s="3"/>
      <c r="AV57" s="3"/>
      <c r="AW57" s="3"/>
      <c r="AX57" s="13"/>
    </row>
    <row r="58" spans="1:50">
      <c r="A58" s="12"/>
      <c r="B58" s="3"/>
      <c r="C58" s="3"/>
      <c r="D58" s="3"/>
      <c r="E58" s="256">
        <v>18</v>
      </c>
      <c r="F58" s="257" t="s">
        <v>223</v>
      </c>
      <c r="G58" s="258"/>
      <c r="H58" s="202" t="s">
        <v>145</v>
      </c>
      <c r="I58" s="202"/>
      <c r="J58" s="202" t="s">
        <v>168</v>
      </c>
      <c r="K58" s="202"/>
      <c r="L58" s="271"/>
      <c r="M58" s="271"/>
      <c r="N58" s="273"/>
      <c r="O58" s="273"/>
      <c r="P58" s="202"/>
      <c r="Q58" s="202"/>
      <c r="R58" s="202"/>
      <c r="S58" s="202"/>
      <c r="T58" s="271"/>
      <c r="U58" s="271"/>
      <c r="V58" s="257"/>
      <c r="W58" s="258"/>
      <c r="X58" s="257"/>
      <c r="Y58" s="258"/>
      <c r="Z58" s="202" t="s">
        <v>267</v>
      </c>
      <c r="AA58" s="202"/>
      <c r="AB58" s="202"/>
      <c r="AC58" s="202"/>
      <c r="AD58" s="202"/>
      <c r="AE58" s="202"/>
      <c r="AF58" s="202"/>
      <c r="AG58" s="202"/>
      <c r="AH58" s="202"/>
      <c r="AI58" s="202"/>
      <c r="AJ58" s="202"/>
      <c r="AK58" s="202"/>
      <c r="AL58" s="202"/>
      <c r="AM58" s="137"/>
      <c r="AN58" s="137"/>
      <c r="AO58" s="137"/>
      <c r="AP58" s="137"/>
      <c r="AQ58" s="137"/>
      <c r="AR58" s="137"/>
      <c r="AS58" s="137"/>
      <c r="AT58" s="137"/>
      <c r="AU58" s="3"/>
      <c r="AV58" s="3"/>
      <c r="AW58" s="3"/>
      <c r="AX58" s="13"/>
    </row>
    <row r="59" spans="1:50">
      <c r="A59" s="12"/>
      <c r="B59" s="3"/>
      <c r="C59" s="3"/>
      <c r="D59" s="3"/>
      <c r="E59" s="272"/>
      <c r="F59" s="259"/>
      <c r="G59" s="260"/>
      <c r="H59" s="202"/>
      <c r="I59" s="202"/>
      <c r="J59" s="202"/>
      <c r="K59" s="202"/>
      <c r="L59" s="202"/>
      <c r="M59" s="202"/>
      <c r="N59" s="273"/>
      <c r="O59" s="273"/>
      <c r="P59" s="202"/>
      <c r="Q59" s="202"/>
      <c r="R59" s="202"/>
      <c r="S59" s="202"/>
      <c r="T59" s="202"/>
      <c r="U59" s="202"/>
      <c r="V59" s="259"/>
      <c r="W59" s="260"/>
      <c r="X59" s="259"/>
      <c r="Y59" s="260"/>
      <c r="Z59" s="202"/>
      <c r="AA59" s="202"/>
      <c r="AB59" s="202"/>
      <c r="AC59" s="202"/>
      <c r="AD59" s="202"/>
      <c r="AE59" s="202"/>
      <c r="AF59" s="202"/>
      <c r="AG59" s="202"/>
      <c r="AH59" s="202"/>
      <c r="AI59" s="202"/>
      <c r="AJ59" s="202"/>
      <c r="AK59" s="202"/>
      <c r="AL59" s="202"/>
      <c r="AM59" s="137"/>
      <c r="AN59" s="137"/>
      <c r="AO59" s="137"/>
      <c r="AP59" s="137"/>
      <c r="AQ59" s="137"/>
      <c r="AR59" s="137"/>
      <c r="AS59" s="137"/>
      <c r="AT59" s="137"/>
      <c r="AU59" s="3"/>
      <c r="AV59" s="3"/>
      <c r="AW59" s="3"/>
      <c r="AX59" s="13"/>
    </row>
    <row r="60" spans="1:50">
      <c r="A60" s="12"/>
      <c r="B60" s="3"/>
      <c r="C60" s="3"/>
      <c r="D60" s="3"/>
      <c r="E60" s="256">
        <v>19</v>
      </c>
      <c r="F60" s="257" t="s">
        <v>223</v>
      </c>
      <c r="G60" s="258"/>
      <c r="H60" s="202" t="s">
        <v>145</v>
      </c>
      <c r="I60" s="202"/>
      <c r="J60" s="202" t="s">
        <v>168</v>
      </c>
      <c r="K60" s="202"/>
      <c r="L60" s="271"/>
      <c r="M60" s="271"/>
      <c r="N60" s="273"/>
      <c r="O60" s="273"/>
      <c r="P60" s="202"/>
      <c r="Q60" s="202"/>
      <c r="R60" s="202"/>
      <c r="S60" s="202"/>
      <c r="T60" s="271"/>
      <c r="U60" s="271"/>
      <c r="V60" s="257"/>
      <c r="W60" s="258"/>
      <c r="X60" s="257"/>
      <c r="Y60" s="258"/>
      <c r="Z60" s="202" t="s">
        <v>394</v>
      </c>
      <c r="AA60" s="202"/>
      <c r="AB60" s="202"/>
      <c r="AC60" s="202"/>
      <c r="AD60" s="202"/>
      <c r="AE60" s="202"/>
      <c r="AF60" s="202"/>
      <c r="AG60" s="202"/>
      <c r="AH60" s="202"/>
      <c r="AI60" s="202"/>
      <c r="AJ60" s="202"/>
      <c r="AK60" s="202"/>
      <c r="AL60" s="202"/>
      <c r="AM60" s="137"/>
      <c r="AN60" s="137"/>
      <c r="AO60" s="137"/>
      <c r="AP60" s="137"/>
      <c r="AQ60" s="137"/>
      <c r="AR60" s="137"/>
      <c r="AS60" s="137"/>
      <c r="AT60" s="137"/>
      <c r="AU60" s="3"/>
      <c r="AV60" s="3"/>
      <c r="AW60" s="3"/>
      <c r="AX60" s="13"/>
    </row>
    <row r="61" spans="1:50">
      <c r="A61" s="12"/>
      <c r="B61" s="3"/>
      <c r="C61" s="3"/>
      <c r="D61" s="3"/>
      <c r="E61" s="272"/>
      <c r="F61" s="259"/>
      <c r="G61" s="260"/>
      <c r="H61" s="202"/>
      <c r="I61" s="202"/>
      <c r="J61" s="202"/>
      <c r="K61" s="202"/>
      <c r="L61" s="202"/>
      <c r="M61" s="202"/>
      <c r="N61" s="273"/>
      <c r="O61" s="273"/>
      <c r="P61" s="202"/>
      <c r="Q61" s="202"/>
      <c r="R61" s="202"/>
      <c r="S61" s="202"/>
      <c r="T61" s="202"/>
      <c r="U61" s="202"/>
      <c r="V61" s="259"/>
      <c r="W61" s="260"/>
      <c r="X61" s="259"/>
      <c r="Y61" s="260"/>
      <c r="Z61" s="202"/>
      <c r="AA61" s="202"/>
      <c r="AB61" s="202"/>
      <c r="AC61" s="202"/>
      <c r="AD61" s="202"/>
      <c r="AE61" s="202"/>
      <c r="AF61" s="202"/>
      <c r="AG61" s="202"/>
      <c r="AH61" s="202"/>
      <c r="AI61" s="202"/>
      <c r="AJ61" s="202"/>
      <c r="AK61" s="202"/>
      <c r="AL61" s="202"/>
      <c r="AM61" s="137"/>
      <c r="AN61" s="137"/>
      <c r="AO61" s="137"/>
      <c r="AP61" s="137"/>
      <c r="AQ61" s="137"/>
      <c r="AR61" s="137"/>
      <c r="AS61" s="137"/>
      <c r="AT61" s="137"/>
      <c r="AU61" s="3"/>
      <c r="AV61" s="3"/>
      <c r="AW61" s="3"/>
      <c r="AX61" s="13"/>
    </row>
    <row r="62" spans="1:50">
      <c r="A62" s="12"/>
      <c r="B62" s="3"/>
      <c r="C62" s="3"/>
      <c r="D62"/>
      <c r="E62"/>
      <c r="F62"/>
      <c r="G62"/>
      <c r="H62"/>
      <c r="I62"/>
      <c r="J62"/>
      <c r="K62"/>
      <c r="L62"/>
      <c r="M62"/>
      <c r="N62"/>
      <c r="O62"/>
      <c r="P62"/>
      <c r="Q62"/>
      <c r="R62"/>
      <c r="S62"/>
      <c r="T62"/>
      <c r="U62"/>
      <c r="V62"/>
      <c r="W62"/>
      <c r="X62"/>
      <c r="Y62"/>
      <c r="Z62"/>
      <c r="AA62"/>
      <c r="AB62"/>
      <c r="AC62"/>
      <c r="AD62"/>
      <c r="AE62"/>
      <c r="AF62"/>
      <c r="AG62"/>
      <c r="AH62"/>
      <c r="AI62"/>
      <c r="AJ62"/>
      <c r="AK62"/>
      <c r="AL62"/>
      <c r="AM62" s="121"/>
      <c r="AN62" s="121"/>
      <c r="AO62" s="121"/>
      <c r="AP62" s="121"/>
      <c r="AQ62" s="121"/>
      <c r="AR62" s="121"/>
      <c r="AS62" s="121"/>
      <c r="AT62" s="121"/>
      <c r="AU62" s="3"/>
      <c r="AV62" s="3"/>
      <c r="AW62" s="3"/>
      <c r="AX62" s="13"/>
    </row>
    <row r="63" spans="1:50">
      <c r="A63" s="12"/>
      <c r="B63" s="3"/>
      <c r="C63" s="3"/>
      <c r="D63"/>
      <c r="E63"/>
      <c r="F63"/>
      <c r="G63"/>
      <c r="H63"/>
      <c r="I63"/>
      <c r="J63"/>
      <c r="K63"/>
      <c r="L63"/>
      <c r="M63"/>
      <c r="N63"/>
      <c r="O63"/>
      <c r="P63"/>
      <c r="Q63"/>
      <c r="R63"/>
      <c r="S63"/>
      <c r="T63"/>
      <c r="U63"/>
      <c r="V63"/>
      <c r="W63"/>
      <c r="X63"/>
      <c r="Y63"/>
      <c r="Z63"/>
      <c r="AA63"/>
      <c r="AB63"/>
      <c r="AC63"/>
      <c r="AD63"/>
      <c r="AE63"/>
      <c r="AF63"/>
      <c r="AG63"/>
      <c r="AH63"/>
      <c r="AI63"/>
      <c r="AJ63"/>
      <c r="AK63"/>
      <c r="AL63"/>
      <c r="AM63" s="121"/>
      <c r="AN63" s="121"/>
      <c r="AO63" s="121"/>
      <c r="AP63" s="121"/>
      <c r="AQ63" s="121"/>
      <c r="AR63" s="121"/>
      <c r="AS63" s="121"/>
      <c r="AT63" s="121"/>
      <c r="AU63" s="3"/>
      <c r="AV63" s="3"/>
      <c r="AW63" s="3"/>
      <c r="AX63" s="13"/>
    </row>
    <row r="64" spans="1:50">
      <c r="A64" s="12"/>
      <c r="B64" s="3"/>
      <c r="C64" s="3"/>
      <c r="D64" s="3"/>
      <c r="E64" s="3"/>
      <c r="F64" s="3"/>
      <c r="G64" s="3"/>
      <c r="H64" s="3"/>
      <c r="I64" s="3"/>
      <c r="J64" s="3"/>
      <c r="K64" s="3"/>
      <c r="L64" s="3"/>
      <c r="M64" s="3"/>
      <c r="N64" s="3"/>
      <c r="O64" s="3"/>
      <c r="P64" s="3"/>
      <c r="Q64" s="3"/>
      <c r="R64" s="3"/>
      <c r="S64" s="3"/>
      <c r="T64" s="3"/>
      <c r="U64" s="3"/>
      <c r="V64" s="3"/>
      <c r="W64" s="3"/>
      <c r="X64" s="3"/>
      <c r="Y64" s="3"/>
      <c r="Z64" s="3"/>
      <c r="AA64" s="3"/>
      <c r="AB64" s="3"/>
      <c r="AC64" s="3"/>
      <c r="AD64" s="3"/>
      <c r="AE64" s="3"/>
      <c r="AF64" s="3"/>
      <c r="AG64" s="3"/>
      <c r="AH64" s="3"/>
      <c r="AI64" s="3"/>
      <c r="AJ64" s="3"/>
      <c r="AK64" s="3"/>
      <c r="AL64" s="3"/>
      <c r="AM64" s="3"/>
      <c r="AN64" s="3"/>
      <c r="AO64" s="3"/>
      <c r="AP64" s="3"/>
      <c r="AQ64" s="3"/>
      <c r="AR64" s="3"/>
      <c r="AS64" s="3"/>
      <c r="AT64" s="3"/>
      <c r="AU64" s="3"/>
      <c r="AV64" s="3"/>
      <c r="AW64" s="3"/>
      <c r="AX64" s="13"/>
    </row>
    <row r="65" spans="1:50" ht="16.5" thickBot="1">
      <c r="A65" s="14"/>
      <c r="B65" s="15"/>
      <c r="C65" s="15"/>
      <c r="D65" s="15"/>
      <c r="E65" s="15"/>
      <c r="F65" s="15"/>
      <c r="G65" s="15"/>
      <c r="H65" s="15"/>
      <c r="I65" s="15"/>
      <c r="J65" s="15"/>
      <c r="K65" s="15"/>
      <c r="L65" s="15"/>
      <c r="M65" s="15"/>
      <c r="N65" s="15"/>
      <c r="O65" s="15"/>
      <c r="P65" s="15"/>
      <c r="Q65" s="15"/>
      <c r="R65" s="15"/>
      <c r="S65" s="15"/>
      <c r="T65" s="15"/>
      <c r="U65" s="15"/>
      <c r="V65" s="15"/>
      <c r="W65" s="15"/>
      <c r="X65" s="15"/>
      <c r="Y65" s="15"/>
      <c r="Z65" s="15"/>
      <c r="AA65" s="15"/>
      <c r="AB65" s="15"/>
      <c r="AC65" s="15"/>
      <c r="AD65" s="15"/>
      <c r="AE65" s="15"/>
      <c r="AF65" s="15"/>
      <c r="AG65" s="15"/>
      <c r="AH65" s="15"/>
      <c r="AI65" s="15"/>
      <c r="AJ65" s="15"/>
      <c r="AK65" s="15"/>
      <c r="AL65" s="15"/>
      <c r="AM65" s="15"/>
      <c r="AN65" s="15"/>
      <c r="AO65" s="15"/>
      <c r="AP65" s="15"/>
      <c r="AQ65" s="15"/>
      <c r="AR65" s="15"/>
      <c r="AS65" s="15"/>
      <c r="AT65" s="15"/>
      <c r="AU65" s="15"/>
      <c r="AV65" s="15"/>
      <c r="AW65" s="15"/>
      <c r="AX65" s="16"/>
    </row>
    <row r="68" spans="1:50" ht="16.5" thickBot="1"/>
    <row r="69" spans="1:50" ht="41.25" customHeight="1" thickBot="1">
      <c r="A69" s="34" t="s">
        <v>59</v>
      </c>
      <c r="B69" s="10"/>
      <c r="C69" s="10"/>
      <c r="D69" s="10"/>
      <c r="E69" s="10"/>
      <c r="F69" s="10"/>
      <c r="G69" s="10"/>
      <c r="H69" s="10"/>
      <c r="I69" s="10"/>
      <c r="J69" s="10"/>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c r="AO69" s="10"/>
      <c r="AP69" s="10"/>
      <c r="AQ69" s="10"/>
      <c r="AR69" s="10"/>
      <c r="AS69" s="10"/>
      <c r="AT69" s="10"/>
      <c r="AU69" s="10"/>
      <c r="AV69" s="10"/>
      <c r="AW69" s="10"/>
      <c r="AX69" s="11"/>
    </row>
    <row r="70" spans="1:50" ht="18.75" customHeight="1">
      <c r="A70" s="318" t="s">
        <v>225</v>
      </c>
      <c r="B70" s="319"/>
      <c r="C70" s="319"/>
      <c r="D70" s="319"/>
      <c r="E70" s="319"/>
      <c r="F70" s="319"/>
      <c r="G70" s="319"/>
      <c r="H70" s="320"/>
      <c r="I70" s="325" t="s">
        <v>43</v>
      </c>
      <c r="J70" s="325"/>
      <c r="K70" s="325"/>
      <c r="L70" s="325"/>
      <c r="M70" s="327" t="s">
        <v>226</v>
      </c>
      <c r="N70" s="327"/>
      <c r="O70" s="327"/>
      <c r="P70" s="327"/>
      <c r="Q70" s="327"/>
      <c r="R70" s="327"/>
      <c r="S70" s="327"/>
      <c r="T70" s="327"/>
      <c r="U70" s="329" t="s">
        <v>44</v>
      </c>
      <c r="V70" s="329"/>
      <c r="W70" s="329"/>
      <c r="X70" s="329"/>
      <c r="Y70" s="329"/>
      <c r="Z70" s="329"/>
      <c r="AA70" s="333" t="s">
        <v>160</v>
      </c>
      <c r="AB70" s="333"/>
      <c r="AC70" s="333"/>
      <c r="AD70" s="333"/>
      <c r="AE70" s="333"/>
      <c r="AF70" s="333"/>
      <c r="AG70" s="333"/>
      <c r="AH70" s="333"/>
      <c r="AI70" s="329" t="s">
        <v>79</v>
      </c>
      <c r="AJ70" s="329"/>
      <c r="AK70" s="329"/>
      <c r="AL70" s="329"/>
      <c r="AM70" s="304" t="s">
        <v>142</v>
      </c>
      <c r="AN70" s="305"/>
      <c r="AO70" s="305"/>
      <c r="AP70" s="305"/>
      <c r="AQ70" s="305"/>
      <c r="AR70" s="305"/>
      <c r="AS70" s="305"/>
      <c r="AT70" s="305"/>
      <c r="AU70" s="305"/>
      <c r="AV70" s="305"/>
      <c r="AW70" s="305"/>
      <c r="AX70" s="306"/>
    </row>
    <row r="71" spans="1:50" ht="18.75" customHeight="1" thickBot="1">
      <c r="A71" s="321"/>
      <c r="B71" s="322"/>
      <c r="C71" s="322"/>
      <c r="D71" s="322"/>
      <c r="E71" s="322"/>
      <c r="F71" s="322"/>
      <c r="G71" s="322"/>
      <c r="H71" s="323"/>
      <c r="I71" s="326"/>
      <c r="J71" s="326"/>
      <c r="K71" s="326"/>
      <c r="L71" s="326"/>
      <c r="M71" s="328"/>
      <c r="N71" s="328"/>
      <c r="O71" s="328"/>
      <c r="P71" s="328"/>
      <c r="Q71" s="328"/>
      <c r="R71" s="328"/>
      <c r="S71" s="328"/>
      <c r="T71" s="328"/>
      <c r="U71" s="330"/>
      <c r="V71" s="330"/>
      <c r="W71" s="330"/>
      <c r="X71" s="330"/>
      <c r="Y71" s="330"/>
      <c r="Z71" s="330"/>
      <c r="AA71" s="334"/>
      <c r="AB71" s="334"/>
      <c r="AC71" s="334"/>
      <c r="AD71" s="334"/>
      <c r="AE71" s="334"/>
      <c r="AF71" s="334"/>
      <c r="AG71" s="334"/>
      <c r="AH71" s="334"/>
      <c r="AI71" s="330" t="s">
        <v>80</v>
      </c>
      <c r="AJ71" s="330"/>
      <c r="AK71" s="330"/>
      <c r="AL71" s="330"/>
      <c r="AM71" s="307">
        <v>44010</v>
      </c>
      <c r="AN71" s="308"/>
      <c r="AO71" s="308"/>
      <c r="AP71" s="308"/>
      <c r="AQ71" s="308"/>
      <c r="AR71" s="308"/>
      <c r="AS71" s="308"/>
      <c r="AT71" s="308"/>
      <c r="AU71" s="308"/>
      <c r="AV71" s="308"/>
      <c r="AW71" s="308"/>
      <c r="AX71" s="309"/>
    </row>
    <row r="72" spans="1:50" ht="16.5" thickTop="1">
      <c r="A72" s="324" t="s">
        <v>60</v>
      </c>
      <c r="B72" s="271"/>
      <c r="C72" s="271"/>
      <c r="D72" s="271"/>
      <c r="E72" s="271" t="s">
        <v>70</v>
      </c>
      <c r="F72" s="271"/>
      <c r="G72" s="271"/>
      <c r="H72" s="271"/>
      <c r="I72" s="271" t="s">
        <v>71</v>
      </c>
      <c r="J72" s="271"/>
      <c r="K72" s="271"/>
      <c r="L72" s="271"/>
      <c r="M72" s="271" t="s">
        <v>72</v>
      </c>
      <c r="N72" s="271"/>
      <c r="O72" s="271"/>
      <c r="P72" s="271"/>
      <c r="Q72" s="271" t="s">
        <v>73</v>
      </c>
      <c r="R72" s="271"/>
      <c r="S72" s="271"/>
      <c r="T72" s="271"/>
      <c r="U72" s="271" t="s">
        <v>74</v>
      </c>
      <c r="V72" s="271"/>
      <c r="W72" s="271"/>
      <c r="X72" s="271"/>
      <c r="Y72" s="271"/>
      <c r="Z72" s="271"/>
      <c r="AA72" s="271" t="s">
        <v>75</v>
      </c>
      <c r="AB72" s="271"/>
      <c r="AC72" s="271"/>
      <c r="AD72" s="271"/>
      <c r="AE72" s="271" t="s">
        <v>76</v>
      </c>
      <c r="AF72" s="271"/>
      <c r="AG72" s="271"/>
      <c r="AH72" s="271"/>
      <c r="AI72" s="271" t="s">
        <v>77</v>
      </c>
      <c r="AJ72" s="271"/>
      <c r="AK72" s="271"/>
      <c r="AL72" s="271"/>
      <c r="AM72" s="124"/>
      <c r="AN72" s="124"/>
      <c r="AO72" s="124"/>
      <c r="AP72" s="124"/>
      <c r="AQ72" s="124"/>
      <c r="AR72" s="124"/>
      <c r="AS72" s="124"/>
      <c r="AT72" s="124"/>
      <c r="AU72" s="271"/>
      <c r="AV72" s="271"/>
      <c r="AW72" s="271"/>
      <c r="AX72" s="310"/>
    </row>
    <row r="73" spans="1:50">
      <c r="A73" s="324"/>
      <c r="B73" s="271"/>
      <c r="C73" s="271"/>
      <c r="D73" s="271"/>
      <c r="E73" s="257" t="s">
        <v>180</v>
      </c>
      <c r="F73" s="268"/>
      <c r="G73" s="268"/>
      <c r="H73" s="258"/>
      <c r="I73" s="257"/>
      <c r="J73" s="268"/>
      <c r="K73" s="268"/>
      <c r="L73" s="258"/>
      <c r="M73" s="257"/>
      <c r="N73" s="268"/>
      <c r="O73" s="268"/>
      <c r="P73" s="258"/>
      <c r="Q73" s="257"/>
      <c r="R73" s="268"/>
      <c r="S73" s="268"/>
      <c r="T73" s="258"/>
      <c r="U73" s="257"/>
      <c r="V73" s="268"/>
      <c r="W73" s="268"/>
      <c r="X73" s="268"/>
      <c r="Y73" s="268"/>
      <c r="Z73" s="258"/>
      <c r="AA73" s="202"/>
      <c r="AB73" s="202"/>
      <c r="AC73" s="202"/>
      <c r="AD73" s="202"/>
      <c r="AE73" s="202"/>
      <c r="AF73" s="202"/>
      <c r="AG73" s="202"/>
      <c r="AH73" s="202"/>
      <c r="AI73" s="202"/>
      <c r="AJ73" s="202"/>
      <c r="AK73" s="202"/>
      <c r="AL73" s="202"/>
      <c r="AM73" s="127"/>
      <c r="AN73" s="127"/>
      <c r="AO73" s="127"/>
      <c r="AP73" s="127"/>
      <c r="AQ73" s="127"/>
      <c r="AR73" s="127"/>
      <c r="AS73" s="127"/>
      <c r="AT73" s="127"/>
      <c r="AU73" s="202"/>
      <c r="AV73" s="202"/>
      <c r="AW73" s="202"/>
      <c r="AX73" s="303"/>
    </row>
    <row r="74" spans="1:50">
      <c r="A74" s="302"/>
      <c r="B74" s="202"/>
      <c r="C74" s="202"/>
      <c r="D74" s="202"/>
      <c r="E74" s="259"/>
      <c r="F74" s="269"/>
      <c r="G74" s="269"/>
      <c r="H74" s="260"/>
      <c r="I74" s="259"/>
      <c r="J74" s="269"/>
      <c r="K74" s="269"/>
      <c r="L74" s="260"/>
      <c r="M74" s="259"/>
      <c r="N74" s="269"/>
      <c r="O74" s="269"/>
      <c r="P74" s="260"/>
      <c r="Q74" s="259"/>
      <c r="R74" s="269"/>
      <c r="S74" s="269"/>
      <c r="T74" s="260"/>
      <c r="U74" s="259"/>
      <c r="V74" s="269"/>
      <c r="W74" s="269"/>
      <c r="X74" s="269"/>
      <c r="Y74" s="269"/>
      <c r="Z74" s="260"/>
      <c r="AA74" s="202"/>
      <c r="AB74" s="202"/>
      <c r="AC74" s="202"/>
      <c r="AD74" s="202"/>
      <c r="AE74" s="202"/>
      <c r="AF74" s="202"/>
      <c r="AG74" s="202"/>
      <c r="AH74" s="202"/>
      <c r="AI74" s="202"/>
      <c r="AJ74" s="202"/>
      <c r="AK74" s="202"/>
      <c r="AL74" s="202"/>
      <c r="AM74" s="122"/>
      <c r="AN74" s="122"/>
      <c r="AO74" s="122"/>
      <c r="AP74" s="122"/>
      <c r="AQ74" s="122"/>
      <c r="AR74" s="122"/>
      <c r="AS74" s="122"/>
      <c r="AT74" s="122"/>
      <c r="AU74" s="202"/>
      <c r="AV74" s="202"/>
      <c r="AW74" s="202"/>
      <c r="AX74" s="303"/>
    </row>
    <row r="75" spans="1:50" ht="36.950000000000003" customHeight="1">
      <c r="A75" s="302" t="s">
        <v>61</v>
      </c>
      <c r="B75" s="202"/>
      <c r="C75" s="202"/>
      <c r="D75" s="202"/>
      <c r="E75" s="312" t="s">
        <v>227</v>
      </c>
      <c r="F75" s="313"/>
      <c r="G75" s="313"/>
      <c r="H75" s="314"/>
      <c r="I75" s="203"/>
      <c r="J75" s="204"/>
      <c r="K75" s="204"/>
      <c r="L75" s="205"/>
      <c r="M75" s="203"/>
      <c r="N75" s="204"/>
      <c r="O75" s="204"/>
      <c r="P75" s="205"/>
      <c r="Q75" s="203"/>
      <c r="R75" s="204"/>
      <c r="S75" s="204"/>
      <c r="T75" s="205"/>
      <c r="U75" s="203"/>
      <c r="V75" s="204"/>
      <c r="W75" s="204"/>
      <c r="X75" s="204"/>
      <c r="Y75" s="204"/>
      <c r="Z75" s="205"/>
      <c r="AA75" s="202"/>
      <c r="AB75" s="202"/>
      <c r="AC75" s="202"/>
      <c r="AD75" s="202"/>
      <c r="AE75" s="202"/>
      <c r="AF75" s="202"/>
      <c r="AG75" s="202"/>
      <c r="AH75" s="202"/>
      <c r="AI75" s="202"/>
      <c r="AJ75" s="202"/>
      <c r="AK75" s="202"/>
      <c r="AL75" s="202"/>
      <c r="AM75" s="122"/>
      <c r="AN75" s="122"/>
      <c r="AO75" s="122"/>
      <c r="AP75" s="122"/>
      <c r="AQ75" s="122"/>
      <c r="AR75" s="122"/>
      <c r="AS75" s="122"/>
      <c r="AT75" s="122"/>
      <c r="AU75" s="202"/>
      <c r="AV75" s="202"/>
      <c r="AW75" s="202"/>
      <c r="AX75" s="303"/>
    </row>
    <row r="76" spans="1:50" ht="36.950000000000003" customHeight="1">
      <c r="A76" s="302" t="s">
        <v>62</v>
      </c>
      <c r="B76" s="202"/>
      <c r="C76" s="202"/>
      <c r="D76" s="202"/>
      <c r="E76" s="203" t="s">
        <v>173</v>
      </c>
      <c r="F76" s="204"/>
      <c r="G76" s="204"/>
      <c r="H76" s="205"/>
      <c r="I76" s="203"/>
      <c r="J76" s="204"/>
      <c r="K76" s="204"/>
      <c r="L76" s="205"/>
      <c r="M76" s="312"/>
      <c r="N76" s="313"/>
      <c r="O76" s="313"/>
      <c r="P76" s="314"/>
      <c r="Q76" s="312"/>
      <c r="R76" s="313"/>
      <c r="S76" s="313"/>
      <c r="T76" s="314"/>
      <c r="U76" s="203"/>
      <c r="V76" s="204"/>
      <c r="W76" s="204"/>
      <c r="X76" s="204"/>
      <c r="Y76" s="204"/>
      <c r="Z76" s="205"/>
      <c r="AA76" s="202"/>
      <c r="AB76" s="202"/>
      <c r="AC76" s="202"/>
      <c r="AD76" s="202"/>
      <c r="AE76" s="202"/>
      <c r="AF76" s="202"/>
      <c r="AG76" s="202"/>
      <c r="AH76" s="202"/>
      <c r="AI76" s="202"/>
      <c r="AJ76" s="202"/>
      <c r="AK76" s="202"/>
      <c r="AL76" s="202"/>
      <c r="AM76" s="122"/>
      <c r="AN76" s="122"/>
      <c r="AO76" s="122"/>
      <c r="AP76" s="122"/>
      <c r="AQ76" s="122"/>
      <c r="AR76" s="122"/>
      <c r="AS76" s="122"/>
      <c r="AT76" s="122"/>
      <c r="AU76" s="202"/>
      <c r="AV76" s="202"/>
      <c r="AW76" s="202"/>
      <c r="AX76" s="303"/>
    </row>
    <row r="77" spans="1:50" ht="36.950000000000003" customHeight="1">
      <c r="A77" s="302" t="s">
        <v>63</v>
      </c>
      <c r="B77" s="202"/>
      <c r="C77" s="202"/>
      <c r="D77" s="202"/>
      <c r="E77" s="203"/>
      <c r="F77" s="204"/>
      <c r="G77" s="204"/>
      <c r="H77" s="205"/>
      <c r="I77" s="203"/>
      <c r="J77" s="204"/>
      <c r="K77" s="204"/>
      <c r="L77" s="205"/>
      <c r="M77" s="252"/>
      <c r="N77" s="253"/>
      <c r="O77" s="253"/>
      <c r="P77" s="254"/>
      <c r="Q77" s="203"/>
      <c r="R77" s="204"/>
      <c r="S77" s="204"/>
      <c r="T77" s="205"/>
      <c r="U77" s="203"/>
      <c r="V77" s="204"/>
      <c r="W77" s="204"/>
      <c r="X77" s="204"/>
      <c r="Y77" s="204"/>
      <c r="Z77" s="205"/>
      <c r="AA77" s="202"/>
      <c r="AB77" s="202"/>
      <c r="AC77" s="202"/>
      <c r="AD77" s="202"/>
      <c r="AE77" s="202"/>
      <c r="AF77" s="202"/>
      <c r="AG77" s="202"/>
      <c r="AH77" s="202"/>
      <c r="AI77" s="202"/>
      <c r="AJ77" s="202"/>
      <c r="AK77" s="202"/>
      <c r="AL77" s="202"/>
      <c r="AM77" s="122"/>
      <c r="AN77" s="122"/>
      <c r="AO77" s="122"/>
      <c r="AP77" s="122"/>
      <c r="AQ77" s="122"/>
      <c r="AR77" s="122"/>
      <c r="AS77" s="122"/>
      <c r="AT77" s="122"/>
      <c r="AU77" s="202"/>
      <c r="AV77" s="202"/>
      <c r="AW77" s="202"/>
      <c r="AX77" s="303"/>
    </row>
    <row r="78" spans="1:50" ht="36.950000000000003" customHeight="1">
      <c r="A78" s="302" t="s">
        <v>64</v>
      </c>
      <c r="B78" s="202"/>
      <c r="C78" s="202"/>
      <c r="D78" s="202"/>
      <c r="E78" s="312"/>
      <c r="F78" s="313"/>
      <c r="G78" s="313"/>
      <c r="H78" s="314"/>
      <c r="I78" s="312"/>
      <c r="J78" s="313"/>
      <c r="K78" s="313"/>
      <c r="L78" s="314"/>
      <c r="M78" s="252"/>
      <c r="N78" s="253"/>
      <c r="O78" s="253"/>
      <c r="P78" s="254"/>
      <c r="Q78" s="203"/>
      <c r="R78" s="204"/>
      <c r="S78" s="204"/>
      <c r="T78" s="205"/>
      <c r="U78" s="203"/>
      <c r="V78" s="204"/>
      <c r="W78" s="204"/>
      <c r="X78" s="204"/>
      <c r="Y78" s="204"/>
      <c r="Z78" s="205"/>
      <c r="AA78" s="202"/>
      <c r="AB78" s="202"/>
      <c r="AC78" s="202"/>
      <c r="AD78" s="202"/>
      <c r="AE78" s="202"/>
      <c r="AF78" s="202"/>
      <c r="AG78" s="202"/>
      <c r="AH78" s="202"/>
      <c r="AI78" s="202"/>
      <c r="AJ78" s="202"/>
      <c r="AK78" s="202"/>
      <c r="AL78" s="202"/>
      <c r="AM78" s="122"/>
      <c r="AN78" s="122"/>
      <c r="AO78" s="122"/>
      <c r="AP78" s="122"/>
      <c r="AQ78" s="122"/>
      <c r="AR78" s="122"/>
      <c r="AS78" s="122"/>
      <c r="AT78" s="122"/>
      <c r="AU78" s="202"/>
      <c r="AV78" s="202"/>
      <c r="AW78" s="202"/>
      <c r="AX78" s="303"/>
    </row>
    <row r="79" spans="1:50" ht="36.950000000000003" customHeight="1">
      <c r="A79" s="302" t="s">
        <v>65</v>
      </c>
      <c r="B79" s="202"/>
      <c r="C79" s="202"/>
      <c r="D79" s="202"/>
      <c r="E79" s="203"/>
      <c r="F79" s="204"/>
      <c r="G79" s="204"/>
      <c r="H79" s="205"/>
      <c r="I79" s="203"/>
      <c r="J79" s="204"/>
      <c r="K79" s="204"/>
      <c r="L79" s="205"/>
      <c r="M79" s="203"/>
      <c r="N79" s="204"/>
      <c r="O79" s="204"/>
      <c r="P79" s="205"/>
      <c r="Q79" s="203"/>
      <c r="R79" s="204"/>
      <c r="S79" s="204"/>
      <c r="T79" s="205"/>
      <c r="U79" s="203"/>
      <c r="V79" s="204"/>
      <c r="W79" s="204"/>
      <c r="X79" s="204"/>
      <c r="Y79" s="204"/>
      <c r="Z79" s="205"/>
      <c r="AA79" s="202"/>
      <c r="AB79" s="202"/>
      <c r="AC79" s="202"/>
      <c r="AD79" s="202"/>
      <c r="AE79" s="202"/>
      <c r="AF79" s="202"/>
      <c r="AG79" s="202"/>
      <c r="AH79" s="202"/>
      <c r="AI79" s="202"/>
      <c r="AJ79" s="202"/>
      <c r="AK79" s="202"/>
      <c r="AL79" s="202"/>
      <c r="AM79" s="122"/>
      <c r="AN79" s="122"/>
      <c r="AO79" s="122"/>
      <c r="AP79" s="122"/>
      <c r="AQ79" s="122"/>
      <c r="AR79" s="122"/>
      <c r="AS79" s="122"/>
      <c r="AT79" s="122"/>
      <c r="AU79" s="202"/>
      <c r="AV79" s="202"/>
      <c r="AW79" s="202"/>
      <c r="AX79" s="303"/>
    </row>
    <row r="80" spans="1:50" ht="36.950000000000003" customHeight="1">
      <c r="A80" s="302" t="s">
        <v>66</v>
      </c>
      <c r="B80" s="202"/>
      <c r="C80" s="202"/>
      <c r="D80" s="202"/>
      <c r="E80" s="202"/>
      <c r="F80" s="202"/>
      <c r="G80" s="202"/>
      <c r="H80" s="202"/>
      <c r="I80" s="202"/>
      <c r="J80" s="202"/>
      <c r="K80" s="202"/>
      <c r="L80" s="202"/>
      <c r="M80" s="202"/>
      <c r="N80" s="202"/>
      <c r="O80" s="202"/>
      <c r="P80" s="202"/>
      <c r="Q80" s="202"/>
      <c r="R80" s="202"/>
      <c r="S80" s="202"/>
      <c r="T80" s="202"/>
      <c r="U80" s="202"/>
      <c r="V80" s="202"/>
      <c r="W80" s="202"/>
      <c r="X80" s="202"/>
      <c r="Y80" s="202"/>
      <c r="Z80" s="202"/>
      <c r="AA80" s="202"/>
      <c r="AB80" s="202"/>
      <c r="AC80" s="202"/>
      <c r="AD80" s="202"/>
      <c r="AE80" s="202"/>
      <c r="AF80" s="202"/>
      <c r="AG80" s="202"/>
      <c r="AH80" s="202"/>
      <c r="AI80" s="202"/>
      <c r="AJ80" s="202"/>
      <c r="AK80" s="202"/>
      <c r="AL80" s="202"/>
      <c r="AM80" s="122"/>
      <c r="AN80" s="122"/>
      <c r="AO80" s="122"/>
      <c r="AP80" s="122"/>
      <c r="AQ80" s="122"/>
      <c r="AR80" s="122"/>
      <c r="AS80" s="122"/>
      <c r="AT80" s="122"/>
      <c r="AU80" s="202"/>
      <c r="AV80" s="202"/>
      <c r="AW80" s="202"/>
      <c r="AX80" s="303"/>
    </row>
    <row r="81" spans="1:50" ht="36.950000000000003" customHeight="1">
      <c r="A81" s="302" t="s">
        <v>67</v>
      </c>
      <c r="B81" s="202"/>
      <c r="C81" s="202"/>
      <c r="D81" s="202"/>
      <c r="E81" s="202"/>
      <c r="F81" s="202"/>
      <c r="G81" s="202"/>
      <c r="H81" s="202"/>
      <c r="I81" s="202"/>
      <c r="J81" s="202"/>
      <c r="K81" s="202"/>
      <c r="L81" s="202"/>
      <c r="M81" s="202"/>
      <c r="N81" s="202"/>
      <c r="O81" s="202"/>
      <c r="P81" s="202"/>
      <c r="Q81" s="202"/>
      <c r="R81" s="202"/>
      <c r="S81" s="202"/>
      <c r="T81" s="202"/>
      <c r="U81" s="202"/>
      <c r="V81" s="202"/>
      <c r="W81" s="202"/>
      <c r="X81" s="202"/>
      <c r="Y81" s="202"/>
      <c r="Z81" s="202"/>
      <c r="AA81" s="202"/>
      <c r="AB81" s="202"/>
      <c r="AC81" s="202"/>
      <c r="AD81" s="202"/>
      <c r="AE81" s="202"/>
      <c r="AF81" s="202"/>
      <c r="AG81" s="202"/>
      <c r="AH81" s="202"/>
      <c r="AI81" s="202"/>
      <c r="AJ81" s="202"/>
      <c r="AK81" s="202"/>
      <c r="AL81" s="202"/>
      <c r="AM81" s="122"/>
      <c r="AN81" s="122"/>
      <c r="AO81" s="122"/>
      <c r="AP81" s="122"/>
      <c r="AQ81" s="122"/>
      <c r="AR81" s="122"/>
      <c r="AS81" s="122"/>
      <c r="AT81" s="122"/>
      <c r="AU81" s="202"/>
      <c r="AV81" s="202"/>
      <c r="AW81" s="202"/>
      <c r="AX81" s="303"/>
    </row>
    <row r="82" spans="1:50" ht="36.950000000000003" customHeight="1">
      <c r="A82" s="302" t="s">
        <v>68</v>
      </c>
      <c r="B82" s="202"/>
      <c r="C82" s="202"/>
      <c r="D82" s="202"/>
      <c r="E82" s="202"/>
      <c r="F82" s="202"/>
      <c r="G82" s="202"/>
      <c r="H82" s="202"/>
      <c r="I82" s="202"/>
      <c r="J82" s="202"/>
      <c r="K82" s="202"/>
      <c r="L82" s="202"/>
      <c r="M82" s="202"/>
      <c r="N82" s="202"/>
      <c r="O82" s="202"/>
      <c r="P82" s="202"/>
      <c r="Q82" s="202"/>
      <c r="R82" s="202"/>
      <c r="S82" s="202"/>
      <c r="T82" s="202"/>
      <c r="U82" s="202"/>
      <c r="V82" s="202"/>
      <c r="W82" s="202"/>
      <c r="X82" s="202"/>
      <c r="Y82" s="202"/>
      <c r="Z82" s="202"/>
      <c r="AA82" s="202"/>
      <c r="AB82" s="202"/>
      <c r="AC82" s="202"/>
      <c r="AD82" s="202"/>
      <c r="AE82" s="202"/>
      <c r="AF82" s="202"/>
      <c r="AG82" s="202"/>
      <c r="AH82" s="202"/>
      <c r="AI82" s="202"/>
      <c r="AJ82" s="202"/>
      <c r="AK82" s="202"/>
      <c r="AL82" s="202"/>
      <c r="AM82" s="122"/>
      <c r="AN82" s="122"/>
      <c r="AO82" s="122"/>
      <c r="AP82" s="122"/>
      <c r="AQ82" s="122"/>
      <c r="AR82" s="122"/>
      <c r="AS82" s="122"/>
      <c r="AT82" s="122"/>
      <c r="AU82" s="202"/>
      <c r="AV82" s="202"/>
      <c r="AW82" s="202"/>
      <c r="AX82" s="303"/>
    </row>
    <row r="83" spans="1:50" ht="36.950000000000003" customHeight="1">
      <c r="A83" s="302" t="s">
        <v>69</v>
      </c>
      <c r="B83" s="202"/>
      <c r="C83" s="202"/>
      <c r="D83" s="202"/>
      <c r="E83" s="202"/>
      <c r="F83" s="202"/>
      <c r="G83" s="202"/>
      <c r="H83" s="202"/>
      <c r="I83" s="202"/>
      <c r="J83" s="202"/>
      <c r="K83" s="202"/>
      <c r="L83" s="202"/>
      <c r="M83" s="202"/>
      <c r="N83" s="202"/>
      <c r="O83" s="202"/>
      <c r="P83" s="202"/>
      <c r="Q83" s="202"/>
      <c r="R83" s="202"/>
      <c r="S83" s="202"/>
      <c r="T83" s="202"/>
      <c r="U83" s="202"/>
      <c r="V83" s="202"/>
      <c r="W83" s="202"/>
      <c r="X83" s="202"/>
      <c r="Y83" s="202"/>
      <c r="Z83" s="202"/>
      <c r="AA83" s="202"/>
      <c r="AB83" s="202"/>
      <c r="AC83" s="202"/>
      <c r="AD83" s="202"/>
      <c r="AE83" s="202"/>
      <c r="AF83" s="202"/>
      <c r="AG83" s="202"/>
      <c r="AH83" s="202"/>
      <c r="AI83" s="202"/>
      <c r="AJ83" s="202"/>
      <c r="AK83" s="202"/>
      <c r="AL83" s="202"/>
      <c r="AM83" s="122"/>
      <c r="AN83" s="122"/>
      <c r="AO83" s="122"/>
      <c r="AP83" s="122"/>
      <c r="AQ83" s="122"/>
      <c r="AR83" s="122"/>
      <c r="AS83" s="122"/>
      <c r="AT83" s="122"/>
      <c r="AU83" s="202"/>
      <c r="AV83" s="202"/>
      <c r="AW83" s="202"/>
      <c r="AX83" s="303"/>
    </row>
    <row r="84" spans="1:50" ht="36.950000000000003" customHeight="1" thickBot="1">
      <c r="A84" s="339" t="s">
        <v>81</v>
      </c>
      <c r="B84" s="280"/>
      <c r="C84" s="280"/>
      <c r="D84" s="280"/>
      <c r="E84" s="280"/>
      <c r="F84" s="280"/>
      <c r="G84" s="280"/>
      <c r="H84" s="280"/>
      <c r="I84" s="280"/>
      <c r="J84" s="280"/>
      <c r="K84" s="280"/>
      <c r="L84" s="280"/>
      <c r="M84" s="280"/>
      <c r="N84" s="280"/>
      <c r="O84" s="280"/>
      <c r="P84" s="280"/>
      <c r="Q84" s="280"/>
      <c r="R84" s="280"/>
      <c r="S84" s="280"/>
      <c r="T84" s="280"/>
      <c r="U84" s="280"/>
      <c r="V84" s="280"/>
      <c r="W84" s="280"/>
      <c r="X84" s="280"/>
      <c r="Y84" s="280"/>
      <c r="Z84" s="280"/>
      <c r="AA84" s="280"/>
      <c r="AB84" s="280"/>
      <c r="AC84" s="280"/>
      <c r="AD84" s="280"/>
      <c r="AE84" s="280"/>
      <c r="AF84" s="280"/>
      <c r="AG84" s="280"/>
      <c r="AH84" s="280"/>
      <c r="AI84" s="280"/>
      <c r="AJ84" s="280"/>
      <c r="AK84" s="280"/>
      <c r="AL84" s="280"/>
      <c r="AM84" s="125"/>
      <c r="AN84" s="125"/>
      <c r="AO84" s="125"/>
      <c r="AP84" s="125"/>
      <c r="AQ84" s="125"/>
      <c r="AR84" s="125"/>
      <c r="AS84" s="125"/>
      <c r="AT84" s="125"/>
      <c r="AU84" s="280"/>
      <c r="AV84" s="280"/>
      <c r="AW84" s="280"/>
      <c r="AX84" s="341"/>
    </row>
    <row r="85" spans="1:50">
      <c r="A85" s="12"/>
      <c r="B85" s="3"/>
      <c r="C85" s="3"/>
      <c r="D85" s="3"/>
      <c r="E85" s="3"/>
      <c r="F85" s="3"/>
      <c r="G85" s="3"/>
      <c r="H85" s="3"/>
      <c r="I85" s="3"/>
      <c r="J85" s="3"/>
      <c r="K85" s="3"/>
      <c r="L85" s="3"/>
      <c r="M85" s="3"/>
      <c r="N85" s="3"/>
      <c r="O85" s="3"/>
      <c r="P85" s="3"/>
      <c r="Q85" s="3"/>
      <c r="R85" s="3"/>
      <c r="S85" s="3"/>
      <c r="T85" s="3"/>
      <c r="U85" s="3"/>
      <c r="V85" s="3"/>
      <c r="W85" s="3"/>
      <c r="X85" s="3"/>
      <c r="Y85" s="3"/>
      <c r="Z85" s="3"/>
      <c r="AA85" s="3"/>
      <c r="AB85" s="3"/>
      <c r="AC85" s="3"/>
      <c r="AD85" s="3"/>
      <c r="AE85" s="3"/>
      <c r="AF85" s="3"/>
      <c r="AG85" s="3"/>
      <c r="AH85" s="3"/>
      <c r="AI85" s="3"/>
      <c r="AJ85" s="3"/>
      <c r="AK85" s="3"/>
      <c r="AL85" s="3"/>
      <c r="AM85" s="3"/>
      <c r="AN85" s="3"/>
      <c r="AO85" s="3"/>
      <c r="AP85" s="3"/>
      <c r="AQ85" s="3"/>
      <c r="AR85" s="3"/>
      <c r="AS85" s="3"/>
      <c r="AT85" s="3"/>
      <c r="AU85" s="3"/>
      <c r="AV85" s="3"/>
      <c r="AW85" s="3"/>
      <c r="AX85" s="13"/>
    </row>
    <row r="86" spans="1:50">
      <c r="A86" s="12"/>
      <c r="C86"/>
      <c r="D86"/>
      <c r="E86"/>
      <c r="F86"/>
      <c r="G86"/>
      <c r="H86"/>
      <c r="I86"/>
      <c r="J86"/>
      <c r="K86"/>
      <c r="L86"/>
      <c r="M86"/>
      <c r="N86"/>
      <c r="O86"/>
      <c r="P86"/>
      <c r="Q86"/>
      <c r="R86"/>
      <c r="S86"/>
      <c r="T86"/>
      <c r="U86"/>
      <c r="V86"/>
      <c r="W86"/>
      <c r="X86"/>
      <c r="Y86"/>
      <c r="Z86"/>
      <c r="AA86"/>
      <c r="AB86"/>
      <c r="AC86"/>
      <c r="AD86"/>
      <c r="AE86"/>
      <c r="AF86"/>
      <c r="AG86"/>
      <c r="AH86"/>
      <c r="AI86"/>
      <c r="AJ86"/>
      <c r="AK86"/>
      <c r="AL86"/>
      <c r="AM86" s="3"/>
      <c r="AN86" s="3"/>
      <c r="AO86" s="3"/>
      <c r="AP86" s="3"/>
      <c r="AQ86" s="3"/>
      <c r="AR86" s="3"/>
      <c r="AS86" s="3"/>
      <c r="AT86" s="3"/>
      <c r="AU86" s="3"/>
      <c r="AV86" s="3"/>
      <c r="AW86" s="3"/>
      <c r="AX86" s="13"/>
    </row>
    <row r="87" spans="1:50">
      <c r="A87" s="12"/>
      <c r="C87"/>
      <c r="AJ87" s="3"/>
      <c r="AK87" s="3"/>
      <c r="AL87" s="3"/>
      <c r="AP87" s="123"/>
      <c r="AQ87" s="123"/>
      <c r="AR87" s="123"/>
      <c r="AS87" s="123"/>
      <c r="AT87" s="123"/>
      <c r="AU87" s="3"/>
      <c r="AV87" s="3"/>
      <c r="AW87" s="3"/>
      <c r="AX87" s="13"/>
    </row>
    <row r="88" spans="1:50">
      <c r="A88" s="12"/>
      <c r="B88" s="3"/>
      <c r="C88"/>
      <c r="E88" s="202" t="s">
        <v>46</v>
      </c>
      <c r="F88" s="203" t="s">
        <v>82</v>
      </c>
      <c r="G88" s="204"/>
      <c r="H88" s="204"/>
      <c r="I88" s="204"/>
      <c r="J88" s="204"/>
      <c r="K88" s="204"/>
      <c r="L88" s="204"/>
      <c r="M88" s="204"/>
      <c r="N88" s="204"/>
      <c r="O88" s="204"/>
      <c r="P88" s="204"/>
      <c r="Q88" s="204"/>
      <c r="R88" s="204"/>
      <c r="S88" s="204"/>
      <c r="T88" s="204"/>
      <c r="U88" s="204"/>
      <c r="V88" s="204"/>
      <c r="W88" s="204"/>
      <c r="X88" s="204"/>
      <c r="Y88" s="205"/>
      <c r="Z88" s="202" t="s">
        <v>83</v>
      </c>
      <c r="AA88" s="202"/>
      <c r="AB88" s="202"/>
      <c r="AC88" s="202"/>
      <c r="AD88" s="202"/>
      <c r="AE88" s="202"/>
      <c r="AF88" s="202"/>
      <c r="AG88" s="202"/>
      <c r="AH88" s="202"/>
      <c r="AI88" s="202"/>
      <c r="AJ88" s="202"/>
      <c r="AK88" s="202"/>
      <c r="AL88" s="202"/>
      <c r="AP88" s="123"/>
      <c r="AQ88" s="123"/>
      <c r="AR88" s="123"/>
      <c r="AS88" s="123"/>
      <c r="AT88" s="123"/>
      <c r="AU88" s="3"/>
      <c r="AV88" s="3"/>
      <c r="AW88" s="3"/>
      <c r="AX88" s="13"/>
    </row>
    <row r="89" spans="1:50" ht="16.5" customHeight="1" thickBot="1">
      <c r="A89" s="12"/>
      <c r="B89" s="3"/>
      <c r="C89"/>
      <c r="D89" s="3"/>
      <c r="E89" s="330"/>
      <c r="F89" s="330" t="s">
        <v>70</v>
      </c>
      <c r="G89" s="330"/>
      <c r="H89" s="330" t="s">
        <v>71</v>
      </c>
      <c r="I89" s="330"/>
      <c r="J89" s="330" t="s">
        <v>72</v>
      </c>
      <c r="K89" s="330"/>
      <c r="L89" s="330" t="s">
        <v>73</v>
      </c>
      <c r="M89" s="330"/>
      <c r="N89" s="330" t="s">
        <v>74</v>
      </c>
      <c r="O89" s="330"/>
      <c r="P89" s="330" t="s">
        <v>75</v>
      </c>
      <c r="Q89" s="330"/>
      <c r="R89" s="330" t="s">
        <v>76</v>
      </c>
      <c r="S89" s="330"/>
      <c r="T89" s="330" t="s">
        <v>77</v>
      </c>
      <c r="U89" s="330"/>
      <c r="V89" s="330" t="s">
        <v>78</v>
      </c>
      <c r="W89" s="330"/>
      <c r="X89" s="330" t="s">
        <v>154</v>
      </c>
      <c r="Y89" s="330"/>
      <c r="Z89" s="330"/>
      <c r="AA89" s="330"/>
      <c r="AB89" s="330"/>
      <c r="AC89" s="330"/>
      <c r="AD89" s="330"/>
      <c r="AE89" s="330"/>
      <c r="AF89" s="330"/>
      <c r="AG89" s="330"/>
      <c r="AH89" s="330"/>
      <c r="AI89" s="330"/>
      <c r="AJ89" s="330"/>
      <c r="AK89" s="330"/>
      <c r="AL89" s="330"/>
      <c r="AP89" s="123"/>
      <c r="AQ89" s="123"/>
      <c r="AR89" s="123"/>
      <c r="AS89" s="123"/>
      <c r="AT89" s="123"/>
      <c r="AU89" s="3"/>
      <c r="AV89" s="3"/>
      <c r="AW89" s="3"/>
      <c r="AX89" s="13"/>
    </row>
    <row r="90" spans="1:50" ht="16.5" thickTop="1">
      <c r="A90" s="12"/>
      <c r="B90" s="3"/>
      <c r="C90"/>
      <c r="D90" s="3"/>
      <c r="E90" s="275">
        <v>1</v>
      </c>
      <c r="F90" s="286" t="s">
        <v>143</v>
      </c>
      <c r="G90" s="286"/>
      <c r="H90" s="379"/>
      <c r="I90" s="379"/>
      <c r="J90" s="379"/>
      <c r="K90" s="379"/>
      <c r="L90" s="379"/>
      <c r="M90" s="379"/>
      <c r="N90" s="275"/>
      <c r="O90" s="275"/>
      <c r="P90" s="271"/>
      <c r="Q90" s="271"/>
      <c r="R90" s="271"/>
      <c r="S90" s="271"/>
      <c r="T90" s="271"/>
      <c r="U90" s="271"/>
      <c r="V90" s="271"/>
      <c r="W90" s="271"/>
      <c r="X90" s="271"/>
      <c r="Y90" s="271"/>
      <c r="Z90" s="381" t="s">
        <v>228</v>
      </c>
      <c r="AA90" s="382"/>
      <c r="AB90" s="382"/>
      <c r="AC90" s="382"/>
      <c r="AD90" s="382"/>
      <c r="AE90" s="382"/>
      <c r="AF90" s="382"/>
      <c r="AG90" s="382"/>
      <c r="AH90" s="382"/>
      <c r="AI90" s="382"/>
      <c r="AJ90" s="382"/>
      <c r="AK90" s="382"/>
      <c r="AL90" s="383"/>
      <c r="AP90" s="123"/>
      <c r="AQ90" s="123"/>
      <c r="AR90" s="123"/>
      <c r="AS90" s="123"/>
      <c r="AT90" s="123"/>
      <c r="AU90" s="3"/>
      <c r="AV90" s="3"/>
      <c r="AW90" s="3"/>
      <c r="AX90" s="13"/>
    </row>
    <row r="91" spans="1:50">
      <c r="A91" s="12"/>
      <c r="B91" s="3"/>
      <c r="C91"/>
      <c r="D91" s="3"/>
      <c r="E91" s="273"/>
      <c r="F91" s="287"/>
      <c r="G91" s="287"/>
      <c r="H91" s="380"/>
      <c r="I91" s="380"/>
      <c r="J91" s="380"/>
      <c r="K91" s="380"/>
      <c r="L91" s="380"/>
      <c r="M91" s="380"/>
      <c r="N91" s="273"/>
      <c r="O91" s="273"/>
      <c r="P91" s="202"/>
      <c r="Q91" s="202"/>
      <c r="R91" s="202"/>
      <c r="S91" s="202"/>
      <c r="T91" s="202"/>
      <c r="U91" s="202"/>
      <c r="V91" s="202"/>
      <c r="W91" s="202"/>
      <c r="X91" s="202"/>
      <c r="Y91" s="202"/>
      <c r="Z91" s="384"/>
      <c r="AA91" s="385"/>
      <c r="AB91" s="385"/>
      <c r="AC91" s="385"/>
      <c r="AD91" s="385"/>
      <c r="AE91" s="385"/>
      <c r="AF91" s="385"/>
      <c r="AG91" s="385"/>
      <c r="AH91" s="385"/>
      <c r="AI91" s="385"/>
      <c r="AJ91" s="385"/>
      <c r="AK91" s="385"/>
      <c r="AL91" s="386"/>
      <c r="AP91" s="123"/>
      <c r="AQ91" s="123"/>
      <c r="AR91" s="123"/>
      <c r="AS91" s="123"/>
      <c r="AT91" s="123"/>
      <c r="AU91" s="3"/>
      <c r="AV91" s="3"/>
      <c r="AW91" s="3"/>
      <c r="AX91" s="13"/>
    </row>
    <row r="92" spans="1:50">
      <c r="A92" s="12"/>
      <c r="B92" s="3"/>
      <c r="C92"/>
      <c r="D92" s="3"/>
      <c r="E92" s="275">
        <v>2</v>
      </c>
      <c r="F92" s="276" t="s">
        <v>144</v>
      </c>
      <c r="G92" s="277"/>
      <c r="H92" s="202"/>
      <c r="I92" s="202"/>
      <c r="J92" s="202"/>
      <c r="K92" s="202"/>
      <c r="L92" s="271"/>
      <c r="M92" s="271"/>
      <c r="N92" s="273"/>
      <c r="O92" s="273"/>
      <c r="P92" s="202"/>
      <c r="Q92" s="202"/>
      <c r="R92" s="202"/>
      <c r="S92" s="202"/>
      <c r="T92" s="271"/>
      <c r="U92" s="271"/>
      <c r="V92" s="202"/>
      <c r="W92" s="202"/>
      <c r="X92" s="202"/>
      <c r="Y92" s="202"/>
      <c r="Z92" s="257" t="s">
        <v>229</v>
      </c>
      <c r="AA92" s="268"/>
      <c r="AB92" s="268"/>
      <c r="AC92" s="268"/>
      <c r="AD92" s="268"/>
      <c r="AE92" s="268"/>
      <c r="AF92" s="268"/>
      <c r="AG92" s="268"/>
      <c r="AH92" s="268"/>
      <c r="AI92" s="268"/>
      <c r="AJ92" s="268"/>
      <c r="AK92" s="268"/>
      <c r="AL92" s="258"/>
      <c r="AP92" s="123"/>
      <c r="AQ92" s="123"/>
      <c r="AR92" s="123"/>
      <c r="AS92" s="123"/>
      <c r="AT92" s="123"/>
      <c r="AU92" s="3"/>
      <c r="AV92" s="3"/>
      <c r="AW92" s="3"/>
      <c r="AX92" s="13"/>
    </row>
    <row r="93" spans="1:50">
      <c r="A93" s="12"/>
      <c r="B93" s="3"/>
      <c r="C93"/>
      <c r="D93" s="3"/>
      <c r="E93" s="273"/>
      <c r="F93" s="278"/>
      <c r="G93" s="279"/>
      <c r="H93" s="202"/>
      <c r="I93" s="202"/>
      <c r="J93" s="202"/>
      <c r="K93" s="202"/>
      <c r="L93" s="202"/>
      <c r="M93" s="202"/>
      <c r="N93" s="273"/>
      <c r="O93" s="273"/>
      <c r="P93" s="202"/>
      <c r="Q93" s="202"/>
      <c r="R93" s="202"/>
      <c r="S93" s="202"/>
      <c r="T93" s="202"/>
      <c r="U93" s="202"/>
      <c r="V93" s="202"/>
      <c r="W93" s="202"/>
      <c r="X93" s="202"/>
      <c r="Y93" s="202"/>
      <c r="Z93" s="259"/>
      <c r="AA93" s="269"/>
      <c r="AB93" s="269"/>
      <c r="AC93" s="269"/>
      <c r="AD93" s="269"/>
      <c r="AE93" s="269"/>
      <c r="AF93" s="269"/>
      <c r="AG93" s="269"/>
      <c r="AH93" s="269"/>
      <c r="AI93" s="269"/>
      <c r="AJ93" s="269"/>
      <c r="AK93" s="269"/>
      <c r="AL93" s="260"/>
      <c r="AP93" s="123"/>
      <c r="AQ93" s="123"/>
      <c r="AR93" s="123"/>
      <c r="AS93" s="123"/>
      <c r="AT93" s="123"/>
      <c r="AU93" s="3"/>
      <c r="AV93" s="3"/>
      <c r="AW93" s="3"/>
      <c r="AX93" s="13"/>
    </row>
    <row r="94" spans="1:50" ht="23.25" customHeight="1">
      <c r="A94" s="12"/>
      <c r="B94" s="3"/>
      <c r="C94"/>
      <c r="D94" s="3"/>
      <c r="E94" s="275">
        <v>3</v>
      </c>
      <c r="F94" s="257"/>
      <c r="G94" s="258"/>
      <c r="H94" s="202"/>
      <c r="I94" s="202"/>
      <c r="J94" s="202"/>
      <c r="K94" s="202"/>
      <c r="L94" s="271"/>
      <c r="M94" s="271"/>
      <c r="N94" s="273"/>
      <c r="O94" s="273"/>
      <c r="P94" s="202"/>
      <c r="Q94" s="202"/>
      <c r="R94" s="202"/>
      <c r="S94" s="202"/>
      <c r="T94" s="271"/>
      <c r="U94" s="271"/>
      <c r="V94" s="202"/>
      <c r="W94" s="202"/>
      <c r="X94" s="202"/>
      <c r="Y94" s="202"/>
      <c r="Z94" s="202"/>
      <c r="AA94" s="202"/>
      <c r="AB94" s="202"/>
      <c r="AC94" s="202"/>
      <c r="AD94" s="202"/>
      <c r="AE94" s="202"/>
      <c r="AF94" s="202"/>
      <c r="AG94" s="202"/>
      <c r="AH94" s="202"/>
      <c r="AI94" s="202"/>
      <c r="AJ94" s="202"/>
      <c r="AK94" s="202"/>
      <c r="AL94" s="202"/>
      <c r="AP94" s="123"/>
      <c r="AQ94" s="123"/>
      <c r="AR94" s="123"/>
      <c r="AS94" s="123"/>
      <c r="AT94" s="123"/>
      <c r="AU94" s="3"/>
      <c r="AV94" s="3"/>
      <c r="AW94" s="3"/>
      <c r="AX94" s="13"/>
    </row>
    <row r="95" spans="1:50" ht="16.5" customHeight="1">
      <c r="A95" s="12"/>
      <c r="B95" s="3"/>
      <c r="C95"/>
      <c r="D95" s="3"/>
      <c r="E95" s="273"/>
      <c r="F95" s="259"/>
      <c r="G95" s="260"/>
      <c r="H95" s="202"/>
      <c r="I95" s="202"/>
      <c r="J95" s="202"/>
      <c r="K95" s="202"/>
      <c r="L95" s="202"/>
      <c r="M95" s="202"/>
      <c r="N95" s="273"/>
      <c r="O95" s="273"/>
      <c r="P95" s="202"/>
      <c r="Q95" s="202"/>
      <c r="R95" s="202"/>
      <c r="S95" s="202"/>
      <c r="T95" s="202"/>
      <c r="U95" s="202"/>
      <c r="V95" s="202"/>
      <c r="W95" s="202"/>
      <c r="X95" s="202"/>
      <c r="Y95" s="202"/>
      <c r="Z95" s="202"/>
      <c r="AA95" s="202"/>
      <c r="AB95" s="202"/>
      <c r="AC95" s="202"/>
      <c r="AD95" s="202"/>
      <c r="AE95" s="202"/>
      <c r="AF95" s="202"/>
      <c r="AG95" s="202"/>
      <c r="AH95" s="202"/>
      <c r="AI95" s="202"/>
      <c r="AJ95" s="202"/>
      <c r="AK95" s="202"/>
      <c r="AL95" s="202"/>
      <c r="AP95" s="123"/>
      <c r="AQ95" s="123"/>
      <c r="AR95" s="123"/>
      <c r="AS95" s="123"/>
      <c r="AT95" s="123"/>
      <c r="AU95" s="3"/>
      <c r="AV95" s="3"/>
      <c r="AW95" s="3"/>
      <c r="AX95" s="13"/>
    </row>
    <row r="96" spans="1:50" ht="23.25" customHeight="1">
      <c r="A96" s="12"/>
      <c r="B96" s="3"/>
      <c r="C96"/>
      <c r="D96" s="3"/>
      <c r="E96" s="275">
        <v>4</v>
      </c>
      <c r="F96" s="257"/>
      <c r="G96" s="258"/>
      <c r="H96" s="202"/>
      <c r="I96" s="202"/>
      <c r="J96" s="202"/>
      <c r="K96" s="202"/>
      <c r="L96" s="271"/>
      <c r="M96" s="271"/>
      <c r="N96" s="273"/>
      <c r="O96" s="273"/>
      <c r="P96" s="202"/>
      <c r="Q96" s="202"/>
      <c r="R96" s="202"/>
      <c r="S96" s="202"/>
      <c r="T96" s="271"/>
      <c r="U96" s="271"/>
      <c r="V96" s="202"/>
      <c r="W96" s="202"/>
      <c r="X96" s="202"/>
      <c r="Y96" s="202"/>
      <c r="Z96" s="296"/>
      <c r="AA96" s="297"/>
      <c r="AB96" s="297"/>
      <c r="AC96" s="297"/>
      <c r="AD96" s="297"/>
      <c r="AE96" s="297"/>
      <c r="AF96" s="297"/>
      <c r="AG96" s="297"/>
      <c r="AH96" s="297"/>
      <c r="AI96" s="297"/>
      <c r="AJ96" s="297"/>
      <c r="AK96" s="297"/>
      <c r="AL96" s="298"/>
      <c r="AP96" s="123"/>
      <c r="AQ96" s="123"/>
      <c r="AR96" s="123"/>
      <c r="AS96" s="123"/>
      <c r="AT96" s="123"/>
      <c r="AU96" s="3"/>
      <c r="AV96" s="3"/>
      <c r="AW96" s="3"/>
      <c r="AX96" s="13"/>
    </row>
    <row r="97" spans="1:50" ht="23.25" customHeight="1">
      <c r="A97" s="12"/>
      <c r="B97" s="3"/>
      <c r="C97"/>
      <c r="E97" s="273"/>
      <c r="F97" s="259"/>
      <c r="G97" s="260"/>
      <c r="H97" s="202"/>
      <c r="I97" s="202"/>
      <c r="J97" s="202"/>
      <c r="K97" s="202"/>
      <c r="L97" s="202"/>
      <c r="M97" s="202"/>
      <c r="N97" s="273"/>
      <c r="O97" s="273"/>
      <c r="P97" s="202"/>
      <c r="Q97" s="202"/>
      <c r="R97" s="202"/>
      <c r="S97" s="202"/>
      <c r="T97" s="202"/>
      <c r="U97" s="202"/>
      <c r="V97" s="202"/>
      <c r="W97" s="202"/>
      <c r="X97" s="202"/>
      <c r="Y97" s="202"/>
      <c r="Z97" s="299"/>
      <c r="AA97" s="300"/>
      <c r="AB97" s="300"/>
      <c r="AC97" s="300"/>
      <c r="AD97" s="300"/>
      <c r="AE97" s="300"/>
      <c r="AF97" s="300"/>
      <c r="AG97" s="300"/>
      <c r="AH97" s="300"/>
      <c r="AI97" s="300"/>
      <c r="AJ97" s="300"/>
      <c r="AK97" s="300"/>
      <c r="AL97" s="301"/>
      <c r="AP97" s="123"/>
      <c r="AQ97" s="123"/>
      <c r="AR97" s="123"/>
      <c r="AS97" s="123"/>
      <c r="AT97" s="123"/>
      <c r="AU97" s="3"/>
      <c r="AV97" s="3"/>
      <c r="AW97" s="3"/>
      <c r="AX97" s="13"/>
    </row>
    <row r="98" spans="1:50" ht="20.25" customHeight="1">
      <c r="A98" s="12"/>
      <c r="B98" s="3"/>
      <c r="C98"/>
      <c r="E98" s="275">
        <v>5</v>
      </c>
      <c r="F98" s="257"/>
      <c r="G98" s="258"/>
      <c r="H98" s="202"/>
      <c r="I98" s="202"/>
      <c r="J98" s="202"/>
      <c r="K98" s="202"/>
      <c r="L98" s="271"/>
      <c r="M98" s="271"/>
      <c r="N98" s="273"/>
      <c r="O98" s="273"/>
      <c r="P98" s="202"/>
      <c r="Q98" s="202"/>
      <c r="R98" s="202"/>
      <c r="S98" s="202"/>
      <c r="T98" s="271"/>
      <c r="U98" s="271"/>
      <c r="V98" s="202"/>
      <c r="W98" s="202"/>
      <c r="X98" s="202"/>
      <c r="Y98" s="202"/>
      <c r="Z98" s="296"/>
      <c r="AA98" s="297"/>
      <c r="AB98" s="297"/>
      <c r="AC98" s="297"/>
      <c r="AD98" s="297"/>
      <c r="AE98" s="297"/>
      <c r="AF98" s="297"/>
      <c r="AG98" s="297"/>
      <c r="AH98" s="297"/>
      <c r="AI98" s="297"/>
      <c r="AJ98" s="297"/>
      <c r="AK98" s="297"/>
      <c r="AL98" s="298"/>
      <c r="AP98" s="123"/>
      <c r="AQ98" s="123"/>
      <c r="AR98" s="123"/>
      <c r="AS98" s="123"/>
      <c r="AT98" s="123"/>
      <c r="AU98" s="3"/>
      <c r="AV98" s="3"/>
      <c r="AW98" s="3"/>
      <c r="AX98" s="13"/>
    </row>
    <row r="99" spans="1:50" ht="16.5" customHeight="1">
      <c r="A99" s="12"/>
      <c r="B99" s="3"/>
      <c r="C99"/>
      <c r="D99" s="3"/>
      <c r="E99" s="273"/>
      <c r="F99" s="259"/>
      <c r="G99" s="260"/>
      <c r="H99" s="202"/>
      <c r="I99" s="202"/>
      <c r="J99" s="202"/>
      <c r="K99" s="202"/>
      <c r="L99" s="202"/>
      <c r="M99" s="202"/>
      <c r="N99" s="273"/>
      <c r="O99" s="273"/>
      <c r="P99" s="202"/>
      <c r="Q99" s="202"/>
      <c r="R99" s="202"/>
      <c r="S99" s="202"/>
      <c r="T99" s="202"/>
      <c r="U99" s="202"/>
      <c r="V99" s="202"/>
      <c r="W99" s="202"/>
      <c r="X99" s="202"/>
      <c r="Y99" s="202"/>
      <c r="Z99" s="299"/>
      <c r="AA99" s="300"/>
      <c r="AB99" s="300"/>
      <c r="AC99" s="300"/>
      <c r="AD99" s="300"/>
      <c r="AE99" s="300"/>
      <c r="AF99" s="300"/>
      <c r="AG99" s="300"/>
      <c r="AH99" s="300"/>
      <c r="AI99" s="300"/>
      <c r="AJ99" s="300"/>
      <c r="AK99" s="300"/>
      <c r="AL99" s="301"/>
      <c r="AP99" s="123"/>
      <c r="AQ99" s="123"/>
      <c r="AR99" s="123"/>
      <c r="AS99" s="123"/>
      <c r="AT99" s="123"/>
      <c r="AU99" s="3"/>
      <c r="AV99" s="3"/>
      <c r="AW99" s="3"/>
      <c r="AX99" s="13"/>
    </row>
    <row r="100" spans="1:50" ht="26.25" customHeight="1">
      <c r="A100" s="12"/>
      <c r="B100" s="3"/>
      <c r="C100"/>
      <c r="D100" s="3"/>
      <c r="E100" s="275">
        <v>6</v>
      </c>
      <c r="F100" s="257"/>
      <c r="G100" s="258"/>
      <c r="H100" s="202"/>
      <c r="I100" s="202"/>
      <c r="J100" s="202"/>
      <c r="K100" s="202"/>
      <c r="L100" s="271"/>
      <c r="M100" s="271"/>
      <c r="N100" s="273"/>
      <c r="O100" s="273"/>
      <c r="P100" s="202"/>
      <c r="Q100" s="202"/>
      <c r="R100" s="202"/>
      <c r="S100" s="202"/>
      <c r="T100" s="271"/>
      <c r="U100" s="271"/>
      <c r="V100" s="202"/>
      <c r="W100" s="202"/>
      <c r="X100" s="202"/>
      <c r="Y100" s="202"/>
      <c r="Z100" s="296"/>
      <c r="AA100" s="297"/>
      <c r="AB100" s="297"/>
      <c r="AC100" s="297"/>
      <c r="AD100" s="297"/>
      <c r="AE100" s="297"/>
      <c r="AF100" s="297"/>
      <c r="AG100" s="297"/>
      <c r="AH100" s="297"/>
      <c r="AI100" s="297"/>
      <c r="AJ100" s="297"/>
      <c r="AK100" s="297"/>
      <c r="AL100" s="298"/>
      <c r="AP100" s="123"/>
      <c r="AQ100" s="123"/>
      <c r="AR100" s="123"/>
      <c r="AS100" s="123"/>
      <c r="AT100" s="123"/>
      <c r="AU100" s="3"/>
      <c r="AV100" s="3"/>
      <c r="AW100" s="3"/>
      <c r="AX100" s="13"/>
    </row>
    <row r="101" spans="1:50">
      <c r="A101" s="12"/>
      <c r="B101" s="3"/>
      <c r="C101"/>
      <c r="D101" s="3"/>
      <c r="E101" s="273"/>
      <c r="F101" s="259"/>
      <c r="G101" s="260"/>
      <c r="H101" s="202"/>
      <c r="I101" s="202"/>
      <c r="J101" s="202"/>
      <c r="K101" s="202"/>
      <c r="L101" s="202"/>
      <c r="M101" s="202"/>
      <c r="N101" s="273"/>
      <c r="O101" s="273"/>
      <c r="P101" s="202"/>
      <c r="Q101" s="202"/>
      <c r="R101" s="202"/>
      <c r="S101" s="202"/>
      <c r="T101" s="202"/>
      <c r="U101" s="202"/>
      <c r="V101" s="202"/>
      <c r="W101" s="202"/>
      <c r="X101" s="202"/>
      <c r="Y101" s="202"/>
      <c r="Z101" s="299"/>
      <c r="AA101" s="300"/>
      <c r="AB101" s="300"/>
      <c r="AC101" s="300"/>
      <c r="AD101" s="300"/>
      <c r="AE101" s="300"/>
      <c r="AF101" s="300"/>
      <c r="AG101" s="300"/>
      <c r="AH101" s="300"/>
      <c r="AI101" s="300"/>
      <c r="AJ101" s="300"/>
      <c r="AK101" s="300"/>
      <c r="AL101" s="301"/>
      <c r="AP101" s="123"/>
      <c r="AQ101" s="123"/>
      <c r="AR101" s="123"/>
      <c r="AS101" s="123"/>
      <c r="AT101" s="123"/>
      <c r="AU101" s="3"/>
      <c r="AV101" s="3"/>
      <c r="AW101" s="3"/>
      <c r="AX101" s="13"/>
    </row>
    <row r="102" spans="1:50">
      <c r="A102" s="12"/>
      <c r="B102" s="3"/>
      <c r="C102"/>
      <c r="D102" s="3"/>
      <c r="E102" s="275">
        <v>7</v>
      </c>
      <c r="F102" s="257"/>
      <c r="G102" s="258"/>
      <c r="H102" s="202"/>
      <c r="I102" s="202"/>
      <c r="J102" s="202"/>
      <c r="K102" s="202"/>
      <c r="L102" s="271"/>
      <c r="M102" s="271"/>
      <c r="N102" s="273"/>
      <c r="O102" s="273"/>
      <c r="P102" s="202"/>
      <c r="Q102" s="202"/>
      <c r="R102" s="202"/>
      <c r="S102" s="202"/>
      <c r="T102" s="271"/>
      <c r="U102" s="271"/>
      <c r="V102" s="202"/>
      <c r="W102" s="202"/>
      <c r="X102" s="202"/>
      <c r="Y102" s="202"/>
      <c r="Z102" s="296"/>
      <c r="AA102" s="297"/>
      <c r="AB102" s="297"/>
      <c r="AC102" s="297"/>
      <c r="AD102" s="297"/>
      <c r="AE102" s="297"/>
      <c r="AF102" s="297"/>
      <c r="AG102" s="297"/>
      <c r="AH102" s="297"/>
      <c r="AI102" s="297"/>
      <c r="AJ102" s="297"/>
      <c r="AK102" s="297"/>
      <c r="AL102" s="298"/>
      <c r="AP102" s="123"/>
      <c r="AQ102" s="123"/>
      <c r="AR102" s="123"/>
      <c r="AS102" s="123"/>
      <c r="AT102" s="123"/>
      <c r="AU102" s="3"/>
      <c r="AV102" s="3"/>
      <c r="AW102" s="3"/>
      <c r="AX102" s="13"/>
    </row>
    <row r="103" spans="1:50">
      <c r="A103" s="12"/>
      <c r="B103" s="3"/>
      <c r="C103"/>
      <c r="D103" s="3"/>
      <c r="E103" s="273"/>
      <c r="F103" s="259"/>
      <c r="G103" s="260"/>
      <c r="H103" s="202"/>
      <c r="I103" s="202"/>
      <c r="J103" s="202"/>
      <c r="K103" s="202"/>
      <c r="L103" s="202"/>
      <c r="M103" s="202"/>
      <c r="N103" s="273"/>
      <c r="O103" s="273"/>
      <c r="P103" s="202"/>
      <c r="Q103" s="202"/>
      <c r="R103" s="202"/>
      <c r="S103" s="202"/>
      <c r="T103" s="202"/>
      <c r="U103" s="202"/>
      <c r="V103" s="202"/>
      <c r="W103" s="202"/>
      <c r="X103" s="202"/>
      <c r="Y103" s="202"/>
      <c r="Z103" s="299"/>
      <c r="AA103" s="300"/>
      <c r="AB103" s="300"/>
      <c r="AC103" s="300"/>
      <c r="AD103" s="300"/>
      <c r="AE103" s="300"/>
      <c r="AF103" s="300"/>
      <c r="AG103" s="300"/>
      <c r="AH103" s="300"/>
      <c r="AI103" s="300"/>
      <c r="AJ103" s="300"/>
      <c r="AK103" s="300"/>
      <c r="AL103" s="301"/>
      <c r="AP103"/>
      <c r="AQ103"/>
      <c r="AR103"/>
      <c r="AS103"/>
      <c r="AT103"/>
      <c r="AU103"/>
      <c r="AV103"/>
      <c r="AW103"/>
      <c r="AX103" s="13"/>
    </row>
    <row r="104" spans="1:50">
      <c r="A104" s="12"/>
      <c r="B104" s="3"/>
      <c r="C104"/>
      <c r="D104" s="3"/>
      <c r="E104" s="275">
        <v>8</v>
      </c>
      <c r="F104" s="257"/>
      <c r="G104" s="258"/>
      <c r="H104" s="202"/>
      <c r="I104" s="202"/>
      <c r="J104" s="202"/>
      <c r="K104" s="202"/>
      <c r="L104" s="271"/>
      <c r="M104" s="271"/>
      <c r="N104" s="273"/>
      <c r="O104" s="273"/>
      <c r="P104" s="202"/>
      <c r="Q104" s="202"/>
      <c r="R104" s="202"/>
      <c r="S104" s="202"/>
      <c r="T104" s="271"/>
      <c r="U104" s="271"/>
      <c r="V104" s="271"/>
      <c r="W104" s="271"/>
      <c r="X104" s="271"/>
      <c r="Y104" s="271"/>
      <c r="Z104" s="296"/>
      <c r="AA104" s="297"/>
      <c r="AB104" s="297"/>
      <c r="AC104" s="297"/>
      <c r="AD104" s="297"/>
      <c r="AE104" s="297"/>
      <c r="AF104" s="297"/>
      <c r="AG104" s="297"/>
      <c r="AH104" s="297"/>
      <c r="AI104" s="297"/>
      <c r="AJ104" s="297"/>
      <c r="AK104" s="297"/>
      <c r="AL104" s="298"/>
      <c r="AP104"/>
      <c r="AQ104"/>
      <c r="AR104"/>
      <c r="AS104"/>
      <c r="AT104"/>
      <c r="AU104"/>
      <c r="AV104"/>
      <c r="AW104"/>
      <c r="AX104" s="13"/>
    </row>
    <row r="105" spans="1:50">
      <c r="A105" s="12"/>
      <c r="B105" s="3"/>
      <c r="C105"/>
      <c r="D105" s="3"/>
      <c r="E105" s="273"/>
      <c r="F105" s="259"/>
      <c r="G105" s="260"/>
      <c r="H105" s="202"/>
      <c r="I105" s="202"/>
      <c r="J105" s="202"/>
      <c r="K105" s="202"/>
      <c r="L105" s="202"/>
      <c r="M105" s="202"/>
      <c r="N105" s="273"/>
      <c r="O105" s="273"/>
      <c r="P105" s="202"/>
      <c r="Q105" s="202"/>
      <c r="R105" s="202"/>
      <c r="S105" s="202"/>
      <c r="T105" s="202"/>
      <c r="U105" s="202"/>
      <c r="V105" s="202"/>
      <c r="W105" s="202"/>
      <c r="X105" s="202"/>
      <c r="Y105" s="202"/>
      <c r="Z105" s="299"/>
      <c r="AA105" s="300"/>
      <c r="AB105" s="300"/>
      <c r="AC105" s="300"/>
      <c r="AD105" s="300"/>
      <c r="AE105" s="300"/>
      <c r="AF105" s="300"/>
      <c r="AG105" s="300"/>
      <c r="AH105" s="300"/>
      <c r="AI105" s="300"/>
      <c r="AJ105" s="300"/>
      <c r="AK105" s="300"/>
      <c r="AL105" s="301"/>
      <c r="AP105"/>
      <c r="AQ105"/>
      <c r="AR105"/>
      <c r="AS105"/>
      <c r="AT105"/>
      <c r="AU105"/>
      <c r="AV105"/>
      <c r="AW105"/>
      <c r="AX105" s="13"/>
    </row>
    <row r="106" spans="1:50">
      <c r="A106"/>
      <c r="B106"/>
      <c r="C106"/>
      <c r="D106" s="3"/>
      <c r="E106" s="275">
        <v>9</v>
      </c>
      <c r="F106" s="257"/>
      <c r="G106" s="258"/>
      <c r="H106" s="202"/>
      <c r="I106" s="202"/>
      <c r="J106" s="202"/>
      <c r="K106" s="202"/>
      <c r="L106" s="271"/>
      <c r="M106" s="271"/>
      <c r="N106" s="273"/>
      <c r="O106" s="273"/>
      <c r="P106" s="202"/>
      <c r="Q106" s="202"/>
      <c r="R106" s="202"/>
      <c r="S106" s="202"/>
      <c r="T106" s="271"/>
      <c r="U106" s="271"/>
      <c r="V106" s="257"/>
      <c r="W106" s="258"/>
      <c r="X106" s="257"/>
      <c r="Y106" s="258"/>
      <c r="Z106" s="387"/>
      <c r="AA106" s="388"/>
      <c r="AB106" s="388"/>
      <c r="AC106" s="388"/>
      <c r="AD106" s="388"/>
      <c r="AE106" s="388"/>
      <c r="AF106" s="388"/>
      <c r="AG106" s="388"/>
      <c r="AH106" s="388"/>
      <c r="AI106" s="388"/>
      <c r="AJ106" s="388"/>
      <c r="AK106" s="388"/>
      <c r="AL106" s="389"/>
      <c r="AP106"/>
      <c r="AQ106"/>
      <c r="AR106"/>
      <c r="AS106"/>
      <c r="AT106"/>
      <c r="AU106"/>
      <c r="AV106"/>
      <c r="AW106"/>
      <c r="AX106" s="13"/>
    </row>
    <row r="107" spans="1:50">
      <c r="A107"/>
      <c r="B107"/>
      <c r="C107"/>
      <c r="D107" s="3"/>
      <c r="E107" s="273"/>
      <c r="F107" s="259"/>
      <c r="G107" s="260"/>
      <c r="H107" s="202"/>
      <c r="I107" s="202"/>
      <c r="J107" s="202"/>
      <c r="K107" s="202"/>
      <c r="L107" s="202"/>
      <c r="M107" s="202"/>
      <c r="N107" s="273"/>
      <c r="O107" s="273"/>
      <c r="P107" s="202"/>
      <c r="Q107" s="202"/>
      <c r="R107" s="202"/>
      <c r="S107" s="202"/>
      <c r="T107" s="202"/>
      <c r="U107" s="202"/>
      <c r="V107" s="259"/>
      <c r="W107" s="260"/>
      <c r="X107" s="259"/>
      <c r="Y107" s="260"/>
      <c r="Z107" s="390"/>
      <c r="AA107" s="391"/>
      <c r="AB107" s="391"/>
      <c r="AC107" s="391"/>
      <c r="AD107" s="391"/>
      <c r="AE107" s="391"/>
      <c r="AF107" s="391"/>
      <c r="AG107" s="391"/>
      <c r="AH107" s="391"/>
      <c r="AI107" s="391"/>
      <c r="AJ107" s="391"/>
      <c r="AK107" s="391"/>
      <c r="AL107" s="392"/>
      <c r="AP107"/>
      <c r="AQ107"/>
      <c r="AR107"/>
      <c r="AS107"/>
      <c r="AT107"/>
      <c r="AU107"/>
      <c r="AV107"/>
      <c r="AW107"/>
      <c r="AX107" s="13"/>
    </row>
    <row r="108" spans="1:50">
      <c r="A108"/>
      <c r="B108"/>
      <c r="C108"/>
      <c r="D108" s="3"/>
      <c r="E108" s="275">
        <v>10</v>
      </c>
      <c r="F108" s="257"/>
      <c r="G108" s="258"/>
      <c r="H108" s="202"/>
      <c r="I108" s="202"/>
      <c r="J108" s="202"/>
      <c r="K108" s="202"/>
      <c r="L108" s="271"/>
      <c r="M108" s="271"/>
      <c r="N108" s="273"/>
      <c r="O108" s="273"/>
      <c r="P108" s="202"/>
      <c r="Q108" s="202"/>
      <c r="R108" s="202"/>
      <c r="S108" s="202"/>
      <c r="T108" s="271"/>
      <c r="U108" s="271"/>
      <c r="V108" s="257"/>
      <c r="W108" s="258"/>
      <c r="X108" s="257"/>
      <c r="Y108" s="258"/>
      <c r="Z108" s="296"/>
      <c r="AA108" s="297"/>
      <c r="AB108" s="297"/>
      <c r="AC108" s="297"/>
      <c r="AD108" s="297"/>
      <c r="AE108" s="297"/>
      <c r="AF108" s="297"/>
      <c r="AG108" s="297"/>
      <c r="AH108" s="297"/>
      <c r="AI108" s="297"/>
      <c r="AJ108" s="297"/>
      <c r="AK108" s="297"/>
      <c r="AL108" s="298"/>
      <c r="AP108"/>
      <c r="AQ108"/>
      <c r="AR108"/>
      <c r="AS108"/>
      <c r="AT108"/>
      <c r="AU108"/>
      <c r="AV108"/>
      <c r="AW108"/>
      <c r="AX108" s="13"/>
    </row>
    <row r="109" spans="1:50">
      <c r="A109"/>
      <c r="B109"/>
      <c r="C109"/>
      <c r="D109" s="3"/>
      <c r="E109" s="273"/>
      <c r="F109" s="259"/>
      <c r="G109" s="260"/>
      <c r="H109" s="202"/>
      <c r="I109" s="202"/>
      <c r="J109" s="202"/>
      <c r="K109" s="202"/>
      <c r="L109" s="202"/>
      <c r="M109" s="202"/>
      <c r="N109" s="273"/>
      <c r="O109" s="273"/>
      <c r="P109" s="202"/>
      <c r="Q109" s="202"/>
      <c r="R109" s="202"/>
      <c r="S109" s="202"/>
      <c r="T109" s="202"/>
      <c r="U109" s="202"/>
      <c r="V109" s="259"/>
      <c r="W109" s="260"/>
      <c r="X109" s="259"/>
      <c r="Y109" s="260"/>
      <c r="Z109" s="299"/>
      <c r="AA109" s="300"/>
      <c r="AB109" s="300"/>
      <c r="AC109" s="300"/>
      <c r="AD109" s="300"/>
      <c r="AE109" s="300"/>
      <c r="AF109" s="300"/>
      <c r="AG109" s="300"/>
      <c r="AH109" s="300"/>
      <c r="AI109" s="300"/>
      <c r="AJ109" s="300"/>
      <c r="AK109" s="300"/>
      <c r="AL109" s="301"/>
      <c r="AP109"/>
      <c r="AQ109"/>
      <c r="AR109"/>
      <c r="AS109"/>
      <c r="AT109"/>
      <c r="AU109"/>
      <c r="AV109"/>
      <c r="AW109"/>
      <c r="AX109" s="13"/>
    </row>
    <row r="110" spans="1:50">
      <c r="A110"/>
      <c r="B110"/>
      <c r="C110"/>
      <c r="D110" s="3"/>
      <c r="E110" s="271">
        <v>11</v>
      </c>
      <c r="F110" s="257"/>
      <c r="G110" s="258"/>
      <c r="H110" s="202"/>
      <c r="I110" s="202"/>
      <c r="J110" s="202"/>
      <c r="K110" s="202"/>
      <c r="L110" s="271"/>
      <c r="M110" s="271"/>
      <c r="N110" s="273"/>
      <c r="O110" s="273"/>
      <c r="P110" s="202"/>
      <c r="Q110" s="202"/>
      <c r="R110" s="202"/>
      <c r="S110" s="202"/>
      <c r="T110" s="271"/>
      <c r="U110" s="271"/>
      <c r="V110" s="257"/>
      <c r="W110" s="258"/>
      <c r="X110" s="257"/>
      <c r="Y110" s="258"/>
      <c r="Z110" s="257"/>
      <c r="AA110" s="268"/>
      <c r="AB110" s="268"/>
      <c r="AC110" s="268"/>
      <c r="AD110" s="268"/>
      <c r="AE110" s="268"/>
      <c r="AF110" s="268"/>
      <c r="AG110" s="268"/>
      <c r="AH110" s="268"/>
      <c r="AI110" s="268"/>
      <c r="AJ110" s="268"/>
      <c r="AK110" s="268"/>
      <c r="AL110" s="258"/>
      <c r="AP110"/>
      <c r="AQ110"/>
      <c r="AR110"/>
      <c r="AS110"/>
      <c r="AT110"/>
      <c r="AU110"/>
      <c r="AV110"/>
      <c r="AW110"/>
      <c r="AX110" s="13"/>
    </row>
    <row r="111" spans="1:50">
      <c r="A111"/>
      <c r="B111"/>
      <c r="C111"/>
      <c r="D111" s="3"/>
      <c r="E111" s="202"/>
      <c r="F111" s="259"/>
      <c r="G111" s="260"/>
      <c r="H111" s="202"/>
      <c r="I111" s="202"/>
      <c r="J111" s="202"/>
      <c r="K111" s="202"/>
      <c r="L111" s="202"/>
      <c r="M111" s="202"/>
      <c r="N111" s="273"/>
      <c r="O111" s="273"/>
      <c r="P111" s="202"/>
      <c r="Q111" s="202"/>
      <c r="R111" s="202"/>
      <c r="S111" s="202"/>
      <c r="T111" s="202"/>
      <c r="U111" s="202"/>
      <c r="V111" s="259"/>
      <c r="W111" s="260"/>
      <c r="X111" s="259"/>
      <c r="Y111" s="260"/>
      <c r="Z111" s="259"/>
      <c r="AA111" s="269"/>
      <c r="AB111" s="269"/>
      <c r="AC111" s="269"/>
      <c r="AD111" s="269"/>
      <c r="AE111" s="269"/>
      <c r="AF111" s="269"/>
      <c r="AG111" s="269"/>
      <c r="AH111" s="269"/>
      <c r="AI111" s="269"/>
      <c r="AJ111" s="269"/>
      <c r="AK111" s="269"/>
      <c r="AL111" s="260"/>
      <c r="AM111" s="123"/>
      <c r="AN111" s="123"/>
      <c r="AO111" s="123"/>
      <c r="AP111"/>
      <c r="AQ111"/>
      <c r="AR111"/>
      <c r="AS111"/>
      <c r="AT111"/>
      <c r="AU111"/>
      <c r="AV111"/>
      <c r="AW111"/>
      <c r="AX111" s="13"/>
    </row>
    <row r="112" spans="1:50">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s="123"/>
      <c r="AN112" s="123"/>
      <c r="AO112" s="123"/>
      <c r="AP112"/>
      <c r="AQ112"/>
      <c r="AR112"/>
      <c r="AS112"/>
      <c r="AT112"/>
      <c r="AU112"/>
      <c r="AV112"/>
      <c r="AW112"/>
      <c r="AX112" s="13"/>
    </row>
    <row r="113" spans="1:50">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s="123"/>
      <c r="AN113" s="123"/>
      <c r="AO113" s="123"/>
      <c r="AP113"/>
      <c r="AQ113"/>
      <c r="AR113"/>
      <c r="AS113"/>
      <c r="AT113"/>
      <c r="AU113"/>
      <c r="AV113"/>
      <c r="AW113"/>
      <c r="AX113" s="13"/>
    </row>
    <row r="114" spans="1:50">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s="123"/>
      <c r="AN114" s="123"/>
      <c r="AO114" s="123"/>
      <c r="AP114"/>
      <c r="AQ114"/>
      <c r="AR114"/>
      <c r="AS114"/>
      <c r="AT114"/>
      <c r="AU114"/>
      <c r="AV114"/>
      <c r="AW114"/>
      <c r="AX114" s="13"/>
    </row>
    <row r="115" spans="1:50">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s="123"/>
      <c r="AN115" s="123"/>
      <c r="AO115" s="123"/>
      <c r="AP115"/>
      <c r="AQ115"/>
      <c r="AR115"/>
      <c r="AS115"/>
      <c r="AT115"/>
      <c r="AU115"/>
      <c r="AV115"/>
      <c r="AW115"/>
      <c r="AX115" s="13"/>
    </row>
    <row r="116" spans="1:50">
      <c r="E116"/>
      <c r="F116"/>
      <c r="G116"/>
      <c r="H116"/>
      <c r="I116"/>
      <c r="J116"/>
      <c r="K116"/>
      <c r="L116"/>
      <c r="M116"/>
      <c r="N116"/>
      <c r="O116"/>
      <c r="P116"/>
      <c r="Q116"/>
      <c r="R116"/>
      <c r="S116"/>
      <c r="T116"/>
      <c r="U116"/>
      <c r="V116"/>
      <c r="W116"/>
      <c r="X116"/>
      <c r="Y116"/>
      <c r="Z116"/>
      <c r="AA116"/>
      <c r="AB116"/>
      <c r="AC116"/>
      <c r="AD116"/>
      <c r="AE116"/>
      <c r="AF116"/>
      <c r="AG116"/>
      <c r="AH116"/>
      <c r="AI116"/>
      <c r="AJ116"/>
      <c r="AK116"/>
      <c r="AL116"/>
      <c r="AM116" s="123"/>
      <c r="AN116" s="123"/>
      <c r="AO116" s="123"/>
      <c r="AP116"/>
      <c r="AQ116"/>
      <c r="AR116"/>
      <c r="AS116"/>
      <c r="AT116"/>
      <c r="AU116"/>
      <c r="AV116"/>
      <c r="AW116"/>
      <c r="AX116" s="13"/>
    </row>
    <row r="117" spans="1:50">
      <c r="E117"/>
      <c r="F117"/>
      <c r="G117"/>
      <c r="H117"/>
      <c r="I117"/>
      <c r="J117"/>
      <c r="K117"/>
      <c r="L117"/>
      <c r="M117"/>
      <c r="N117"/>
      <c r="O117"/>
      <c r="P117"/>
      <c r="Q117"/>
      <c r="R117"/>
      <c r="S117"/>
      <c r="T117"/>
      <c r="U117"/>
      <c r="V117"/>
      <c r="W117"/>
      <c r="X117"/>
      <c r="Y117"/>
      <c r="Z117"/>
      <c r="AA117"/>
      <c r="AB117"/>
      <c r="AC117"/>
      <c r="AD117"/>
      <c r="AE117"/>
      <c r="AF117"/>
      <c r="AG117"/>
      <c r="AH117"/>
      <c r="AI117"/>
      <c r="AJ117"/>
      <c r="AK117"/>
      <c r="AL117"/>
      <c r="AM117" s="123"/>
      <c r="AN117" s="123"/>
      <c r="AO117" s="123"/>
      <c r="AP117"/>
      <c r="AQ117"/>
      <c r="AR117"/>
      <c r="AS117"/>
      <c r="AT117"/>
      <c r="AU117"/>
      <c r="AV117"/>
      <c r="AW117"/>
      <c r="AX117" s="13"/>
    </row>
    <row r="118" spans="1:50">
      <c r="E118"/>
      <c r="F118"/>
      <c r="G118"/>
      <c r="H118"/>
      <c r="I118"/>
      <c r="J118"/>
      <c r="K118"/>
      <c r="L118"/>
      <c r="M118"/>
      <c r="N118"/>
      <c r="O118"/>
      <c r="P118"/>
      <c r="Q118"/>
      <c r="R118"/>
      <c r="S118"/>
      <c r="T118"/>
      <c r="U118"/>
      <c r="V118"/>
      <c r="W118"/>
      <c r="X118"/>
      <c r="Y118"/>
      <c r="Z118"/>
      <c r="AA118"/>
      <c r="AB118"/>
      <c r="AC118"/>
      <c r="AD118"/>
      <c r="AE118"/>
      <c r="AF118"/>
      <c r="AG118"/>
      <c r="AH118"/>
      <c r="AI118"/>
      <c r="AJ118"/>
      <c r="AK118"/>
      <c r="AL118"/>
      <c r="AM118" s="123"/>
      <c r="AN118" s="123"/>
      <c r="AO118" s="123"/>
      <c r="AP118"/>
      <c r="AQ118"/>
      <c r="AR118"/>
      <c r="AS118"/>
      <c r="AT118"/>
      <c r="AU118"/>
      <c r="AV118"/>
      <c r="AW118"/>
      <c r="AX118" s="13"/>
    </row>
    <row r="119" spans="1:50">
      <c r="E119"/>
      <c r="F119"/>
      <c r="G119"/>
      <c r="H119"/>
      <c r="I119"/>
      <c r="J119"/>
      <c r="K119"/>
      <c r="L119"/>
      <c r="M119"/>
      <c r="N119"/>
      <c r="O119"/>
      <c r="P119"/>
      <c r="Q119"/>
      <c r="R119"/>
      <c r="S119"/>
      <c r="T119"/>
      <c r="U119"/>
      <c r="V119"/>
      <c r="W119"/>
      <c r="X119"/>
      <c r="Y119"/>
      <c r="Z119"/>
      <c r="AA119"/>
      <c r="AB119"/>
      <c r="AC119"/>
      <c r="AD119"/>
      <c r="AE119"/>
      <c r="AF119"/>
      <c r="AG119"/>
      <c r="AH119"/>
      <c r="AI119"/>
      <c r="AJ119"/>
      <c r="AK119"/>
      <c r="AL119"/>
      <c r="AM119" s="123"/>
      <c r="AN119" s="123"/>
      <c r="AO119" s="123"/>
      <c r="AX119" s="13"/>
    </row>
    <row r="120" spans="1:5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s="123"/>
      <c r="AN120" s="123"/>
      <c r="AO120" s="123"/>
      <c r="AX120" s="13"/>
    </row>
    <row r="121" spans="1:50">
      <c r="E121"/>
      <c r="F121"/>
      <c r="G121"/>
      <c r="H121"/>
      <c r="I121"/>
      <c r="J121"/>
      <c r="K121"/>
      <c r="L121"/>
      <c r="M121"/>
      <c r="N121"/>
      <c r="O121"/>
      <c r="P121"/>
      <c r="Q121"/>
      <c r="R121"/>
      <c r="S121"/>
      <c r="T121"/>
      <c r="U121"/>
      <c r="V121"/>
      <c r="W121"/>
      <c r="X121"/>
      <c r="Y121"/>
      <c r="Z121"/>
      <c r="AA121"/>
      <c r="AB121"/>
      <c r="AC121"/>
      <c r="AD121"/>
      <c r="AE121"/>
      <c r="AF121"/>
      <c r="AG121"/>
      <c r="AH121"/>
      <c r="AI121"/>
      <c r="AJ121"/>
      <c r="AK121"/>
      <c r="AL121"/>
      <c r="AM121" s="123"/>
      <c r="AN121" s="123"/>
      <c r="AO121" s="123"/>
      <c r="AX121" s="13"/>
    </row>
    <row r="122" spans="1:50">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s="123"/>
      <c r="AN122" s="123"/>
      <c r="AO122" s="123"/>
      <c r="AX122" s="13"/>
    </row>
    <row r="123" spans="1:50">
      <c r="E123"/>
      <c r="F123"/>
      <c r="G123"/>
      <c r="H123"/>
      <c r="I123"/>
      <c r="J123"/>
      <c r="K123"/>
      <c r="L123"/>
      <c r="M123"/>
      <c r="N123"/>
      <c r="O123"/>
      <c r="P123"/>
      <c r="Q123"/>
      <c r="R123"/>
      <c r="S123"/>
      <c r="T123"/>
      <c r="U123"/>
      <c r="V123"/>
      <c r="W123"/>
      <c r="X123"/>
      <c r="Y123"/>
      <c r="Z123"/>
      <c r="AA123"/>
      <c r="AB123"/>
      <c r="AC123"/>
      <c r="AD123"/>
      <c r="AE123"/>
      <c r="AF123"/>
      <c r="AG123"/>
      <c r="AH123"/>
      <c r="AI123"/>
      <c r="AJ123"/>
      <c r="AK123"/>
      <c r="AL123"/>
      <c r="AM123" s="123"/>
      <c r="AN123" s="123"/>
      <c r="AO123" s="123"/>
      <c r="AX123" s="13"/>
    </row>
    <row r="124" spans="1:50">
      <c r="E124"/>
      <c r="F124"/>
      <c r="G124"/>
      <c r="H124"/>
      <c r="I124"/>
      <c r="J124"/>
      <c r="K124"/>
      <c r="L124"/>
      <c r="M124"/>
      <c r="N124"/>
      <c r="O124"/>
      <c r="P124"/>
      <c r="Q124"/>
      <c r="R124"/>
      <c r="S124"/>
      <c r="T124"/>
      <c r="U124"/>
      <c r="V124"/>
      <c r="W124"/>
      <c r="X124"/>
      <c r="Y124"/>
      <c r="Z124"/>
      <c r="AA124"/>
      <c r="AB124"/>
      <c r="AC124"/>
      <c r="AD124"/>
      <c r="AE124"/>
      <c r="AF124"/>
      <c r="AG124"/>
      <c r="AH124"/>
      <c r="AI124"/>
      <c r="AJ124"/>
      <c r="AK124"/>
      <c r="AL124"/>
      <c r="AM124" s="123"/>
      <c r="AN124" s="123"/>
      <c r="AO124" s="123"/>
      <c r="AX124" s="13"/>
    </row>
    <row r="125" spans="1:50">
      <c r="E125"/>
      <c r="F125"/>
      <c r="G125"/>
      <c r="H125"/>
      <c r="I125"/>
      <c r="J125"/>
      <c r="K125"/>
      <c r="L125"/>
      <c r="M125"/>
      <c r="N125"/>
      <c r="O125"/>
      <c r="P125"/>
      <c r="Q125"/>
      <c r="R125"/>
      <c r="S125"/>
      <c r="T125"/>
      <c r="U125"/>
      <c r="V125"/>
      <c r="W125"/>
      <c r="X125"/>
      <c r="Y125"/>
      <c r="Z125"/>
      <c r="AA125"/>
      <c r="AB125"/>
      <c r="AC125"/>
      <c r="AD125"/>
      <c r="AE125"/>
      <c r="AF125"/>
      <c r="AG125"/>
      <c r="AH125"/>
      <c r="AI125"/>
      <c r="AJ125"/>
      <c r="AK125"/>
      <c r="AL125"/>
      <c r="AM125" s="123"/>
      <c r="AN125" s="123"/>
      <c r="AO125" s="123"/>
      <c r="AX125" s="13"/>
    </row>
    <row r="126" spans="1:50">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s="123"/>
      <c r="AN126" s="123"/>
      <c r="AO126" s="123"/>
      <c r="AX126" s="13"/>
    </row>
    <row r="127" spans="1:50">
      <c r="E127"/>
      <c r="F127"/>
      <c r="G127"/>
      <c r="H127"/>
      <c r="I127"/>
      <c r="J127"/>
      <c r="K127"/>
      <c r="L127"/>
      <c r="M127"/>
      <c r="N127"/>
      <c r="O127"/>
      <c r="P127"/>
      <c r="Q127"/>
      <c r="R127"/>
      <c r="S127"/>
      <c r="T127"/>
      <c r="U127"/>
      <c r="V127"/>
      <c r="W127"/>
      <c r="X127"/>
      <c r="Y127"/>
      <c r="Z127"/>
      <c r="AA127"/>
      <c r="AB127"/>
      <c r="AC127"/>
      <c r="AD127"/>
      <c r="AE127"/>
      <c r="AF127"/>
      <c r="AG127"/>
      <c r="AH127"/>
      <c r="AI127"/>
      <c r="AJ127"/>
      <c r="AK127"/>
      <c r="AL127"/>
      <c r="AM127" s="123"/>
      <c r="AN127" s="123"/>
      <c r="AO127" s="123"/>
      <c r="AX127" s="13"/>
    </row>
    <row r="128" spans="1:50">
      <c r="E128"/>
      <c r="F128"/>
      <c r="G128"/>
      <c r="H128"/>
      <c r="I128"/>
      <c r="J128"/>
      <c r="K128"/>
      <c r="L128"/>
      <c r="M128"/>
      <c r="N128"/>
      <c r="O128"/>
      <c r="P128"/>
      <c r="Q128"/>
      <c r="R128"/>
      <c r="S128"/>
      <c r="T128"/>
      <c r="U128"/>
      <c r="V128"/>
      <c r="W128"/>
      <c r="X128"/>
      <c r="Y128"/>
      <c r="Z128"/>
      <c r="AA128"/>
      <c r="AB128"/>
      <c r="AC128"/>
      <c r="AD128"/>
      <c r="AE128"/>
      <c r="AF128"/>
      <c r="AG128"/>
      <c r="AH128"/>
      <c r="AI128"/>
      <c r="AJ128"/>
      <c r="AK128"/>
      <c r="AL128"/>
      <c r="AM128" s="123"/>
      <c r="AN128" s="123"/>
      <c r="AO128" s="123"/>
      <c r="AX128" s="13"/>
    </row>
    <row r="129" spans="1:50">
      <c r="E129"/>
      <c r="F129"/>
      <c r="G129"/>
      <c r="H129"/>
      <c r="I129"/>
      <c r="J129"/>
      <c r="K129"/>
      <c r="L129"/>
      <c r="M129"/>
      <c r="N129"/>
      <c r="O129"/>
      <c r="P129"/>
      <c r="Q129"/>
      <c r="R129"/>
      <c r="S129"/>
      <c r="T129"/>
      <c r="U129"/>
      <c r="V129"/>
      <c r="W129"/>
      <c r="X129"/>
      <c r="Y129"/>
      <c r="Z129"/>
      <c r="AA129"/>
      <c r="AB129"/>
      <c r="AC129"/>
      <c r="AD129"/>
      <c r="AE129"/>
      <c r="AF129"/>
      <c r="AG129"/>
      <c r="AH129"/>
      <c r="AI129"/>
      <c r="AJ129"/>
      <c r="AK129"/>
      <c r="AL129"/>
      <c r="AM129" s="123"/>
      <c r="AN129" s="123"/>
      <c r="AO129" s="123"/>
      <c r="AX129" s="13"/>
    </row>
    <row r="130" spans="1:50">
      <c r="E130"/>
      <c r="F130"/>
      <c r="G130"/>
      <c r="H130"/>
      <c r="I130"/>
      <c r="J130"/>
      <c r="K130"/>
      <c r="L130"/>
      <c r="M130"/>
      <c r="N130"/>
      <c r="O130"/>
      <c r="P130"/>
      <c r="Q130"/>
      <c r="R130"/>
      <c r="S130"/>
      <c r="T130"/>
      <c r="U130"/>
      <c r="V130"/>
      <c r="W130"/>
      <c r="X130"/>
      <c r="Y130"/>
      <c r="Z130"/>
      <c r="AA130"/>
      <c r="AB130"/>
      <c r="AC130"/>
      <c r="AD130"/>
      <c r="AE130"/>
      <c r="AF130"/>
      <c r="AG130"/>
      <c r="AH130"/>
      <c r="AI130"/>
      <c r="AJ130"/>
      <c r="AK130"/>
      <c r="AL130"/>
      <c r="AM130" s="123"/>
      <c r="AN130" s="123"/>
      <c r="AO130" s="123"/>
      <c r="AX130" s="13"/>
    </row>
    <row r="131" spans="1:50">
      <c r="E131" s="3"/>
      <c r="F131" s="3"/>
      <c r="G131" s="3"/>
      <c r="H131" s="3"/>
      <c r="I131" s="3"/>
      <c r="J131" s="3"/>
      <c r="K131" s="3"/>
      <c r="L131" s="3"/>
      <c r="M131" s="3"/>
      <c r="N131" s="3"/>
      <c r="O131" s="3"/>
      <c r="P131" s="3"/>
      <c r="Q131" s="3"/>
      <c r="R131" s="3"/>
      <c r="S131" s="3"/>
      <c r="T131" s="3"/>
      <c r="U131" s="3"/>
      <c r="V131" s="3"/>
      <c r="W131" s="3"/>
      <c r="X131" s="3"/>
      <c r="Y131" s="3"/>
      <c r="Z131" s="3"/>
      <c r="AA131" s="3"/>
      <c r="AB131" s="3"/>
      <c r="AC131" s="3"/>
      <c r="AD131" s="3"/>
      <c r="AE131" s="3"/>
      <c r="AF131" s="3"/>
      <c r="AG131" s="3"/>
      <c r="AH131" s="3"/>
      <c r="AI131" s="3"/>
      <c r="AJ131" s="3"/>
      <c r="AK131" s="3"/>
      <c r="AL131" s="3"/>
      <c r="AM131" s="3"/>
      <c r="AN131" s="3"/>
      <c r="AO131" s="3"/>
      <c r="AX131" s="13"/>
    </row>
    <row r="132" spans="1:50" ht="16.5" thickBot="1">
      <c r="A132" s="15"/>
      <c r="B132" s="15"/>
      <c r="C132" s="15"/>
      <c r="D132" s="15"/>
      <c r="E132" s="15"/>
      <c r="F132" s="15"/>
      <c r="G132" s="15"/>
      <c r="H132" s="15"/>
      <c r="I132" s="15"/>
      <c r="J132" s="15"/>
      <c r="K132" s="15"/>
      <c r="L132" s="15"/>
      <c r="M132" s="15"/>
      <c r="N132" s="15"/>
      <c r="O132" s="15"/>
      <c r="P132" s="15"/>
      <c r="Q132" s="15"/>
      <c r="R132" s="15"/>
      <c r="S132" s="15"/>
      <c r="T132" s="15"/>
      <c r="U132" s="15"/>
      <c r="V132" s="15"/>
      <c r="W132" s="15"/>
      <c r="X132" s="15"/>
      <c r="Y132" s="15"/>
      <c r="Z132" s="15"/>
      <c r="AA132" s="15"/>
      <c r="AB132" s="15"/>
      <c r="AC132" s="15"/>
      <c r="AD132" s="15"/>
      <c r="AE132" s="15"/>
      <c r="AF132" s="15"/>
      <c r="AG132" s="15"/>
      <c r="AH132" s="15"/>
      <c r="AI132" s="15"/>
      <c r="AJ132" s="15"/>
      <c r="AK132" s="15"/>
      <c r="AL132" s="15"/>
      <c r="AM132" s="15"/>
      <c r="AN132" s="15"/>
      <c r="AO132" s="15"/>
      <c r="AP132" s="15"/>
      <c r="AQ132" s="15"/>
      <c r="AR132" s="15"/>
      <c r="AS132" s="15"/>
      <c r="AT132" s="15"/>
      <c r="AU132" s="15"/>
      <c r="AV132" s="15"/>
      <c r="AX132" s="15"/>
    </row>
    <row r="137" spans="1:50" ht="16.5" thickBot="1"/>
    <row r="138" spans="1:50" ht="41.25" customHeight="1" thickBot="1">
      <c r="A138" s="34" t="s">
        <v>59</v>
      </c>
      <c r="B138" s="10"/>
      <c r="C138" s="10"/>
      <c r="D138" s="10"/>
      <c r="E138" s="10"/>
      <c r="F138" s="10"/>
      <c r="G138" s="10"/>
      <c r="H138" s="10"/>
      <c r="I138" s="10"/>
      <c r="J138" s="10"/>
      <c r="K138" s="10"/>
      <c r="L138" s="10"/>
      <c r="M138" s="10"/>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c r="AK138" s="10"/>
      <c r="AL138" s="10"/>
      <c r="AM138" s="10"/>
      <c r="AN138" s="10"/>
      <c r="AO138" s="10"/>
      <c r="AP138" s="10"/>
      <c r="AQ138" s="10"/>
      <c r="AR138" s="10"/>
      <c r="AS138" s="10"/>
      <c r="AT138" s="10"/>
      <c r="AU138" s="10"/>
      <c r="AV138" s="10"/>
      <c r="AW138" s="10"/>
      <c r="AX138" s="11"/>
    </row>
    <row r="139" spans="1:50" ht="18.75" customHeight="1">
      <c r="A139" s="365" t="s">
        <v>230</v>
      </c>
      <c r="B139" s="366"/>
      <c r="C139" s="366"/>
      <c r="D139" s="366"/>
      <c r="E139" s="366"/>
      <c r="F139" s="366"/>
      <c r="G139" s="366"/>
      <c r="H139" s="367"/>
      <c r="I139" s="325" t="s">
        <v>43</v>
      </c>
      <c r="J139" s="325"/>
      <c r="K139" s="325"/>
      <c r="L139" s="325"/>
      <c r="M139" s="371" t="s">
        <v>182</v>
      </c>
      <c r="N139" s="371"/>
      <c r="O139" s="371"/>
      <c r="P139" s="371"/>
      <c r="Q139" s="371"/>
      <c r="R139" s="371"/>
      <c r="S139" s="371"/>
      <c r="T139" s="371"/>
      <c r="U139" s="329" t="s">
        <v>44</v>
      </c>
      <c r="V139" s="329"/>
      <c r="W139" s="329"/>
      <c r="X139" s="329"/>
      <c r="Y139" s="329"/>
      <c r="Z139" s="329"/>
      <c r="AA139" s="333" t="s">
        <v>160</v>
      </c>
      <c r="AB139" s="333"/>
      <c r="AC139" s="333"/>
      <c r="AD139" s="333"/>
      <c r="AE139" s="333"/>
      <c r="AF139" s="333"/>
      <c r="AG139" s="333"/>
      <c r="AH139" s="333"/>
      <c r="AI139" s="329" t="s">
        <v>79</v>
      </c>
      <c r="AJ139" s="329"/>
      <c r="AK139" s="329"/>
      <c r="AL139" s="329"/>
      <c r="AM139" s="304" t="s">
        <v>142</v>
      </c>
      <c r="AN139" s="305"/>
      <c r="AO139" s="305"/>
      <c r="AP139" s="305"/>
      <c r="AQ139" s="305"/>
      <c r="AR139" s="305"/>
      <c r="AS139" s="305"/>
      <c r="AT139" s="305"/>
      <c r="AU139" s="305"/>
      <c r="AV139" s="305"/>
      <c r="AW139" s="305"/>
      <c r="AX139" s="306"/>
    </row>
    <row r="140" spans="1:50" ht="18.75" customHeight="1" thickBot="1">
      <c r="A140" s="368"/>
      <c r="B140" s="369"/>
      <c r="C140" s="369"/>
      <c r="D140" s="369"/>
      <c r="E140" s="369"/>
      <c r="F140" s="369"/>
      <c r="G140" s="369"/>
      <c r="H140" s="370"/>
      <c r="I140" s="326"/>
      <c r="J140" s="326"/>
      <c r="K140" s="326"/>
      <c r="L140" s="326"/>
      <c r="M140" s="372"/>
      <c r="N140" s="372"/>
      <c r="O140" s="372"/>
      <c r="P140" s="372"/>
      <c r="Q140" s="372"/>
      <c r="R140" s="372"/>
      <c r="S140" s="372"/>
      <c r="T140" s="372"/>
      <c r="U140" s="330"/>
      <c r="V140" s="330"/>
      <c r="W140" s="330"/>
      <c r="X140" s="330"/>
      <c r="Y140" s="330"/>
      <c r="Z140" s="330"/>
      <c r="AA140" s="334"/>
      <c r="AB140" s="334"/>
      <c r="AC140" s="334"/>
      <c r="AD140" s="334"/>
      <c r="AE140" s="334"/>
      <c r="AF140" s="334"/>
      <c r="AG140" s="334"/>
      <c r="AH140" s="334"/>
      <c r="AI140" s="330" t="s">
        <v>80</v>
      </c>
      <c r="AJ140" s="330"/>
      <c r="AK140" s="330"/>
      <c r="AL140" s="330"/>
      <c r="AM140" s="307">
        <v>44010</v>
      </c>
      <c r="AN140" s="308"/>
      <c r="AO140" s="308"/>
      <c r="AP140" s="308"/>
      <c r="AQ140" s="308"/>
      <c r="AR140" s="308"/>
      <c r="AS140" s="308"/>
      <c r="AT140" s="308"/>
      <c r="AU140" s="308"/>
      <c r="AV140" s="308"/>
      <c r="AW140" s="308"/>
      <c r="AX140" s="309"/>
    </row>
    <row r="141" spans="1:50" ht="16.5" thickTop="1">
      <c r="A141" s="324" t="s">
        <v>60</v>
      </c>
      <c r="B141" s="271"/>
      <c r="C141" s="271"/>
      <c r="D141" s="271"/>
      <c r="E141" s="271" t="s">
        <v>70</v>
      </c>
      <c r="F141" s="271"/>
      <c r="G141" s="271"/>
      <c r="H141" s="271"/>
      <c r="I141" s="271" t="s">
        <v>71</v>
      </c>
      <c r="J141" s="271"/>
      <c r="K141" s="271"/>
      <c r="L141" s="271"/>
      <c r="M141" s="271" t="s">
        <v>72</v>
      </c>
      <c r="N141" s="271"/>
      <c r="O141" s="271"/>
      <c r="P141" s="271"/>
      <c r="Q141" s="271" t="s">
        <v>73</v>
      </c>
      <c r="R141" s="271"/>
      <c r="S141" s="271"/>
      <c r="T141" s="271"/>
      <c r="U141" s="271" t="s">
        <v>74</v>
      </c>
      <c r="V141" s="271"/>
      <c r="W141" s="271"/>
      <c r="X141" s="271"/>
      <c r="Y141" s="271"/>
      <c r="Z141" s="271"/>
      <c r="AA141" s="271" t="s">
        <v>75</v>
      </c>
      <c r="AB141" s="271"/>
      <c r="AC141" s="271"/>
      <c r="AD141" s="271"/>
      <c r="AE141" s="271" t="s">
        <v>76</v>
      </c>
      <c r="AF141" s="271"/>
      <c r="AG141" s="271"/>
      <c r="AH141" s="271"/>
      <c r="AI141" s="271" t="s">
        <v>77</v>
      </c>
      <c r="AJ141" s="271"/>
      <c r="AK141" s="271"/>
      <c r="AL141" s="271"/>
      <c r="AM141" s="124" t="s">
        <v>78</v>
      </c>
      <c r="AN141" s="124"/>
      <c r="AO141" s="124"/>
      <c r="AP141" s="124"/>
      <c r="AQ141" s="124"/>
      <c r="AR141" s="124"/>
      <c r="AS141" s="124"/>
      <c r="AT141" s="124"/>
      <c r="AU141" s="271"/>
      <c r="AV141" s="271"/>
      <c r="AW141" s="271"/>
      <c r="AX141" s="310"/>
    </row>
    <row r="142" spans="1:50">
      <c r="A142" s="302"/>
      <c r="B142" s="202"/>
      <c r="C142" s="202"/>
      <c r="D142" s="202"/>
      <c r="E142" s="203" t="s">
        <v>183</v>
      </c>
      <c r="F142" s="204"/>
      <c r="G142" s="204"/>
      <c r="H142" s="205"/>
      <c r="I142" s="202" t="s">
        <v>194</v>
      </c>
      <c r="J142" s="202"/>
      <c r="K142" s="202"/>
      <c r="L142" s="202"/>
      <c r="M142" s="203" t="s">
        <v>185</v>
      </c>
      <c r="N142" s="204"/>
      <c r="O142" s="204"/>
      <c r="P142" s="205"/>
      <c r="Q142" s="203" t="s">
        <v>186</v>
      </c>
      <c r="R142" s="204"/>
      <c r="S142" s="204"/>
      <c r="T142" s="205"/>
      <c r="U142" s="203" t="s">
        <v>187</v>
      </c>
      <c r="V142" s="204"/>
      <c r="W142" s="204"/>
      <c r="X142" s="204"/>
      <c r="Y142" s="204"/>
      <c r="Z142" s="205"/>
      <c r="AA142" s="202" t="s">
        <v>188</v>
      </c>
      <c r="AB142" s="202"/>
      <c r="AC142" s="202"/>
      <c r="AD142" s="202"/>
      <c r="AE142" s="203" t="s">
        <v>261</v>
      </c>
      <c r="AF142" s="204"/>
      <c r="AG142" s="204"/>
      <c r="AH142" s="205"/>
      <c r="AI142" s="202"/>
      <c r="AJ142" s="202"/>
      <c r="AK142" s="202"/>
      <c r="AL142" s="202"/>
      <c r="AM142" s="127"/>
      <c r="AN142" s="127"/>
      <c r="AO142" s="127"/>
      <c r="AP142" s="127"/>
      <c r="AQ142" s="127"/>
      <c r="AR142" s="127"/>
      <c r="AS142" s="127"/>
      <c r="AT142" s="127"/>
      <c r="AU142" s="202"/>
      <c r="AV142" s="202"/>
      <c r="AW142" s="202"/>
      <c r="AX142" s="303"/>
    </row>
    <row r="143" spans="1:50" ht="36.950000000000003" customHeight="1">
      <c r="A143" s="302" t="s">
        <v>61</v>
      </c>
      <c r="B143" s="202"/>
      <c r="C143" s="202"/>
      <c r="D143" s="202"/>
      <c r="E143" s="311" t="s">
        <v>219</v>
      </c>
      <c r="F143" s="311"/>
      <c r="G143" s="311"/>
      <c r="H143" s="311"/>
      <c r="I143" s="311" t="s">
        <v>219</v>
      </c>
      <c r="J143" s="311"/>
      <c r="K143" s="311"/>
      <c r="L143" s="311"/>
      <c r="M143" s="202" t="s">
        <v>219</v>
      </c>
      <c r="N143" s="202"/>
      <c r="O143" s="202"/>
      <c r="P143" s="202"/>
      <c r="Q143" s="311" t="s">
        <v>219</v>
      </c>
      <c r="R143" s="311"/>
      <c r="S143" s="311"/>
      <c r="T143" s="311"/>
      <c r="U143" s="202" t="s">
        <v>219</v>
      </c>
      <c r="V143" s="202"/>
      <c r="W143" s="202"/>
      <c r="X143" s="202"/>
      <c r="Y143" s="202"/>
      <c r="Z143" s="202"/>
      <c r="AA143" s="202" t="s">
        <v>219</v>
      </c>
      <c r="AB143" s="202"/>
      <c r="AC143" s="202"/>
      <c r="AD143" s="202"/>
      <c r="AE143" s="202" t="s">
        <v>219</v>
      </c>
      <c r="AF143" s="202"/>
      <c r="AG143" s="202"/>
      <c r="AH143" s="202"/>
      <c r="AI143" s="311"/>
      <c r="AJ143" s="311"/>
      <c r="AK143" s="311"/>
      <c r="AL143" s="311"/>
      <c r="AM143" s="126"/>
      <c r="AN143" s="122"/>
      <c r="AO143" s="122"/>
      <c r="AP143" s="122"/>
      <c r="AQ143" s="122"/>
      <c r="AR143" s="122"/>
      <c r="AS143" s="122"/>
      <c r="AT143" s="122"/>
      <c r="AU143" s="202"/>
      <c r="AV143" s="202"/>
      <c r="AW143" s="202"/>
      <c r="AX143" s="303"/>
    </row>
    <row r="144" spans="1:50" ht="36.950000000000003" customHeight="1">
      <c r="A144" s="302" t="s">
        <v>62</v>
      </c>
      <c r="B144" s="202"/>
      <c r="C144" s="202"/>
      <c r="D144" s="202"/>
      <c r="E144" s="315" t="s">
        <v>248</v>
      </c>
      <c r="F144" s="202"/>
      <c r="G144" s="202"/>
      <c r="H144" s="202"/>
      <c r="I144" s="315" t="s">
        <v>248</v>
      </c>
      <c r="J144" s="202"/>
      <c r="K144" s="202"/>
      <c r="L144" s="202"/>
      <c r="M144" s="315" t="s">
        <v>232</v>
      </c>
      <c r="N144" s="202"/>
      <c r="O144" s="202"/>
      <c r="P144" s="202"/>
      <c r="Q144" s="315" t="s">
        <v>248</v>
      </c>
      <c r="R144" s="202"/>
      <c r="S144" s="202"/>
      <c r="T144" s="202"/>
      <c r="U144" s="252" t="s">
        <v>234</v>
      </c>
      <c r="V144" s="204"/>
      <c r="W144" s="204"/>
      <c r="X144" s="204"/>
      <c r="Y144" s="204"/>
      <c r="Z144" s="205"/>
      <c r="AA144" s="315" t="s">
        <v>248</v>
      </c>
      <c r="AB144" s="202"/>
      <c r="AC144" s="202"/>
      <c r="AD144" s="202"/>
      <c r="AE144" s="214">
        <v>44181</v>
      </c>
      <c r="AF144" s="204"/>
      <c r="AG144" s="204"/>
      <c r="AH144" s="205"/>
      <c r="AI144" s="315"/>
      <c r="AJ144" s="202"/>
      <c r="AK144" s="202"/>
      <c r="AL144" s="202"/>
      <c r="AM144" s="126"/>
      <c r="AN144" s="122"/>
      <c r="AO144" s="122"/>
      <c r="AP144" s="122"/>
      <c r="AQ144" s="122"/>
      <c r="AR144" s="122"/>
      <c r="AS144" s="122"/>
      <c r="AT144" s="122"/>
      <c r="AU144" s="202"/>
      <c r="AV144" s="202"/>
      <c r="AW144" s="202"/>
      <c r="AX144" s="303"/>
    </row>
    <row r="145" spans="1:50" ht="36.950000000000003" customHeight="1">
      <c r="A145" s="302" t="s">
        <v>63</v>
      </c>
      <c r="B145" s="202"/>
      <c r="C145" s="202"/>
      <c r="D145" s="202"/>
      <c r="E145" s="315" t="s">
        <v>249</v>
      </c>
      <c r="F145" s="202"/>
      <c r="G145" s="202"/>
      <c r="H145" s="202"/>
      <c r="I145" s="315" t="s">
        <v>249</v>
      </c>
      <c r="J145" s="202"/>
      <c r="K145" s="202"/>
      <c r="L145" s="202"/>
      <c r="M145" s="315" t="s">
        <v>233</v>
      </c>
      <c r="N145" s="202"/>
      <c r="O145" s="202"/>
      <c r="P145" s="202"/>
      <c r="Q145" s="315" t="s">
        <v>249</v>
      </c>
      <c r="R145" s="202"/>
      <c r="S145" s="202"/>
      <c r="T145" s="202"/>
      <c r="U145" s="343" t="s">
        <v>235</v>
      </c>
      <c r="V145" s="202"/>
      <c r="W145" s="202"/>
      <c r="X145" s="202"/>
      <c r="Y145" s="202"/>
      <c r="Z145" s="202"/>
      <c r="AA145" s="315" t="s">
        <v>249</v>
      </c>
      <c r="AB145" s="202"/>
      <c r="AC145" s="202"/>
      <c r="AD145" s="202"/>
      <c r="AE145" s="203" t="s">
        <v>193</v>
      </c>
      <c r="AF145" s="204"/>
      <c r="AG145" s="204"/>
      <c r="AH145" s="205"/>
      <c r="AI145" s="315"/>
      <c r="AJ145" s="202"/>
      <c r="AK145" s="202"/>
      <c r="AL145" s="202"/>
      <c r="AM145" s="127"/>
      <c r="AN145" s="122"/>
      <c r="AO145" s="122"/>
      <c r="AP145" s="122"/>
      <c r="AQ145" s="122"/>
      <c r="AR145" s="122"/>
      <c r="AS145" s="122"/>
      <c r="AT145" s="122"/>
      <c r="AU145" s="202"/>
      <c r="AV145" s="202"/>
      <c r="AW145" s="202"/>
      <c r="AX145" s="303"/>
    </row>
    <row r="146" spans="1:50" ht="36.950000000000003" customHeight="1">
      <c r="A146" s="302" t="s">
        <v>64</v>
      </c>
      <c r="B146" s="202"/>
      <c r="C146" s="202"/>
      <c r="D146" s="202"/>
      <c r="E146" s="346" t="s">
        <v>250</v>
      </c>
      <c r="F146" s="347"/>
      <c r="G146" s="347"/>
      <c r="H146" s="347"/>
      <c r="I146" s="373" t="s">
        <v>255</v>
      </c>
      <c r="J146" s="374"/>
      <c r="K146" s="374"/>
      <c r="L146" s="374"/>
      <c r="M146" s="315" t="s">
        <v>231</v>
      </c>
      <c r="N146" s="202"/>
      <c r="O146" s="202"/>
      <c r="P146" s="202"/>
      <c r="Q146" s="346" t="s">
        <v>259</v>
      </c>
      <c r="R146" s="347"/>
      <c r="S146" s="347"/>
      <c r="T146" s="347"/>
      <c r="U146" s="252" t="s">
        <v>236</v>
      </c>
      <c r="V146" s="204"/>
      <c r="W146" s="204"/>
      <c r="X146" s="204"/>
      <c r="Y146" s="204"/>
      <c r="Z146" s="205"/>
      <c r="AA146" s="346" t="s">
        <v>259</v>
      </c>
      <c r="AB146" s="347"/>
      <c r="AC146" s="347"/>
      <c r="AD146" s="347"/>
      <c r="AE146" s="202"/>
      <c r="AF146" s="202"/>
      <c r="AG146" s="202"/>
      <c r="AH146" s="202"/>
      <c r="AI146" s="315"/>
      <c r="AJ146" s="202"/>
      <c r="AK146" s="202"/>
      <c r="AL146" s="202"/>
      <c r="AM146" s="127"/>
      <c r="AN146" s="122"/>
      <c r="AO146" s="122"/>
      <c r="AP146" s="122"/>
      <c r="AQ146" s="122"/>
      <c r="AR146" s="122"/>
      <c r="AS146" s="122"/>
      <c r="AT146" s="122"/>
      <c r="AU146" s="202"/>
      <c r="AV146" s="202"/>
      <c r="AW146" s="202"/>
      <c r="AX146" s="303"/>
    </row>
    <row r="147" spans="1:50" ht="36.950000000000003" customHeight="1">
      <c r="A147" s="302" t="s">
        <v>65</v>
      </c>
      <c r="B147" s="202"/>
      <c r="C147" s="202"/>
      <c r="D147" s="202"/>
      <c r="E147" s="344" t="s">
        <v>254</v>
      </c>
      <c r="F147" s="345"/>
      <c r="G147" s="345"/>
      <c r="H147" s="345"/>
      <c r="I147" s="344" t="s">
        <v>256</v>
      </c>
      <c r="J147" s="345"/>
      <c r="K147" s="345"/>
      <c r="L147" s="345"/>
      <c r="M147" s="315" t="s">
        <v>237</v>
      </c>
      <c r="N147" s="202"/>
      <c r="O147" s="202"/>
      <c r="P147" s="202"/>
      <c r="Q147" s="344" t="s">
        <v>260</v>
      </c>
      <c r="R147" s="345"/>
      <c r="S147" s="345"/>
      <c r="T147" s="345"/>
      <c r="U147" s="252" t="s">
        <v>237</v>
      </c>
      <c r="V147" s="204"/>
      <c r="W147" s="204"/>
      <c r="X147" s="204"/>
      <c r="Y147" s="204"/>
      <c r="Z147" s="205"/>
      <c r="AA147" s="344" t="s">
        <v>260</v>
      </c>
      <c r="AB147" s="345"/>
      <c r="AC147" s="345"/>
      <c r="AD147" s="345"/>
      <c r="AE147" s="202"/>
      <c r="AF147" s="202"/>
      <c r="AG147" s="202"/>
      <c r="AH147" s="202"/>
      <c r="AI147" s="342"/>
      <c r="AJ147" s="311"/>
      <c r="AK147" s="311"/>
      <c r="AL147" s="311"/>
      <c r="AM147" s="127"/>
      <c r="AN147" s="122"/>
      <c r="AO147" s="122"/>
      <c r="AP147" s="122"/>
      <c r="AQ147" s="122"/>
      <c r="AR147" s="122"/>
      <c r="AS147" s="122"/>
      <c r="AT147" s="122"/>
      <c r="AU147" s="202"/>
      <c r="AV147" s="202"/>
      <c r="AW147" s="202"/>
      <c r="AX147" s="303"/>
    </row>
    <row r="148" spans="1:50" ht="36.950000000000003" customHeight="1">
      <c r="A148" s="302" t="s">
        <v>66</v>
      </c>
      <c r="B148" s="202"/>
      <c r="C148" s="202"/>
      <c r="D148" s="202"/>
      <c r="E148" s="202"/>
      <c r="F148" s="202"/>
      <c r="G148" s="202"/>
      <c r="H148" s="202"/>
      <c r="I148" s="202"/>
      <c r="J148" s="202"/>
      <c r="K148" s="202"/>
      <c r="L148" s="202"/>
      <c r="M148" s="203"/>
      <c r="N148" s="204"/>
      <c r="O148" s="204"/>
      <c r="P148" s="205"/>
      <c r="Q148" s="202"/>
      <c r="R148" s="202"/>
      <c r="S148" s="202"/>
      <c r="T148" s="202"/>
      <c r="U148" s="202"/>
      <c r="V148" s="202"/>
      <c r="W148" s="202"/>
      <c r="X148" s="202"/>
      <c r="Y148" s="202"/>
      <c r="Z148" s="202"/>
      <c r="AA148" s="202"/>
      <c r="AB148" s="202"/>
      <c r="AC148" s="202"/>
      <c r="AD148" s="202"/>
      <c r="AE148" s="202"/>
      <c r="AF148" s="202"/>
      <c r="AG148" s="202"/>
      <c r="AH148" s="202"/>
      <c r="AI148" s="202"/>
      <c r="AJ148" s="202"/>
      <c r="AK148" s="202"/>
      <c r="AL148" s="202"/>
      <c r="AM148" s="122"/>
      <c r="AN148" s="122"/>
      <c r="AO148" s="122"/>
      <c r="AP148" s="122"/>
      <c r="AQ148" s="122"/>
      <c r="AR148" s="122"/>
      <c r="AS148" s="122"/>
      <c r="AT148" s="122"/>
      <c r="AU148" s="202"/>
      <c r="AV148" s="202"/>
      <c r="AW148" s="202"/>
      <c r="AX148" s="303"/>
    </row>
    <row r="149" spans="1:50" ht="36.950000000000003" customHeight="1">
      <c r="A149" s="302" t="s">
        <v>67</v>
      </c>
      <c r="B149" s="202"/>
      <c r="C149" s="202"/>
      <c r="D149" s="202"/>
      <c r="E149" s="202"/>
      <c r="F149" s="202"/>
      <c r="G149" s="202"/>
      <c r="H149" s="202"/>
      <c r="I149" s="202"/>
      <c r="J149" s="202"/>
      <c r="K149" s="202"/>
      <c r="L149" s="202"/>
      <c r="M149" s="203"/>
      <c r="N149" s="204"/>
      <c r="O149" s="204"/>
      <c r="P149" s="205"/>
      <c r="Q149" s="202"/>
      <c r="R149" s="202"/>
      <c r="S149" s="202"/>
      <c r="T149" s="202"/>
      <c r="U149" s="202"/>
      <c r="V149" s="202"/>
      <c r="W149" s="202"/>
      <c r="X149" s="202"/>
      <c r="Y149" s="202"/>
      <c r="Z149" s="202"/>
      <c r="AA149" s="202"/>
      <c r="AB149" s="202"/>
      <c r="AC149" s="202"/>
      <c r="AD149" s="202"/>
      <c r="AE149" s="202"/>
      <c r="AF149" s="202"/>
      <c r="AG149" s="202"/>
      <c r="AH149" s="202"/>
      <c r="AI149" s="202"/>
      <c r="AJ149" s="202"/>
      <c r="AK149" s="202"/>
      <c r="AL149" s="202"/>
      <c r="AM149" s="122"/>
      <c r="AN149" s="122"/>
      <c r="AO149" s="122"/>
      <c r="AP149" s="122"/>
      <c r="AQ149" s="122"/>
      <c r="AR149" s="122"/>
      <c r="AS149" s="122"/>
      <c r="AT149" s="122"/>
      <c r="AU149" s="202"/>
      <c r="AV149" s="202"/>
      <c r="AW149" s="202"/>
      <c r="AX149" s="303"/>
    </row>
    <row r="150" spans="1:50" ht="36.950000000000003" customHeight="1">
      <c r="A150" s="302" t="s">
        <v>68</v>
      </c>
      <c r="B150" s="202"/>
      <c r="C150" s="202"/>
      <c r="D150" s="202"/>
      <c r="E150" s="202"/>
      <c r="F150" s="202"/>
      <c r="G150" s="202"/>
      <c r="H150" s="202"/>
      <c r="I150" s="202"/>
      <c r="J150" s="202"/>
      <c r="K150" s="202"/>
      <c r="L150" s="202"/>
      <c r="M150" s="203"/>
      <c r="N150" s="204"/>
      <c r="O150" s="204"/>
      <c r="P150" s="205"/>
      <c r="Q150" s="202"/>
      <c r="R150" s="202"/>
      <c r="S150" s="202"/>
      <c r="T150" s="202"/>
      <c r="U150" s="202"/>
      <c r="V150" s="202"/>
      <c r="W150" s="202"/>
      <c r="X150" s="202"/>
      <c r="Y150" s="202"/>
      <c r="Z150" s="202"/>
      <c r="AA150" s="202"/>
      <c r="AB150" s="202"/>
      <c r="AC150" s="202"/>
      <c r="AD150" s="202"/>
      <c r="AE150" s="202"/>
      <c r="AF150" s="202"/>
      <c r="AG150" s="202"/>
      <c r="AH150" s="202"/>
      <c r="AI150" s="202"/>
      <c r="AJ150" s="202"/>
      <c r="AK150" s="202"/>
      <c r="AL150" s="202"/>
      <c r="AM150" s="122"/>
      <c r="AN150" s="122"/>
      <c r="AO150" s="122"/>
      <c r="AP150" s="122"/>
      <c r="AQ150" s="122"/>
      <c r="AR150" s="122"/>
      <c r="AS150" s="122"/>
      <c r="AT150" s="122"/>
      <c r="AU150" s="202"/>
      <c r="AV150" s="202"/>
      <c r="AW150" s="202"/>
      <c r="AX150" s="303"/>
    </row>
    <row r="151" spans="1:50" ht="36.950000000000003" customHeight="1">
      <c r="A151" s="302" t="s">
        <v>69</v>
      </c>
      <c r="B151" s="202"/>
      <c r="C151" s="202"/>
      <c r="D151" s="202"/>
      <c r="E151" s="202"/>
      <c r="F151" s="202"/>
      <c r="G151" s="202"/>
      <c r="H151" s="202"/>
      <c r="I151" s="202"/>
      <c r="J151" s="202"/>
      <c r="K151" s="202"/>
      <c r="L151" s="202"/>
      <c r="M151" s="203"/>
      <c r="N151" s="204"/>
      <c r="O151" s="204"/>
      <c r="P151" s="205"/>
      <c r="Q151" s="202"/>
      <c r="R151" s="202"/>
      <c r="S151" s="202"/>
      <c r="T151" s="202"/>
      <c r="U151" s="202"/>
      <c r="V151" s="202"/>
      <c r="W151" s="202"/>
      <c r="X151" s="202"/>
      <c r="Y151" s="202"/>
      <c r="Z151" s="202"/>
      <c r="AA151" s="202"/>
      <c r="AB151" s="202"/>
      <c r="AC151" s="202"/>
      <c r="AD151" s="202"/>
      <c r="AE151" s="202"/>
      <c r="AF151" s="202"/>
      <c r="AG151" s="202"/>
      <c r="AH151" s="202"/>
      <c r="AI151" s="202"/>
      <c r="AJ151" s="202"/>
      <c r="AK151" s="202"/>
      <c r="AL151" s="202"/>
      <c r="AM151" s="122"/>
      <c r="AN151" s="122"/>
      <c r="AO151" s="122"/>
      <c r="AP151" s="122"/>
      <c r="AQ151" s="122"/>
      <c r="AR151" s="122"/>
      <c r="AS151" s="122"/>
      <c r="AT151" s="122"/>
      <c r="AU151" s="202"/>
      <c r="AV151" s="202"/>
      <c r="AW151" s="202"/>
      <c r="AX151" s="303"/>
    </row>
    <row r="152" spans="1:50" ht="36.950000000000003" customHeight="1">
      <c r="A152" s="302" t="s">
        <v>81</v>
      </c>
      <c r="B152" s="202"/>
      <c r="C152" s="202"/>
      <c r="D152" s="202"/>
      <c r="E152" s="202"/>
      <c r="F152" s="202"/>
      <c r="G152" s="202"/>
      <c r="H152" s="202"/>
      <c r="I152" s="202"/>
      <c r="J152" s="202"/>
      <c r="K152" s="202"/>
      <c r="L152" s="202"/>
      <c r="M152" s="203"/>
      <c r="N152" s="204"/>
      <c r="O152" s="204"/>
      <c r="P152" s="205"/>
      <c r="Q152" s="202"/>
      <c r="R152" s="202"/>
      <c r="S152" s="202"/>
      <c r="T152" s="202"/>
      <c r="U152" s="202"/>
      <c r="V152" s="202"/>
      <c r="W152" s="202"/>
      <c r="X152" s="202"/>
      <c r="Y152" s="202"/>
      <c r="Z152" s="202"/>
      <c r="AA152" s="202"/>
      <c r="AB152" s="202"/>
      <c r="AC152" s="202"/>
      <c r="AD152" s="202"/>
      <c r="AE152" s="202"/>
      <c r="AF152" s="202"/>
      <c r="AG152" s="202"/>
      <c r="AH152" s="202"/>
      <c r="AI152" s="202"/>
      <c r="AJ152" s="202"/>
      <c r="AK152" s="202"/>
      <c r="AL152" s="202"/>
      <c r="AM152" s="127"/>
      <c r="AN152" s="127"/>
      <c r="AO152" s="127"/>
      <c r="AP152" s="127"/>
      <c r="AQ152" s="127"/>
      <c r="AR152" s="127"/>
      <c r="AS152" s="127"/>
      <c r="AT152" s="127"/>
      <c r="AU152" s="202"/>
      <c r="AV152" s="202"/>
      <c r="AW152" s="202"/>
      <c r="AX152" s="303"/>
    </row>
    <row r="153" spans="1:50" ht="36.950000000000003" customHeight="1" thickBot="1">
      <c r="A153" s="339" t="s">
        <v>149</v>
      </c>
      <c r="B153" s="280"/>
      <c r="C153" s="280"/>
      <c r="D153" s="280"/>
      <c r="E153" s="280"/>
      <c r="F153" s="280"/>
      <c r="G153" s="280"/>
      <c r="H153" s="280"/>
      <c r="I153" s="280"/>
      <c r="J153" s="280"/>
      <c r="K153" s="280"/>
      <c r="L153" s="280"/>
      <c r="M153" s="376"/>
      <c r="N153" s="377"/>
      <c r="O153" s="377"/>
      <c r="P153" s="378"/>
      <c r="Q153" s="280"/>
      <c r="R153" s="280"/>
      <c r="S153" s="280"/>
      <c r="T153" s="280"/>
      <c r="U153" s="280"/>
      <c r="V153" s="280"/>
      <c r="W153" s="280"/>
      <c r="X153" s="280"/>
      <c r="Y153" s="280"/>
      <c r="Z153" s="280"/>
      <c r="AA153" s="280"/>
      <c r="AB153" s="280"/>
      <c r="AC153" s="280"/>
      <c r="AD153" s="280"/>
      <c r="AE153" s="280"/>
      <c r="AF153" s="280"/>
      <c r="AG153" s="280"/>
      <c r="AH153" s="280"/>
      <c r="AI153" s="280"/>
      <c r="AJ153" s="280"/>
      <c r="AK153" s="280"/>
      <c r="AL153" s="280"/>
      <c r="AM153" s="125"/>
      <c r="AN153" s="125"/>
      <c r="AO153" s="125"/>
      <c r="AP153" s="125"/>
      <c r="AQ153" s="125"/>
      <c r="AR153" s="125"/>
      <c r="AS153" s="125"/>
      <c r="AT153" s="125"/>
      <c r="AU153" s="280"/>
      <c r="AV153" s="280"/>
      <c r="AW153" s="280"/>
      <c r="AX153" s="341"/>
    </row>
    <row r="154" spans="1:50">
      <c r="A154" s="12"/>
      <c r="B154" s="3"/>
      <c r="C154" s="3"/>
      <c r="D154" s="3"/>
      <c r="E154" s="3"/>
      <c r="F154" s="3"/>
      <c r="G154" s="3"/>
      <c r="H154" s="3"/>
      <c r="I154" s="3"/>
      <c r="J154" s="3"/>
      <c r="K154" s="3"/>
      <c r="L154" s="3"/>
      <c r="M154" s="3"/>
      <c r="N154" s="3"/>
      <c r="O154" s="3"/>
      <c r="P154" s="3"/>
      <c r="Q154" s="3"/>
      <c r="R154" s="3"/>
      <c r="S154" s="3"/>
      <c r="T154" s="3"/>
      <c r="U154" s="3"/>
      <c r="V154" s="3"/>
      <c r="W154" s="3"/>
      <c r="X154" s="3"/>
      <c r="Y154" s="3"/>
      <c r="Z154" s="3"/>
      <c r="AA154" s="3"/>
      <c r="AB154" s="3"/>
      <c r="AC154" s="3"/>
      <c r="AD154" s="3"/>
      <c r="AE154" s="3"/>
      <c r="AF154" s="3"/>
      <c r="AG154" s="3"/>
      <c r="AH154" s="3"/>
      <c r="AI154" s="3"/>
      <c r="AJ154" s="3"/>
      <c r="AK154" s="3"/>
      <c r="AL154" s="3"/>
      <c r="AM154" s="3"/>
      <c r="AN154" s="3"/>
      <c r="AO154" s="3"/>
      <c r="AP154" s="3"/>
      <c r="AQ154" s="3"/>
      <c r="AR154" s="3"/>
      <c r="AS154" s="3"/>
      <c r="AT154" s="3"/>
      <c r="AU154" s="3"/>
      <c r="AV154" s="3"/>
      <c r="AW154" s="3"/>
      <c r="AX154" s="13"/>
    </row>
    <row r="155" spans="1:50">
      <c r="A155" s="12"/>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s="3"/>
      <c r="AN155" s="3"/>
      <c r="AO155" s="3"/>
      <c r="AP155" s="3"/>
      <c r="AQ155" s="3"/>
      <c r="AR155" s="3"/>
      <c r="AS155" s="3"/>
      <c r="AT155" s="3"/>
      <c r="AU155" s="3"/>
      <c r="AV155" s="3"/>
      <c r="AW155" s="3"/>
      <c r="AX155" s="13"/>
    </row>
    <row r="156" spans="1:50">
      <c r="A156" s="12"/>
      <c r="C156"/>
      <c r="E156" s="270" t="s">
        <v>46</v>
      </c>
      <c r="F156" s="203" t="s">
        <v>82</v>
      </c>
      <c r="G156" s="204"/>
      <c r="H156" s="204"/>
      <c r="I156" s="204"/>
      <c r="J156" s="204"/>
      <c r="K156" s="204"/>
      <c r="L156" s="204"/>
      <c r="M156" s="204"/>
      <c r="N156" s="204"/>
      <c r="O156" s="204"/>
      <c r="P156" s="204"/>
      <c r="Q156" s="204"/>
      <c r="R156" s="204"/>
      <c r="S156" s="204"/>
      <c r="T156" s="204"/>
      <c r="U156" s="204"/>
      <c r="V156" s="204"/>
      <c r="W156" s="204"/>
      <c r="X156" s="204"/>
      <c r="Y156" s="205"/>
      <c r="Z156" s="257" t="s">
        <v>83</v>
      </c>
      <c r="AA156" s="268"/>
      <c r="AB156" s="268"/>
      <c r="AC156" s="268"/>
      <c r="AD156" s="268"/>
      <c r="AE156" s="268"/>
      <c r="AF156" s="268"/>
      <c r="AG156" s="268"/>
      <c r="AH156" s="268"/>
      <c r="AI156" s="268"/>
      <c r="AJ156" s="268"/>
      <c r="AK156" s="268"/>
      <c r="AL156" s="258"/>
      <c r="AP156" s="123"/>
      <c r="AQ156" s="123"/>
      <c r="AR156" s="123"/>
      <c r="AS156" s="123"/>
      <c r="AT156" s="123"/>
      <c r="AU156" s="3"/>
      <c r="AV156" s="3"/>
      <c r="AW156" s="3"/>
      <c r="AX156" s="13"/>
    </row>
    <row r="157" spans="1:50" ht="16.5" thickBot="1">
      <c r="A157" s="12"/>
      <c r="B157" s="3"/>
      <c r="C157"/>
      <c r="D157" s="3"/>
      <c r="E157" s="292"/>
      <c r="F157" s="208" t="s">
        <v>70</v>
      </c>
      <c r="G157" s="210"/>
      <c r="H157" s="208" t="s">
        <v>71</v>
      </c>
      <c r="I157" s="210"/>
      <c r="J157" s="208" t="s">
        <v>72</v>
      </c>
      <c r="K157" s="210"/>
      <c r="L157" s="208" t="s">
        <v>73</v>
      </c>
      <c r="M157" s="210"/>
      <c r="N157" s="208" t="s">
        <v>74</v>
      </c>
      <c r="O157" s="210"/>
      <c r="P157" s="208" t="s">
        <v>75</v>
      </c>
      <c r="Q157" s="210"/>
      <c r="R157" s="208" t="s">
        <v>76</v>
      </c>
      <c r="S157" s="210"/>
      <c r="T157" s="208" t="s">
        <v>77</v>
      </c>
      <c r="U157" s="210"/>
      <c r="V157" s="208" t="s">
        <v>78</v>
      </c>
      <c r="W157" s="210"/>
      <c r="X157" s="208" t="s">
        <v>154</v>
      </c>
      <c r="Y157" s="210"/>
      <c r="Z157" s="293"/>
      <c r="AA157" s="294"/>
      <c r="AB157" s="294"/>
      <c r="AC157" s="294"/>
      <c r="AD157" s="294"/>
      <c r="AE157" s="294"/>
      <c r="AF157" s="294"/>
      <c r="AG157" s="294"/>
      <c r="AH157" s="294"/>
      <c r="AI157" s="294"/>
      <c r="AJ157" s="294"/>
      <c r="AK157" s="294"/>
      <c r="AL157" s="295"/>
      <c r="AP157" s="123"/>
      <c r="AQ157" s="123"/>
      <c r="AR157" s="123"/>
      <c r="AS157" s="123"/>
      <c r="AT157" s="123"/>
      <c r="AU157" s="3"/>
      <c r="AV157" s="3"/>
      <c r="AW157" s="3"/>
      <c r="AX157" s="13"/>
    </row>
    <row r="158" spans="1:50" s="132" customFormat="1" ht="16.5" customHeight="1" thickTop="1">
      <c r="A158" s="129"/>
      <c r="B158" s="130"/>
      <c r="C158" s="131"/>
      <c r="D158" s="130"/>
      <c r="E158" s="397">
        <v>1</v>
      </c>
      <c r="F158" s="393" t="s">
        <v>143</v>
      </c>
      <c r="G158" s="394"/>
      <c r="H158" s="393" t="s">
        <v>222</v>
      </c>
      <c r="I158" s="394"/>
      <c r="J158" s="393" t="s">
        <v>168</v>
      </c>
      <c r="K158" s="394"/>
      <c r="L158" s="393" t="s">
        <v>196</v>
      </c>
      <c r="M158" s="394"/>
      <c r="N158" s="399" t="s">
        <v>176</v>
      </c>
      <c r="O158" s="400"/>
      <c r="P158" s="393" t="s">
        <v>197</v>
      </c>
      <c r="Q158" s="394"/>
      <c r="R158" s="393" t="s">
        <v>198</v>
      </c>
      <c r="S158" s="394"/>
      <c r="T158" s="393"/>
      <c r="U158" s="394"/>
      <c r="V158" s="393"/>
      <c r="W158" s="394"/>
      <c r="X158" s="393"/>
      <c r="Y158" s="394"/>
      <c r="Z158" s="375" t="s">
        <v>520</v>
      </c>
      <c r="AA158" s="375"/>
      <c r="AB158" s="375"/>
      <c r="AC158" s="375"/>
      <c r="AD158" s="375"/>
      <c r="AE158" s="375"/>
      <c r="AF158" s="375"/>
      <c r="AG158" s="375"/>
      <c r="AH158" s="375"/>
      <c r="AI158" s="375"/>
      <c r="AJ158" s="375"/>
      <c r="AK158" s="375"/>
      <c r="AL158" s="375"/>
      <c r="AP158" s="133"/>
      <c r="AQ158" s="133"/>
      <c r="AR158" s="133"/>
      <c r="AS158" s="133"/>
      <c r="AT158" s="133"/>
      <c r="AU158" s="130"/>
      <c r="AV158" s="130"/>
      <c r="AW158" s="130"/>
      <c r="AX158" s="134"/>
    </row>
    <row r="159" spans="1:50" s="132" customFormat="1">
      <c r="A159" s="129"/>
      <c r="B159" s="130"/>
      <c r="C159" s="131"/>
      <c r="D159" s="130"/>
      <c r="E159" s="398"/>
      <c r="F159" s="395"/>
      <c r="G159" s="396"/>
      <c r="H159" s="395"/>
      <c r="I159" s="396"/>
      <c r="J159" s="395"/>
      <c r="K159" s="396"/>
      <c r="L159" s="395"/>
      <c r="M159" s="396"/>
      <c r="N159" s="401"/>
      <c r="O159" s="402"/>
      <c r="P159" s="395"/>
      <c r="Q159" s="396"/>
      <c r="R159" s="395"/>
      <c r="S159" s="396"/>
      <c r="T159" s="395"/>
      <c r="U159" s="396"/>
      <c r="V159" s="395"/>
      <c r="W159" s="396"/>
      <c r="X159" s="395"/>
      <c r="Y159" s="396"/>
      <c r="Z159" s="375"/>
      <c r="AA159" s="375"/>
      <c r="AB159" s="375"/>
      <c r="AC159" s="375"/>
      <c r="AD159" s="375"/>
      <c r="AE159" s="375"/>
      <c r="AF159" s="375"/>
      <c r="AG159" s="375"/>
      <c r="AH159" s="375"/>
      <c r="AI159" s="375"/>
      <c r="AJ159" s="375"/>
      <c r="AK159" s="375"/>
      <c r="AL159" s="375"/>
      <c r="AP159" s="133"/>
      <c r="AQ159" s="133"/>
      <c r="AR159" s="133"/>
      <c r="AS159" s="133"/>
      <c r="AT159" s="133"/>
      <c r="AU159" s="130"/>
      <c r="AV159" s="130"/>
      <c r="AW159" s="130"/>
      <c r="AX159" s="134"/>
    </row>
    <row r="160" spans="1:50">
      <c r="A160"/>
      <c r="B160"/>
      <c r="C160"/>
      <c r="D160" s="3"/>
      <c r="E160" s="255">
        <v>2</v>
      </c>
      <c r="F160" s="257" t="s">
        <v>143</v>
      </c>
      <c r="G160" s="258"/>
      <c r="H160" s="257" t="s">
        <v>222</v>
      </c>
      <c r="I160" s="258"/>
      <c r="J160" s="257" t="s">
        <v>169</v>
      </c>
      <c r="K160" s="258"/>
      <c r="L160" s="257" t="s">
        <v>175</v>
      </c>
      <c r="M160" s="258"/>
      <c r="N160" s="261" t="s">
        <v>199</v>
      </c>
      <c r="O160" s="262"/>
      <c r="P160" s="257" t="s">
        <v>200</v>
      </c>
      <c r="Q160" s="258"/>
      <c r="R160" s="257" t="s">
        <v>201</v>
      </c>
      <c r="S160" s="258"/>
      <c r="T160" s="257"/>
      <c r="U160" s="258"/>
      <c r="V160" s="257"/>
      <c r="W160" s="258"/>
      <c r="X160" s="257"/>
      <c r="Y160" s="258"/>
      <c r="Z160" s="375" t="s">
        <v>280</v>
      </c>
      <c r="AA160" s="375"/>
      <c r="AB160" s="375"/>
      <c r="AC160" s="375"/>
      <c r="AD160" s="375"/>
      <c r="AE160" s="375"/>
      <c r="AF160" s="375"/>
      <c r="AG160" s="375"/>
      <c r="AH160" s="375"/>
      <c r="AI160" s="375"/>
      <c r="AJ160" s="375"/>
      <c r="AK160" s="375"/>
      <c r="AL160" s="375"/>
      <c r="AP160"/>
      <c r="AQ160"/>
      <c r="AR160"/>
      <c r="AS160"/>
      <c r="AT160"/>
      <c r="AU160"/>
      <c r="AV160"/>
      <c r="AW160"/>
      <c r="AX160" s="13"/>
    </row>
    <row r="161" spans="1:50">
      <c r="A161"/>
      <c r="B161"/>
      <c r="C161"/>
      <c r="D161" s="3"/>
      <c r="E161" s="256"/>
      <c r="F161" s="259"/>
      <c r="G161" s="260"/>
      <c r="H161" s="259"/>
      <c r="I161" s="260"/>
      <c r="J161" s="259"/>
      <c r="K161" s="260"/>
      <c r="L161" s="259"/>
      <c r="M161" s="260"/>
      <c r="N161" s="263"/>
      <c r="O161" s="264"/>
      <c r="P161" s="259"/>
      <c r="Q161" s="260"/>
      <c r="R161" s="259"/>
      <c r="S161" s="260"/>
      <c r="T161" s="259"/>
      <c r="U161" s="260"/>
      <c r="V161" s="259"/>
      <c r="W161" s="260"/>
      <c r="X161" s="259"/>
      <c r="Y161" s="260"/>
      <c r="Z161" s="375"/>
      <c r="AA161" s="375"/>
      <c r="AB161" s="375"/>
      <c r="AC161" s="375"/>
      <c r="AD161" s="375"/>
      <c r="AE161" s="375"/>
      <c r="AF161" s="375"/>
      <c r="AG161" s="375"/>
      <c r="AH161" s="375"/>
      <c r="AI161" s="375"/>
      <c r="AJ161" s="375"/>
      <c r="AK161" s="375"/>
      <c r="AL161" s="375"/>
      <c r="AP161"/>
      <c r="AQ161"/>
      <c r="AR161"/>
      <c r="AS161"/>
      <c r="AT161"/>
      <c r="AU161"/>
      <c r="AV161"/>
      <c r="AW161"/>
      <c r="AX161" s="13"/>
    </row>
    <row r="162" spans="1:50">
      <c r="A162"/>
      <c r="B162"/>
      <c r="C162"/>
      <c r="D162" s="3"/>
      <c r="E162" s="255">
        <v>3</v>
      </c>
      <c r="F162" s="257" t="s">
        <v>143</v>
      </c>
      <c r="G162" s="258"/>
      <c r="H162" s="257" t="s">
        <v>222</v>
      </c>
      <c r="I162" s="258"/>
      <c r="J162" s="257" t="s">
        <v>202</v>
      </c>
      <c r="K162" s="258"/>
      <c r="L162" s="257" t="s">
        <v>238</v>
      </c>
      <c r="M162" s="258"/>
      <c r="N162" s="261" t="s">
        <v>204</v>
      </c>
      <c r="O162" s="262"/>
      <c r="P162" s="257" t="s">
        <v>241</v>
      </c>
      <c r="Q162" s="258"/>
      <c r="R162" s="257" t="s">
        <v>206</v>
      </c>
      <c r="S162" s="258"/>
      <c r="T162" s="257"/>
      <c r="U162" s="258"/>
      <c r="V162" s="257"/>
      <c r="W162" s="258"/>
      <c r="X162" s="257"/>
      <c r="Y162" s="258"/>
      <c r="Z162" s="375" t="s">
        <v>281</v>
      </c>
      <c r="AA162" s="375"/>
      <c r="AB162" s="375"/>
      <c r="AC162" s="375"/>
      <c r="AD162" s="375"/>
      <c r="AE162" s="375"/>
      <c r="AF162" s="375"/>
      <c r="AG162" s="375"/>
      <c r="AH162" s="375"/>
      <c r="AI162" s="375"/>
      <c r="AJ162" s="375"/>
      <c r="AK162" s="375"/>
      <c r="AL162" s="375"/>
      <c r="AP162"/>
      <c r="AQ162"/>
      <c r="AR162"/>
      <c r="AS162"/>
      <c r="AT162"/>
      <c r="AU162"/>
      <c r="AV162"/>
      <c r="AW162"/>
      <c r="AX162" s="13"/>
    </row>
    <row r="163" spans="1:50">
      <c r="A163"/>
      <c r="B163"/>
      <c r="C163"/>
      <c r="D163" s="3"/>
      <c r="E163" s="256"/>
      <c r="F163" s="259"/>
      <c r="G163" s="260"/>
      <c r="H163" s="259"/>
      <c r="I163" s="260"/>
      <c r="J163" s="259"/>
      <c r="K163" s="260"/>
      <c r="L163" s="259"/>
      <c r="M163" s="260"/>
      <c r="N163" s="263"/>
      <c r="O163" s="264"/>
      <c r="P163" s="259"/>
      <c r="Q163" s="260"/>
      <c r="R163" s="259"/>
      <c r="S163" s="260"/>
      <c r="T163" s="259"/>
      <c r="U163" s="260"/>
      <c r="V163" s="259"/>
      <c r="W163" s="260"/>
      <c r="X163" s="259"/>
      <c r="Y163" s="260"/>
      <c r="Z163" s="375"/>
      <c r="AA163" s="375"/>
      <c r="AB163" s="375"/>
      <c r="AC163" s="375"/>
      <c r="AD163" s="375"/>
      <c r="AE163" s="375"/>
      <c r="AF163" s="375"/>
      <c r="AG163" s="375"/>
      <c r="AH163" s="375"/>
      <c r="AI163" s="375"/>
      <c r="AJ163" s="375"/>
      <c r="AK163" s="375"/>
      <c r="AL163" s="375"/>
      <c r="AP163"/>
      <c r="AQ163"/>
      <c r="AR163"/>
      <c r="AS163"/>
      <c r="AT163"/>
      <c r="AU163"/>
      <c r="AV163"/>
      <c r="AW163"/>
      <c r="AX163" s="13"/>
    </row>
    <row r="164" spans="1:50">
      <c r="A164"/>
      <c r="B164"/>
      <c r="C164"/>
      <c r="D164" s="3"/>
      <c r="E164" s="255">
        <v>4</v>
      </c>
      <c r="F164" s="257" t="s">
        <v>143</v>
      </c>
      <c r="G164" s="258"/>
      <c r="H164" s="257" t="s">
        <v>222</v>
      </c>
      <c r="I164" s="258"/>
      <c r="J164" s="257" t="s">
        <v>246</v>
      </c>
      <c r="K164" s="258"/>
      <c r="L164" s="257" t="s">
        <v>209</v>
      </c>
      <c r="M164" s="258"/>
      <c r="N164" s="261" t="s">
        <v>239</v>
      </c>
      <c r="O164" s="262"/>
      <c r="P164" s="257" t="s">
        <v>205</v>
      </c>
      <c r="Q164" s="258"/>
      <c r="R164" s="257" t="s">
        <v>198</v>
      </c>
      <c r="S164" s="258"/>
      <c r="T164" s="257"/>
      <c r="U164" s="258"/>
      <c r="V164" s="257"/>
      <c r="W164" s="258"/>
      <c r="X164" s="257"/>
      <c r="Y164" s="258"/>
      <c r="Z164" s="375" t="s">
        <v>282</v>
      </c>
      <c r="AA164" s="375"/>
      <c r="AB164" s="375"/>
      <c r="AC164" s="375"/>
      <c r="AD164" s="375"/>
      <c r="AE164" s="375"/>
      <c r="AF164" s="375"/>
      <c r="AG164" s="375"/>
      <c r="AH164" s="375"/>
      <c r="AI164" s="375"/>
      <c r="AJ164" s="375"/>
      <c r="AK164" s="375"/>
      <c r="AL164" s="375"/>
      <c r="AP164"/>
      <c r="AQ164"/>
      <c r="AR164"/>
      <c r="AS164"/>
      <c r="AT164"/>
      <c r="AU164"/>
      <c r="AV164"/>
      <c r="AW164"/>
      <c r="AX164" s="13"/>
    </row>
    <row r="165" spans="1:50">
      <c r="A165"/>
      <c r="B165"/>
      <c r="C165"/>
      <c r="D165" s="3"/>
      <c r="E165" s="256"/>
      <c r="F165" s="259"/>
      <c r="G165" s="260"/>
      <c r="H165" s="259"/>
      <c r="I165" s="260"/>
      <c r="J165" s="259"/>
      <c r="K165" s="260"/>
      <c r="L165" s="259"/>
      <c r="M165" s="260"/>
      <c r="N165" s="263"/>
      <c r="O165" s="264"/>
      <c r="P165" s="259"/>
      <c r="Q165" s="260"/>
      <c r="R165" s="259"/>
      <c r="S165" s="260"/>
      <c r="T165" s="259"/>
      <c r="U165" s="260"/>
      <c r="V165" s="259"/>
      <c r="W165" s="260"/>
      <c r="X165" s="259"/>
      <c r="Y165" s="260"/>
      <c r="Z165" s="375"/>
      <c r="AA165" s="375"/>
      <c r="AB165" s="375"/>
      <c r="AC165" s="375"/>
      <c r="AD165" s="375"/>
      <c r="AE165" s="375"/>
      <c r="AF165" s="375"/>
      <c r="AG165" s="375"/>
      <c r="AH165" s="375"/>
      <c r="AI165" s="375"/>
      <c r="AJ165" s="375"/>
      <c r="AK165" s="375"/>
      <c r="AL165" s="375"/>
      <c r="AP165"/>
      <c r="AQ165"/>
      <c r="AR165"/>
      <c r="AS165"/>
      <c r="AT165"/>
      <c r="AU165"/>
      <c r="AV165"/>
      <c r="AW165"/>
      <c r="AX165" s="13"/>
    </row>
    <row r="166" spans="1:50">
      <c r="A166"/>
      <c r="B166"/>
      <c r="C166"/>
      <c r="D166" s="3"/>
      <c r="E166" s="255">
        <v>5</v>
      </c>
      <c r="F166" s="257" t="s">
        <v>143</v>
      </c>
      <c r="G166" s="258"/>
      <c r="H166" s="257" t="s">
        <v>222</v>
      </c>
      <c r="I166" s="258"/>
      <c r="J166" s="257" t="s">
        <v>247</v>
      </c>
      <c r="K166" s="258"/>
      <c r="L166" s="257" t="s">
        <v>203</v>
      </c>
      <c r="M166" s="258"/>
      <c r="N166" s="261" t="s">
        <v>240</v>
      </c>
      <c r="O166" s="262"/>
      <c r="P166" s="257" t="s">
        <v>279</v>
      </c>
      <c r="Q166" s="258"/>
      <c r="R166" s="257" t="s">
        <v>201</v>
      </c>
      <c r="S166" s="258"/>
      <c r="T166" s="257"/>
      <c r="U166" s="258"/>
      <c r="V166" s="257"/>
      <c r="W166" s="258"/>
      <c r="X166" s="257"/>
      <c r="Y166" s="258"/>
      <c r="Z166" s="375" t="s">
        <v>283</v>
      </c>
      <c r="AA166" s="375"/>
      <c r="AB166" s="375"/>
      <c r="AC166" s="375"/>
      <c r="AD166" s="375"/>
      <c r="AE166" s="375"/>
      <c r="AF166" s="375"/>
      <c r="AG166" s="375"/>
      <c r="AH166" s="375"/>
      <c r="AI166" s="375"/>
      <c r="AJ166" s="375"/>
      <c r="AK166" s="375"/>
      <c r="AL166" s="375"/>
      <c r="AP166"/>
      <c r="AQ166"/>
      <c r="AR166"/>
      <c r="AS166"/>
      <c r="AT166"/>
      <c r="AU166"/>
      <c r="AV166"/>
      <c r="AW166"/>
      <c r="AX166" s="13"/>
    </row>
    <row r="167" spans="1:50">
      <c r="A167"/>
      <c r="B167"/>
      <c r="C167"/>
      <c r="D167" s="3"/>
      <c r="E167" s="256"/>
      <c r="F167" s="259"/>
      <c r="G167" s="260"/>
      <c r="H167" s="259"/>
      <c r="I167" s="260"/>
      <c r="J167" s="259"/>
      <c r="K167" s="260"/>
      <c r="L167" s="259"/>
      <c r="M167" s="260"/>
      <c r="N167" s="263"/>
      <c r="O167" s="264"/>
      <c r="P167" s="259"/>
      <c r="Q167" s="260"/>
      <c r="R167" s="259"/>
      <c r="S167" s="260"/>
      <c r="T167" s="259"/>
      <c r="U167" s="260"/>
      <c r="V167" s="259"/>
      <c r="W167" s="260"/>
      <c r="X167" s="259"/>
      <c r="Y167" s="260"/>
      <c r="Z167" s="375"/>
      <c r="AA167" s="375"/>
      <c r="AB167" s="375"/>
      <c r="AC167" s="375"/>
      <c r="AD167" s="375"/>
      <c r="AE167" s="375"/>
      <c r="AF167" s="375"/>
      <c r="AG167" s="375"/>
      <c r="AH167" s="375"/>
      <c r="AI167" s="375"/>
      <c r="AJ167" s="375"/>
      <c r="AK167" s="375"/>
      <c r="AL167" s="375"/>
      <c r="AP167"/>
      <c r="AQ167"/>
      <c r="AR167"/>
      <c r="AS167"/>
      <c r="AT167"/>
      <c r="AU167"/>
      <c r="AV167"/>
      <c r="AW167"/>
      <c r="AX167" s="13"/>
    </row>
    <row r="168" spans="1:50">
      <c r="A168"/>
      <c r="B168"/>
      <c r="C168"/>
      <c r="D168" s="3"/>
      <c r="E168" s="255">
        <v>6</v>
      </c>
      <c r="F168" s="257" t="s">
        <v>144</v>
      </c>
      <c r="G168" s="258"/>
      <c r="H168" s="257" t="s">
        <v>145</v>
      </c>
      <c r="I168" s="258"/>
      <c r="J168" s="257" t="s">
        <v>168</v>
      </c>
      <c r="K168" s="258"/>
      <c r="L168" s="257" t="s">
        <v>196</v>
      </c>
      <c r="M168" s="258"/>
      <c r="N168" s="261" t="s">
        <v>176</v>
      </c>
      <c r="O168" s="262"/>
      <c r="P168" s="257" t="s">
        <v>197</v>
      </c>
      <c r="Q168" s="258"/>
      <c r="R168" s="257" t="s">
        <v>198</v>
      </c>
      <c r="S168" s="258"/>
      <c r="T168" s="257"/>
      <c r="U168" s="258"/>
      <c r="V168" s="257"/>
      <c r="W168" s="258"/>
      <c r="X168" s="257"/>
      <c r="Y168" s="258"/>
      <c r="Z168" s="375" t="s">
        <v>286</v>
      </c>
      <c r="AA168" s="375"/>
      <c r="AB168" s="375"/>
      <c r="AC168" s="375"/>
      <c r="AD168" s="375"/>
      <c r="AE168" s="375"/>
      <c r="AF168" s="375"/>
      <c r="AG168" s="375"/>
      <c r="AH168" s="375"/>
      <c r="AI168" s="375"/>
      <c r="AJ168" s="375"/>
      <c r="AK168" s="375"/>
      <c r="AL168" s="375"/>
      <c r="AP168"/>
      <c r="AQ168"/>
      <c r="AR168"/>
      <c r="AS168"/>
      <c r="AT168"/>
      <c r="AU168"/>
      <c r="AV168"/>
      <c r="AW168"/>
      <c r="AX168" s="13"/>
    </row>
    <row r="169" spans="1:50">
      <c r="A169"/>
      <c r="B169"/>
      <c r="C169"/>
      <c r="D169" s="3"/>
      <c r="E169" s="256"/>
      <c r="F169" s="259"/>
      <c r="G169" s="260"/>
      <c r="H169" s="259"/>
      <c r="I169" s="260"/>
      <c r="J169" s="259"/>
      <c r="K169" s="260"/>
      <c r="L169" s="259"/>
      <c r="M169" s="260"/>
      <c r="N169" s="263"/>
      <c r="O169" s="264"/>
      <c r="P169" s="259"/>
      <c r="Q169" s="260"/>
      <c r="R169" s="259"/>
      <c r="S169" s="260"/>
      <c r="T169" s="259"/>
      <c r="U169" s="260"/>
      <c r="V169" s="259"/>
      <c r="W169" s="260"/>
      <c r="X169" s="259"/>
      <c r="Y169" s="260"/>
      <c r="Z169" s="375"/>
      <c r="AA169" s="375"/>
      <c r="AB169" s="375"/>
      <c r="AC169" s="375"/>
      <c r="AD169" s="375"/>
      <c r="AE169" s="375"/>
      <c r="AF169" s="375"/>
      <c r="AG169" s="375"/>
      <c r="AH169" s="375"/>
      <c r="AI169" s="375"/>
      <c r="AJ169" s="375"/>
      <c r="AK169" s="375"/>
      <c r="AL169" s="375"/>
      <c r="AP169"/>
      <c r="AQ169"/>
      <c r="AR169"/>
      <c r="AS169"/>
      <c r="AT169"/>
      <c r="AU169"/>
      <c r="AV169"/>
      <c r="AW169"/>
      <c r="AX169" s="13"/>
    </row>
    <row r="170" spans="1:50">
      <c r="A170"/>
      <c r="B170"/>
      <c r="C170"/>
      <c r="D170" s="3"/>
      <c r="E170" s="270">
        <v>7</v>
      </c>
      <c r="F170" s="257" t="s">
        <v>144</v>
      </c>
      <c r="G170" s="258"/>
      <c r="H170" s="257" t="s">
        <v>145</v>
      </c>
      <c r="I170" s="258"/>
      <c r="J170" s="257" t="s">
        <v>169</v>
      </c>
      <c r="K170" s="258"/>
      <c r="L170" s="257" t="s">
        <v>175</v>
      </c>
      <c r="M170" s="258"/>
      <c r="N170" s="261" t="s">
        <v>199</v>
      </c>
      <c r="O170" s="262"/>
      <c r="P170" s="257" t="s">
        <v>200</v>
      </c>
      <c r="Q170" s="258"/>
      <c r="R170" s="257" t="s">
        <v>201</v>
      </c>
      <c r="S170" s="258"/>
      <c r="T170" s="257"/>
      <c r="U170" s="258"/>
      <c r="V170" s="257"/>
      <c r="W170" s="258"/>
      <c r="X170" s="257"/>
      <c r="Y170" s="258"/>
      <c r="Z170" s="375" t="s">
        <v>284</v>
      </c>
      <c r="AA170" s="375"/>
      <c r="AB170" s="375"/>
      <c r="AC170" s="375"/>
      <c r="AD170" s="375"/>
      <c r="AE170" s="375"/>
      <c r="AF170" s="375"/>
      <c r="AG170" s="375"/>
      <c r="AH170" s="375"/>
      <c r="AI170" s="375"/>
      <c r="AJ170" s="375"/>
      <c r="AK170" s="375"/>
      <c r="AL170" s="375"/>
      <c r="AP170"/>
      <c r="AQ170"/>
      <c r="AR170"/>
      <c r="AS170"/>
      <c r="AT170"/>
      <c r="AU170"/>
      <c r="AV170"/>
      <c r="AW170"/>
      <c r="AX170" s="13"/>
    </row>
    <row r="171" spans="1:50">
      <c r="A171"/>
      <c r="B171"/>
      <c r="C171"/>
      <c r="D171" s="3"/>
      <c r="E171" s="271"/>
      <c r="F171" s="259"/>
      <c r="G171" s="260"/>
      <c r="H171" s="259"/>
      <c r="I171" s="260"/>
      <c r="J171" s="259"/>
      <c r="K171" s="260"/>
      <c r="L171" s="259"/>
      <c r="M171" s="260"/>
      <c r="N171" s="263"/>
      <c r="O171" s="264"/>
      <c r="P171" s="259"/>
      <c r="Q171" s="260"/>
      <c r="R171" s="259"/>
      <c r="S171" s="260"/>
      <c r="T171" s="259"/>
      <c r="U171" s="260"/>
      <c r="V171" s="259"/>
      <c r="W171" s="260"/>
      <c r="X171" s="259"/>
      <c r="Y171" s="260"/>
      <c r="Z171" s="375"/>
      <c r="AA171" s="375"/>
      <c r="AB171" s="375"/>
      <c r="AC171" s="375"/>
      <c r="AD171" s="375"/>
      <c r="AE171" s="375"/>
      <c r="AF171" s="375"/>
      <c r="AG171" s="375"/>
      <c r="AH171" s="375"/>
      <c r="AI171" s="375"/>
      <c r="AJ171" s="375"/>
      <c r="AK171" s="375"/>
      <c r="AL171" s="375"/>
      <c r="AP171"/>
      <c r="AQ171"/>
      <c r="AR171"/>
      <c r="AS171"/>
      <c r="AT171"/>
      <c r="AU171"/>
      <c r="AV171"/>
      <c r="AW171"/>
      <c r="AX171" s="13"/>
    </row>
    <row r="172" spans="1:50">
      <c r="A172"/>
      <c r="B172"/>
      <c r="C172"/>
      <c r="D172" s="3"/>
      <c r="E172" s="255">
        <v>8</v>
      </c>
      <c r="F172" s="257" t="s">
        <v>144</v>
      </c>
      <c r="G172" s="258"/>
      <c r="H172" s="257" t="s">
        <v>145</v>
      </c>
      <c r="I172" s="258"/>
      <c r="J172" s="257" t="s">
        <v>202</v>
      </c>
      <c r="K172" s="258"/>
      <c r="L172" s="257" t="s">
        <v>238</v>
      </c>
      <c r="M172" s="258"/>
      <c r="N172" s="261" t="s">
        <v>204</v>
      </c>
      <c r="O172" s="262"/>
      <c r="P172" s="257" t="s">
        <v>241</v>
      </c>
      <c r="Q172" s="258"/>
      <c r="R172" s="257" t="s">
        <v>206</v>
      </c>
      <c r="S172" s="258"/>
      <c r="T172" s="257"/>
      <c r="U172" s="258"/>
      <c r="V172" s="257"/>
      <c r="W172" s="258"/>
      <c r="X172" s="257"/>
      <c r="Y172" s="258"/>
      <c r="Z172" s="375" t="s">
        <v>285</v>
      </c>
      <c r="AA172" s="375"/>
      <c r="AB172" s="375"/>
      <c r="AC172" s="375"/>
      <c r="AD172" s="375"/>
      <c r="AE172" s="375"/>
      <c r="AF172" s="375"/>
      <c r="AG172" s="375"/>
      <c r="AH172" s="375"/>
      <c r="AI172" s="375"/>
      <c r="AJ172" s="375"/>
      <c r="AK172" s="375"/>
      <c r="AL172" s="375"/>
      <c r="AP172"/>
      <c r="AQ172"/>
      <c r="AR172"/>
      <c r="AS172"/>
      <c r="AT172"/>
      <c r="AU172"/>
      <c r="AV172"/>
      <c r="AW172"/>
      <c r="AX172" s="13"/>
    </row>
    <row r="173" spans="1:50">
      <c r="A173"/>
      <c r="B173"/>
      <c r="C173"/>
      <c r="D173" s="3"/>
      <c r="E173" s="256"/>
      <c r="F173" s="259"/>
      <c r="G173" s="260"/>
      <c r="H173" s="259"/>
      <c r="I173" s="260"/>
      <c r="J173" s="259"/>
      <c r="K173" s="260"/>
      <c r="L173" s="259"/>
      <c r="M173" s="260"/>
      <c r="N173" s="263"/>
      <c r="O173" s="264"/>
      <c r="P173" s="259"/>
      <c r="Q173" s="260"/>
      <c r="R173" s="259"/>
      <c r="S173" s="260"/>
      <c r="T173" s="259"/>
      <c r="U173" s="260"/>
      <c r="V173" s="259"/>
      <c r="W173" s="260"/>
      <c r="X173" s="259"/>
      <c r="Y173" s="260"/>
      <c r="Z173" s="375"/>
      <c r="AA173" s="375"/>
      <c r="AB173" s="375"/>
      <c r="AC173" s="375"/>
      <c r="AD173" s="375"/>
      <c r="AE173" s="375"/>
      <c r="AF173" s="375"/>
      <c r="AG173" s="375"/>
      <c r="AH173" s="375"/>
      <c r="AI173" s="375"/>
      <c r="AJ173" s="375"/>
      <c r="AK173" s="375"/>
      <c r="AL173" s="375"/>
      <c r="AP173"/>
      <c r="AQ173"/>
      <c r="AR173"/>
      <c r="AS173"/>
      <c r="AT173"/>
      <c r="AU173"/>
      <c r="AV173"/>
      <c r="AW173"/>
      <c r="AX173" s="13"/>
    </row>
    <row r="174" spans="1:50">
      <c r="A174"/>
      <c r="B174"/>
      <c r="C174"/>
      <c r="D174" s="3"/>
      <c r="E174" s="255">
        <v>9</v>
      </c>
      <c r="F174" s="257" t="s">
        <v>144</v>
      </c>
      <c r="G174" s="258"/>
      <c r="H174" s="257" t="s">
        <v>145</v>
      </c>
      <c r="I174" s="258"/>
      <c r="J174" s="257" t="s">
        <v>246</v>
      </c>
      <c r="K174" s="258"/>
      <c r="L174" s="257" t="s">
        <v>209</v>
      </c>
      <c r="M174" s="258"/>
      <c r="N174" s="261" t="s">
        <v>239</v>
      </c>
      <c r="O174" s="262"/>
      <c r="P174" s="257" t="s">
        <v>205</v>
      </c>
      <c r="Q174" s="258"/>
      <c r="R174" s="257" t="s">
        <v>198</v>
      </c>
      <c r="S174" s="258"/>
      <c r="T174" s="257"/>
      <c r="U174" s="258"/>
      <c r="V174" s="257"/>
      <c r="W174" s="258"/>
      <c r="X174" s="257"/>
      <c r="Y174" s="258"/>
      <c r="Z174" s="375" t="s">
        <v>287</v>
      </c>
      <c r="AA174" s="375"/>
      <c r="AB174" s="375"/>
      <c r="AC174" s="375"/>
      <c r="AD174" s="375"/>
      <c r="AE174" s="375"/>
      <c r="AF174" s="375"/>
      <c r="AG174" s="375"/>
      <c r="AH174" s="375"/>
      <c r="AI174" s="375"/>
      <c r="AJ174" s="375"/>
      <c r="AK174" s="375"/>
      <c r="AL174" s="375"/>
      <c r="AP174"/>
      <c r="AQ174"/>
      <c r="AR174"/>
      <c r="AS174"/>
      <c r="AT174"/>
      <c r="AU174"/>
      <c r="AV174"/>
      <c r="AW174"/>
      <c r="AX174" s="13"/>
    </row>
    <row r="175" spans="1:50">
      <c r="A175"/>
      <c r="B175"/>
      <c r="C175"/>
      <c r="D175" s="3"/>
      <c r="E175" s="256"/>
      <c r="F175" s="259"/>
      <c r="G175" s="260"/>
      <c r="H175" s="259"/>
      <c r="I175" s="260"/>
      <c r="J175" s="259"/>
      <c r="K175" s="260"/>
      <c r="L175" s="259"/>
      <c r="M175" s="260"/>
      <c r="N175" s="263"/>
      <c r="O175" s="264"/>
      <c r="P175" s="259"/>
      <c r="Q175" s="260"/>
      <c r="R175" s="259"/>
      <c r="S175" s="260"/>
      <c r="T175" s="259"/>
      <c r="U175" s="260"/>
      <c r="V175" s="259"/>
      <c r="W175" s="260"/>
      <c r="X175" s="259"/>
      <c r="Y175" s="260"/>
      <c r="Z175" s="375"/>
      <c r="AA175" s="375"/>
      <c r="AB175" s="375"/>
      <c r="AC175" s="375"/>
      <c r="AD175" s="375"/>
      <c r="AE175" s="375"/>
      <c r="AF175" s="375"/>
      <c r="AG175" s="375"/>
      <c r="AH175" s="375"/>
      <c r="AI175" s="375"/>
      <c r="AJ175" s="375"/>
      <c r="AK175" s="375"/>
      <c r="AL175" s="375"/>
      <c r="AP175"/>
      <c r="AQ175"/>
      <c r="AR175"/>
      <c r="AS175"/>
      <c r="AT175"/>
      <c r="AU175"/>
      <c r="AV175"/>
      <c r="AW175"/>
      <c r="AX175" s="13"/>
    </row>
    <row r="176" spans="1:50">
      <c r="A176"/>
      <c r="B176"/>
      <c r="C176"/>
      <c r="D176" s="3"/>
      <c r="E176" s="255">
        <v>10</v>
      </c>
      <c r="F176" s="257" t="s">
        <v>144</v>
      </c>
      <c r="G176" s="258"/>
      <c r="H176" s="257" t="s">
        <v>145</v>
      </c>
      <c r="I176" s="258"/>
      <c r="J176" s="257" t="s">
        <v>247</v>
      </c>
      <c r="K176" s="258"/>
      <c r="L176" s="257" t="s">
        <v>203</v>
      </c>
      <c r="M176" s="258"/>
      <c r="N176" s="261" t="s">
        <v>240</v>
      </c>
      <c r="O176" s="262"/>
      <c r="P176" s="257" t="s">
        <v>279</v>
      </c>
      <c r="Q176" s="258"/>
      <c r="R176" s="257" t="s">
        <v>201</v>
      </c>
      <c r="S176" s="258"/>
      <c r="T176" s="257"/>
      <c r="U176" s="258"/>
      <c r="V176" s="257"/>
      <c r="W176" s="258"/>
      <c r="X176" s="257"/>
      <c r="Y176" s="258"/>
      <c r="Z176" s="375" t="s">
        <v>288</v>
      </c>
      <c r="AA176" s="375"/>
      <c r="AB176" s="375"/>
      <c r="AC176" s="375"/>
      <c r="AD176" s="375"/>
      <c r="AE176" s="375"/>
      <c r="AF176" s="375"/>
      <c r="AG176" s="375"/>
      <c r="AH176" s="375"/>
      <c r="AI176" s="375"/>
      <c r="AJ176" s="375"/>
      <c r="AK176" s="375"/>
      <c r="AL176" s="375"/>
      <c r="AP176"/>
      <c r="AQ176"/>
      <c r="AR176"/>
      <c r="AS176"/>
      <c r="AT176"/>
      <c r="AU176"/>
      <c r="AV176"/>
      <c r="AW176"/>
      <c r="AX176" s="13"/>
    </row>
    <row r="177" spans="1:50">
      <c r="A177"/>
      <c r="B177"/>
      <c r="C177"/>
      <c r="D177" s="3"/>
      <c r="E177" s="256"/>
      <c r="F177" s="259"/>
      <c r="G177" s="260"/>
      <c r="H177" s="259"/>
      <c r="I177" s="260"/>
      <c r="J177" s="259"/>
      <c r="K177" s="260"/>
      <c r="L177" s="259"/>
      <c r="M177" s="260"/>
      <c r="N177" s="263"/>
      <c r="O177" s="264"/>
      <c r="P177" s="259"/>
      <c r="Q177" s="260"/>
      <c r="R177" s="259"/>
      <c r="S177" s="260"/>
      <c r="T177" s="259"/>
      <c r="U177" s="260"/>
      <c r="V177" s="259"/>
      <c r="W177" s="260"/>
      <c r="X177" s="259"/>
      <c r="Y177" s="260"/>
      <c r="Z177" s="375"/>
      <c r="AA177" s="375"/>
      <c r="AB177" s="375"/>
      <c r="AC177" s="375"/>
      <c r="AD177" s="375"/>
      <c r="AE177" s="375"/>
      <c r="AF177" s="375"/>
      <c r="AG177" s="375"/>
      <c r="AH177" s="375"/>
      <c r="AI177" s="375"/>
      <c r="AJ177" s="375"/>
      <c r="AK177" s="375"/>
      <c r="AL177" s="375"/>
      <c r="AP177"/>
      <c r="AQ177"/>
      <c r="AR177"/>
      <c r="AS177"/>
      <c r="AT177"/>
      <c r="AU177"/>
      <c r="AV177"/>
      <c r="AW177"/>
      <c r="AX177" s="13"/>
    </row>
    <row r="178" spans="1:50">
      <c r="A178"/>
      <c r="B178"/>
      <c r="C178"/>
      <c r="D178" s="3"/>
      <c r="E178" s="255">
        <v>11</v>
      </c>
      <c r="F178" s="257" t="s">
        <v>223</v>
      </c>
      <c r="G178" s="258"/>
      <c r="H178" s="257" t="s">
        <v>242</v>
      </c>
      <c r="I178" s="258"/>
      <c r="J178" s="257" t="s">
        <v>168</v>
      </c>
      <c r="K178" s="258"/>
      <c r="L178" s="257" t="s">
        <v>196</v>
      </c>
      <c r="M178" s="258"/>
      <c r="N178" s="261" t="s">
        <v>176</v>
      </c>
      <c r="O178" s="262"/>
      <c r="P178" s="257" t="s">
        <v>197</v>
      </c>
      <c r="Q178" s="258"/>
      <c r="R178" s="257" t="s">
        <v>198</v>
      </c>
      <c r="S178" s="258"/>
      <c r="T178" s="257"/>
      <c r="U178" s="258"/>
      <c r="V178" s="257"/>
      <c r="W178" s="258"/>
      <c r="X178" s="257"/>
      <c r="Y178" s="258"/>
      <c r="Z178" s="375" t="s">
        <v>289</v>
      </c>
      <c r="AA178" s="375"/>
      <c r="AB178" s="375"/>
      <c r="AC178" s="375"/>
      <c r="AD178" s="375"/>
      <c r="AE178" s="375"/>
      <c r="AF178" s="375"/>
      <c r="AG178" s="375"/>
      <c r="AH178" s="375"/>
      <c r="AI178" s="375"/>
      <c r="AJ178" s="375"/>
      <c r="AK178" s="375"/>
      <c r="AL178" s="375"/>
      <c r="AP178"/>
      <c r="AQ178"/>
      <c r="AR178"/>
      <c r="AS178"/>
      <c r="AT178"/>
      <c r="AU178"/>
      <c r="AV178"/>
      <c r="AW178"/>
      <c r="AX178" s="13"/>
    </row>
    <row r="179" spans="1:50">
      <c r="A179"/>
      <c r="B179"/>
      <c r="C179"/>
      <c r="D179" s="3"/>
      <c r="E179" s="256"/>
      <c r="F179" s="259"/>
      <c r="G179" s="260"/>
      <c r="H179" s="259"/>
      <c r="I179" s="260"/>
      <c r="J179" s="259"/>
      <c r="K179" s="260"/>
      <c r="L179" s="259"/>
      <c r="M179" s="260"/>
      <c r="N179" s="263"/>
      <c r="O179" s="264"/>
      <c r="P179" s="259"/>
      <c r="Q179" s="260"/>
      <c r="R179" s="259"/>
      <c r="S179" s="260"/>
      <c r="T179" s="259"/>
      <c r="U179" s="260"/>
      <c r="V179" s="259"/>
      <c r="W179" s="260"/>
      <c r="X179" s="259"/>
      <c r="Y179" s="260"/>
      <c r="Z179" s="375"/>
      <c r="AA179" s="375"/>
      <c r="AB179" s="375"/>
      <c r="AC179" s="375"/>
      <c r="AD179" s="375"/>
      <c r="AE179" s="375"/>
      <c r="AF179" s="375"/>
      <c r="AG179" s="375"/>
      <c r="AH179" s="375"/>
      <c r="AI179" s="375"/>
      <c r="AJ179" s="375"/>
      <c r="AK179" s="375"/>
      <c r="AL179" s="375"/>
      <c r="AP179"/>
      <c r="AQ179"/>
      <c r="AR179"/>
      <c r="AS179"/>
      <c r="AT179"/>
      <c r="AU179"/>
      <c r="AV179"/>
      <c r="AW179"/>
      <c r="AX179" s="13"/>
    </row>
    <row r="180" spans="1:50">
      <c r="A180"/>
      <c r="B180"/>
      <c r="C180"/>
      <c r="D180" s="3"/>
      <c r="E180" s="270">
        <v>12</v>
      </c>
      <c r="F180" s="257" t="s">
        <v>223</v>
      </c>
      <c r="G180" s="258"/>
      <c r="H180" s="257" t="s">
        <v>242</v>
      </c>
      <c r="I180" s="258"/>
      <c r="J180" s="257" t="s">
        <v>169</v>
      </c>
      <c r="K180" s="258"/>
      <c r="L180" s="257" t="s">
        <v>175</v>
      </c>
      <c r="M180" s="258"/>
      <c r="N180" s="261" t="s">
        <v>199</v>
      </c>
      <c r="O180" s="262"/>
      <c r="P180" s="257" t="s">
        <v>200</v>
      </c>
      <c r="Q180" s="258"/>
      <c r="R180" s="257" t="s">
        <v>201</v>
      </c>
      <c r="S180" s="258"/>
      <c r="T180" s="257"/>
      <c r="U180" s="258"/>
      <c r="V180" s="257"/>
      <c r="W180" s="258"/>
      <c r="X180" s="257"/>
      <c r="Y180" s="258"/>
      <c r="Z180" s="375" t="s">
        <v>290</v>
      </c>
      <c r="AA180" s="375"/>
      <c r="AB180" s="375"/>
      <c r="AC180" s="375"/>
      <c r="AD180" s="375"/>
      <c r="AE180" s="375"/>
      <c r="AF180" s="375"/>
      <c r="AG180" s="375"/>
      <c r="AH180" s="375"/>
      <c r="AI180" s="375"/>
      <c r="AJ180" s="375"/>
      <c r="AK180" s="375"/>
      <c r="AL180" s="375"/>
      <c r="AP180"/>
      <c r="AQ180"/>
      <c r="AR180"/>
      <c r="AS180"/>
      <c r="AT180"/>
      <c r="AU180"/>
      <c r="AV180"/>
      <c r="AW180"/>
      <c r="AX180" s="13"/>
    </row>
    <row r="181" spans="1:50">
      <c r="A181"/>
      <c r="B181"/>
      <c r="C181"/>
      <c r="D181" s="3"/>
      <c r="E181" s="271"/>
      <c r="F181" s="259"/>
      <c r="G181" s="260"/>
      <c r="H181" s="259"/>
      <c r="I181" s="260"/>
      <c r="J181" s="259"/>
      <c r="K181" s="260"/>
      <c r="L181" s="259"/>
      <c r="M181" s="260"/>
      <c r="N181" s="263"/>
      <c r="O181" s="264"/>
      <c r="P181" s="259"/>
      <c r="Q181" s="260"/>
      <c r="R181" s="259"/>
      <c r="S181" s="260"/>
      <c r="T181" s="259"/>
      <c r="U181" s="260"/>
      <c r="V181" s="259"/>
      <c r="W181" s="260"/>
      <c r="X181" s="259"/>
      <c r="Y181" s="260"/>
      <c r="Z181" s="375"/>
      <c r="AA181" s="375"/>
      <c r="AB181" s="375"/>
      <c r="AC181" s="375"/>
      <c r="AD181" s="375"/>
      <c r="AE181" s="375"/>
      <c r="AF181" s="375"/>
      <c r="AG181" s="375"/>
      <c r="AH181" s="375"/>
      <c r="AI181" s="375"/>
      <c r="AJ181" s="375"/>
      <c r="AK181" s="375"/>
      <c r="AL181" s="375"/>
      <c r="AP181"/>
      <c r="AQ181"/>
      <c r="AR181"/>
      <c r="AS181"/>
      <c r="AT181"/>
      <c r="AU181"/>
      <c r="AV181"/>
      <c r="AW181"/>
      <c r="AX181" s="13"/>
    </row>
    <row r="182" spans="1:50">
      <c r="A182"/>
      <c r="B182"/>
      <c r="C182"/>
      <c r="D182" s="3"/>
      <c r="E182" s="255">
        <v>13</v>
      </c>
      <c r="F182" s="257" t="s">
        <v>223</v>
      </c>
      <c r="G182" s="258"/>
      <c r="H182" s="257" t="s">
        <v>242</v>
      </c>
      <c r="I182" s="258"/>
      <c r="J182" s="257" t="s">
        <v>202</v>
      </c>
      <c r="K182" s="258"/>
      <c r="L182" s="257" t="s">
        <v>238</v>
      </c>
      <c r="M182" s="258"/>
      <c r="N182" s="261" t="s">
        <v>204</v>
      </c>
      <c r="O182" s="262"/>
      <c r="P182" s="257" t="s">
        <v>241</v>
      </c>
      <c r="Q182" s="258"/>
      <c r="R182" s="257" t="s">
        <v>206</v>
      </c>
      <c r="S182" s="258"/>
      <c r="T182" s="257"/>
      <c r="U182" s="258"/>
      <c r="V182" s="257"/>
      <c r="W182" s="258"/>
      <c r="X182" s="257"/>
      <c r="Y182" s="258"/>
      <c r="Z182" s="375" t="s">
        <v>291</v>
      </c>
      <c r="AA182" s="375"/>
      <c r="AB182" s="375"/>
      <c r="AC182" s="375"/>
      <c r="AD182" s="375"/>
      <c r="AE182" s="375"/>
      <c r="AF182" s="375"/>
      <c r="AG182" s="375"/>
      <c r="AH182" s="375"/>
      <c r="AI182" s="375"/>
      <c r="AJ182" s="375"/>
      <c r="AK182" s="375"/>
      <c r="AL182" s="375"/>
      <c r="AP182"/>
      <c r="AQ182"/>
      <c r="AR182"/>
      <c r="AS182"/>
      <c r="AT182"/>
      <c r="AU182"/>
      <c r="AV182"/>
      <c r="AW182"/>
      <c r="AX182" s="13"/>
    </row>
    <row r="183" spans="1:50">
      <c r="A183"/>
      <c r="B183"/>
      <c r="C183"/>
      <c r="D183" s="3"/>
      <c r="E183" s="256"/>
      <c r="F183" s="259"/>
      <c r="G183" s="260"/>
      <c r="H183" s="259"/>
      <c r="I183" s="260"/>
      <c r="J183" s="259"/>
      <c r="K183" s="260"/>
      <c r="L183" s="259"/>
      <c r="M183" s="260"/>
      <c r="N183" s="263"/>
      <c r="O183" s="264"/>
      <c r="P183" s="259"/>
      <c r="Q183" s="260"/>
      <c r="R183" s="259"/>
      <c r="S183" s="260"/>
      <c r="T183" s="259"/>
      <c r="U183" s="260"/>
      <c r="V183" s="259"/>
      <c r="W183" s="260"/>
      <c r="X183" s="259"/>
      <c r="Y183" s="260"/>
      <c r="Z183" s="375"/>
      <c r="AA183" s="375"/>
      <c r="AB183" s="375"/>
      <c r="AC183" s="375"/>
      <c r="AD183" s="375"/>
      <c r="AE183" s="375"/>
      <c r="AF183" s="375"/>
      <c r="AG183" s="375"/>
      <c r="AH183" s="375"/>
      <c r="AI183" s="375"/>
      <c r="AJ183" s="375"/>
      <c r="AK183" s="375"/>
      <c r="AL183" s="375"/>
      <c r="AP183"/>
      <c r="AQ183"/>
      <c r="AR183"/>
      <c r="AS183"/>
      <c r="AT183"/>
      <c r="AU183"/>
      <c r="AV183"/>
      <c r="AW183"/>
      <c r="AX183" s="13"/>
    </row>
    <row r="184" spans="1:50">
      <c r="A184"/>
      <c r="B184"/>
      <c r="C184"/>
      <c r="D184" s="3"/>
      <c r="E184" s="255">
        <v>14</v>
      </c>
      <c r="F184" s="257" t="s">
        <v>223</v>
      </c>
      <c r="G184" s="258"/>
      <c r="H184" s="257" t="s">
        <v>242</v>
      </c>
      <c r="I184" s="258"/>
      <c r="J184" s="257" t="s">
        <v>246</v>
      </c>
      <c r="K184" s="258"/>
      <c r="L184" s="257" t="s">
        <v>209</v>
      </c>
      <c r="M184" s="258"/>
      <c r="N184" s="261" t="s">
        <v>239</v>
      </c>
      <c r="O184" s="262"/>
      <c r="P184" s="257" t="s">
        <v>205</v>
      </c>
      <c r="Q184" s="258"/>
      <c r="R184" s="257" t="s">
        <v>198</v>
      </c>
      <c r="S184" s="258"/>
      <c r="T184" s="257"/>
      <c r="U184" s="258"/>
      <c r="V184" s="257"/>
      <c r="W184" s="258"/>
      <c r="X184" s="257"/>
      <c r="Y184" s="258"/>
      <c r="Z184" s="375" t="s">
        <v>292</v>
      </c>
      <c r="AA184" s="375"/>
      <c r="AB184" s="375"/>
      <c r="AC184" s="375"/>
      <c r="AD184" s="375"/>
      <c r="AE184" s="375"/>
      <c r="AF184" s="375"/>
      <c r="AG184" s="375"/>
      <c r="AH184" s="375"/>
      <c r="AI184" s="375"/>
      <c r="AJ184" s="375"/>
      <c r="AK184" s="375"/>
      <c r="AL184" s="375"/>
      <c r="AP184"/>
      <c r="AQ184"/>
      <c r="AR184"/>
      <c r="AS184"/>
      <c r="AT184"/>
      <c r="AU184"/>
      <c r="AV184"/>
      <c r="AW184"/>
      <c r="AX184" s="13"/>
    </row>
    <row r="185" spans="1:50">
      <c r="A185"/>
      <c r="B185"/>
      <c r="C185"/>
      <c r="D185" s="3"/>
      <c r="E185" s="256"/>
      <c r="F185" s="259"/>
      <c r="G185" s="260"/>
      <c r="H185" s="259"/>
      <c r="I185" s="260"/>
      <c r="J185" s="259"/>
      <c r="K185" s="260"/>
      <c r="L185" s="259"/>
      <c r="M185" s="260"/>
      <c r="N185" s="263"/>
      <c r="O185" s="264"/>
      <c r="P185" s="259"/>
      <c r="Q185" s="260"/>
      <c r="R185" s="259"/>
      <c r="S185" s="260"/>
      <c r="T185" s="259"/>
      <c r="U185" s="260"/>
      <c r="V185" s="259"/>
      <c r="W185" s="260"/>
      <c r="X185" s="259"/>
      <c r="Y185" s="260"/>
      <c r="Z185" s="375"/>
      <c r="AA185" s="375"/>
      <c r="AB185" s="375"/>
      <c r="AC185" s="375"/>
      <c r="AD185" s="375"/>
      <c r="AE185" s="375"/>
      <c r="AF185" s="375"/>
      <c r="AG185" s="375"/>
      <c r="AH185" s="375"/>
      <c r="AI185" s="375"/>
      <c r="AJ185" s="375"/>
      <c r="AK185" s="375"/>
      <c r="AL185" s="375"/>
      <c r="AP185"/>
      <c r="AQ185"/>
      <c r="AR185"/>
      <c r="AS185"/>
      <c r="AT185"/>
      <c r="AU185"/>
      <c r="AV185"/>
      <c r="AW185"/>
      <c r="AX185" s="13"/>
    </row>
    <row r="186" spans="1:50">
      <c r="A186"/>
      <c r="B186"/>
      <c r="C186"/>
      <c r="D186" s="3"/>
      <c r="E186" s="255">
        <v>15</v>
      </c>
      <c r="F186" s="257" t="s">
        <v>223</v>
      </c>
      <c r="G186" s="258"/>
      <c r="H186" s="257" t="s">
        <v>242</v>
      </c>
      <c r="I186" s="258"/>
      <c r="J186" s="257" t="s">
        <v>247</v>
      </c>
      <c r="K186" s="258"/>
      <c r="L186" s="257" t="s">
        <v>203</v>
      </c>
      <c r="M186" s="258"/>
      <c r="N186" s="261" t="s">
        <v>240</v>
      </c>
      <c r="O186" s="262"/>
      <c r="P186" s="257" t="s">
        <v>279</v>
      </c>
      <c r="Q186" s="258"/>
      <c r="R186" s="257" t="s">
        <v>201</v>
      </c>
      <c r="S186" s="258"/>
      <c r="T186" s="257"/>
      <c r="U186" s="258"/>
      <c r="V186" s="257"/>
      <c r="W186" s="258"/>
      <c r="X186" s="257"/>
      <c r="Y186" s="258"/>
      <c r="Z186" s="375" t="s">
        <v>293</v>
      </c>
      <c r="AA186" s="375"/>
      <c r="AB186" s="375"/>
      <c r="AC186" s="375"/>
      <c r="AD186" s="375"/>
      <c r="AE186" s="375"/>
      <c r="AF186" s="375"/>
      <c r="AG186" s="375"/>
      <c r="AH186" s="375"/>
      <c r="AI186" s="375"/>
      <c r="AJ186" s="375"/>
      <c r="AK186" s="375"/>
      <c r="AL186" s="375"/>
      <c r="AP186"/>
      <c r="AQ186"/>
      <c r="AR186"/>
      <c r="AS186"/>
      <c r="AT186"/>
      <c r="AU186"/>
      <c r="AV186"/>
      <c r="AW186"/>
      <c r="AX186" s="13"/>
    </row>
    <row r="187" spans="1:50">
      <c r="A187"/>
      <c r="B187"/>
      <c r="C187"/>
      <c r="D187" s="3"/>
      <c r="E187" s="256"/>
      <c r="F187" s="259"/>
      <c r="G187" s="260"/>
      <c r="H187" s="259"/>
      <c r="I187" s="260"/>
      <c r="J187" s="259"/>
      <c r="K187" s="260"/>
      <c r="L187" s="259"/>
      <c r="M187" s="260"/>
      <c r="N187" s="263"/>
      <c r="O187" s="264"/>
      <c r="P187" s="259"/>
      <c r="Q187" s="260"/>
      <c r="R187" s="259"/>
      <c r="S187" s="260"/>
      <c r="T187" s="259"/>
      <c r="U187" s="260"/>
      <c r="V187" s="259"/>
      <c r="W187" s="260"/>
      <c r="X187" s="259"/>
      <c r="Y187" s="260"/>
      <c r="Z187" s="375"/>
      <c r="AA187" s="375"/>
      <c r="AB187" s="375"/>
      <c r="AC187" s="375"/>
      <c r="AD187" s="375"/>
      <c r="AE187" s="375"/>
      <c r="AF187" s="375"/>
      <c r="AG187" s="375"/>
      <c r="AH187" s="375"/>
      <c r="AI187" s="375"/>
      <c r="AJ187" s="375"/>
      <c r="AK187" s="375"/>
      <c r="AL187" s="375"/>
      <c r="AP187"/>
      <c r="AQ187"/>
      <c r="AR187"/>
      <c r="AS187"/>
      <c r="AT187"/>
      <c r="AU187"/>
      <c r="AV187"/>
      <c r="AW187"/>
      <c r="AX187" s="13"/>
    </row>
    <row r="188" spans="1:50">
      <c r="A188"/>
      <c r="B188"/>
      <c r="C188"/>
      <c r="D188" s="3"/>
      <c r="E188" s="255">
        <v>16</v>
      </c>
      <c r="F188" s="257" t="s">
        <v>167</v>
      </c>
      <c r="G188" s="258"/>
      <c r="H188" s="257" t="s">
        <v>178</v>
      </c>
      <c r="I188" s="258"/>
      <c r="J188" s="257" t="s">
        <v>168</v>
      </c>
      <c r="K188" s="258"/>
      <c r="L188" s="257" t="s">
        <v>196</v>
      </c>
      <c r="M188" s="258"/>
      <c r="N188" s="261" t="s">
        <v>176</v>
      </c>
      <c r="O188" s="262"/>
      <c r="P188" s="257" t="s">
        <v>197</v>
      </c>
      <c r="Q188" s="258"/>
      <c r="R188" s="257" t="s">
        <v>198</v>
      </c>
      <c r="S188" s="258"/>
      <c r="T188" s="257"/>
      <c r="U188" s="258"/>
      <c r="V188" s="257"/>
      <c r="W188" s="258"/>
      <c r="X188" s="257"/>
      <c r="Y188" s="258"/>
      <c r="Z188" s="375" t="s">
        <v>294</v>
      </c>
      <c r="AA188" s="375"/>
      <c r="AB188" s="375"/>
      <c r="AC188" s="375"/>
      <c r="AD188" s="375"/>
      <c r="AE188" s="375"/>
      <c r="AF188" s="375"/>
      <c r="AG188" s="375"/>
      <c r="AH188" s="375"/>
      <c r="AI188" s="375"/>
      <c r="AJ188" s="375"/>
      <c r="AK188" s="375"/>
      <c r="AL188" s="375"/>
      <c r="AP188"/>
      <c r="AQ188"/>
      <c r="AR188"/>
      <c r="AS188"/>
      <c r="AT188"/>
      <c r="AU188"/>
      <c r="AV188"/>
      <c r="AW188"/>
      <c r="AX188" s="13"/>
    </row>
    <row r="189" spans="1:50">
      <c r="A189"/>
      <c r="B189"/>
      <c r="C189"/>
      <c r="D189" s="3"/>
      <c r="E189" s="256"/>
      <c r="F189" s="259"/>
      <c r="G189" s="260"/>
      <c r="H189" s="259"/>
      <c r="I189" s="260"/>
      <c r="J189" s="259"/>
      <c r="K189" s="260"/>
      <c r="L189" s="259"/>
      <c r="M189" s="260"/>
      <c r="N189" s="263"/>
      <c r="O189" s="264"/>
      <c r="P189" s="259"/>
      <c r="Q189" s="260"/>
      <c r="R189" s="259"/>
      <c r="S189" s="260"/>
      <c r="T189" s="259"/>
      <c r="U189" s="260"/>
      <c r="V189" s="259"/>
      <c r="W189" s="260"/>
      <c r="X189" s="259"/>
      <c r="Y189" s="260"/>
      <c r="Z189" s="375"/>
      <c r="AA189" s="375"/>
      <c r="AB189" s="375"/>
      <c r="AC189" s="375"/>
      <c r="AD189" s="375"/>
      <c r="AE189" s="375"/>
      <c r="AF189" s="375"/>
      <c r="AG189" s="375"/>
      <c r="AH189" s="375"/>
      <c r="AI189" s="375"/>
      <c r="AJ189" s="375"/>
      <c r="AK189" s="375"/>
      <c r="AL189" s="375"/>
      <c r="AP189"/>
      <c r="AQ189"/>
      <c r="AR189"/>
      <c r="AS189"/>
      <c r="AT189"/>
      <c r="AU189"/>
      <c r="AV189"/>
      <c r="AW189"/>
      <c r="AX189" s="13"/>
    </row>
    <row r="190" spans="1:50">
      <c r="A190"/>
      <c r="B190"/>
      <c r="C190"/>
      <c r="D190" s="3"/>
      <c r="E190" s="270">
        <v>17</v>
      </c>
      <c r="F190" s="257" t="s">
        <v>167</v>
      </c>
      <c r="G190" s="258"/>
      <c r="H190" s="257" t="s">
        <v>178</v>
      </c>
      <c r="I190" s="258"/>
      <c r="J190" s="257" t="s">
        <v>169</v>
      </c>
      <c r="K190" s="258"/>
      <c r="L190" s="257" t="s">
        <v>175</v>
      </c>
      <c r="M190" s="258"/>
      <c r="N190" s="261" t="s">
        <v>199</v>
      </c>
      <c r="O190" s="262"/>
      <c r="P190" s="257" t="s">
        <v>200</v>
      </c>
      <c r="Q190" s="258"/>
      <c r="R190" s="257" t="s">
        <v>201</v>
      </c>
      <c r="S190" s="258"/>
      <c r="T190" s="257"/>
      <c r="U190" s="258"/>
      <c r="V190" s="257"/>
      <c r="W190" s="258"/>
      <c r="X190" s="257"/>
      <c r="Y190" s="258"/>
      <c r="Z190" s="375" t="s">
        <v>295</v>
      </c>
      <c r="AA190" s="375"/>
      <c r="AB190" s="375"/>
      <c r="AC190" s="375"/>
      <c r="AD190" s="375"/>
      <c r="AE190" s="375"/>
      <c r="AF190" s="375"/>
      <c r="AG190" s="375"/>
      <c r="AH190" s="375"/>
      <c r="AI190" s="375"/>
      <c r="AJ190" s="375"/>
      <c r="AK190" s="375"/>
      <c r="AL190" s="375"/>
      <c r="AP190"/>
      <c r="AQ190"/>
      <c r="AR190"/>
      <c r="AS190"/>
      <c r="AT190"/>
      <c r="AU190"/>
      <c r="AV190"/>
      <c r="AW190"/>
      <c r="AX190" s="13"/>
    </row>
    <row r="191" spans="1:50">
      <c r="A191"/>
      <c r="B191"/>
      <c r="C191"/>
      <c r="D191" s="3"/>
      <c r="E191" s="271"/>
      <c r="F191" s="259"/>
      <c r="G191" s="260"/>
      <c r="H191" s="259"/>
      <c r="I191" s="260"/>
      <c r="J191" s="259"/>
      <c r="K191" s="260"/>
      <c r="L191" s="259"/>
      <c r="M191" s="260"/>
      <c r="N191" s="263"/>
      <c r="O191" s="264"/>
      <c r="P191" s="259"/>
      <c r="Q191" s="260"/>
      <c r="R191" s="259"/>
      <c r="S191" s="260"/>
      <c r="T191" s="259"/>
      <c r="U191" s="260"/>
      <c r="V191" s="259"/>
      <c r="W191" s="260"/>
      <c r="X191" s="259"/>
      <c r="Y191" s="260"/>
      <c r="Z191" s="375"/>
      <c r="AA191" s="375"/>
      <c r="AB191" s="375"/>
      <c r="AC191" s="375"/>
      <c r="AD191" s="375"/>
      <c r="AE191" s="375"/>
      <c r="AF191" s="375"/>
      <c r="AG191" s="375"/>
      <c r="AH191" s="375"/>
      <c r="AI191" s="375"/>
      <c r="AJ191" s="375"/>
      <c r="AK191" s="375"/>
      <c r="AL191" s="375"/>
      <c r="AP191"/>
      <c r="AQ191"/>
      <c r="AR191"/>
      <c r="AS191"/>
      <c r="AT191"/>
      <c r="AU191"/>
      <c r="AV191"/>
      <c r="AW191"/>
      <c r="AX191" s="13"/>
    </row>
    <row r="192" spans="1:50">
      <c r="A192"/>
      <c r="B192"/>
      <c r="C192"/>
      <c r="D192" s="3"/>
      <c r="E192" s="255">
        <v>18</v>
      </c>
      <c r="F192" s="257" t="s">
        <v>167</v>
      </c>
      <c r="G192" s="258"/>
      <c r="H192" s="257" t="s">
        <v>178</v>
      </c>
      <c r="I192" s="258"/>
      <c r="J192" s="257" t="s">
        <v>202</v>
      </c>
      <c r="K192" s="258"/>
      <c r="L192" s="257" t="s">
        <v>238</v>
      </c>
      <c r="M192" s="258"/>
      <c r="N192" s="261" t="s">
        <v>204</v>
      </c>
      <c r="O192" s="262"/>
      <c r="P192" s="257" t="s">
        <v>241</v>
      </c>
      <c r="Q192" s="258"/>
      <c r="R192" s="257" t="s">
        <v>206</v>
      </c>
      <c r="S192" s="258"/>
      <c r="T192" s="257"/>
      <c r="U192" s="258"/>
      <c r="V192" s="257"/>
      <c r="W192" s="258"/>
      <c r="X192" s="257"/>
      <c r="Y192" s="258"/>
      <c r="Z192" s="375" t="s">
        <v>296</v>
      </c>
      <c r="AA192" s="375"/>
      <c r="AB192" s="375"/>
      <c r="AC192" s="375"/>
      <c r="AD192" s="375"/>
      <c r="AE192" s="375"/>
      <c r="AF192" s="375"/>
      <c r="AG192" s="375"/>
      <c r="AH192" s="375"/>
      <c r="AI192" s="375"/>
      <c r="AJ192" s="375"/>
      <c r="AK192" s="375"/>
      <c r="AL192" s="375"/>
      <c r="AP192"/>
      <c r="AQ192"/>
      <c r="AR192"/>
      <c r="AS192"/>
      <c r="AT192"/>
      <c r="AU192"/>
      <c r="AV192"/>
      <c r="AW192"/>
      <c r="AX192" s="13"/>
    </row>
    <row r="193" spans="1:50">
      <c r="A193"/>
      <c r="B193"/>
      <c r="C193"/>
      <c r="D193" s="3"/>
      <c r="E193" s="256"/>
      <c r="F193" s="259"/>
      <c r="G193" s="260"/>
      <c r="H193" s="259"/>
      <c r="I193" s="260"/>
      <c r="J193" s="259"/>
      <c r="K193" s="260"/>
      <c r="L193" s="259"/>
      <c r="M193" s="260"/>
      <c r="N193" s="263"/>
      <c r="O193" s="264"/>
      <c r="P193" s="259"/>
      <c r="Q193" s="260"/>
      <c r="R193" s="259"/>
      <c r="S193" s="260"/>
      <c r="T193" s="259"/>
      <c r="U193" s="260"/>
      <c r="V193" s="259"/>
      <c r="W193" s="260"/>
      <c r="X193" s="259"/>
      <c r="Y193" s="260"/>
      <c r="Z193" s="375"/>
      <c r="AA193" s="375"/>
      <c r="AB193" s="375"/>
      <c r="AC193" s="375"/>
      <c r="AD193" s="375"/>
      <c r="AE193" s="375"/>
      <c r="AF193" s="375"/>
      <c r="AG193" s="375"/>
      <c r="AH193" s="375"/>
      <c r="AI193" s="375"/>
      <c r="AJ193" s="375"/>
      <c r="AK193" s="375"/>
      <c r="AL193" s="375"/>
      <c r="AP193"/>
      <c r="AQ193"/>
      <c r="AR193"/>
      <c r="AS193"/>
      <c r="AT193"/>
      <c r="AU193"/>
      <c r="AV193"/>
      <c r="AW193"/>
      <c r="AX193" s="13"/>
    </row>
    <row r="194" spans="1:50">
      <c r="A194"/>
      <c r="B194"/>
      <c r="C194"/>
      <c r="D194" s="3"/>
      <c r="E194" s="255">
        <v>19</v>
      </c>
      <c r="F194" s="257" t="s">
        <v>167</v>
      </c>
      <c r="G194" s="258"/>
      <c r="H194" s="257" t="s">
        <v>178</v>
      </c>
      <c r="I194" s="258"/>
      <c r="J194" s="257" t="s">
        <v>246</v>
      </c>
      <c r="K194" s="258"/>
      <c r="L194" s="257" t="s">
        <v>209</v>
      </c>
      <c r="M194" s="258"/>
      <c r="N194" s="261" t="s">
        <v>239</v>
      </c>
      <c r="O194" s="262"/>
      <c r="P194" s="257" t="s">
        <v>205</v>
      </c>
      <c r="Q194" s="258"/>
      <c r="R194" s="257" t="s">
        <v>198</v>
      </c>
      <c r="S194" s="258"/>
      <c r="T194" s="257"/>
      <c r="U194" s="258"/>
      <c r="V194" s="257"/>
      <c r="W194" s="258"/>
      <c r="X194" s="257"/>
      <c r="Y194" s="258"/>
      <c r="Z194" s="375" t="s">
        <v>297</v>
      </c>
      <c r="AA194" s="375"/>
      <c r="AB194" s="375"/>
      <c r="AC194" s="375"/>
      <c r="AD194" s="375"/>
      <c r="AE194" s="375"/>
      <c r="AF194" s="375"/>
      <c r="AG194" s="375"/>
      <c r="AH194" s="375"/>
      <c r="AI194" s="375"/>
      <c r="AJ194" s="375"/>
      <c r="AK194" s="375"/>
      <c r="AL194" s="375"/>
      <c r="AP194"/>
      <c r="AQ194"/>
      <c r="AR194"/>
      <c r="AS194"/>
      <c r="AT194"/>
      <c r="AU194"/>
      <c r="AV194"/>
      <c r="AW194"/>
      <c r="AX194" s="13"/>
    </row>
    <row r="195" spans="1:50">
      <c r="A195"/>
      <c r="B195"/>
      <c r="C195"/>
      <c r="D195" s="3"/>
      <c r="E195" s="256"/>
      <c r="F195" s="259"/>
      <c r="G195" s="260"/>
      <c r="H195" s="259"/>
      <c r="I195" s="260"/>
      <c r="J195" s="259"/>
      <c r="K195" s="260"/>
      <c r="L195" s="259"/>
      <c r="M195" s="260"/>
      <c r="N195" s="263"/>
      <c r="O195" s="264"/>
      <c r="P195" s="259"/>
      <c r="Q195" s="260"/>
      <c r="R195" s="259"/>
      <c r="S195" s="260"/>
      <c r="T195" s="259"/>
      <c r="U195" s="260"/>
      <c r="V195" s="259"/>
      <c r="W195" s="260"/>
      <c r="X195" s="259"/>
      <c r="Y195" s="260"/>
      <c r="Z195" s="375"/>
      <c r="AA195" s="375"/>
      <c r="AB195" s="375"/>
      <c r="AC195" s="375"/>
      <c r="AD195" s="375"/>
      <c r="AE195" s="375"/>
      <c r="AF195" s="375"/>
      <c r="AG195" s="375"/>
      <c r="AH195" s="375"/>
      <c r="AI195" s="375"/>
      <c r="AJ195" s="375"/>
      <c r="AK195" s="375"/>
      <c r="AL195" s="375"/>
      <c r="AP195"/>
      <c r="AQ195"/>
      <c r="AR195"/>
      <c r="AS195"/>
      <c r="AT195"/>
      <c r="AU195"/>
      <c r="AV195"/>
      <c r="AW195"/>
      <c r="AX195" s="13"/>
    </row>
    <row r="196" spans="1:50">
      <c r="A196"/>
      <c r="B196"/>
      <c r="C196"/>
      <c r="D196" s="3"/>
      <c r="E196" s="255">
        <v>20</v>
      </c>
      <c r="F196" s="257" t="s">
        <v>167</v>
      </c>
      <c r="G196" s="258"/>
      <c r="H196" s="257" t="s">
        <v>178</v>
      </c>
      <c r="I196" s="258"/>
      <c r="J196" s="257" t="s">
        <v>247</v>
      </c>
      <c r="K196" s="258"/>
      <c r="L196" s="257" t="s">
        <v>203</v>
      </c>
      <c r="M196" s="258"/>
      <c r="N196" s="261" t="s">
        <v>240</v>
      </c>
      <c r="O196" s="262"/>
      <c r="P196" s="257" t="s">
        <v>279</v>
      </c>
      <c r="Q196" s="258"/>
      <c r="R196" s="257" t="s">
        <v>201</v>
      </c>
      <c r="S196" s="258"/>
      <c r="T196" s="257"/>
      <c r="U196" s="258"/>
      <c r="V196" s="257"/>
      <c r="W196" s="258"/>
      <c r="X196" s="257"/>
      <c r="Y196" s="258"/>
      <c r="Z196" s="375" t="s">
        <v>298</v>
      </c>
      <c r="AA196" s="375"/>
      <c r="AB196" s="375"/>
      <c r="AC196" s="375"/>
      <c r="AD196" s="375"/>
      <c r="AE196" s="375"/>
      <c r="AF196" s="375"/>
      <c r="AG196" s="375"/>
      <c r="AH196" s="375"/>
      <c r="AI196" s="375"/>
      <c r="AJ196" s="375"/>
      <c r="AK196" s="375"/>
      <c r="AL196" s="375"/>
      <c r="AP196"/>
      <c r="AQ196"/>
      <c r="AR196"/>
      <c r="AS196"/>
      <c r="AT196"/>
      <c r="AU196"/>
      <c r="AV196"/>
      <c r="AW196"/>
      <c r="AX196" s="13"/>
    </row>
    <row r="197" spans="1:50">
      <c r="A197"/>
      <c r="B197"/>
      <c r="C197"/>
      <c r="D197" s="3"/>
      <c r="E197" s="256"/>
      <c r="F197" s="259"/>
      <c r="G197" s="260"/>
      <c r="H197" s="259"/>
      <c r="I197" s="260"/>
      <c r="J197" s="259"/>
      <c r="K197" s="260"/>
      <c r="L197" s="259"/>
      <c r="M197" s="260"/>
      <c r="N197" s="263"/>
      <c r="O197" s="264"/>
      <c r="P197" s="259"/>
      <c r="Q197" s="260"/>
      <c r="R197" s="259"/>
      <c r="S197" s="260"/>
      <c r="T197" s="259"/>
      <c r="U197" s="260"/>
      <c r="V197" s="259"/>
      <c r="W197" s="260"/>
      <c r="X197" s="259"/>
      <c r="Y197" s="260"/>
      <c r="Z197" s="375"/>
      <c r="AA197" s="375"/>
      <c r="AB197" s="375"/>
      <c r="AC197" s="375"/>
      <c r="AD197" s="375"/>
      <c r="AE197" s="375"/>
      <c r="AF197" s="375"/>
      <c r="AG197" s="375"/>
      <c r="AH197" s="375"/>
      <c r="AI197" s="375"/>
      <c r="AJ197" s="375"/>
      <c r="AK197" s="375"/>
      <c r="AL197" s="375"/>
      <c r="AP197"/>
      <c r="AQ197"/>
      <c r="AR197"/>
      <c r="AS197"/>
      <c r="AT197"/>
      <c r="AU197"/>
      <c r="AV197"/>
      <c r="AW197"/>
      <c r="AX197" s="13"/>
    </row>
    <row r="198" spans="1:50">
      <c r="A198"/>
      <c r="B198"/>
      <c r="C198"/>
      <c r="D198" s="3"/>
      <c r="E198" s="255">
        <v>21</v>
      </c>
      <c r="F198" s="257" t="s">
        <v>224</v>
      </c>
      <c r="G198" s="258"/>
      <c r="H198" s="257" t="s">
        <v>245</v>
      </c>
      <c r="I198" s="258"/>
      <c r="J198" s="257" t="s">
        <v>168</v>
      </c>
      <c r="K198" s="258"/>
      <c r="L198" s="257" t="s">
        <v>196</v>
      </c>
      <c r="M198" s="258"/>
      <c r="N198" s="261" t="s">
        <v>176</v>
      </c>
      <c r="O198" s="262"/>
      <c r="P198" s="257" t="s">
        <v>197</v>
      </c>
      <c r="Q198" s="258"/>
      <c r="R198" s="257" t="s">
        <v>198</v>
      </c>
      <c r="S198" s="258"/>
      <c r="T198" s="257"/>
      <c r="U198" s="258"/>
      <c r="V198" s="257"/>
      <c r="W198" s="258"/>
      <c r="X198" s="257"/>
      <c r="Y198" s="258"/>
      <c r="Z198" s="375" t="s">
        <v>299</v>
      </c>
      <c r="AA198" s="375"/>
      <c r="AB198" s="375"/>
      <c r="AC198" s="375"/>
      <c r="AD198" s="375"/>
      <c r="AE198" s="375"/>
      <c r="AF198" s="375"/>
      <c r="AG198" s="375"/>
      <c r="AH198" s="375"/>
      <c r="AI198" s="375"/>
      <c r="AJ198" s="375"/>
      <c r="AK198" s="375"/>
      <c r="AL198" s="375"/>
      <c r="AP198"/>
      <c r="AQ198"/>
      <c r="AR198"/>
      <c r="AS198"/>
      <c r="AT198"/>
      <c r="AU198"/>
      <c r="AV198"/>
      <c r="AW198"/>
      <c r="AX198" s="13"/>
    </row>
    <row r="199" spans="1:50">
      <c r="A199"/>
      <c r="B199"/>
      <c r="C199"/>
      <c r="D199" s="3"/>
      <c r="E199" s="256"/>
      <c r="F199" s="259"/>
      <c r="G199" s="260"/>
      <c r="H199" s="259"/>
      <c r="I199" s="260"/>
      <c r="J199" s="259"/>
      <c r="K199" s="260"/>
      <c r="L199" s="259"/>
      <c r="M199" s="260"/>
      <c r="N199" s="263"/>
      <c r="O199" s="264"/>
      <c r="P199" s="259"/>
      <c r="Q199" s="260"/>
      <c r="R199" s="259"/>
      <c r="S199" s="260"/>
      <c r="T199" s="259"/>
      <c r="U199" s="260"/>
      <c r="V199" s="259"/>
      <c r="W199" s="260"/>
      <c r="X199" s="259"/>
      <c r="Y199" s="260"/>
      <c r="Z199" s="375"/>
      <c r="AA199" s="375"/>
      <c r="AB199" s="375"/>
      <c r="AC199" s="375"/>
      <c r="AD199" s="375"/>
      <c r="AE199" s="375"/>
      <c r="AF199" s="375"/>
      <c r="AG199" s="375"/>
      <c r="AH199" s="375"/>
      <c r="AI199" s="375"/>
      <c r="AJ199" s="375"/>
      <c r="AK199" s="375"/>
      <c r="AL199" s="375"/>
      <c r="AP199"/>
      <c r="AQ199"/>
      <c r="AR199"/>
      <c r="AS199"/>
      <c r="AT199"/>
      <c r="AU199"/>
      <c r="AV199"/>
      <c r="AW199"/>
      <c r="AX199" s="13"/>
    </row>
    <row r="200" spans="1:50">
      <c r="A200"/>
      <c r="B200"/>
      <c r="C200"/>
      <c r="D200" s="3"/>
      <c r="E200" s="255">
        <v>22</v>
      </c>
      <c r="F200" s="257" t="s">
        <v>224</v>
      </c>
      <c r="G200" s="258"/>
      <c r="H200" s="257" t="s">
        <v>245</v>
      </c>
      <c r="I200" s="258"/>
      <c r="J200" s="257" t="s">
        <v>169</v>
      </c>
      <c r="K200" s="258"/>
      <c r="L200" s="257" t="s">
        <v>175</v>
      </c>
      <c r="M200" s="258"/>
      <c r="N200" s="261" t="s">
        <v>199</v>
      </c>
      <c r="O200" s="262"/>
      <c r="P200" s="257" t="s">
        <v>200</v>
      </c>
      <c r="Q200" s="258"/>
      <c r="R200" s="257" t="s">
        <v>201</v>
      </c>
      <c r="S200" s="258"/>
      <c r="T200" s="257"/>
      <c r="U200" s="258"/>
      <c r="V200" s="257"/>
      <c r="W200" s="258"/>
      <c r="X200" s="257"/>
      <c r="Y200" s="258"/>
      <c r="Z200" s="375" t="s">
        <v>300</v>
      </c>
      <c r="AA200" s="375"/>
      <c r="AB200" s="375"/>
      <c r="AC200" s="375"/>
      <c r="AD200" s="375"/>
      <c r="AE200" s="375"/>
      <c r="AF200" s="375"/>
      <c r="AG200" s="375"/>
      <c r="AH200" s="375"/>
      <c r="AI200" s="375"/>
      <c r="AJ200" s="375"/>
      <c r="AK200" s="375"/>
      <c r="AL200" s="375"/>
      <c r="AP200"/>
      <c r="AQ200"/>
      <c r="AR200"/>
      <c r="AS200"/>
      <c r="AT200"/>
      <c r="AU200"/>
      <c r="AV200"/>
      <c r="AW200"/>
      <c r="AX200" s="13"/>
    </row>
    <row r="201" spans="1:50">
      <c r="A201"/>
      <c r="B201"/>
      <c r="C201"/>
      <c r="D201" s="3"/>
      <c r="E201" s="256"/>
      <c r="F201" s="259"/>
      <c r="G201" s="260"/>
      <c r="H201" s="259"/>
      <c r="I201" s="260"/>
      <c r="J201" s="259"/>
      <c r="K201" s="260"/>
      <c r="L201" s="259"/>
      <c r="M201" s="260"/>
      <c r="N201" s="263"/>
      <c r="O201" s="264"/>
      <c r="P201" s="259"/>
      <c r="Q201" s="260"/>
      <c r="R201" s="259"/>
      <c r="S201" s="260"/>
      <c r="T201" s="259"/>
      <c r="U201" s="260"/>
      <c r="V201" s="259"/>
      <c r="W201" s="260"/>
      <c r="X201" s="259"/>
      <c r="Y201" s="260"/>
      <c r="Z201" s="375"/>
      <c r="AA201" s="375"/>
      <c r="AB201" s="375"/>
      <c r="AC201" s="375"/>
      <c r="AD201" s="375"/>
      <c r="AE201" s="375"/>
      <c r="AF201" s="375"/>
      <c r="AG201" s="375"/>
      <c r="AH201" s="375"/>
      <c r="AI201" s="375"/>
      <c r="AJ201" s="375"/>
      <c r="AK201" s="375"/>
      <c r="AL201" s="375"/>
      <c r="AP201"/>
      <c r="AQ201"/>
      <c r="AR201"/>
      <c r="AS201"/>
      <c r="AT201"/>
      <c r="AU201"/>
      <c r="AV201"/>
      <c r="AW201"/>
      <c r="AX201" s="13"/>
    </row>
    <row r="202" spans="1:50">
      <c r="A202"/>
      <c r="B202"/>
      <c r="C202"/>
      <c r="D202" s="3"/>
      <c r="E202" s="255">
        <v>23</v>
      </c>
      <c r="F202" s="257" t="s">
        <v>224</v>
      </c>
      <c r="G202" s="258"/>
      <c r="H202" s="257" t="s">
        <v>245</v>
      </c>
      <c r="I202" s="258"/>
      <c r="J202" s="257" t="s">
        <v>202</v>
      </c>
      <c r="K202" s="258"/>
      <c r="L202" s="257" t="s">
        <v>238</v>
      </c>
      <c r="M202" s="258"/>
      <c r="N202" s="261" t="s">
        <v>204</v>
      </c>
      <c r="O202" s="262"/>
      <c r="P202" s="257" t="s">
        <v>241</v>
      </c>
      <c r="Q202" s="258"/>
      <c r="R202" s="257" t="s">
        <v>206</v>
      </c>
      <c r="S202" s="258"/>
      <c r="T202" s="257"/>
      <c r="U202" s="258"/>
      <c r="V202" s="257"/>
      <c r="W202" s="258"/>
      <c r="X202" s="257"/>
      <c r="Y202" s="258"/>
      <c r="Z202" s="375" t="s">
        <v>301</v>
      </c>
      <c r="AA202" s="375"/>
      <c r="AB202" s="375"/>
      <c r="AC202" s="375"/>
      <c r="AD202" s="375"/>
      <c r="AE202" s="375"/>
      <c r="AF202" s="375"/>
      <c r="AG202" s="375"/>
      <c r="AH202" s="375"/>
      <c r="AI202" s="375"/>
      <c r="AJ202" s="375"/>
      <c r="AK202" s="375"/>
      <c r="AL202" s="375"/>
      <c r="AP202"/>
      <c r="AQ202"/>
      <c r="AR202"/>
      <c r="AS202"/>
      <c r="AT202"/>
      <c r="AU202"/>
      <c r="AV202"/>
      <c r="AW202"/>
      <c r="AX202" s="13"/>
    </row>
    <row r="203" spans="1:50">
      <c r="A203"/>
      <c r="B203"/>
      <c r="C203"/>
      <c r="D203" s="3"/>
      <c r="E203" s="256"/>
      <c r="F203" s="259"/>
      <c r="G203" s="260"/>
      <c r="H203" s="259"/>
      <c r="I203" s="260"/>
      <c r="J203" s="259"/>
      <c r="K203" s="260"/>
      <c r="L203" s="259"/>
      <c r="M203" s="260"/>
      <c r="N203" s="263"/>
      <c r="O203" s="264"/>
      <c r="P203" s="259"/>
      <c r="Q203" s="260"/>
      <c r="R203" s="259"/>
      <c r="S203" s="260"/>
      <c r="T203" s="259"/>
      <c r="U203" s="260"/>
      <c r="V203" s="259"/>
      <c r="W203" s="260"/>
      <c r="X203" s="259"/>
      <c r="Y203" s="260"/>
      <c r="Z203" s="375"/>
      <c r="AA203" s="375"/>
      <c r="AB203" s="375"/>
      <c r="AC203" s="375"/>
      <c r="AD203" s="375"/>
      <c r="AE203" s="375"/>
      <c r="AF203" s="375"/>
      <c r="AG203" s="375"/>
      <c r="AH203" s="375"/>
      <c r="AI203" s="375"/>
      <c r="AJ203" s="375"/>
      <c r="AK203" s="375"/>
      <c r="AL203" s="375"/>
      <c r="AP203"/>
      <c r="AQ203"/>
      <c r="AR203"/>
      <c r="AS203"/>
      <c r="AT203"/>
      <c r="AU203"/>
      <c r="AV203"/>
      <c r="AW203"/>
      <c r="AX203" s="13"/>
    </row>
    <row r="204" spans="1:50">
      <c r="A204"/>
      <c r="B204"/>
      <c r="C204"/>
      <c r="D204" s="3"/>
      <c r="E204" s="255">
        <v>24</v>
      </c>
      <c r="F204" s="257" t="s">
        <v>224</v>
      </c>
      <c r="G204" s="258"/>
      <c r="H204" s="257" t="s">
        <v>245</v>
      </c>
      <c r="I204" s="258"/>
      <c r="J204" s="257" t="s">
        <v>246</v>
      </c>
      <c r="K204" s="258"/>
      <c r="L204" s="257" t="s">
        <v>209</v>
      </c>
      <c r="M204" s="258"/>
      <c r="N204" s="261" t="s">
        <v>239</v>
      </c>
      <c r="O204" s="262"/>
      <c r="P204" s="257" t="s">
        <v>205</v>
      </c>
      <c r="Q204" s="258"/>
      <c r="R204" s="257" t="s">
        <v>198</v>
      </c>
      <c r="S204" s="258"/>
      <c r="T204" s="257"/>
      <c r="U204" s="258"/>
      <c r="V204" s="257"/>
      <c r="W204" s="258"/>
      <c r="X204" s="257"/>
      <c r="Y204" s="258"/>
      <c r="Z204" s="375" t="s">
        <v>302</v>
      </c>
      <c r="AA204" s="375"/>
      <c r="AB204" s="375"/>
      <c r="AC204" s="375"/>
      <c r="AD204" s="375"/>
      <c r="AE204" s="375"/>
      <c r="AF204" s="375"/>
      <c r="AG204" s="375"/>
      <c r="AH204" s="375"/>
      <c r="AI204" s="375"/>
      <c r="AJ204" s="375"/>
      <c r="AK204" s="375"/>
      <c r="AL204" s="375"/>
      <c r="AP204"/>
      <c r="AQ204"/>
      <c r="AR204"/>
      <c r="AS204"/>
      <c r="AT204"/>
      <c r="AU204"/>
      <c r="AV204"/>
      <c r="AW204"/>
      <c r="AX204" s="13"/>
    </row>
    <row r="205" spans="1:50">
      <c r="A205"/>
      <c r="B205"/>
      <c r="C205"/>
      <c r="D205" s="3"/>
      <c r="E205" s="256"/>
      <c r="F205" s="259"/>
      <c r="G205" s="260"/>
      <c r="H205" s="259"/>
      <c r="I205" s="260"/>
      <c r="J205" s="259"/>
      <c r="K205" s="260"/>
      <c r="L205" s="259"/>
      <c r="M205" s="260"/>
      <c r="N205" s="263"/>
      <c r="O205" s="264"/>
      <c r="P205" s="259"/>
      <c r="Q205" s="260"/>
      <c r="R205" s="259"/>
      <c r="S205" s="260"/>
      <c r="T205" s="259"/>
      <c r="U205" s="260"/>
      <c r="V205" s="259"/>
      <c r="W205" s="260"/>
      <c r="X205" s="259"/>
      <c r="Y205" s="260"/>
      <c r="Z205" s="375"/>
      <c r="AA205" s="375"/>
      <c r="AB205" s="375"/>
      <c r="AC205" s="375"/>
      <c r="AD205" s="375"/>
      <c r="AE205" s="375"/>
      <c r="AF205" s="375"/>
      <c r="AG205" s="375"/>
      <c r="AH205" s="375"/>
      <c r="AI205" s="375"/>
      <c r="AJ205" s="375"/>
      <c r="AK205" s="375"/>
      <c r="AL205" s="375"/>
      <c r="AP205"/>
      <c r="AQ205"/>
      <c r="AR205"/>
      <c r="AS205"/>
      <c r="AT205"/>
      <c r="AU205"/>
      <c r="AV205"/>
      <c r="AW205"/>
      <c r="AX205" s="13"/>
    </row>
    <row r="206" spans="1:50">
      <c r="A206"/>
      <c r="B206"/>
      <c r="C206"/>
      <c r="D206" s="3"/>
      <c r="E206" s="255">
        <v>25</v>
      </c>
      <c r="F206" s="257" t="s">
        <v>224</v>
      </c>
      <c r="G206" s="258"/>
      <c r="H206" s="257" t="s">
        <v>245</v>
      </c>
      <c r="I206" s="258"/>
      <c r="J206" s="257" t="s">
        <v>247</v>
      </c>
      <c r="K206" s="258"/>
      <c r="L206" s="257" t="s">
        <v>203</v>
      </c>
      <c r="M206" s="258"/>
      <c r="N206" s="261" t="s">
        <v>240</v>
      </c>
      <c r="O206" s="262"/>
      <c r="P206" s="257" t="s">
        <v>279</v>
      </c>
      <c r="Q206" s="258"/>
      <c r="R206" s="257" t="s">
        <v>201</v>
      </c>
      <c r="S206" s="258"/>
      <c r="T206" s="257"/>
      <c r="U206" s="258"/>
      <c r="V206" s="257"/>
      <c r="W206" s="258"/>
      <c r="X206" s="257"/>
      <c r="Y206" s="258"/>
      <c r="Z206" s="375" t="s">
        <v>303</v>
      </c>
      <c r="AA206" s="375"/>
      <c r="AB206" s="375"/>
      <c r="AC206" s="375"/>
      <c r="AD206" s="375"/>
      <c r="AE206" s="375"/>
      <c r="AF206" s="375"/>
      <c r="AG206" s="375"/>
      <c r="AH206" s="375"/>
      <c r="AI206" s="375"/>
      <c r="AJ206" s="375"/>
      <c r="AK206" s="375"/>
      <c r="AL206" s="375"/>
      <c r="AP206"/>
      <c r="AQ206"/>
      <c r="AR206"/>
      <c r="AS206"/>
      <c r="AT206"/>
      <c r="AU206"/>
      <c r="AV206"/>
      <c r="AW206"/>
      <c r="AX206" s="13"/>
    </row>
    <row r="207" spans="1:50">
      <c r="A207"/>
      <c r="B207"/>
      <c r="C207"/>
      <c r="D207" s="3"/>
      <c r="E207" s="256"/>
      <c r="F207" s="259"/>
      <c r="G207" s="260"/>
      <c r="H207" s="259"/>
      <c r="I207" s="260"/>
      <c r="J207" s="259"/>
      <c r="K207" s="260"/>
      <c r="L207" s="259"/>
      <c r="M207" s="260"/>
      <c r="N207" s="263"/>
      <c r="O207" s="264"/>
      <c r="P207" s="259"/>
      <c r="Q207" s="260"/>
      <c r="R207" s="259"/>
      <c r="S207" s="260"/>
      <c r="T207" s="259"/>
      <c r="U207" s="260"/>
      <c r="V207" s="259"/>
      <c r="W207" s="260"/>
      <c r="X207" s="259"/>
      <c r="Y207" s="260"/>
      <c r="Z207" s="375"/>
      <c r="AA207" s="375"/>
      <c r="AB207" s="375"/>
      <c r="AC207" s="375"/>
      <c r="AD207" s="375"/>
      <c r="AE207" s="375"/>
      <c r="AF207" s="375"/>
      <c r="AG207" s="375"/>
      <c r="AH207" s="375"/>
      <c r="AI207" s="375"/>
      <c r="AJ207" s="375"/>
      <c r="AK207" s="375"/>
      <c r="AL207" s="375"/>
      <c r="AP207"/>
      <c r="AQ207"/>
      <c r="AR207"/>
      <c r="AS207"/>
      <c r="AT207"/>
      <c r="AU207"/>
      <c r="AV207"/>
      <c r="AW207"/>
      <c r="AX207" s="13"/>
    </row>
    <row r="208" spans="1:50">
      <c r="A208"/>
      <c r="B208"/>
      <c r="C208"/>
      <c r="D208" s="3"/>
      <c r="E208"/>
      <c r="F208"/>
      <c r="G208"/>
      <c r="H208"/>
      <c r="I208"/>
      <c r="J208"/>
      <c r="K208"/>
      <c r="L208"/>
      <c r="M208"/>
      <c r="N208"/>
      <c r="O208"/>
      <c r="P208"/>
      <c r="Q208"/>
      <c r="R208"/>
      <c r="S208"/>
      <c r="T208"/>
      <c r="U208"/>
      <c r="V208"/>
      <c r="W208"/>
      <c r="X208"/>
      <c r="Y208"/>
      <c r="Z208"/>
      <c r="AA208"/>
      <c r="AB208"/>
      <c r="AC208"/>
      <c r="AD208"/>
      <c r="AE208"/>
      <c r="AF208"/>
      <c r="AG208"/>
      <c r="AH208"/>
      <c r="AI208"/>
      <c r="AJ208"/>
      <c r="AK208"/>
      <c r="AL208"/>
      <c r="AP208"/>
      <c r="AQ208"/>
      <c r="AR208"/>
      <c r="AS208"/>
      <c r="AT208"/>
      <c r="AU208"/>
      <c r="AV208"/>
      <c r="AW208"/>
      <c r="AX208" s="13"/>
    </row>
    <row r="209" spans="1:50">
      <c r="A209"/>
      <c r="B209"/>
      <c r="C209"/>
      <c r="D209" s="3"/>
      <c r="E209"/>
      <c r="F209"/>
      <c r="G209"/>
      <c r="H209"/>
      <c r="I209"/>
      <c r="J209"/>
      <c r="K209"/>
      <c r="L209"/>
      <c r="M209"/>
      <c r="N209"/>
      <c r="O209"/>
      <c r="P209"/>
      <c r="Q209"/>
      <c r="R209"/>
      <c r="S209"/>
      <c r="T209"/>
      <c r="U209"/>
      <c r="V209"/>
      <c r="W209"/>
      <c r="X209"/>
      <c r="Y209"/>
      <c r="Z209"/>
      <c r="AA209"/>
      <c r="AB209"/>
      <c r="AC209"/>
      <c r="AD209"/>
      <c r="AE209"/>
      <c r="AF209"/>
      <c r="AG209"/>
      <c r="AH209"/>
      <c r="AI209"/>
      <c r="AJ209"/>
      <c r="AK209"/>
      <c r="AL209"/>
      <c r="AP209"/>
      <c r="AQ209"/>
      <c r="AR209"/>
      <c r="AS209"/>
      <c r="AT209"/>
      <c r="AU209"/>
      <c r="AV209"/>
      <c r="AW209"/>
      <c r="AX209" s="13"/>
    </row>
    <row r="210" spans="1:50">
      <c r="A210"/>
      <c r="B210"/>
      <c r="C210"/>
      <c r="D210" s="3"/>
      <c r="E210"/>
      <c r="F210"/>
      <c r="G210"/>
      <c r="H210"/>
      <c r="I210"/>
      <c r="J210"/>
      <c r="K210"/>
      <c r="L210"/>
      <c r="M210"/>
      <c r="N210"/>
      <c r="O210"/>
      <c r="P210"/>
      <c r="Q210"/>
      <c r="R210"/>
      <c r="S210"/>
      <c r="T210"/>
      <c r="U210"/>
      <c r="V210"/>
      <c r="W210"/>
      <c r="X210"/>
      <c r="Y210"/>
      <c r="Z210"/>
      <c r="AA210"/>
      <c r="AB210"/>
      <c r="AC210"/>
      <c r="AD210"/>
      <c r="AE210"/>
      <c r="AF210"/>
      <c r="AG210"/>
      <c r="AH210"/>
      <c r="AI210"/>
      <c r="AJ210"/>
      <c r="AK210"/>
      <c r="AL210"/>
      <c r="AP210"/>
      <c r="AQ210"/>
      <c r="AR210"/>
      <c r="AS210"/>
      <c r="AT210"/>
      <c r="AU210"/>
      <c r="AV210"/>
      <c r="AW210"/>
      <c r="AX210" s="13"/>
    </row>
    <row r="211" spans="1:50">
      <c r="A211"/>
      <c r="B211"/>
      <c r="C211"/>
      <c r="D211" s="3"/>
      <c r="E211"/>
      <c r="F211"/>
      <c r="G211"/>
      <c r="H211"/>
      <c r="I211"/>
      <c r="J211"/>
      <c r="K211"/>
      <c r="L211"/>
      <c r="M211"/>
      <c r="N211"/>
      <c r="O211"/>
      <c r="P211"/>
      <c r="Q211"/>
      <c r="R211"/>
      <c r="S211"/>
      <c r="T211"/>
      <c r="U211"/>
      <c r="V211"/>
      <c r="W211"/>
      <c r="X211"/>
      <c r="Y211"/>
      <c r="Z211"/>
      <c r="AA211"/>
      <c r="AB211"/>
      <c r="AC211"/>
      <c r="AD211"/>
      <c r="AE211"/>
      <c r="AF211"/>
      <c r="AG211"/>
      <c r="AH211"/>
      <c r="AI211"/>
      <c r="AJ211"/>
      <c r="AK211"/>
      <c r="AL211"/>
      <c r="AP211"/>
      <c r="AQ211"/>
      <c r="AR211"/>
      <c r="AS211"/>
      <c r="AT211"/>
      <c r="AU211"/>
      <c r="AV211"/>
      <c r="AW211"/>
      <c r="AX211" s="13"/>
    </row>
    <row r="212" spans="1:50">
      <c r="A212"/>
      <c r="B212"/>
      <c r="C212"/>
      <c r="D212" s="3"/>
      <c r="E212"/>
      <c r="F212"/>
      <c r="G212"/>
      <c r="H212"/>
      <c r="I212"/>
      <c r="J212"/>
      <c r="K212"/>
      <c r="L212"/>
      <c r="M212"/>
      <c r="N212"/>
      <c r="O212"/>
      <c r="P212"/>
      <c r="Q212"/>
      <c r="R212"/>
      <c r="S212"/>
      <c r="T212"/>
      <c r="U212"/>
      <c r="V212"/>
      <c r="W212"/>
      <c r="X212"/>
      <c r="Y212"/>
      <c r="Z212"/>
      <c r="AA212"/>
      <c r="AB212"/>
      <c r="AC212"/>
      <c r="AD212"/>
      <c r="AE212"/>
      <c r="AF212"/>
      <c r="AG212"/>
      <c r="AH212"/>
      <c r="AI212"/>
      <c r="AJ212"/>
      <c r="AK212"/>
      <c r="AL212"/>
      <c r="AP212"/>
      <c r="AQ212"/>
      <c r="AR212"/>
      <c r="AS212"/>
      <c r="AT212"/>
      <c r="AU212"/>
      <c r="AV212"/>
      <c r="AW212"/>
      <c r="AX212" s="13"/>
    </row>
    <row r="213" spans="1:50">
      <c r="A213"/>
      <c r="B213"/>
      <c r="C213"/>
      <c r="D213" s="3"/>
      <c r="E213"/>
      <c r="F213"/>
      <c r="G213"/>
      <c r="H213"/>
      <c r="I213"/>
      <c r="J213"/>
      <c r="K213"/>
      <c r="L213"/>
      <c r="M213"/>
      <c r="N213"/>
      <c r="O213"/>
      <c r="P213"/>
      <c r="Q213"/>
      <c r="R213"/>
      <c r="S213"/>
      <c r="T213"/>
      <c r="U213"/>
      <c r="V213"/>
      <c r="W213"/>
      <c r="X213"/>
      <c r="Y213"/>
      <c r="Z213"/>
      <c r="AA213"/>
      <c r="AB213"/>
      <c r="AC213"/>
      <c r="AD213"/>
      <c r="AE213"/>
      <c r="AF213"/>
      <c r="AG213"/>
      <c r="AH213"/>
      <c r="AI213"/>
      <c r="AJ213"/>
      <c r="AK213"/>
      <c r="AL213"/>
      <c r="AP213"/>
      <c r="AQ213"/>
      <c r="AR213"/>
      <c r="AS213"/>
      <c r="AT213"/>
      <c r="AU213"/>
      <c r="AV213"/>
      <c r="AW213"/>
      <c r="AX213" s="13"/>
    </row>
    <row r="214" spans="1:50">
      <c r="A214"/>
      <c r="B214"/>
      <c r="C214"/>
      <c r="D214" s="3"/>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P214"/>
      <c r="AQ214"/>
      <c r="AR214"/>
      <c r="AS214"/>
      <c r="AT214"/>
      <c r="AU214"/>
      <c r="AV214"/>
      <c r="AW214"/>
      <c r="AX214" s="13"/>
    </row>
    <row r="215" spans="1:50">
      <c r="A215"/>
      <c r="B215"/>
      <c r="C215"/>
      <c r="D215" s="3"/>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P215"/>
      <c r="AQ215"/>
      <c r="AR215"/>
      <c r="AS215"/>
      <c r="AT215"/>
      <c r="AU215"/>
      <c r="AV215"/>
      <c r="AW215"/>
      <c r="AX215" s="13"/>
    </row>
    <row r="216" spans="1:50">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c r="AL216"/>
      <c r="AM216" s="123"/>
      <c r="AN216" s="123"/>
      <c r="AO216" s="123"/>
      <c r="AP216"/>
      <c r="AQ216"/>
      <c r="AR216"/>
      <c r="AS216"/>
      <c r="AT216"/>
      <c r="AU216"/>
      <c r="AV216"/>
      <c r="AW216"/>
      <c r="AX216" s="13"/>
    </row>
    <row r="217" spans="1:50">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s="123"/>
      <c r="AN217" s="123"/>
      <c r="AO217" s="123"/>
      <c r="AP217"/>
      <c r="AQ217"/>
      <c r="AR217"/>
      <c r="AS217"/>
      <c r="AT217"/>
      <c r="AU217"/>
      <c r="AV217"/>
      <c r="AW217"/>
      <c r="AX217" s="13"/>
    </row>
    <row r="218" spans="1:50">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c r="AL218"/>
      <c r="AM218" s="123"/>
      <c r="AN218" s="123"/>
      <c r="AO218" s="123"/>
      <c r="AP218"/>
      <c r="AQ218"/>
      <c r="AR218"/>
      <c r="AS218"/>
      <c r="AT218"/>
      <c r="AU218"/>
      <c r="AV218"/>
      <c r="AW218"/>
      <c r="AX218" s="13"/>
    </row>
    <row r="219" spans="1:50">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s="123"/>
      <c r="AN219" s="123"/>
      <c r="AO219" s="123"/>
      <c r="AP219"/>
      <c r="AQ219"/>
      <c r="AR219"/>
      <c r="AS219"/>
      <c r="AT219"/>
      <c r="AU219"/>
      <c r="AV219"/>
      <c r="AW219"/>
      <c r="AX219" s="13"/>
    </row>
    <row r="220" spans="1:5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s="123"/>
      <c r="AN220" s="123"/>
      <c r="AO220" s="123"/>
      <c r="AP220"/>
      <c r="AQ220"/>
      <c r="AR220"/>
      <c r="AS220"/>
      <c r="AT220"/>
      <c r="AU220"/>
      <c r="AV220"/>
      <c r="AW220"/>
      <c r="AX220" s="13"/>
    </row>
    <row r="221" spans="1:50">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s="123"/>
      <c r="AN221" s="123"/>
      <c r="AO221" s="123"/>
      <c r="AP221"/>
      <c r="AQ221"/>
      <c r="AR221"/>
      <c r="AS221"/>
      <c r="AT221"/>
      <c r="AU221"/>
      <c r="AV221"/>
      <c r="AW221"/>
      <c r="AX221" s="13"/>
    </row>
    <row r="222" spans="1:50">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s="123"/>
      <c r="AN222" s="123"/>
      <c r="AO222" s="123"/>
      <c r="AP222"/>
      <c r="AQ222"/>
      <c r="AR222"/>
      <c r="AS222"/>
      <c r="AT222"/>
      <c r="AU222"/>
      <c r="AV222"/>
      <c r="AW222"/>
      <c r="AX222" s="13"/>
    </row>
    <row r="223" spans="1:50">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s="123"/>
      <c r="AN223" s="123"/>
      <c r="AO223" s="123"/>
      <c r="AP223"/>
      <c r="AQ223"/>
      <c r="AR223"/>
      <c r="AS223"/>
      <c r="AT223"/>
      <c r="AU223"/>
      <c r="AV223"/>
      <c r="AW223"/>
      <c r="AX223" s="13"/>
    </row>
    <row r="224" spans="1:50">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s="123"/>
      <c r="AN224" s="123"/>
      <c r="AO224" s="123"/>
      <c r="AX224" s="13"/>
    </row>
    <row r="225" spans="1:51">
      <c r="E225"/>
      <c r="F225"/>
      <c r="G225"/>
      <c r="H225"/>
      <c r="I225"/>
      <c r="J225"/>
      <c r="K225"/>
      <c r="L225"/>
      <c r="M225"/>
      <c r="N225"/>
      <c r="O225"/>
      <c r="P225"/>
      <c r="Q225"/>
      <c r="R225"/>
      <c r="S225"/>
      <c r="T225"/>
      <c r="U225"/>
      <c r="V225"/>
      <c r="W225"/>
      <c r="X225"/>
      <c r="Y225"/>
      <c r="Z225"/>
      <c r="AA225"/>
      <c r="AB225"/>
      <c r="AC225"/>
      <c r="AD225"/>
      <c r="AE225"/>
      <c r="AF225"/>
      <c r="AG225"/>
      <c r="AH225"/>
      <c r="AI225"/>
      <c r="AJ225"/>
      <c r="AK225"/>
      <c r="AL225"/>
      <c r="AM225" s="123"/>
      <c r="AN225" s="123"/>
      <c r="AO225" s="123"/>
      <c r="AX225" s="13"/>
    </row>
    <row r="226" spans="1:51">
      <c r="E226"/>
      <c r="F226"/>
      <c r="G226"/>
      <c r="H226"/>
      <c r="I226"/>
      <c r="J226"/>
      <c r="K226"/>
      <c r="L226"/>
      <c r="M226"/>
      <c r="N226"/>
      <c r="O226"/>
      <c r="P226"/>
      <c r="Q226"/>
      <c r="R226"/>
      <c r="S226"/>
      <c r="T226"/>
      <c r="U226"/>
      <c r="V226"/>
      <c r="W226"/>
      <c r="X226"/>
      <c r="Y226"/>
      <c r="Z226"/>
      <c r="AA226"/>
      <c r="AB226"/>
      <c r="AC226"/>
      <c r="AD226"/>
      <c r="AE226"/>
      <c r="AF226"/>
      <c r="AG226"/>
      <c r="AH226"/>
      <c r="AI226"/>
      <c r="AJ226"/>
      <c r="AK226"/>
      <c r="AL226"/>
      <c r="AM226" s="123"/>
      <c r="AN226" s="123"/>
      <c r="AO226" s="123"/>
      <c r="AX226" s="13"/>
    </row>
    <row r="227" spans="1:51">
      <c r="E227"/>
      <c r="F227"/>
      <c r="G227"/>
      <c r="H227"/>
      <c r="I227"/>
      <c r="J227"/>
      <c r="K227"/>
      <c r="L227"/>
      <c r="M227"/>
      <c r="N227"/>
      <c r="O227"/>
      <c r="P227"/>
      <c r="Q227"/>
      <c r="R227"/>
      <c r="S227"/>
      <c r="T227"/>
      <c r="U227"/>
      <c r="V227"/>
      <c r="W227"/>
      <c r="X227"/>
      <c r="Y227"/>
      <c r="Z227"/>
      <c r="AA227"/>
      <c r="AB227"/>
      <c r="AC227"/>
      <c r="AD227"/>
      <c r="AE227"/>
      <c r="AF227"/>
      <c r="AG227"/>
      <c r="AH227"/>
      <c r="AI227"/>
      <c r="AJ227"/>
      <c r="AK227"/>
      <c r="AL227"/>
      <c r="AM227" s="123"/>
      <c r="AN227" s="123"/>
      <c r="AO227" s="123"/>
      <c r="AX227" s="13"/>
    </row>
    <row r="228" spans="1:51">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s="123"/>
      <c r="AN228" s="123"/>
      <c r="AO228" s="123"/>
      <c r="AX228" s="13"/>
    </row>
    <row r="229" spans="1:51">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s="123"/>
      <c r="AN229" s="123"/>
      <c r="AO229" s="123"/>
      <c r="AX229" s="13"/>
    </row>
    <row r="230" spans="1:51">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s="123"/>
      <c r="AN230" s="123"/>
      <c r="AO230" s="123"/>
      <c r="AX230" s="13"/>
    </row>
    <row r="231" spans="1:5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s="123"/>
      <c r="AN231" s="123"/>
      <c r="AO231" s="123"/>
      <c r="AX231" s="13"/>
    </row>
    <row r="232" spans="1:51">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s="123"/>
      <c r="AN232" s="123"/>
      <c r="AO232" s="123"/>
      <c r="AX232" s="13"/>
    </row>
    <row r="233" spans="1:51">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s="123"/>
      <c r="AN233" s="123"/>
      <c r="AO233" s="123"/>
      <c r="AX233" s="13"/>
    </row>
    <row r="234" spans="1:51">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s="123"/>
      <c r="AN234" s="123"/>
      <c r="AO234" s="123"/>
      <c r="AX234" s="13"/>
    </row>
    <row r="235" spans="1:51">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s="123"/>
      <c r="AN235" s="123"/>
      <c r="AO235" s="123"/>
      <c r="AX235" s="13"/>
    </row>
    <row r="236" spans="1:51">
      <c r="E236" s="3"/>
      <c r="F236" s="3"/>
      <c r="G236" s="3"/>
      <c r="H236" s="3"/>
      <c r="I236" s="3"/>
      <c r="J236" s="3"/>
      <c r="K236" s="3"/>
      <c r="L236" s="3"/>
      <c r="M236" s="3"/>
      <c r="N236" s="3"/>
      <c r="O236" s="3"/>
      <c r="P236" s="3"/>
      <c r="Q236" s="3"/>
      <c r="R236" s="3"/>
      <c r="S236" s="3"/>
      <c r="T236" s="3"/>
      <c r="U236" s="3"/>
      <c r="V236" s="3"/>
      <c r="W236" s="3"/>
      <c r="X236" s="3"/>
      <c r="Y236" s="3"/>
      <c r="Z236" s="3"/>
      <c r="AA236" s="3"/>
      <c r="AB236" s="3"/>
      <c r="AC236" s="3"/>
      <c r="AD236" s="3"/>
      <c r="AE236" s="3"/>
      <c r="AF236" s="3"/>
      <c r="AG236" s="3"/>
      <c r="AH236" s="3"/>
      <c r="AI236" s="3"/>
      <c r="AJ236" s="3"/>
      <c r="AK236" s="3"/>
      <c r="AL236" s="3"/>
      <c r="AM236" s="3"/>
      <c r="AN236" s="3"/>
      <c r="AO236" s="3"/>
      <c r="AX236" s="13"/>
    </row>
    <row r="237" spans="1:51" ht="16.5" thickBot="1">
      <c r="A237" s="15"/>
      <c r="B237" s="15"/>
      <c r="C237" s="15"/>
      <c r="D237" s="15"/>
      <c r="E237" s="15"/>
      <c r="F237" s="15"/>
      <c r="G237" s="15"/>
      <c r="H237" s="15"/>
      <c r="I237" s="15"/>
      <c r="J237" s="15"/>
      <c r="K237" s="15"/>
      <c r="L237" s="15"/>
      <c r="M237" s="15"/>
      <c r="N237" s="15"/>
      <c r="O237" s="15"/>
      <c r="P237" s="15"/>
      <c r="Q237" s="15"/>
      <c r="R237" s="15"/>
      <c r="S237" s="15"/>
      <c r="T237" s="15"/>
      <c r="U237" s="15"/>
      <c r="V237" s="15"/>
      <c r="W237" s="15"/>
      <c r="X237" s="15"/>
      <c r="Y237" s="15"/>
      <c r="Z237" s="15"/>
      <c r="AA237" s="15"/>
      <c r="AB237" s="15"/>
      <c r="AC237" s="15"/>
      <c r="AD237" s="15"/>
      <c r="AE237" s="15"/>
      <c r="AF237" s="15"/>
      <c r="AG237" s="15"/>
      <c r="AH237" s="15"/>
      <c r="AI237" s="15"/>
      <c r="AJ237" s="15"/>
      <c r="AK237" s="15"/>
      <c r="AL237" s="15"/>
      <c r="AM237" s="15"/>
      <c r="AN237" s="15"/>
      <c r="AO237" s="15"/>
      <c r="AP237" s="15"/>
      <c r="AQ237" s="15"/>
      <c r="AR237" s="15"/>
      <c r="AS237" s="15"/>
      <c r="AT237" s="15"/>
      <c r="AU237" s="15"/>
      <c r="AV237" s="15"/>
      <c r="AW237" s="15"/>
      <c r="AX237" s="15"/>
    </row>
    <row r="238" spans="1:51">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c r="AL238"/>
      <c r="AM238"/>
      <c r="AN238"/>
      <c r="AO238"/>
      <c r="AP238"/>
      <c r="AQ238"/>
      <c r="AR238"/>
      <c r="AS238"/>
      <c r="AT238"/>
      <c r="AU238"/>
      <c r="AV238"/>
      <c r="AW238"/>
      <c r="AX238"/>
      <c r="AY238"/>
    </row>
    <row r="239" spans="1:51">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c r="AL239"/>
      <c r="AM239"/>
      <c r="AN239"/>
      <c r="AO239"/>
      <c r="AP239"/>
      <c r="AQ239"/>
      <c r="AR239"/>
      <c r="AS239"/>
      <c r="AT239"/>
      <c r="AU239"/>
      <c r="AV239"/>
      <c r="AW239"/>
      <c r="AX239"/>
      <c r="AY239"/>
    </row>
    <row r="240" spans="1:51">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c r="AN240"/>
      <c r="AO240"/>
      <c r="AP240"/>
      <c r="AQ240"/>
      <c r="AR240"/>
      <c r="AS240"/>
      <c r="AT240"/>
      <c r="AU240"/>
      <c r="AV240"/>
      <c r="AW240"/>
      <c r="AX240"/>
      <c r="AY240"/>
    </row>
    <row r="241" spans="1:50" ht="16.5" thickBot="1"/>
    <row r="242" spans="1:50" ht="41.25" customHeight="1" thickBot="1">
      <c r="A242" s="34" t="s">
        <v>59</v>
      </c>
      <c r="B242" s="10"/>
      <c r="C242" s="10"/>
      <c r="D242" s="10"/>
      <c r="E242" s="10"/>
      <c r="F242" s="10"/>
      <c r="G242" s="10"/>
      <c r="H242" s="10"/>
      <c r="I242" s="10"/>
      <c r="J242" s="10"/>
      <c r="K242" s="10"/>
      <c r="L242" s="10"/>
      <c r="M242" s="10"/>
      <c r="N242" s="10"/>
      <c r="O242" s="10"/>
      <c r="P242" s="10"/>
      <c r="Q242" s="10"/>
      <c r="R242" s="10"/>
      <c r="S242" s="10"/>
      <c r="T242" s="10"/>
      <c r="U242" s="10"/>
      <c r="V242" s="10"/>
      <c r="W242" s="10"/>
      <c r="X242" s="10"/>
      <c r="Y242" s="10"/>
      <c r="Z242" s="10"/>
      <c r="AA242" s="10"/>
      <c r="AB242" s="10"/>
      <c r="AC242" s="10"/>
      <c r="AD242" s="10"/>
      <c r="AE242" s="10"/>
      <c r="AF242" s="10"/>
      <c r="AG242" s="10"/>
      <c r="AH242" s="10"/>
      <c r="AI242" s="10"/>
      <c r="AJ242" s="10"/>
      <c r="AK242" s="10"/>
      <c r="AL242" s="10"/>
      <c r="AM242" s="10"/>
      <c r="AN242" s="10"/>
      <c r="AO242" s="10"/>
      <c r="AP242" s="10"/>
      <c r="AQ242" s="10"/>
      <c r="AR242" s="10"/>
      <c r="AS242" s="10"/>
      <c r="AT242" s="10"/>
      <c r="AU242" s="10"/>
      <c r="AV242" s="10"/>
      <c r="AW242" s="10"/>
      <c r="AX242" s="11"/>
    </row>
    <row r="243" spans="1:50" ht="18.75" customHeight="1">
      <c r="A243" s="318" t="s">
        <v>225</v>
      </c>
      <c r="B243" s="319"/>
      <c r="C243" s="319"/>
      <c r="D243" s="319"/>
      <c r="E243" s="319"/>
      <c r="F243" s="319"/>
      <c r="G243" s="319"/>
      <c r="H243" s="320"/>
      <c r="I243" s="325" t="s">
        <v>43</v>
      </c>
      <c r="J243" s="325"/>
      <c r="K243" s="325"/>
      <c r="L243" s="325"/>
      <c r="M243" s="331" t="s">
        <v>243</v>
      </c>
      <c r="N243" s="331"/>
      <c r="O243" s="331"/>
      <c r="P243" s="331"/>
      <c r="Q243" s="331"/>
      <c r="R243" s="331"/>
      <c r="S243" s="331"/>
      <c r="T243" s="331"/>
      <c r="U243" s="329" t="s">
        <v>44</v>
      </c>
      <c r="V243" s="329"/>
      <c r="W243" s="329"/>
      <c r="X243" s="329"/>
      <c r="Y243" s="329"/>
      <c r="Z243" s="329"/>
      <c r="AA243" s="333"/>
      <c r="AB243" s="333"/>
      <c r="AC243" s="333"/>
      <c r="AD243" s="333"/>
      <c r="AE243" s="333"/>
      <c r="AF243" s="333"/>
      <c r="AG243" s="333"/>
      <c r="AH243" s="333"/>
      <c r="AI243" s="329" t="s">
        <v>79</v>
      </c>
      <c r="AJ243" s="329"/>
      <c r="AK243" s="329"/>
      <c r="AL243" s="329"/>
      <c r="AM243" s="304"/>
      <c r="AN243" s="305"/>
      <c r="AO243" s="305"/>
      <c r="AP243" s="305"/>
      <c r="AQ243" s="305"/>
      <c r="AR243" s="305"/>
      <c r="AS243" s="305"/>
      <c r="AT243" s="305"/>
      <c r="AU243" s="305"/>
      <c r="AV243" s="305"/>
      <c r="AW243" s="305"/>
      <c r="AX243" s="306"/>
    </row>
    <row r="244" spans="1:50" ht="18.75" customHeight="1" thickBot="1">
      <c r="A244" s="321"/>
      <c r="B244" s="322"/>
      <c r="C244" s="322"/>
      <c r="D244" s="322"/>
      <c r="E244" s="322"/>
      <c r="F244" s="322"/>
      <c r="G244" s="322"/>
      <c r="H244" s="323"/>
      <c r="I244" s="326"/>
      <c r="J244" s="326"/>
      <c r="K244" s="326"/>
      <c r="L244" s="326"/>
      <c r="M244" s="332"/>
      <c r="N244" s="332"/>
      <c r="O244" s="332"/>
      <c r="P244" s="332"/>
      <c r="Q244" s="332"/>
      <c r="R244" s="332"/>
      <c r="S244" s="332"/>
      <c r="T244" s="332"/>
      <c r="U244" s="330"/>
      <c r="V244" s="330"/>
      <c r="W244" s="330"/>
      <c r="X244" s="330"/>
      <c r="Y244" s="330"/>
      <c r="Z244" s="330"/>
      <c r="AA244" s="334"/>
      <c r="AB244" s="334"/>
      <c r="AC244" s="334"/>
      <c r="AD244" s="334"/>
      <c r="AE244" s="334"/>
      <c r="AF244" s="334"/>
      <c r="AG244" s="334"/>
      <c r="AH244" s="334"/>
      <c r="AI244" s="330" t="s">
        <v>80</v>
      </c>
      <c r="AJ244" s="330"/>
      <c r="AK244" s="330"/>
      <c r="AL244" s="330"/>
      <c r="AM244" s="307"/>
      <c r="AN244" s="308"/>
      <c r="AO244" s="308"/>
      <c r="AP244" s="308"/>
      <c r="AQ244" s="308"/>
      <c r="AR244" s="308"/>
      <c r="AS244" s="308"/>
      <c r="AT244" s="308"/>
      <c r="AU244" s="308"/>
      <c r="AV244" s="308"/>
      <c r="AW244" s="308"/>
      <c r="AX244" s="309"/>
    </row>
    <row r="245" spans="1:50" ht="16.5" thickTop="1">
      <c r="A245" s="324" t="s">
        <v>60</v>
      </c>
      <c r="B245" s="271"/>
      <c r="C245" s="271"/>
      <c r="D245" s="271"/>
      <c r="E245" s="271" t="s">
        <v>70</v>
      </c>
      <c r="F245" s="271"/>
      <c r="G245" s="271"/>
      <c r="H245" s="271"/>
      <c r="I245" s="271" t="s">
        <v>71</v>
      </c>
      <c r="J245" s="271"/>
      <c r="K245" s="271"/>
      <c r="L245" s="271"/>
      <c r="M245" s="271" t="s">
        <v>72</v>
      </c>
      <c r="N245" s="271"/>
      <c r="O245" s="271"/>
      <c r="P245" s="271"/>
      <c r="Q245" s="271" t="s">
        <v>73</v>
      </c>
      <c r="R245" s="271"/>
      <c r="S245" s="271"/>
      <c r="T245" s="271"/>
      <c r="U245" s="271" t="s">
        <v>74</v>
      </c>
      <c r="V245" s="271"/>
      <c r="W245" s="271"/>
      <c r="X245" s="271"/>
      <c r="Y245" s="271"/>
      <c r="Z245" s="271"/>
      <c r="AA245" s="271" t="s">
        <v>75</v>
      </c>
      <c r="AB245" s="271"/>
      <c r="AC245" s="271"/>
      <c r="AD245" s="271"/>
      <c r="AE245" s="271" t="s">
        <v>76</v>
      </c>
      <c r="AF245" s="271"/>
      <c r="AG245" s="271"/>
      <c r="AH245" s="271"/>
      <c r="AI245" s="271" t="s">
        <v>77</v>
      </c>
      <c r="AJ245" s="271"/>
      <c r="AK245" s="271"/>
      <c r="AL245" s="271"/>
      <c r="AM245" s="124" t="s">
        <v>78</v>
      </c>
      <c r="AN245" s="124" t="s">
        <v>154</v>
      </c>
      <c r="AO245" s="124" t="s">
        <v>189</v>
      </c>
      <c r="AP245" s="124" t="s">
        <v>190</v>
      </c>
      <c r="AQ245" s="124" t="s">
        <v>191</v>
      </c>
      <c r="AR245" s="124" t="s">
        <v>192</v>
      </c>
      <c r="AS245" s="124"/>
      <c r="AT245" s="124"/>
      <c r="AU245" s="271"/>
      <c r="AV245" s="271"/>
      <c r="AW245" s="271"/>
      <c r="AX245" s="310"/>
    </row>
    <row r="246" spans="1:50">
      <c r="A246" s="302"/>
      <c r="B246" s="202"/>
      <c r="C246" s="202"/>
      <c r="D246" s="202"/>
      <c r="E246" s="203"/>
      <c r="F246" s="204"/>
      <c r="G246" s="204"/>
      <c r="H246" s="205"/>
      <c r="I246" s="203"/>
      <c r="J246" s="204"/>
      <c r="K246" s="204"/>
      <c r="L246" s="205"/>
      <c r="M246" s="203"/>
      <c r="N246" s="204"/>
      <c r="O246" s="204"/>
      <c r="P246" s="205"/>
      <c r="Q246" s="203"/>
      <c r="R246" s="204"/>
      <c r="S246" s="204"/>
      <c r="T246" s="205"/>
      <c r="U246" s="203"/>
      <c r="V246" s="204"/>
      <c r="W246" s="204"/>
      <c r="X246" s="204"/>
      <c r="Y246" s="204"/>
      <c r="Z246" s="205"/>
      <c r="AA246" s="202"/>
      <c r="AB246" s="202"/>
      <c r="AC246" s="202"/>
      <c r="AD246" s="202"/>
      <c r="AE246" s="203"/>
      <c r="AF246" s="204"/>
      <c r="AG246" s="204"/>
      <c r="AH246" s="205"/>
      <c r="AI246" s="202"/>
      <c r="AJ246" s="202"/>
      <c r="AK246" s="202"/>
      <c r="AL246" s="202"/>
      <c r="AM246" s="122"/>
      <c r="AN246" s="122"/>
      <c r="AO246" s="122"/>
      <c r="AP246" s="122"/>
      <c r="AQ246" s="122"/>
      <c r="AR246" s="122"/>
      <c r="AS246" s="122"/>
      <c r="AT246" s="122"/>
      <c r="AU246" s="202"/>
      <c r="AV246" s="202"/>
      <c r="AW246" s="202"/>
      <c r="AX246" s="303"/>
    </row>
    <row r="247" spans="1:50" ht="36.950000000000003" customHeight="1">
      <c r="A247" s="302" t="s">
        <v>61</v>
      </c>
      <c r="B247" s="202"/>
      <c r="C247" s="202"/>
      <c r="D247" s="202"/>
      <c r="E247" s="312" t="s">
        <v>244</v>
      </c>
      <c r="F247" s="313"/>
      <c r="G247" s="313"/>
      <c r="H247" s="314"/>
      <c r="I247" s="203"/>
      <c r="J247" s="204"/>
      <c r="K247" s="204"/>
      <c r="L247" s="205"/>
      <c r="M247" s="203"/>
      <c r="N247" s="204"/>
      <c r="O247" s="204"/>
      <c r="P247" s="205"/>
      <c r="Q247" s="202"/>
      <c r="R247" s="202"/>
      <c r="S247" s="202"/>
      <c r="T247" s="202"/>
      <c r="U247" s="202"/>
      <c r="V247" s="202"/>
      <c r="W247" s="202"/>
      <c r="X247" s="202"/>
      <c r="Y247" s="202"/>
      <c r="Z247" s="202"/>
      <c r="AA247" s="202"/>
      <c r="AB247" s="202"/>
      <c r="AC247" s="202"/>
      <c r="AD247" s="202"/>
      <c r="AE247" s="203"/>
      <c r="AF247" s="204"/>
      <c r="AG247" s="204"/>
      <c r="AH247" s="205"/>
      <c r="AI247" s="203"/>
      <c r="AJ247" s="204"/>
      <c r="AK247" s="204"/>
      <c r="AL247" s="205"/>
      <c r="AM247" s="126"/>
      <c r="AN247" s="122"/>
      <c r="AO247" s="122"/>
      <c r="AP247" s="122"/>
      <c r="AQ247" s="122"/>
      <c r="AR247" s="122"/>
      <c r="AS247" s="122"/>
      <c r="AT247" s="122"/>
      <c r="AU247" s="202"/>
      <c r="AV247" s="202"/>
      <c r="AW247" s="202"/>
      <c r="AX247" s="303"/>
    </row>
    <row r="248" spans="1:50" ht="36.950000000000003" customHeight="1">
      <c r="A248" s="302" t="s">
        <v>62</v>
      </c>
      <c r="B248" s="202"/>
      <c r="C248" s="202"/>
      <c r="D248" s="202"/>
      <c r="E248" s="203" t="s">
        <v>227</v>
      </c>
      <c r="F248" s="204"/>
      <c r="G248" s="204"/>
      <c r="H248" s="205"/>
      <c r="I248" s="203"/>
      <c r="J248" s="204"/>
      <c r="K248" s="204"/>
      <c r="L248" s="205"/>
      <c r="M248" s="312"/>
      <c r="N248" s="313"/>
      <c r="O248" s="313"/>
      <c r="P248" s="314"/>
      <c r="Q248" s="202"/>
      <c r="R248" s="202"/>
      <c r="S248" s="202"/>
      <c r="T248" s="202"/>
      <c r="U248" s="202"/>
      <c r="V248" s="202"/>
      <c r="W248" s="202"/>
      <c r="X248" s="202"/>
      <c r="Y248" s="202"/>
      <c r="Z248" s="202"/>
      <c r="AA248" s="202"/>
      <c r="AB248" s="202"/>
      <c r="AC248" s="202"/>
      <c r="AD248" s="202"/>
      <c r="AE248" s="214"/>
      <c r="AF248" s="204"/>
      <c r="AG248" s="204"/>
      <c r="AH248" s="205"/>
      <c r="AI248" s="203"/>
      <c r="AJ248" s="204"/>
      <c r="AK248" s="204"/>
      <c r="AL248" s="205"/>
      <c r="AM248" s="126"/>
      <c r="AN248" s="122"/>
      <c r="AO248" s="122"/>
      <c r="AP248" s="122"/>
      <c r="AQ248" s="122"/>
      <c r="AR248" s="122"/>
      <c r="AS248" s="122"/>
      <c r="AT248" s="122"/>
      <c r="AU248" s="202"/>
      <c r="AV248" s="202"/>
      <c r="AW248" s="202"/>
      <c r="AX248" s="303"/>
    </row>
    <row r="249" spans="1:50" ht="36.950000000000003" customHeight="1">
      <c r="A249" s="302" t="s">
        <v>63</v>
      </c>
      <c r="B249" s="202"/>
      <c r="C249" s="202"/>
      <c r="D249" s="202"/>
      <c r="E249" s="203" t="s">
        <v>173</v>
      </c>
      <c r="F249" s="204"/>
      <c r="G249" s="204"/>
      <c r="H249" s="205"/>
      <c r="I249" s="203"/>
      <c r="J249" s="204"/>
      <c r="K249" s="204"/>
      <c r="L249" s="205"/>
      <c r="M249" s="317"/>
      <c r="N249" s="313"/>
      <c r="O249" s="313"/>
      <c r="P249" s="314"/>
      <c r="Q249" s="311"/>
      <c r="R249" s="311"/>
      <c r="S249" s="311"/>
      <c r="T249" s="311"/>
      <c r="U249" s="201"/>
      <c r="V249" s="202"/>
      <c r="W249" s="202"/>
      <c r="X249" s="202"/>
      <c r="Y249" s="202"/>
      <c r="Z249" s="202"/>
      <c r="AA249" s="202"/>
      <c r="AB249" s="202"/>
      <c r="AC249" s="202"/>
      <c r="AD249" s="202"/>
      <c r="AE249" s="203"/>
      <c r="AF249" s="204"/>
      <c r="AG249" s="204"/>
      <c r="AH249" s="205"/>
      <c r="AI249" s="203"/>
      <c r="AJ249" s="204"/>
      <c r="AK249" s="204"/>
      <c r="AL249" s="205"/>
      <c r="AM249" s="122"/>
      <c r="AN249" s="122"/>
      <c r="AO249" s="122"/>
      <c r="AP249" s="122"/>
      <c r="AQ249" s="122"/>
      <c r="AR249" s="122"/>
      <c r="AS249" s="122"/>
      <c r="AT249" s="122"/>
      <c r="AU249" s="202"/>
      <c r="AV249" s="202"/>
      <c r="AW249" s="202"/>
      <c r="AX249" s="303"/>
    </row>
    <row r="250" spans="1:50" ht="36.950000000000003" customHeight="1">
      <c r="A250" s="302" t="s">
        <v>64</v>
      </c>
      <c r="B250" s="202"/>
      <c r="C250" s="202"/>
      <c r="D250" s="202"/>
      <c r="E250" s="311"/>
      <c r="F250" s="311"/>
      <c r="G250" s="311"/>
      <c r="H250" s="311"/>
      <c r="I250" s="312"/>
      <c r="J250" s="313"/>
      <c r="K250" s="313"/>
      <c r="L250" s="314"/>
      <c r="M250" s="316"/>
      <c r="N250" s="253"/>
      <c r="O250" s="253"/>
      <c r="P250" s="254"/>
      <c r="Q250" s="202"/>
      <c r="R250" s="202"/>
      <c r="S250" s="202"/>
      <c r="T250" s="202"/>
      <c r="U250" s="202"/>
      <c r="V250" s="202"/>
      <c r="W250" s="202"/>
      <c r="X250" s="202"/>
      <c r="Y250" s="202"/>
      <c r="Z250" s="202"/>
      <c r="AA250" s="202"/>
      <c r="AB250" s="202"/>
      <c r="AC250" s="202"/>
      <c r="AD250" s="202"/>
      <c r="AE250" s="202"/>
      <c r="AF250" s="202"/>
      <c r="AG250" s="202"/>
      <c r="AH250" s="202"/>
      <c r="AI250" s="203"/>
      <c r="AJ250" s="204"/>
      <c r="AK250" s="204"/>
      <c r="AL250" s="205"/>
      <c r="AM250" s="122"/>
      <c r="AN250" s="122"/>
      <c r="AO250" s="122"/>
      <c r="AP250" s="122"/>
      <c r="AQ250" s="122"/>
      <c r="AR250" s="122"/>
      <c r="AS250" s="122"/>
      <c r="AT250" s="122"/>
      <c r="AU250" s="202"/>
      <c r="AV250" s="202"/>
      <c r="AW250" s="202"/>
      <c r="AX250" s="303"/>
    </row>
    <row r="251" spans="1:50" ht="36.950000000000003" customHeight="1">
      <c r="A251" s="302" t="s">
        <v>65</v>
      </c>
      <c r="B251" s="202"/>
      <c r="C251" s="202"/>
      <c r="D251" s="202"/>
      <c r="E251" s="311"/>
      <c r="F251" s="311"/>
      <c r="G251" s="311"/>
      <c r="H251" s="311"/>
      <c r="I251" s="312"/>
      <c r="J251" s="313"/>
      <c r="K251" s="313"/>
      <c r="L251" s="314"/>
      <c r="M251" s="315"/>
      <c r="N251" s="202"/>
      <c r="O251" s="202"/>
      <c r="P251" s="202"/>
      <c r="Q251" s="202"/>
      <c r="R251" s="202"/>
      <c r="S251" s="202"/>
      <c r="T251" s="202"/>
      <c r="U251" s="202"/>
      <c r="V251" s="202"/>
      <c r="W251" s="202"/>
      <c r="X251" s="202"/>
      <c r="Y251" s="202"/>
      <c r="Z251" s="202"/>
      <c r="AA251" s="202"/>
      <c r="AB251" s="202"/>
      <c r="AC251" s="202"/>
      <c r="AD251" s="202"/>
      <c r="AE251" s="202"/>
      <c r="AF251" s="202"/>
      <c r="AG251" s="202"/>
      <c r="AH251" s="202"/>
      <c r="AI251" s="202"/>
      <c r="AJ251" s="202"/>
      <c r="AK251" s="202"/>
      <c r="AL251" s="202"/>
      <c r="AM251" s="122"/>
      <c r="AN251" s="122"/>
      <c r="AO251" s="122"/>
      <c r="AP251" s="122"/>
      <c r="AQ251" s="122"/>
      <c r="AR251" s="122"/>
      <c r="AS251" s="122"/>
      <c r="AT251" s="122"/>
      <c r="AU251" s="202"/>
      <c r="AV251" s="202"/>
      <c r="AW251" s="202"/>
      <c r="AX251" s="303"/>
    </row>
    <row r="252" spans="1:50" ht="36.950000000000003" customHeight="1">
      <c r="A252" s="302" t="s">
        <v>66</v>
      </c>
      <c r="B252" s="202"/>
      <c r="C252" s="202"/>
      <c r="D252" s="202"/>
      <c r="E252" s="202"/>
      <c r="F252" s="202"/>
      <c r="G252" s="202"/>
      <c r="H252" s="202"/>
      <c r="I252" s="202"/>
      <c r="J252" s="202"/>
      <c r="K252" s="202"/>
      <c r="L252" s="202"/>
      <c r="M252" s="202"/>
      <c r="N252" s="202"/>
      <c r="O252" s="202"/>
      <c r="P252" s="202"/>
      <c r="Q252" s="202"/>
      <c r="R252" s="202"/>
      <c r="S252" s="202"/>
      <c r="T252" s="202"/>
      <c r="U252" s="202"/>
      <c r="V252" s="202"/>
      <c r="W252" s="202"/>
      <c r="X252" s="202"/>
      <c r="Y252" s="202"/>
      <c r="Z252" s="202"/>
      <c r="AA252" s="202"/>
      <c r="AB252" s="202"/>
      <c r="AC252" s="202"/>
      <c r="AD252" s="202"/>
      <c r="AE252" s="202"/>
      <c r="AF252" s="202"/>
      <c r="AG252" s="202"/>
      <c r="AH252" s="202"/>
      <c r="AI252" s="202"/>
      <c r="AJ252" s="202"/>
      <c r="AK252" s="202"/>
      <c r="AL252" s="202"/>
      <c r="AM252" s="122"/>
      <c r="AN252" s="122"/>
      <c r="AO252" s="122"/>
      <c r="AP252" s="122"/>
      <c r="AQ252" s="122"/>
      <c r="AR252" s="122"/>
      <c r="AS252" s="122"/>
      <c r="AT252" s="122"/>
      <c r="AU252" s="202"/>
      <c r="AV252" s="202"/>
      <c r="AW252" s="202"/>
      <c r="AX252" s="303"/>
    </row>
    <row r="253" spans="1:50" ht="36.950000000000003" customHeight="1">
      <c r="A253" s="302" t="s">
        <v>67</v>
      </c>
      <c r="B253" s="202"/>
      <c r="C253" s="202"/>
      <c r="D253" s="202"/>
      <c r="E253" s="202"/>
      <c r="F253" s="202"/>
      <c r="G253" s="202"/>
      <c r="H253" s="202"/>
      <c r="I253" s="202"/>
      <c r="J253" s="202"/>
      <c r="K253" s="202"/>
      <c r="L253" s="202"/>
      <c r="M253" s="202"/>
      <c r="N253" s="202"/>
      <c r="O253" s="202"/>
      <c r="P253" s="202"/>
      <c r="Q253" s="202"/>
      <c r="R253" s="202"/>
      <c r="S253" s="202"/>
      <c r="T253" s="202"/>
      <c r="U253" s="202"/>
      <c r="V253" s="202"/>
      <c r="W253" s="202"/>
      <c r="X253" s="202"/>
      <c r="Y253" s="202"/>
      <c r="Z253" s="202"/>
      <c r="AA253" s="202"/>
      <c r="AB253" s="202"/>
      <c r="AC253" s="202"/>
      <c r="AD253" s="202"/>
      <c r="AE253" s="202"/>
      <c r="AF253" s="202"/>
      <c r="AG253" s="202"/>
      <c r="AH253" s="202"/>
      <c r="AI253" s="202"/>
      <c r="AJ253" s="202"/>
      <c r="AK253" s="202"/>
      <c r="AL253" s="202"/>
      <c r="AM253" s="122"/>
      <c r="AN253" s="122"/>
      <c r="AO253" s="122"/>
      <c r="AP253" s="122"/>
      <c r="AQ253" s="122"/>
      <c r="AR253" s="122"/>
      <c r="AS253" s="122"/>
      <c r="AT253" s="122"/>
      <c r="AU253" s="202"/>
      <c r="AV253" s="202"/>
      <c r="AW253" s="202"/>
      <c r="AX253" s="303"/>
    </row>
    <row r="254" spans="1:50" ht="36.950000000000003" customHeight="1">
      <c r="A254" s="302" t="s">
        <v>68</v>
      </c>
      <c r="B254" s="202"/>
      <c r="C254" s="202"/>
      <c r="D254" s="202"/>
      <c r="E254" s="202"/>
      <c r="F254" s="202"/>
      <c r="G254" s="202"/>
      <c r="H254" s="202"/>
      <c r="I254" s="202"/>
      <c r="J254" s="202"/>
      <c r="K254" s="202"/>
      <c r="L254" s="202"/>
      <c r="M254" s="202"/>
      <c r="N254" s="202"/>
      <c r="O254" s="202"/>
      <c r="P254" s="202"/>
      <c r="Q254" s="202"/>
      <c r="R254" s="202"/>
      <c r="S254" s="202"/>
      <c r="T254" s="202"/>
      <c r="U254" s="202"/>
      <c r="V254" s="202"/>
      <c r="W254" s="202"/>
      <c r="X254" s="202"/>
      <c r="Y254" s="202"/>
      <c r="Z254" s="202"/>
      <c r="AA254" s="202"/>
      <c r="AB254" s="202"/>
      <c r="AC254" s="202"/>
      <c r="AD254" s="202"/>
      <c r="AE254" s="202"/>
      <c r="AF254" s="202"/>
      <c r="AG254" s="202"/>
      <c r="AH254" s="202"/>
      <c r="AI254" s="202"/>
      <c r="AJ254" s="202"/>
      <c r="AK254" s="202"/>
      <c r="AL254" s="202"/>
      <c r="AM254" s="122"/>
      <c r="AN254" s="122"/>
      <c r="AO254" s="122"/>
      <c r="AP254" s="122"/>
      <c r="AQ254" s="122"/>
      <c r="AR254" s="122"/>
      <c r="AS254" s="122"/>
      <c r="AT254" s="122"/>
      <c r="AU254" s="202"/>
      <c r="AV254" s="202"/>
      <c r="AW254" s="202"/>
      <c r="AX254" s="303"/>
    </row>
    <row r="255" spans="1:50" ht="36.950000000000003" customHeight="1">
      <c r="A255" s="302" t="s">
        <v>69</v>
      </c>
      <c r="B255" s="202"/>
      <c r="C255" s="202"/>
      <c r="D255" s="202"/>
      <c r="E255" s="202"/>
      <c r="F255" s="202"/>
      <c r="G255" s="202"/>
      <c r="H255" s="202"/>
      <c r="I255" s="202"/>
      <c r="J255" s="202"/>
      <c r="K255" s="202"/>
      <c r="L255" s="202"/>
      <c r="M255" s="202"/>
      <c r="N255" s="202"/>
      <c r="O255" s="202"/>
      <c r="P255" s="202"/>
      <c r="Q255" s="202"/>
      <c r="R255" s="202"/>
      <c r="S255" s="202"/>
      <c r="T255" s="202"/>
      <c r="U255" s="202"/>
      <c r="V255" s="202"/>
      <c r="W255" s="202"/>
      <c r="X255" s="202"/>
      <c r="Y255" s="202"/>
      <c r="Z255" s="202"/>
      <c r="AA255" s="202"/>
      <c r="AB255" s="202"/>
      <c r="AC255" s="202"/>
      <c r="AD255" s="202"/>
      <c r="AE255" s="202"/>
      <c r="AF255" s="202"/>
      <c r="AG255" s="202"/>
      <c r="AH255" s="202"/>
      <c r="AI255" s="202"/>
      <c r="AJ255" s="202"/>
      <c r="AK255" s="202"/>
      <c r="AL255" s="202"/>
      <c r="AM255" s="122"/>
      <c r="AN255" s="122"/>
      <c r="AO255" s="122"/>
      <c r="AP255" s="122"/>
      <c r="AQ255" s="122"/>
      <c r="AR255" s="122"/>
      <c r="AS255" s="122"/>
      <c r="AT255" s="122"/>
      <c r="AU255" s="202"/>
      <c r="AV255" s="202"/>
      <c r="AW255" s="202"/>
      <c r="AX255" s="303"/>
    </row>
    <row r="256" spans="1:50" ht="36.950000000000003" customHeight="1" thickBot="1">
      <c r="A256" s="339" t="s">
        <v>81</v>
      </c>
      <c r="B256" s="280"/>
      <c r="C256" s="280"/>
      <c r="D256" s="280"/>
      <c r="E256" s="280"/>
      <c r="F256" s="280"/>
      <c r="G256" s="280"/>
      <c r="H256" s="280"/>
      <c r="I256" s="280"/>
      <c r="J256" s="280"/>
      <c r="K256" s="280"/>
      <c r="L256" s="280"/>
      <c r="M256" s="280"/>
      <c r="N256" s="280"/>
      <c r="O256" s="280"/>
      <c r="P256" s="280"/>
      <c r="Q256" s="280"/>
      <c r="R256" s="280"/>
      <c r="S256" s="280"/>
      <c r="T256" s="280"/>
      <c r="U256" s="280"/>
      <c r="V256" s="280"/>
      <c r="W256" s="280"/>
      <c r="X256" s="280"/>
      <c r="Y256" s="280"/>
      <c r="Z256" s="280"/>
      <c r="AA256" s="280"/>
      <c r="AB256" s="280"/>
      <c r="AC256" s="280"/>
      <c r="AD256" s="280"/>
      <c r="AE256" s="280"/>
      <c r="AF256" s="280"/>
      <c r="AG256" s="280"/>
      <c r="AH256" s="280"/>
      <c r="AI256" s="280"/>
      <c r="AJ256" s="280"/>
      <c r="AK256" s="280"/>
      <c r="AL256" s="280"/>
      <c r="AM256" s="125"/>
      <c r="AN256" s="125"/>
      <c r="AO256" s="125"/>
      <c r="AP256" s="125"/>
      <c r="AQ256" s="125"/>
      <c r="AR256" s="125"/>
      <c r="AS256" s="125"/>
      <c r="AT256" s="125"/>
      <c r="AU256" s="280"/>
      <c r="AV256" s="280"/>
      <c r="AW256" s="280"/>
      <c r="AX256" s="341"/>
    </row>
    <row r="257" spans="1:50">
      <c r="A257" s="12"/>
      <c r="B257" s="3"/>
      <c r="C257" s="3"/>
      <c r="D257" s="3"/>
      <c r="E257" s="3"/>
      <c r="F257" s="3"/>
      <c r="G257" s="3"/>
      <c r="H257" s="3"/>
      <c r="I257" s="3"/>
      <c r="J257" s="3"/>
      <c r="K257" s="3"/>
      <c r="L257" s="3"/>
      <c r="M257" s="3"/>
      <c r="N257" s="3"/>
      <c r="O257" s="3"/>
      <c r="P257" s="3"/>
      <c r="Q257" s="3"/>
      <c r="R257" s="3"/>
      <c r="S257" s="3"/>
      <c r="T257" s="3"/>
      <c r="U257" s="3"/>
      <c r="V257" s="3"/>
      <c r="W257" s="3"/>
      <c r="X257" s="3"/>
      <c r="Y257" s="3"/>
      <c r="Z257" s="3"/>
      <c r="AA257" s="3"/>
      <c r="AB257" s="3"/>
      <c r="AC257" s="3"/>
      <c r="AD257" s="3"/>
      <c r="AE257" s="3"/>
      <c r="AF257" s="3"/>
      <c r="AG257" s="3"/>
      <c r="AH257" s="3"/>
      <c r="AI257" s="3"/>
      <c r="AJ257" s="3"/>
      <c r="AK257" s="3"/>
      <c r="AL257" s="3"/>
      <c r="AM257" s="3"/>
      <c r="AN257" s="3"/>
      <c r="AO257" s="3"/>
      <c r="AP257" s="3"/>
      <c r="AQ257" s="3"/>
      <c r="AR257" s="3"/>
      <c r="AS257" s="3"/>
      <c r="AT257" s="3"/>
      <c r="AU257" s="3"/>
      <c r="AV257" s="3"/>
      <c r="AW257" s="3"/>
      <c r="AX257" s="13"/>
    </row>
    <row r="258" spans="1:50">
      <c r="A258" s="12"/>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s="3"/>
      <c r="AN258" s="3"/>
      <c r="AO258" s="3"/>
      <c r="AP258" s="3"/>
      <c r="AQ258" s="3"/>
      <c r="AR258" s="3"/>
      <c r="AS258" s="3"/>
      <c r="AT258" s="3"/>
      <c r="AU258" s="3"/>
      <c r="AV258" s="3"/>
      <c r="AW258" s="3"/>
      <c r="AX258" s="13"/>
    </row>
    <row r="259" spans="1:50">
      <c r="A259" s="12"/>
      <c r="C259"/>
      <c r="E259" s="270" t="s">
        <v>46</v>
      </c>
      <c r="F259" s="203" t="s">
        <v>82</v>
      </c>
      <c r="G259" s="204"/>
      <c r="H259" s="204"/>
      <c r="I259" s="204"/>
      <c r="J259" s="204"/>
      <c r="K259" s="204"/>
      <c r="L259" s="204"/>
      <c r="M259" s="204"/>
      <c r="N259" s="204"/>
      <c r="O259" s="204"/>
      <c r="P259" s="204"/>
      <c r="Q259" s="204"/>
      <c r="R259" s="204"/>
      <c r="S259" s="204"/>
      <c r="T259" s="204"/>
      <c r="U259" s="204"/>
      <c r="V259" s="204"/>
      <c r="W259" s="204"/>
      <c r="X259" s="204"/>
      <c r="Y259" s="205"/>
      <c r="Z259" s="257" t="s">
        <v>83</v>
      </c>
      <c r="AA259" s="268"/>
      <c r="AB259" s="268"/>
      <c r="AC259" s="268"/>
      <c r="AD259" s="268"/>
      <c r="AE259" s="268"/>
      <c r="AF259" s="268"/>
      <c r="AG259" s="268"/>
      <c r="AH259" s="268"/>
      <c r="AI259" s="268"/>
      <c r="AJ259" s="268"/>
      <c r="AK259" s="268"/>
      <c r="AL259" s="258"/>
      <c r="AQ259" s="123"/>
      <c r="AR259" s="123"/>
      <c r="AS259" s="123"/>
      <c r="AT259" s="123"/>
      <c r="AU259" s="3"/>
      <c r="AV259" s="3"/>
      <c r="AW259" s="3"/>
      <c r="AX259" s="13"/>
    </row>
    <row r="260" spans="1:50" ht="16.5" thickBot="1">
      <c r="A260" s="12"/>
      <c r="B260" s="3"/>
      <c r="C260"/>
      <c r="D260" s="3"/>
      <c r="E260" s="292"/>
      <c r="F260" s="208" t="s">
        <v>70</v>
      </c>
      <c r="G260" s="210"/>
      <c r="H260" s="208" t="s">
        <v>71</v>
      </c>
      <c r="I260" s="210"/>
      <c r="J260" s="208" t="s">
        <v>72</v>
      </c>
      <c r="K260" s="210"/>
      <c r="L260" s="208" t="s">
        <v>73</v>
      </c>
      <c r="M260" s="210"/>
      <c r="N260" s="208" t="s">
        <v>74</v>
      </c>
      <c r="O260" s="210"/>
      <c r="P260" s="208" t="s">
        <v>75</v>
      </c>
      <c r="Q260" s="210"/>
      <c r="R260" s="208" t="s">
        <v>76</v>
      </c>
      <c r="S260" s="210"/>
      <c r="T260" s="208" t="s">
        <v>77</v>
      </c>
      <c r="U260" s="210"/>
      <c r="V260" s="208" t="s">
        <v>78</v>
      </c>
      <c r="W260" s="210"/>
      <c r="X260" s="208" t="s">
        <v>154</v>
      </c>
      <c r="Y260" s="210"/>
      <c r="Z260" s="293"/>
      <c r="AA260" s="294"/>
      <c r="AB260" s="294"/>
      <c r="AC260" s="294"/>
      <c r="AD260" s="294"/>
      <c r="AE260" s="294"/>
      <c r="AF260" s="294"/>
      <c r="AG260" s="294"/>
      <c r="AH260" s="294"/>
      <c r="AI260" s="294"/>
      <c r="AJ260" s="294"/>
      <c r="AK260" s="294"/>
      <c r="AL260" s="295"/>
      <c r="AQ260" s="123"/>
      <c r="AR260" s="123"/>
      <c r="AS260" s="123"/>
      <c r="AT260" s="123"/>
      <c r="AU260" s="3"/>
      <c r="AV260" s="3"/>
      <c r="AW260" s="3"/>
      <c r="AX260" s="13"/>
    </row>
    <row r="261" spans="1:50" ht="16.5" customHeight="1" thickTop="1">
      <c r="A261" s="12"/>
      <c r="B261" s="3"/>
      <c r="C261"/>
      <c r="D261" s="3"/>
      <c r="E261" s="285"/>
      <c r="F261" s="286" t="s">
        <v>143</v>
      </c>
      <c r="G261" s="286"/>
      <c r="H261" s="288"/>
      <c r="I261" s="289"/>
      <c r="J261" s="288"/>
      <c r="K261" s="289"/>
      <c r="L261" s="288"/>
      <c r="M261" s="289"/>
      <c r="N261" s="281"/>
      <c r="O261" s="282"/>
      <c r="P261" s="283"/>
      <c r="Q261" s="284"/>
      <c r="R261" s="283"/>
      <c r="S261" s="284"/>
      <c r="T261" s="283"/>
      <c r="U261" s="284"/>
      <c r="V261" s="283"/>
      <c r="W261" s="284"/>
      <c r="X261" s="283"/>
      <c r="Y261" s="284"/>
      <c r="Z261" s="381" t="s">
        <v>228</v>
      </c>
      <c r="AA261" s="382"/>
      <c r="AB261" s="382"/>
      <c r="AC261" s="382"/>
      <c r="AD261" s="382"/>
      <c r="AE261" s="382"/>
      <c r="AF261" s="382"/>
      <c r="AG261" s="382"/>
      <c r="AH261" s="382"/>
      <c r="AI261" s="382"/>
      <c r="AJ261" s="382"/>
      <c r="AK261" s="382"/>
      <c r="AL261" s="383"/>
      <c r="AQ261" s="123"/>
      <c r="AR261" s="123"/>
      <c r="AS261" s="123"/>
      <c r="AT261" s="123"/>
      <c r="AU261" s="3"/>
      <c r="AV261" s="3"/>
      <c r="AW261" s="3"/>
      <c r="AX261" s="13"/>
    </row>
    <row r="262" spans="1:50">
      <c r="A262" s="12"/>
      <c r="B262" s="3"/>
      <c r="C262"/>
      <c r="D262" s="3"/>
      <c r="E262" s="275"/>
      <c r="F262" s="287"/>
      <c r="G262" s="287"/>
      <c r="H262" s="290"/>
      <c r="I262" s="291"/>
      <c r="J262" s="290"/>
      <c r="K262" s="291"/>
      <c r="L262" s="290"/>
      <c r="M262" s="291"/>
      <c r="N262" s="263"/>
      <c r="O262" s="264"/>
      <c r="P262" s="259"/>
      <c r="Q262" s="260"/>
      <c r="R262" s="259"/>
      <c r="S262" s="260"/>
      <c r="T262" s="259"/>
      <c r="U262" s="260"/>
      <c r="V262" s="259"/>
      <c r="W262" s="260"/>
      <c r="X262" s="259"/>
      <c r="Y262" s="260"/>
      <c r="Z262" s="384"/>
      <c r="AA262" s="385"/>
      <c r="AB262" s="385"/>
      <c r="AC262" s="385"/>
      <c r="AD262" s="385"/>
      <c r="AE262" s="385"/>
      <c r="AF262" s="385"/>
      <c r="AG262" s="385"/>
      <c r="AH262" s="385"/>
      <c r="AI262" s="385"/>
      <c r="AJ262" s="385"/>
      <c r="AK262" s="385"/>
      <c r="AL262" s="386"/>
      <c r="AQ262" s="123"/>
      <c r="AR262" s="123"/>
      <c r="AS262" s="123"/>
      <c r="AT262" s="123"/>
      <c r="AU262" s="3"/>
      <c r="AV262" s="3"/>
      <c r="AW262" s="3"/>
      <c r="AX262" s="13"/>
    </row>
    <row r="263" spans="1:50">
      <c r="A263" s="12"/>
      <c r="B263" s="3"/>
      <c r="C263"/>
      <c r="D263" s="3"/>
      <c r="E263" s="274"/>
      <c r="F263" s="276" t="s">
        <v>144</v>
      </c>
      <c r="G263" s="277"/>
      <c r="H263" s="257"/>
      <c r="I263" s="258"/>
      <c r="J263" s="257"/>
      <c r="K263" s="258"/>
      <c r="L263" s="257"/>
      <c r="M263" s="258"/>
      <c r="N263" s="261"/>
      <c r="O263" s="262"/>
      <c r="P263" s="257"/>
      <c r="Q263" s="258"/>
      <c r="R263" s="257"/>
      <c r="S263" s="258"/>
      <c r="T263" s="257"/>
      <c r="U263" s="258"/>
      <c r="V263" s="257"/>
      <c r="W263" s="258"/>
      <c r="X263" s="257"/>
      <c r="Y263" s="258"/>
      <c r="Z263" s="257" t="s">
        <v>229</v>
      </c>
      <c r="AA263" s="268"/>
      <c r="AB263" s="268"/>
      <c r="AC263" s="268"/>
      <c r="AD263" s="268"/>
      <c r="AE263" s="268"/>
      <c r="AF263" s="268"/>
      <c r="AG263" s="268"/>
      <c r="AH263" s="268"/>
      <c r="AI263" s="268"/>
      <c r="AJ263" s="268"/>
      <c r="AK263" s="268"/>
      <c r="AL263" s="258"/>
      <c r="AQ263" s="123"/>
      <c r="AR263" s="123"/>
      <c r="AS263" s="123"/>
      <c r="AT263" s="123"/>
      <c r="AU263" s="3"/>
      <c r="AV263" s="3"/>
      <c r="AW263" s="3"/>
      <c r="AX263" s="13"/>
    </row>
    <row r="264" spans="1:50">
      <c r="A264" s="12"/>
      <c r="B264" s="3"/>
      <c r="C264"/>
      <c r="D264" s="3"/>
      <c r="E264" s="275"/>
      <c r="F264" s="278"/>
      <c r="G264" s="279"/>
      <c r="H264" s="259"/>
      <c r="I264" s="260"/>
      <c r="J264" s="259"/>
      <c r="K264" s="260"/>
      <c r="L264" s="259"/>
      <c r="M264" s="260"/>
      <c r="N264" s="263"/>
      <c r="O264" s="264"/>
      <c r="P264" s="259"/>
      <c r="Q264" s="260"/>
      <c r="R264" s="259"/>
      <c r="S264" s="260"/>
      <c r="T264" s="259"/>
      <c r="U264" s="260"/>
      <c r="V264" s="259"/>
      <c r="W264" s="260"/>
      <c r="X264" s="259"/>
      <c r="Y264" s="260"/>
      <c r="Z264" s="259"/>
      <c r="AA264" s="269"/>
      <c r="AB264" s="269"/>
      <c r="AC264" s="269"/>
      <c r="AD264" s="269"/>
      <c r="AE264" s="269"/>
      <c r="AF264" s="269"/>
      <c r="AG264" s="269"/>
      <c r="AH264" s="269"/>
      <c r="AI264" s="269"/>
      <c r="AJ264" s="269"/>
      <c r="AK264" s="269"/>
      <c r="AL264" s="260"/>
      <c r="AQ264" s="123"/>
      <c r="AR264" s="123"/>
      <c r="AS264" s="123"/>
      <c r="AT264" s="123"/>
      <c r="AU264" s="3"/>
      <c r="AV264" s="3"/>
      <c r="AW264" s="3"/>
      <c r="AX264" s="13"/>
    </row>
    <row r="265" spans="1:50">
      <c r="A265" s="12"/>
      <c r="B265" s="3"/>
      <c r="C265"/>
      <c r="D265" s="3"/>
      <c r="E265" s="274"/>
      <c r="F265" s="257"/>
      <c r="G265" s="258"/>
      <c r="H265" s="257"/>
      <c r="I265" s="258"/>
      <c r="J265" s="257"/>
      <c r="K265" s="258"/>
      <c r="L265" s="257"/>
      <c r="M265" s="258"/>
      <c r="N265" s="261"/>
      <c r="O265" s="262"/>
      <c r="P265" s="257"/>
      <c r="Q265" s="258"/>
      <c r="R265" s="257"/>
      <c r="S265" s="258"/>
      <c r="T265" s="257"/>
      <c r="U265" s="258"/>
      <c r="V265" s="257"/>
      <c r="W265" s="258"/>
      <c r="X265" s="257"/>
      <c r="Y265" s="258"/>
      <c r="Z265" s="257"/>
      <c r="AA265" s="268"/>
      <c r="AB265" s="268"/>
      <c r="AC265" s="268"/>
      <c r="AD265" s="268"/>
      <c r="AE265" s="268"/>
      <c r="AF265" s="268"/>
      <c r="AG265" s="268"/>
      <c r="AH265" s="268"/>
      <c r="AI265" s="268"/>
      <c r="AJ265" s="268"/>
      <c r="AK265" s="268"/>
      <c r="AL265" s="258"/>
      <c r="AQ265" s="123"/>
      <c r="AR265" s="123"/>
      <c r="AS265" s="123"/>
      <c r="AT265" s="123"/>
      <c r="AU265" s="3"/>
      <c r="AV265" s="3"/>
      <c r="AW265" s="3"/>
      <c r="AX265" s="13"/>
    </row>
    <row r="266" spans="1:50">
      <c r="A266" s="12"/>
      <c r="B266" s="3"/>
      <c r="C266"/>
      <c r="D266" s="3"/>
      <c r="E266" s="275"/>
      <c r="F266" s="259"/>
      <c r="G266" s="260"/>
      <c r="H266" s="259"/>
      <c r="I266" s="260"/>
      <c r="J266" s="259"/>
      <c r="K266" s="260"/>
      <c r="L266" s="259"/>
      <c r="M266" s="260"/>
      <c r="N266" s="263"/>
      <c r="O266" s="264"/>
      <c r="P266" s="259"/>
      <c r="Q266" s="260"/>
      <c r="R266" s="259"/>
      <c r="S266" s="260"/>
      <c r="T266" s="259"/>
      <c r="U266" s="260"/>
      <c r="V266" s="259"/>
      <c r="W266" s="260"/>
      <c r="X266" s="259"/>
      <c r="Y266" s="260"/>
      <c r="Z266" s="259"/>
      <c r="AA266" s="269"/>
      <c r="AB266" s="269"/>
      <c r="AC266" s="269"/>
      <c r="AD266" s="269"/>
      <c r="AE266" s="269"/>
      <c r="AF266" s="269"/>
      <c r="AG266" s="269"/>
      <c r="AH266" s="269"/>
      <c r="AI266" s="269"/>
      <c r="AJ266" s="269"/>
      <c r="AK266" s="269"/>
      <c r="AL266" s="260"/>
      <c r="AQ266" s="123"/>
      <c r="AR266" s="123"/>
      <c r="AS266" s="123"/>
      <c r="AT266" s="123"/>
      <c r="AU266" s="3"/>
      <c r="AV266" s="3"/>
      <c r="AW266" s="3"/>
      <c r="AX266" s="13"/>
    </row>
    <row r="267" spans="1:50" ht="15.75" hidden="1" customHeight="1">
      <c r="A267" s="12"/>
      <c r="B267" s="3"/>
      <c r="C267"/>
      <c r="D267" s="3"/>
      <c r="E267" s="274"/>
      <c r="F267" s="257"/>
      <c r="G267" s="258"/>
      <c r="H267" s="257"/>
      <c r="I267" s="258"/>
      <c r="J267" s="257"/>
      <c r="K267" s="258"/>
      <c r="L267" s="257"/>
      <c r="M267" s="258"/>
      <c r="N267" s="261"/>
      <c r="O267" s="262"/>
      <c r="P267" s="257"/>
      <c r="Q267" s="258"/>
      <c r="R267" s="257"/>
      <c r="S267" s="258"/>
      <c r="T267" s="257"/>
      <c r="U267" s="258"/>
      <c r="V267" s="257"/>
      <c r="W267" s="258"/>
      <c r="X267" s="257"/>
      <c r="Y267" s="258"/>
      <c r="Z267" s="296"/>
      <c r="AA267" s="297"/>
      <c r="AB267" s="297"/>
      <c r="AC267" s="297"/>
      <c r="AD267" s="297"/>
      <c r="AE267" s="297"/>
      <c r="AF267" s="297"/>
      <c r="AG267" s="297"/>
      <c r="AH267" s="297"/>
      <c r="AI267" s="297"/>
      <c r="AJ267" s="297"/>
      <c r="AK267" s="297"/>
      <c r="AL267" s="298"/>
      <c r="AQ267" s="123"/>
      <c r="AR267" s="123"/>
      <c r="AS267" s="123"/>
      <c r="AT267" s="123"/>
      <c r="AU267" s="3"/>
      <c r="AV267" s="3"/>
      <c r="AW267" s="3"/>
      <c r="AX267" s="13"/>
    </row>
    <row r="268" spans="1:50" ht="35.25" customHeight="1">
      <c r="A268" s="12"/>
      <c r="B268" s="3"/>
      <c r="C268"/>
      <c r="E268" s="275"/>
      <c r="F268" s="259"/>
      <c r="G268" s="260"/>
      <c r="H268" s="259"/>
      <c r="I268" s="260"/>
      <c r="J268" s="259"/>
      <c r="K268" s="260"/>
      <c r="L268" s="259"/>
      <c r="M268" s="260"/>
      <c r="N268" s="263"/>
      <c r="O268" s="264"/>
      <c r="P268" s="259"/>
      <c r="Q268" s="260"/>
      <c r="R268" s="259"/>
      <c r="S268" s="260"/>
      <c r="T268" s="259"/>
      <c r="U268" s="260"/>
      <c r="V268" s="259"/>
      <c r="W268" s="260"/>
      <c r="X268" s="259"/>
      <c r="Y268" s="260"/>
      <c r="Z268" s="299"/>
      <c r="AA268" s="300"/>
      <c r="AB268" s="300"/>
      <c r="AC268" s="300"/>
      <c r="AD268" s="300"/>
      <c r="AE268" s="300"/>
      <c r="AF268" s="300"/>
      <c r="AG268" s="300"/>
      <c r="AH268" s="300"/>
      <c r="AI268" s="300"/>
      <c r="AJ268" s="300"/>
      <c r="AK268" s="300"/>
      <c r="AL268" s="301"/>
      <c r="AQ268" s="123"/>
      <c r="AR268" s="123"/>
      <c r="AS268" s="123"/>
      <c r="AT268" s="123"/>
      <c r="AU268" s="3"/>
      <c r="AV268" s="3"/>
      <c r="AW268" s="3"/>
      <c r="AX268" s="13"/>
    </row>
    <row r="269" spans="1:50" ht="31.5" customHeight="1">
      <c r="A269" s="12"/>
      <c r="B269" s="3"/>
      <c r="C269"/>
      <c r="E269" s="274"/>
      <c r="F269" s="257"/>
      <c r="G269" s="258"/>
      <c r="H269" s="257"/>
      <c r="I269" s="258"/>
      <c r="J269" s="257"/>
      <c r="K269" s="258"/>
      <c r="L269" s="257"/>
      <c r="M269" s="258"/>
      <c r="N269" s="261"/>
      <c r="O269" s="262"/>
      <c r="P269" s="257"/>
      <c r="Q269" s="258"/>
      <c r="R269" s="257"/>
      <c r="S269" s="258"/>
      <c r="T269" s="257"/>
      <c r="U269" s="258"/>
      <c r="V269" s="257"/>
      <c r="W269" s="258"/>
      <c r="X269" s="257"/>
      <c r="Y269" s="258"/>
      <c r="Z269" s="257"/>
      <c r="AA269" s="268"/>
      <c r="AB269" s="268"/>
      <c r="AC269" s="268"/>
      <c r="AD269" s="268"/>
      <c r="AE269" s="268"/>
      <c r="AF269" s="268"/>
      <c r="AG269" s="268"/>
      <c r="AH269" s="268"/>
      <c r="AI269" s="268"/>
      <c r="AJ269" s="268"/>
      <c r="AK269" s="268"/>
      <c r="AL269" s="258"/>
      <c r="AQ269" s="123"/>
      <c r="AR269" s="123"/>
      <c r="AS269" s="123"/>
      <c r="AT269" s="123"/>
      <c r="AU269" s="3"/>
      <c r="AV269" s="3"/>
      <c r="AW269" s="3"/>
      <c r="AX269" s="13"/>
    </row>
    <row r="270" spans="1:50" ht="9" customHeight="1">
      <c r="A270" s="12"/>
      <c r="B270" s="3"/>
      <c r="C270"/>
      <c r="D270" s="3"/>
      <c r="E270" s="275"/>
      <c r="F270" s="259"/>
      <c r="G270" s="260"/>
      <c r="H270" s="259"/>
      <c r="I270" s="260"/>
      <c r="J270" s="259"/>
      <c r="K270" s="260"/>
      <c r="L270" s="259"/>
      <c r="M270" s="260"/>
      <c r="N270" s="263"/>
      <c r="O270" s="264"/>
      <c r="P270" s="259"/>
      <c r="Q270" s="260"/>
      <c r="R270" s="259"/>
      <c r="S270" s="260"/>
      <c r="T270" s="259"/>
      <c r="U270" s="260"/>
      <c r="V270" s="259"/>
      <c r="W270" s="260"/>
      <c r="X270" s="259"/>
      <c r="Y270" s="260"/>
      <c r="Z270" s="259"/>
      <c r="AA270" s="269"/>
      <c r="AB270" s="269"/>
      <c r="AC270" s="269"/>
      <c r="AD270" s="269"/>
      <c r="AE270" s="269"/>
      <c r="AF270" s="269"/>
      <c r="AG270" s="269"/>
      <c r="AH270" s="269"/>
      <c r="AI270" s="269"/>
      <c r="AJ270" s="269"/>
      <c r="AK270" s="269"/>
      <c r="AL270" s="260"/>
      <c r="AQ270" s="123"/>
      <c r="AR270" s="123"/>
      <c r="AS270" s="123"/>
      <c r="AT270" s="123"/>
      <c r="AU270" s="3"/>
      <c r="AV270" s="3"/>
      <c r="AW270" s="3"/>
      <c r="AX270" s="13"/>
    </row>
    <row r="271" spans="1:50" ht="21.75" customHeight="1">
      <c r="A271" s="12"/>
      <c r="B271" s="3"/>
      <c r="C271"/>
      <c r="D271" s="3"/>
      <c r="E271" s="274"/>
      <c r="F271" s="257"/>
      <c r="G271" s="258"/>
      <c r="H271" s="257"/>
      <c r="I271" s="258"/>
      <c r="J271" s="257"/>
      <c r="K271" s="258"/>
      <c r="L271" s="257"/>
      <c r="M271" s="258"/>
      <c r="N271" s="261"/>
      <c r="O271" s="262"/>
      <c r="P271" s="257"/>
      <c r="Q271" s="258"/>
      <c r="R271" s="257"/>
      <c r="S271" s="258"/>
      <c r="T271" s="257"/>
      <c r="U271" s="258"/>
      <c r="V271" s="257"/>
      <c r="W271" s="258"/>
      <c r="X271" s="257"/>
      <c r="Y271" s="258"/>
      <c r="Z271" s="257"/>
      <c r="AA271" s="268"/>
      <c r="AB271" s="268"/>
      <c r="AC271" s="268"/>
      <c r="AD271" s="268"/>
      <c r="AE271" s="268"/>
      <c r="AF271" s="268"/>
      <c r="AG271" s="268"/>
      <c r="AH271" s="268"/>
      <c r="AI271" s="268"/>
      <c r="AJ271" s="268"/>
      <c r="AK271" s="268"/>
      <c r="AL271" s="258"/>
      <c r="AQ271" s="123"/>
      <c r="AR271" s="123"/>
      <c r="AS271" s="123"/>
      <c r="AT271" s="123"/>
      <c r="AU271" s="3"/>
      <c r="AV271" s="3"/>
      <c r="AW271" s="3"/>
      <c r="AX271" s="13"/>
    </row>
    <row r="272" spans="1:50" ht="7.5" customHeight="1">
      <c r="A272" s="12"/>
      <c r="B272" s="3"/>
      <c r="C272"/>
      <c r="D272" s="3"/>
      <c r="E272" s="275"/>
      <c r="F272" s="259"/>
      <c r="G272" s="260"/>
      <c r="H272" s="259"/>
      <c r="I272" s="260"/>
      <c r="J272" s="259"/>
      <c r="K272" s="260"/>
      <c r="L272" s="259"/>
      <c r="M272" s="260"/>
      <c r="N272" s="263"/>
      <c r="O272" s="264"/>
      <c r="P272" s="259"/>
      <c r="Q272" s="260"/>
      <c r="R272" s="259"/>
      <c r="S272" s="260"/>
      <c r="T272" s="259"/>
      <c r="U272" s="260"/>
      <c r="V272" s="259"/>
      <c r="W272" s="260"/>
      <c r="X272" s="259"/>
      <c r="Y272" s="260"/>
      <c r="Z272" s="259"/>
      <c r="AA272" s="269"/>
      <c r="AB272" s="269"/>
      <c r="AC272" s="269"/>
      <c r="AD272" s="269"/>
      <c r="AE272" s="269"/>
      <c r="AF272" s="269"/>
      <c r="AG272" s="269"/>
      <c r="AH272" s="269"/>
      <c r="AI272" s="269"/>
      <c r="AJ272" s="269"/>
      <c r="AK272" s="269"/>
      <c r="AL272" s="260"/>
      <c r="AQ272" s="123"/>
      <c r="AR272" s="123"/>
      <c r="AS272" s="123"/>
      <c r="AT272" s="123"/>
      <c r="AU272" s="3"/>
      <c r="AV272" s="3"/>
      <c r="AW272" s="3"/>
      <c r="AX272" s="13"/>
    </row>
    <row r="273" spans="1:50">
      <c r="A273" s="12"/>
      <c r="B273" s="3"/>
      <c r="C273"/>
      <c r="D273" s="3"/>
      <c r="E273" s="274"/>
      <c r="F273" s="257"/>
      <c r="G273" s="258"/>
      <c r="H273" s="257"/>
      <c r="I273" s="258"/>
      <c r="J273" s="257"/>
      <c r="K273" s="258"/>
      <c r="L273" s="257"/>
      <c r="M273" s="258"/>
      <c r="N273" s="261"/>
      <c r="O273" s="262"/>
      <c r="P273" s="257"/>
      <c r="Q273" s="258"/>
      <c r="R273" s="257"/>
      <c r="S273" s="258"/>
      <c r="T273" s="257"/>
      <c r="U273" s="258"/>
      <c r="V273" s="257"/>
      <c r="W273" s="258"/>
      <c r="X273" s="257"/>
      <c r="Y273" s="258"/>
      <c r="Z273" s="257"/>
      <c r="AA273" s="268"/>
      <c r="AB273" s="268"/>
      <c r="AC273" s="268"/>
      <c r="AD273" s="268"/>
      <c r="AE273" s="268"/>
      <c r="AF273" s="268"/>
      <c r="AG273" s="268"/>
      <c r="AH273" s="268"/>
      <c r="AI273" s="268"/>
      <c r="AJ273" s="268"/>
      <c r="AK273" s="268"/>
      <c r="AL273" s="258"/>
      <c r="AQ273" s="123"/>
      <c r="AR273" s="123"/>
      <c r="AS273" s="123"/>
      <c r="AT273" s="123"/>
      <c r="AU273" s="3"/>
      <c r="AV273" s="3"/>
      <c r="AW273" s="3"/>
      <c r="AX273" s="13"/>
    </row>
    <row r="274" spans="1:50">
      <c r="A274" s="12"/>
      <c r="B274" s="3"/>
      <c r="C274"/>
      <c r="D274" s="3"/>
      <c r="E274" s="275"/>
      <c r="F274" s="259"/>
      <c r="G274" s="260"/>
      <c r="H274" s="259"/>
      <c r="I274" s="260"/>
      <c r="J274" s="259"/>
      <c r="K274" s="260"/>
      <c r="L274" s="259"/>
      <c r="M274" s="260"/>
      <c r="N274" s="263"/>
      <c r="O274" s="264"/>
      <c r="P274" s="259"/>
      <c r="Q274" s="260"/>
      <c r="R274" s="259"/>
      <c r="S274" s="260"/>
      <c r="T274" s="259"/>
      <c r="U274" s="260"/>
      <c r="V274" s="259"/>
      <c r="W274" s="260"/>
      <c r="X274" s="259"/>
      <c r="Y274" s="260"/>
      <c r="Z274" s="259"/>
      <c r="AA274" s="269"/>
      <c r="AB274" s="269"/>
      <c r="AC274" s="269"/>
      <c r="AD274" s="269"/>
      <c r="AE274" s="269"/>
      <c r="AF274" s="269"/>
      <c r="AG274" s="269"/>
      <c r="AH274" s="269"/>
      <c r="AI274" s="269"/>
      <c r="AJ274" s="269"/>
      <c r="AK274" s="269"/>
      <c r="AL274" s="260"/>
      <c r="AQ274" s="123"/>
      <c r="AR274" s="123"/>
      <c r="AS274" s="123"/>
      <c r="AT274" s="123"/>
      <c r="AU274" s="3"/>
      <c r="AV274" s="3"/>
      <c r="AW274" s="3"/>
      <c r="AX274" s="13"/>
    </row>
    <row r="275" spans="1:50">
      <c r="A275" s="12"/>
      <c r="B275" s="3"/>
      <c r="C275"/>
      <c r="D275" s="3"/>
      <c r="E275" s="274"/>
      <c r="F275" s="257"/>
      <c r="G275" s="258"/>
      <c r="H275" s="257"/>
      <c r="I275" s="258"/>
      <c r="J275" s="257"/>
      <c r="K275" s="258"/>
      <c r="L275" s="257"/>
      <c r="M275" s="258"/>
      <c r="N275" s="261"/>
      <c r="O275" s="262"/>
      <c r="P275" s="257"/>
      <c r="Q275" s="258"/>
      <c r="R275" s="257"/>
      <c r="S275" s="258"/>
      <c r="T275" s="257"/>
      <c r="U275" s="258"/>
      <c r="V275" s="257"/>
      <c r="W275" s="258"/>
      <c r="X275" s="257"/>
      <c r="Y275" s="258"/>
      <c r="Z275" s="257"/>
      <c r="AA275" s="268"/>
      <c r="AB275" s="268"/>
      <c r="AC275" s="268"/>
      <c r="AD275" s="268"/>
      <c r="AE275" s="268"/>
      <c r="AF275" s="268"/>
      <c r="AG275" s="268"/>
      <c r="AH275" s="268"/>
      <c r="AI275" s="268"/>
      <c r="AJ275" s="268"/>
      <c r="AK275" s="268"/>
      <c r="AL275" s="258"/>
      <c r="AQ275"/>
      <c r="AR275"/>
      <c r="AS275"/>
      <c r="AT275"/>
      <c r="AU275"/>
      <c r="AV275"/>
      <c r="AW275"/>
      <c r="AX275" s="13"/>
    </row>
    <row r="276" spans="1:50">
      <c r="A276" s="12"/>
      <c r="B276" s="3"/>
      <c r="C276"/>
      <c r="D276" s="3"/>
      <c r="E276" s="275"/>
      <c r="F276" s="259"/>
      <c r="G276" s="260"/>
      <c r="H276" s="259"/>
      <c r="I276" s="260"/>
      <c r="J276" s="259"/>
      <c r="K276" s="260"/>
      <c r="L276" s="259"/>
      <c r="M276" s="260"/>
      <c r="N276" s="263"/>
      <c r="O276" s="264"/>
      <c r="P276" s="259"/>
      <c r="Q276" s="260"/>
      <c r="R276" s="259"/>
      <c r="S276" s="260"/>
      <c r="T276" s="259"/>
      <c r="U276" s="260"/>
      <c r="V276" s="259"/>
      <c r="W276" s="260"/>
      <c r="X276" s="259"/>
      <c r="Y276" s="260"/>
      <c r="Z276" s="259"/>
      <c r="AA276" s="269"/>
      <c r="AB276" s="269"/>
      <c r="AC276" s="269"/>
      <c r="AD276" s="269"/>
      <c r="AE276" s="269"/>
      <c r="AF276" s="269"/>
      <c r="AG276" s="269"/>
      <c r="AH276" s="269"/>
      <c r="AI276" s="269"/>
      <c r="AJ276" s="269"/>
      <c r="AK276" s="269"/>
      <c r="AL276" s="260"/>
      <c r="AQ276"/>
      <c r="AR276"/>
      <c r="AS276"/>
      <c r="AT276"/>
      <c r="AU276"/>
      <c r="AV276"/>
      <c r="AW276"/>
      <c r="AX276" s="13"/>
    </row>
    <row r="277" spans="1:50">
      <c r="A277" s="12"/>
      <c r="B277" s="3"/>
      <c r="C277"/>
      <c r="D277" s="3"/>
      <c r="E277" s="274"/>
      <c r="F277" s="257"/>
      <c r="G277" s="258"/>
      <c r="H277" s="257"/>
      <c r="I277" s="258"/>
      <c r="J277" s="257"/>
      <c r="K277" s="258"/>
      <c r="L277" s="257"/>
      <c r="M277" s="258"/>
      <c r="N277" s="261"/>
      <c r="O277" s="262"/>
      <c r="P277" s="257"/>
      <c r="Q277" s="258"/>
      <c r="R277" s="257"/>
      <c r="S277" s="258"/>
      <c r="T277" s="257"/>
      <c r="U277" s="258"/>
      <c r="V277" s="257"/>
      <c r="W277" s="258"/>
      <c r="X277" s="257"/>
      <c r="Y277" s="258"/>
      <c r="Z277" s="257"/>
      <c r="AA277" s="268"/>
      <c r="AB277" s="268"/>
      <c r="AC277" s="268"/>
      <c r="AD277" s="268"/>
      <c r="AE277" s="268"/>
      <c r="AF277" s="268"/>
      <c r="AG277" s="268"/>
      <c r="AH277" s="268"/>
      <c r="AI277" s="268"/>
      <c r="AJ277" s="268"/>
      <c r="AK277" s="268"/>
      <c r="AL277" s="258"/>
      <c r="AQ277"/>
      <c r="AR277"/>
      <c r="AS277"/>
      <c r="AT277"/>
      <c r="AU277"/>
      <c r="AV277"/>
      <c r="AW277"/>
      <c r="AX277" s="13"/>
    </row>
    <row r="278" spans="1:50">
      <c r="A278"/>
      <c r="B278"/>
      <c r="C278"/>
      <c r="D278" s="3"/>
      <c r="E278" s="275"/>
      <c r="F278" s="259"/>
      <c r="G278" s="260"/>
      <c r="H278" s="259"/>
      <c r="I278" s="260"/>
      <c r="J278" s="259"/>
      <c r="K278" s="260"/>
      <c r="L278" s="259"/>
      <c r="M278" s="260"/>
      <c r="N278" s="263"/>
      <c r="O278" s="264"/>
      <c r="P278" s="259"/>
      <c r="Q278" s="260"/>
      <c r="R278" s="259"/>
      <c r="S278" s="260"/>
      <c r="T278" s="259"/>
      <c r="U278" s="260"/>
      <c r="V278" s="259"/>
      <c r="W278" s="260"/>
      <c r="X278" s="259"/>
      <c r="Y278" s="260"/>
      <c r="Z278" s="259"/>
      <c r="AA278" s="269"/>
      <c r="AB278" s="269"/>
      <c r="AC278" s="269"/>
      <c r="AD278" s="269"/>
      <c r="AE278" s="269"/>
      <c r="AF278" s="269"/>
      <c r="AG278" s="269"/>
      <c r="AH278" s="269"/>
      <c r="AI278" s="269"/>
      <c r="AJ278" s="269"/>
      <c r="AK278" s="269"/>
      <c r="AL278" s="260"/>
      <c r="AQ278"/>
      <c r="AR278"/>
      <c r="AS278"/>
      <c r="AT278"/>
      <c r="AU278"/>
      <c r="AV278"/>
      <c r="AW278"/>
      <c r="AX278" s="13"/>
    </row>
    <row r="279" spans="1:50">
      <c r="A279"/>
      <c r="B279"/>
      <c r="C279"/>
      <c r="D279" s="3"/>
      <c r="E279" s="274"/>
      <c r="F279" s="257"/>
      <c r="G279" s="258"/>
      <c r="H279" s="257"/>
      <c r="I279" s="258"/>
      <c r="J279" s="257"/>
      <c r="K279" s="258"/>
      <c r="L279" s="257"/>
      <c r="M279" s="258"/>
      <c r="N279" s="261"/>
      <c r="O279" s="262"/>
      <c r="P279" s="257"/>
      <c r="Q279" s="258"/>
      <c r="R279" s="257"/>
      <c r="S279" s="258"/>
      <c r="T279" s="257"/>
      <c r="U279" s="258"/>
      <c r="V279" s="257"/>
      <c r="W279" s="258"/>
      <c r="X279" s="257"/>
      <c r="Y279" s="258"/>
      <c r="Z279" s="257"/>
      <c r="AA279" s="268"/>
      <c r="AB279" s="268"/>
      <c r="AC279" s="268"/>
      <c r="AD279" s="268"/>
      <c r="AE279" s="268"/>
      <c r="AF279" s="268"/>
      <c r="AG279" s="268"/>
      <c r="AH279" s="268"/>
      <c r="AI279" s="268"/>
      <c r="AJ279" s="268"/>
      <c r="AK279" s="268"/>
      <c r="AL279" s="258"/>
      <c r="AQ279"/>
      <c r="AR279"/>
      <c r="AS279"/>
      <c r="AT279"/>
      <c r="AU279"/>
      <c r="AV279"/>
      <c r="AW279"/>
      <c r="AX279" s="13"/>
    </row>
    <row r="280" spans="1:50">
      <c r="A280"/>
      <c r="B280"/>
      <c r="C280"/>
      <c r="D280" s="3"/>
      <c r="E280" s="275"/>
      <c r="F280" s="259"/>
      <c r="G280" s="260"/>
      <c r="H280" s="259"/>
      <c r="I280" s="260"/>
      <c r="J280" s="259"/>
      <c r="K280" s="260"/>
      <c r="L280" s="259"/>
      <c r="M280" s="260"/>
      <c r="N280" s="263"/>
      <c r="O280" s="264"/>
      <c r="P280" s="259"/>
      <c r="Q280" s="260"/>
      <c r="R280" s="259"/>
      <c r="S280" s="260"/>
      <c r="T280" s="259"/>
      <c r="U280" s="260"/>
      <c r="V280" s="259"/>
      <c r="W280" s="260"/>
      <c r="X280" s="259"/>
      <c r="Y280" s="260"/>
      <c r="Z280" s="259"/>
      <c r="AA280" s="269"/>
      <c r="AB280" s="269"/>
      <c r="AC280" s="269"/>
      <c r="AD280" s="269"/>
      <c r="AE280" s="269"/>
      <c r="AF280" s="269"/>
      <c r="AG280" s="269"/>
      <c r="AH280" s="269"/>
      <c r="AI280" s="269"/>
      <c r="AJ280" s="269"/>
      <c r="AK280" s="269"/>
      <c r="AL280" s="260"/>
      <c r="AQ280"/>
      <c r="AR280"/>
      <c r="AS280"/>
      <c r="AT280"/>
      <c r="AU280"/>
      <c r="AV280"/>
      <c r="AW280"/>
      <c r="AX280" s="13"/>
    </row>
    <row r="281" spans="1:50">
      <c r="A281"/>
      <c r="B281"/>
      <c r="C281"/>
      <c r="D281" s="3"/>
      <c r="E281" s="274"/>
      <c r="F281" s="257"/>
      <c r="G281" s="258"/>
      <c r="H281" s="257"/>
      <c r="I281" s="258"/>
      <c r="J281" s="257"/>
      <c r="K281" s="258"/>
      <c r="L281" s="257"/>
      <c r="M281" s="258"/>
      <c r="N281" s="261"/>
      <c r="O281" s="262"/>
      <c r="P281" s="257"/>
      <c r="Q281" s="258"/>
      <c r="R281" s="257"/>
      <c r="S281" s="258"/>
      <c r="T281" s="257"/>
      <c r="U281" s="258"/>
      <c r="V281" s="257"/>
      <c r="W281" s="258"/>
      <c r="X281" s="257"/>
      <c r="Y281" s="258"/>
      <c r="Z281" s="257"/>
      <c r="AA281" s="268"/>
      <c r="AB281" s="268"/>
      <c r="AC281" s="268"/>
      <c r="AD281" s="268"/>
      <c r="AE281" s="268"/>
      <c r="AF281" s="268"/>
      <c r="AG281" s="268"/>
      <c r="AH281" s="268"/>
      <c r="AI281" s="268"/>
      <c r="AJ281" s="268"/>
      <c r="AK281" s="268"/>
      <c r="AL281" s="258"/>
      <c r="AQ281"/>
      <c r="AR281"/>
      <c r="AS281"/>
      <c r="AT281"/>
      <c r="AU281"/>
      <c r="AV281"/>
      <c r="AW281"/>
      <c r="AX281" s="13"/>
    </row>
    <row r="282" spans="1:50">
      <c r="A282"/>
      <c r="B282"/>
      <c r="C282"/>
      <c r="D282" s="3"/>
      <c r="E282" s="275"/>
      <c r="F282" s="259"/>
      <c r="G282" s="260"/>
      <c r="H282" s="259"/>
      <c r="I282" s="260"/>
      <c r="J282" s="259"/>
      <c r="K282" s="260"/>
      <c r="L282" s="259"/>
      <c r="M282" s="260"/>
      <c r="N282" s="263"/>
      <c r="O282" s="264"/>
      <c r="P282" s="259"/>
      <c r="Q282" s="260"/>
      <c r="R282" s="259"/>
      <c r="S282" s="260"/>
      <c r="T282" s="259"/>
      <c r="U282" s="260"/>
      <c r="V282" s="259"/>
      <c r="W282" s="260"/>
      <c r="X282" s="259"/>
      <c r="Y282" s="260"/>
      <c r="Z282" s="259"/>
      <c r="AA282" s="269"/>
      <c r="AB282" s="269"/>
      <c r="AC282" s="269"/>
      <c r="AD282" s="269"/>
      <c r="AE282" s="269"/>
      <c r="AF282" s="269"/>
      <c r="AG282" s="269"/>
      <c r="AH282" s="269"/>
      <c r="AI282" s="269"/>
      <c r="AJ282" s="269"/>
      <c r="AK282" s="269"/>
      <c r="AL282" s="260"/>
      <c r="AQ282"/>
      <c r="AR282"/>
      <c r="AS282"/>
      <c r="AT282"/>
      <c r="AU282"/>
      <c r="AV282"/>
      <c r="AW282"/>
      <c r="AX282" s="13"/>
    </row>
    <row r="283" spans="1:50">
      <c r="A283"/>
      <c r="B283"/>
      <c r="C283"/>
      <c r="D283"/>
      <c r="E283" s="274"/>
      <c r="F283" s="257"/>
      <c r="G283" s="258"/>
      <c r="H283" s="257"/>
      <c r="I283" s="258"/>
      <c r="J283" s="257"/>
      <c r="K283" s="258"/>
      <c r="L283" s="257"/>
      <c r="M283" s="258"/>
      <c r="N283" s="261"/>
      <c r="O283" s="262"/>
      <c r="P283" s="257"/>
      <c r="Q283" s="258"/>
      <c r="R283" s="257"/>
      <c r="S283" s="258"/>
      <c r="T283" s="257"/>
      <c r="U283" s="258"/>
      <c r="V283" s="257"/>
      <c r="W283" s="258"/>
      <c r="X283" s="257"/>
      <c r="Y283" s="258"/>
      <c r="Z283" s="257"/>
      <c r="AA283" s="268"/>
      <c r="AB283" s="268"/>
      <c r="AC283" s="268"/>
      <c r="AD283" s="268"/>
      <c r="AE283" s="268"/>
      <c r="AF283" s="268"/>
      <c r="AG283" s="268"/>
      <c r="AH283" s="268"/>
      <c r="AI283" s="268"/>
      <c r="AJ283" s="268"/>
      <c r="AK283" s="268"/>
      <c r="AL283" s="258"/>
      <c r="AM283" s="123"/>
      <c r="AN283" s="123"/>
      <c r="AO283" s="123"/>
      <c r="AP283"/>
      <c r="AQ283"/>
      <c r="AR283"/>
      <c r="AS283"/>
      <c r="AT283"/>
      <c r="AU283"/>
      <c r="AV283"/>
      <c r="AW283"/>
      <c r="AX283" s="13"/>
    </row>
    <row r="284" spans="1:50">
      <c r="A284"/>
      <c r="B284"/>
      <c r="C284"/>
      <c r="D284"/>
      <c r="E284" s="275"/>
      <c r="F284" s="259"/>
      <c r="G284" s="260"/>
      <c r="H284" s="259"/>
      <c r="I284" s="260"/>
      <c r="J284" s="259"/>
      <c r="K284" s="260"/>
      <c r="L284" s="259"/>
      <c r="M284" s="260"/>
      <c r="N284" s="263"/>
      <c r="O284" s="264"/>
      <c r="P284" s="259"/>
      <c r="Q284" s="260"/>
      <c r="R284" s="259"/>
      <c r="S284" s="260"/>
      <c r="T284" s="259"/>
      <c r="U284" s="260"/>
      <c r="V284" s="259"/>
      <c r="W284" s="260"/>
      <c r="X284" s="259"/>
      <c r="Y284" s="260"/>
      <c r="Z284" s="259"/>
      <c r="AA284" s="269"/>
      <c r="AB284" s="269"/>
      <c r="AC284" s="269"/>
      <c r="AD284" s="269"/>
      <c r="AE284" s="269"/>
      <c r="AF284" s="269"/>
      <c r="AG284" s="269"/>
      <c r="AH284" s="269"/>
      <c r="AI284" s="269"/>
      <c r="AJ284" s="269"/>
      <c r="AK284" s="269"/>
      <c r="AL284" s="260"/>
      <c r="AM284" s="123"/>
      <c r="AN284" s="123"/>
      <c r="AO284" s="123"/>
      <c r="AP284"/>
      <c r="AQ284"/>
      <c r="AR284"/>
      <c r="AS284"/>
      <c r="AT284"/>
      <c r="AU284"/>
      <c r="AV284"/>
      <c r="AW284"/>
      <c r="AX284" s="13"/>
    </row>
    <row r="285" spans="1:50">
      <c r="A285"/>
      <c r="B285"/>
      <c r="C285"/>
      <c r="D285"/>
      <c r="E285" s="274"/>
      <c r="F285" s="257"/>
      <c r="G285" s="258"/>
      <c r="H285" s="257"/>
      <c r="I285" s="258"/>
      <c r="J285" s="257"/>
      <c r="K285" s="258"/>
      <c r="L285" s="257"/>
      <c r="M285" s="258"/>
      <c r="N285" s="261"/>
      <c r="O285" s="262"/>
      <c r="P285" s="257"/>
      <c r="Q285" s="258"/>
      <c r="R285" s="257"/>
      <c r="S285" s="258"/>
      <c r="T285" s="257"/>
      <c r="U285" s="258"/>
      <c r="V285" s="257"/>
      <c r="W285" s="258"/>
      <c r="X285" s="257"/>
      <c r="Y285" s="258"/>
      <c r="Z285" s="257"/>
      <c r="AA285" s="268"/>
      <c r="AB285" s="268"/>
      <c r="AC285" s="268"/>
      <c r="AD285" s="268"/>
      <c r="AE285" s="268"/>
      <c r="AF285" s="268"/>
      <c r="AG285" s="268"/>
      <c r="AH285" s="268"/>
      <c r="AI285" s="268"/>
      <c r="AJ285" s="268"/>
      <c r="AK285" s="268"/>
      <c r="AL285" s="258"/>
      <c r="AM285" s="123"/>
      <c r="AN285" s="123"/>
      <c r="AO285" s="123"/>
      <c r="AP285"/>
      <c r="AQ285"/>
      <c r="AR285"/>
      <c r="AS285"/>
      <c r="AT285"/>
      <c r="AU285"/>
      <c r="AV285"/>
      <c r="AW285"/>
      <c r="AX285" s="13"/>
    </row>
    <row r="286" spans="1:50">
      <c r="A286"/>
      <c r="B286"/>
      <c r="C286"/>
      <c r="D286"/>
      <c r="E286" s="275"/>
      <c r="F286" s="259"/>
      <c r="G286" s="260"/>
      <c r="H286" s="259"/>
      <c r="I286" s="260"/>
      <c r="J286" s="259"/>
      <c r="K286" s="260"/>
      <c r="L286" s="259"/>
      <c r="M286" s="260"/>
      <c r="N286" s="263"/>
      <c r="O286" s="264"/>
      <c r="P286" s="259"/>
      <c r="Q286" s="260"/>
      <c r="R286" s="259"/>
      <c r="S286" s="260"/>
      <c r="T286" s="259"/>
      <c r="U286" s="260"/>
      <c r="V286" s="259"/>
      <c r="W286" s="260"/>
      <c r="X286" s="259"/>
      <c r="Y286" s="260"/>
      <c r="Z286" s="259"/>
      <c r="AA286" s="269"/>
      <c r="AB286" s="269"/>
      <c r="AC286" s="269"/>
      <c r="AD286" s="269"/>
      <c r="AE286" s="269"/>
      <c r="AF286" s="269"/>
      <c r="AG286" s="269"/>
      <c r="AH286" s="269"/>
      <c r="AI286" s="269"/>
      <c r="AJ286" s="269"/>
      <c r="AK286" s="269"/>
      <c r="AL286" s="260"/>
      <c r="AM286" s="123"/>
      <c r="AN286" s="123"/>
      <c r="AO286" s="123"/>
      <c r="AP286"/>
      <c r="AQ286"/>
      <c r="AR286"/>
      <c r="AS286"/>
      <c r="AT286"/>
      <c r="AU286"/>
      <c r="AV286"/>
      <c r="AW286"/>
      <c r="AX286" s="13"/>
    </row>
    <row r="287" spans="1:50">
      <c r="E287"/>
      <c r="F287"/>
      <c r="G287"/>
      <c r="H287"/>
      <c r="I287"/>
      <c r="J287"/>
      <c r="K287"/>
      <c r="L287"/>
      <c r="M287"/>
      <c r="N287"/>
      <c r="O287"/>
      <c r="P287"/>
      <c r="Q287"/>
      <c r="R287"/>
      <c r="S287"/>
      <c r="T287"/>
      <c r="U287"/>
      <c r="V287"/>
      <c r="W287"/>
      <c r="X287"/>
      <c r="Y287"/>
      <c r="Z287"/>
      <c r="AA287"/>
      <c r="AB287"/>
      <c r="AC287"/>
      <c r="AD287"/>
      <c r="AE287"/>
      <c r="AF287"/>
      <c r="AG287"/>
      <c r="AH287"/>
      <c r="AI287"/>
      <c r="AJ287"/>
      <c r="AK287"/>
      <c r="AL287"/>
      <c r="AM287" s="123"/>
      <c r="AN287" s="123"/>
      <c r="AO287" s="123"/>
      <c r="AP287"/>
      <c r="AQ287"/>
      <c r="AR287"/>
      <c r="AS287"/>
      <c r="AT287"/>
      <c r="AU287"/>
      <c r="AV287"/>
      <c r="AW287"/>
      <c r="AX287" s="13"/>
    </row>
    <row r="288" spans="1:50">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s="123"/>
      <c r="AN288" s="123"/>
      <c r="AO288" s="123"/>
      <c r="AP288"/>
      <c r="AQ288"/>
      <c r="AR288"/>
      <c r="AS288"/>
      <c r="AT288"/>
      <c r="AU288"/>
      <c r="AV288"/>
      <c r="AW288"/>
      <c r="AX288" s="13"/>
    </row>
    <row r="289" spans="1:50">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s="123"/>
      <c r="AN289" s="123"/>
      <c r="AO289" s="123"/>
      <c r="AP289"/>
      <c r="AQ289"/>
      <c r="AR289"/>
      <c r="AS289"/>
      <c r="AT289"/>
      <c r="AU289"/>
      <c r="AV289"/>
      <c r="AW289"/>
      <c r="AX289" s="13"/>
    </row>
    <row r="290" spans="1:5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s="123"/>
      <c r="AN290" s="123"/>
      <c r="AO290" s="123"/>
      <c r="AP290"/>
      <c r="AQ290"/>
      <c r="AR290"/>
      <c r="AS290"/>
      <c r="AT290"/>
      <c r="AU290"/>
      <c r="AV290"/>
      <c r="AW290"/>
      <c r="AX290" s="13"/>
    </row>
    <row r="291" spans="1:50">
      <c r="E291"/>
      <c r="F291"/>
      <c r="G291"/>
      <c r="H291"/>
      <c r="I291"/>
      <c r="J291"/>
      <c r="K291"/>
      <c r="L291"/>
      <c r="M291"/>
      <c r="N291"/>
      <c r="O291"/>
      <c r="P291"/>
      <c r="Q291"/>
      <c r="R291"/>
      <c r="S291"/>
      <c r="T291"/>
      <c r="U291"/>
      <c r="V291"/>
      <c r="W291"/>
      <c r="X291"/>
      <c r="Y291"/>
      <c r="Z291"/>
      <c r="AA291"/>
      <c r="AB291"/>
      <c r="AC291"/>
      <c r="AD291"/>
      <c r="AE291"/>
      <c r="AF291"/>
      <c r="AG291"/>
      <c r="AH291"/>
      <c r="AI291"/>
      <c r="AJ291"/>
      <c r="AK291"/>
      <c r="AL291"/>
      <c r="AM291" s="123"/>
      <c r="AN291" s="123"/>
      <c r="AO291" s="123"/>
      <c r="AX291" s="13"/>
    </row>
    <row r="292" spans="1:50">
      <c r="E292"/>
      <c r="F292"/>
      <c r="G292"/>
      <c r="H292"/>
      <c r="I292"/>
      <c r="J292"/>
      <c r="K292"/>
      <c r="L292"/>
      <c r="M292"/>
      <c r="N292"/>
      <c r="O292"/>
      <c r="P292"/>
      <c r="Q292"/>
      <c r="R292"/>
      <c r="S292"/>
      <c r="T292"/>
      <c r="U292"/>
      <c r="V292"/>
      <c r="W292"/>
      <c r="X292"/>
      <c r="Y292"/>
      <c r="Z292"/>
      <c r="AA292"/>
      <c r="AB292"/>
      <c r="AC292"/>
      <c r="AD292"/>
      <c r="AE292"/>
      <c r="AF292"/>
      <c r="AG292"/>
      <c r="AH292"/>
      <c r="AI292"/>
      <c r="AJ292"/>
      <c r="AK292"/>
      <c r="AL292"/>
      <c r="AM292" s="123"/>
      <c r="AN292" s="123"/>
      <c r="AO292" s="123"/>
      <c r="AX292" s="13"/>
    </row>
    <row r="293" spans="1:50">
      <c r="E293"/>
      <c r="F293"/>
      <c r="G293"/>
      <c r="H293"/>
      <c r="I293"/>
      <c r="J293"/>
      <c r="K293"/>
      <c r="L293"/>
      <c r="M293"/>
      <c r="N293"/>
      <c r="O293"/>
      <c r="P293"/>
      <c r="Q293"/>
      <c r="R293"/>
      <c r="S293"/>
      <c r="T293"/>
      <c r="U293"/>
      <c r="V293"/>
      <c r="W293"/>
      <c r="X293"/>
      <c r="Y293"/>
      <c r="Z293"/>
      <c r="AA293"/>
      <c r="AB293"/>
      <c r="AC293"/>
      <c r="AD293"/>
      <c r="AE293"/>
      <c r="AF293"/>
      <c r="AG293"/>
      <c r="AH293"/>
      <c r="AI293"/>
      <c r="AJ293"/>
      <c r="AK293"/>
      <c r="AL293"/>
      <c r="AM293" s="123"/>
      <c r="AN293" s="123"/>
      <c r="AO293" s="123"/>
      <c r="AX293" s="13"/>
    </row>
    <row r="294" spans="1:50">
      <c r="E294"/>
      <c r="F294"/>
      <c r="G294"/>
      <c r="H294"/>
      <c r="I294"/>
      <c r="J294"/>
      <c r="K294"/>
      <c r="L294"/>
      <c r="M294"/>
      <c r="N294"/>
      <c r="O294"/>
      <c r="P294"/>
      <c r="Q294"/>
      <c r="R294"/>
      <c r="S294"/>
      <c r="T294"/>
      <c r="U294"/>
      <c r="V294"/>
      <c r="W294"/>
      <c r="X294"/>
      <c r="Y294"/>
      <c r="Z294"/>
      <c r="AA294"/>
      <c r="AB294"/>
      <c r="AC294"/>
      <c r="AD294"/>
      <c r="AE294"/>
      <c r="AF294"/>
      <c r="AG294"/>
      <c r="AH294"/>
      <c r="AI294"/>
      <c r="AJ294"/>
      <c r="AK294"/>
      <c r="AL294"/>
      <c r="AM294" s="123"/>
      <c r="AN294" s="123"/>
      <c r="AO294" s="123"/>
      <c r="AX294" s="13"/>
    </row>
    <row r="295" spans="1:50">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s="123"/>
      <c r="AN295" s="123"/>
      <c r="AO295" s="123"/>
      <c r="AX295" s="13"/>
    </row>
    <row r="296" spans="1:50">
      <c r="E296"/>
      <c r="F296"/>
      <c r="G296"/>
      <c r="H296"/>
      <c r="I296"/>
      <c r="J296"/>
      <c r="K296"/>
      <c r="L296"/>
      <c r="M296"/>
      <c r="N296"/>
      <c r="O296"/>
      <c r="P296"/>
      <c r="Q296"/>
      <c r="R296"/>
      <c r="S296"/>
      <c r="T296"/>
      <c r="U296"/>
      <c r="V296"/>
      <c r="W296"/>
      <c r="X296"/>
      <c r="Y296"/>
      <c r="Z296"/>
      <c r="AA296"/>
      <c r="AB296"/>
      <c r="AC296"/>
      <c r="AD296"/>
      <c r="AE296"/>
      <c r="AF296"/>
      <c r="AG296"/>
      <c r="AH296"/>
      <c r="AI296"/>
      <c r="AJ296"/>
      <c r="AK296"/>
      <c r="AL296"/>
      <c r="AM296" s="123"/>
      <c r="AN296" s="123"/>
      <c r="AO296" s="123"/>
      <c r="AX296" s="13"/>
    </row>
    <row r="297" spans="1:50">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s="123"/>
      <c r="AN297" s="123"/>
      <c r="AO297" s="123"/>
      <c r="AX297" s="13"/>
    </row>
    <row r="298" spans="1:50">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s="123"/>
      <c r="AN298" s="123"/>
      <c r="AO298" s="123"/>
      <c r="AX298" s="13"/>
    </row>
    <row r="299" spans="1:50">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s="123"/>
      <c r="AN299" s="123"/>
      <c r="AO299" s="123"/>
      <c r="AX299" s="13"/>
    </row>
    <row r="300" spans="1:5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s="123"/>
      <c r="AN300" s="123"/>
      <c r="AO300" s="123"/>
      <c r="AX300" s="13"/>
    </row>
    <row r="301" spans="1:50">
      <c r="E301"/>
      <c r="F301"/>
      <c r="G301"/>
      <c r="H301"/>
      <c r="I301"/>
      <c r="J301"/>
      <c r="K301"/>
      <c r="L301"/>
      <c r="M301"/>
      <c r="N301"/>
      <c r="O301"/>
      <c r="P301"/>
      <c r="Q301"/>
      <c r="R301"/>
      <c r="S301"/>
      <c r="T301"/>
      <c r="U301"/>
      <c r="V301"/>
      <c r="W301"/>
      <c r="X301"/>
      <c r="Y301"/>
      <c r="Z301"/>
      <c r="AA301"/>
      <c r="AB301"/>
      <c r="AC301"/>
      <c r="AD301"/>
      <c r="AE301"/>
      <c r="AF301"/>
      <c r="AG301"/>
      <c r="AH301"/>
      <c r="AI301"/>
      <c r="AJ301"/>
      <c r="AK301"/>
      <c r="AL301"/>
      <c r="AM301" s="123"/>
      <c r="AN301" s="123"/>
      <c r="AO301" s="123"/>
      <c r="AX301" s="13"/>
    </row>
    <row r="302" spans="1:50">
      <c r="E302"/>
      <c r="F302"/>
      <c r="G302"/>
      <c r="H302"/>
      <c r="I302"/>
      <c r="J302"/>
      <c r="K302"/>
      <c r="L302"/>
      <c r="M302"/>
      <c r="N302"/>
      <c r="O302"/>
      <c r="P302"/>
      <c r="Q302"/>
      <c r="R302"/>
      <c r="S302"/>
      <c r="T302"/>
      <c r="U302"/>
      <c r="V302"/>
      <c r="W302"/>
      <c r="X302"/>
      <c r="Y302"/>
      <c r="Z302"/>
      <c r="AA302"/>
      <c r="AB302"/>
      <c r="AC302"/>
      <c r="AD302"/>
      <c r="AE302"/>
      <c r="AF302"/>
      <c r="AG302"/>
      <c r="AH302"/>
      <c r="AI302"/>
      <c r="AJ302"/>
      <c r="AK302"/>
      <c r="AL302"/>
      <c r="AM302" s="123"/>
      <c r="AN302" s="123"/>
      <c r="AO302" s="123"/>
      <c r="AX302" s="13"/>
    </row>
    <row r="303" spans="1:50">
      <c r="E303" s="3"/>
      <c r="F303" s="3"/>
      <c r="G303" s="3"/>
      <c r="H303" s="3"/>
      <c r="I303" s="3"/>
      <c r="J303" s="3"/>
      <c r="K303" s="3"/>
      <c r="L303" s="3"/>
      <c r="M303" s="3"/>
      <c r="N303" s="3"/>
      <c r="O303" s="3"/>
      <c r="P303" s="3"/>
      <c r="Q303" s="3"/>
      <c r="R303" s="3"/>
      <c r="S303" s="3"/>
      <c r="T303" s="3"/>
      <c r="U303" s="3"/>
      <c r="V303" s="3"/>
      <c r="W303" s="3"/>
      <c r="X303" s="3"/>
      <c r="Y303" s="3"/>
      <c r="Z303" s="3"/>
      <c r="AA303" s="3"/>
      <c r="AB303" s="3"/>
      <c r="AC303" s="3"/>
      <c r="AD303" s="3"/>
      <c r="AE303" s="3"/>
      <c r="AF303" s="3"/>
      <c r="AG303" s="3"/>
      <c r="AH303" s="3"/>
      <c r="AI303" s="3"/>
      <c r="AJ303" s="3"/>
      <c r="AK303" s="3"/>
      <c r="AL303" s="3"/>
      <c r="AM303" s="3"/>
      <c r="AN303" s="3"/>
      <c r="AO303" s="3"/>
      <c r="AX303" s="13"/>
    </row>
    <row r="304" spans="1:50" ht="16.5" thickBot="1">
      <c r="A304" s="15"/>
      <c r="B304" s="15"/>
      <c r="C304" s="15"/>
      <c r="D304" s="15"/>
      <c r="E304" s="15"/>
      <c r="F304" s="15"/>
      <c r="G304" s="15"/>
      <c r="H304" s="15"/>
      <c r="I304" s="15"/>
      <c r="J304" s="15"/>
      <c r="K304" s="15"/>
      <c r="L304" s="15"/>
      <c r="M304" s="15"/>
      <c r="N304" s="15"/>
      <c r="O304" s="15"/>
      <c r="P304" s="15"/>
      <c r="Q304" s="15"/>
      <c r="R304" s="15"/>
      <c r="S304" s="15"/>
      <c r="T304" s="15"/>
      <c r="U304" s="15"/>
      <c r="V304" s="15"/>
      <c r="W304" s="15"/>
      <c r="X304" s="15"/>
      <c r="Y304" s="15"/>
      <c r="Z304" s="15"/>
      <c r="AA304" s="15"/>
      <c r="AB304" s="15"/>
      <c r="AC304" s="15"/>
      <c r="AD304" s="15"/>
      <c r="AE304" s="15"/>
      <c r="AF304" s="15"/>
      <c r="AG304" s="15"/>
      <c r="AH304" s="15"/>
      <c r="AI304" s="15"/>
      <c r="AJ304" s="15"/>
      <c r="AK304" s="15"/>
      <c r="AL304" s="15"/>
      <c r="AM304" s="15"/>
      <c r="AN304" s="15"/>
      <c r="AO304" s="15"/>
      <c r="AP304" s="15"/>
      <c r="AQ304" s="15"/>
      <c r="AR304" s="15"/>
      <c r="AS304" s="15"/>
      <c r="AT304" s="15"/>
      <c r="AU304" s="15"/>
      <c r="AV304" s="15"/>
      <c r="AX304" s="15"/>
    </row>
    <row r="305" spans="1:51">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c r="AL305"/>
      <c r="AM305"/>
      <c r="AN305"/>
      <c r="AO305"/>
      <c r="AP305"/>
      <c r="AQ305"/>
      <c r="AR305"/>
      <c r="AS305"/>
      <c r="AT305"/>
      <c r="AU305"/>
      <c r="AV305"/>
      <c r="AW305"/>
      <c r="AX305"/>
      <c r="AY305"/>
    </row>
    <row r="308" spans="1:51" ht="16.5" thickBot="1"/>
    <row r="309" spans="1:51" ht="41.25" customHeight="1" thickBot="1">
      <c r="A309" s="34" t="s">
        <v>59</v>
      </c>
      <c r="B309" s="10"/>
      <c r="C309" s="10"/>
      <c r="D309" s="10"/>
      <c r="E309" s="10"/>
      <c r="F309" s="10"/>
      <c r="G309" s="10"/>
      <c r="H309" s="10"/>
      <c r="I309" s="10"/>
      <c r="J309" s="10"/>
      <c r="K309" s="10"/>
      <c r="L309" s="10"/>
      <c r="M309" s="10"/>
      <c r="N309" s="10"/>
      <c r="O309" s="10"/>
      <c r="P309" s="10"/>
      <c r="Q309" s="10"/>
      <c r="R309" s="10"/>
      <c r="S309" s="10"/>
      <c r="T309" s="10"/>
      <c r="U309" s="10"/>
      <c r="V309" s="10"/>
      <c r="W309" s="10"/>
      <c r="X309" s="10"/>
      <c r="Y309" s="10"/>
      <c r="Z309" s="10"/>
      <c r="AA309" s="10"/>
      <c r="AB309" s="10"/>
      <c r="AC309" s="10"/>
      <c r="AD309" s="10"/>
      <c r="AE309" s="10"/>
      <c r="AF309" s="10"/>
      <c r="AG309" s="10"/>
      <c r="AH309" s="10"/>
      <c r="AI309" s="10"/>
      <c r="AJ309" s="10"/>
      <c r="AK309" s="10"/>
      <c r="AL309" s="10"/>
      <c r="AM309" s="10"/>
      <c r="AN309" s="10"/>
      <c r="AO309" s="10"/>
      <c r="AP309" s="10"/>
      <c r="AQ309" s="10"/>
      <c r="AR309" s="10"/>
      <c r="AS309" s="10"/>
      <c r="AT309" s="10"/>
      <c r="AU309" s="10"/>
      <c r="AV309" s="10"/>
      <c r="AW309" s="10"/>
      <c r="AX309" s="11"/>
    </row>
    <row r="310" spans="1:51" ht="18.75" customHeight="1">
      <c r="A310" s="318" t="s">
        <v>225</v>
      </c>
      <c r="B310" s="319"/>
      <c r="C310" s="319"/>
      <c r="D310" s="319"/>
      <c r="E310" s="319"/>
      <c r="F310" s="319"/>
      <c r="G310" s="319"/>
      <c r="H310" s="320"/>
      <c r="I310" s="325" t="s">
        <v>43</v>
      </c>
      <c r="J310" s="325"/>
      <c r="K310" s="325"/>
      <c r="L310" s="325"/>
      <c r="M310" s="371" t="s">
        <v>304</v>
      </c>
      <c r="N310" s="371"/>
      <c r="O310" s="371"/>
      <c r="P310" s="371"/>
      <c r="Q310" s="371"/>
      <c r="R310" s="371"/>
      <c r="S310" s="371"/>
      <c r="T310" s="371"/>
      <c r="U310" s="329" t="s">
        <v>44</v>
      </c>
      <c r="V310" s="329"/>
      <c r="W310" s="329"/>
      <c r="X310" s="329"/>
      <c r="Y310" s="329"/>
      <c r="Z310" s="329"/>
      <c r="AA310" s="333"/>
      <c r="AB310" s="333"/>
      <c r="AC310" s="333"/>
      <c r="AD310" s="333"/>
      <c r="AE310" s="333"/>
      <c r="AF310" s="333"/>
      <c r="AG310" s="333"/>
      <c r="AH310" s="333"/>
      <c r="AI310" s="329" t="s">
        <v>79</v>
      </c>
      <c r="AJ310" s="329"/>
      <c r="AK310" s="329"/>
      <c r="AL310" s="329"/>
      <c r="AM310" s="304"/>
      <c r="AN310" s="305"/>
      <c r="AO310" s="305"/>
      <c r="AP310" s="305"/>
      <c r="AQ310" s="305"/>
      <c r="AR310" s="305"/>
      <c r="AS310" s="305"/>
      <c r="AT310" s="305"/>
      <c r="AU310" s="305"/>
      <c r="AV310" s="305"/>
      <c r="AW310" s="305"/>
      <c r="AX310" s="306"/>
    </row>
    <row r="311" spans="1:51" ht="18.75" customHeight="1" thickBot="1">
      <c r="A311" s="321"/>
      <c r="B311" s="322"/>
      <c r="C311" s="322"/>
      <c r="D311" s="322"/>
      <c r="E311" s="322"/>
      <c r="F311" s="322"/>
      <c r="G311" s="322"/>
      <c r="H311" s="323"/>
      <c r="I311" s="326"/>
      <c r="J311" s="326"/>
      <c r="K311" s="326"/>
      <c r="L311" s="326"/>
      <c r="M311" s="372"/>
      <c r="N311" s="372"/>
      <c r="O311" s="372"/>
      <c r="P311" s="372"/>
      <c r="Q311" s="372"/>
      <c r="R311" s="372"/>
      <c r="S311" s="372"/>
      <c r="T311" s="372"/>
      <c r="U311" s="330"/>
      <c r="V311" s="330"/>
      <c r="W311" s="330"/>
      <c r="X311" s="330"/>
      <c r="Y311" s="330"/>
      <c r="Z311" s="330"/>
      <c r="AA311" s="334"/>
      <c r="AB311" s="334"/>
      <c r="AC311" s="334"/>
      <c r="AD311" s="334"/>
      <c r="AE311" s="334"/>
      <c r="AF311" s="334"/>
      <c r="AG311" s="334"/>
      <c r="AH311" s="334"/>
      <c r="AI311" s="330" t="s">
        <v>80</v>
      </c>
      <c r="AJ311" s="330"/>
      <c r="AK311" s="330"/>
      <c r="AL311" s="330"/>
      <c r="AM311" s="307"/>
      <c r="AN311" s="308"/>
      <c r="AO311" s="308"/>
      <c r="AP311" s="308"/>
      <c r="AQ311" s="308"/>
      <c r="AR311" s="308"/>
      <c r="AS311" s="308"/>
      <c r="AT311" s="308"/>
      <c r="AU311" s="308"/>
      <c r="AV311" s="308"/>
      <c r="AW311" s="308"/>
      <c r="AX311" s="309"/>
    </row>
    <row r="312" spans="1:51" ht="16.5" thickTop="1">
      <c r="A312" s="324" t="s">
        <v>60</v>
      </c>
      <c r="B312" s="271"/>
      <c r="C312" s="271"/>
      <c r="D312" s="271"/>
      <c r="E312" s="271" t="s">
        <v>70</v>
      </c>
      <c r="F312" s="271"/>
      <c r="G312" s="271"/>
      <c r="H312" s="271"/>
      <c r="I312" s="271" t="s">
        <v>71</v>
      </c>
      <c r="J312" s="271"/>
      <c r="K312" s="271"/>
      <c r="L312" s="271"/>
      <c r="M312" s="271" t="s">
        <v>72</v>
      </c>
      <c r="N312" s="271"/>
      <c r="O312" s="271"/>
      <c r="P312" s="271"/>
      <c r="Q312" s="271" t="s">
        <v>73</v>
      </c>
      <c r="R312" s="271"/>
      <c r="S312" s="271"/>
      <c r="T312" s="271"/>
      <c r="U312" s="271" t="s">
        <v>74</v>
      </c>
      <c r="V312" s="271"/>
      <c r="W312" s="271"/>
      <c r="X312" s="271"/>
      <c r="Y312" s="271"/>
      <c r="Z312" s="271"/>
      <c r="AA312" s="271" t="s">
        <v>75</v>
      </c>
      <c r="AB312" s="271"/>
      <c r="AC312" s="271"/>
      <c r="AD312" s="271"/>
      <c r="AE312" s="271" t="s">
        <v>76</v>
      </c>
      <c r="AF312" s="271"/>
      <c r="AG312" s="271"/>
      <c r="AH312" s="271"/>
      <c r="AI312" s="271" t="s">
        <v>77</v>
      </c>
      <c r="AJ312" s="271"/>
      <c r="AK312" s="271"/>
      <c r="AL312" s="271"/>
      <c r="AM312" s="124" t="s">
        <v>78</v>
      </c>
      <c r="AN312" s="124" t="s">
        <v>154</v>
      </c>
      <c r="AO312" s="124" t="s">
        <v>189</v>
      </c>
      <c r="AP312" s="124" t="s">
        <v>190</v>
      </c>
      <c r="AQ312" s="124" t="s">
        <v>191</v>
      </c>
      <c r="AR312" s="124" t="s">
        <v>192</v>
      </c>
      <c r="AS312" s="124"/>
      <c r="AT312" s="124"/>
      <c r="AU312" s="271"/>
      <c r="AV312" s="271"/>
      <c r="AW312" s="271"/>
      <c r="AX312" s="310"/>
    </row>
    <row r="313" spans="1:51">
      <c r="A313" s="302"/>
      <c r="B313" s="202"/>
      <c r="C313" s="202"/>
      <c r="D313" s="202"/>
      <c r="E313" s="202" t="s">
        <v>207</v>
      </c>
      <c r="F313" s="202"/>
      <c r="G313" s="202"/>
      <c r="H313" s="202"/>
      <c r="I313" s="203"/>
      <c r="J313" s="204"/>
      <c r="K313" s="204"/>
      <c r="L313" s="205"/>
      <c r="M313" s="203"/>
      <c r="N313" s="204"/>
      <c r="O313" s="204"/>
      <c r="P313" s="205"/>
      <c r="Q313" s="203"/>
      <c r="R313" s="204"/>
      <c r="S313" s="204"/>
      <c r="T313" s="205"/>
      <c r="U313" s="203"/>
      <c r="V313" s="204"/>
      <c r="W313" s="204"/>
      <c r="X313" s="204"/>
      <c r="Y313" s="204"/>
      <c r="Z313" s="205"/>
      <c r="AA313" s="202"/>
      <c r="AB313" s="202"/>
      <c r="AC313" s="202"/>
      <c r="AD313" s="202"/>
      <c r="AE313" s="203"/>
      <c r="AF313" s="204"/>
      <c r="AG313" s="204"/>
      <c r="AH313" s="205"/>
      <c r="AI313" s="202"/>
      <c r="AJ313" s="202"/>
      <c r="AK313" s="202"/>
      <c r="AL313" s="202"/>
      <c r="AM313" s="122"/>
      <c r="AN313" s="122"/>
      <c r="AO313" s="122"/>
      <c r="AP313" s="122"/>
      <c r="AQ313" s="122"/>
      <c r="AR313" s="122"/>
      <c r="AS313" s="122"/>
      <c r="AT313" s="122"/>
      <c r="AU313" s="202"/>
      <c r="AV313" s="202"/>
      <c r="AW313" s="202"/>
      <c r="AX313" s="303"/>
    </row>
    <row r="314" spans="1:51" ht="36.950000000000003" customHeight="1">
      <c r="A314" s="302" t="s">
        <v>61</v>
      </c>
      <c r="B314" s="202"/>
      <c r="C314" s="202"/>
      <c r="D314" s="202"/>
      <c r="E314" s="311" t="s">
        <v>219</v>
      </c>
      <c r="F314" s="311"/>
      <c r="G314" s="311"/>
      <c r="H314" s="311"/>
      <c r="I314" s="203"/>
      <c r="J314" s="204"/>
      <c r="K314" s="204"/>
      <c r="L314" s="205"/>
      <c r="M314" s="203"/>
      <c r="N314" s="204"/>
      <c r="O314" s="204"/>
      <c r="P314" s="205"/>
      <c r="Q314" s="202"/>
      <c r="R314" s="202"/>
      <c r="S314" s="202"/>
      <c r="T314" s="202"/>
      <c r="U314" s="202"/>
      <c r="V314" s="202"/>
      <c r="W314" s="202"/>
      <c r="X314" s="202"/>
      <c r="Y314" s="202"/>
      <c r="Z314" s="202"/>
      <c r="AA314" s="202"/>
      <c r="AB314" s="202"/>
      <c r="AC314" s="202"/>
      <c r="AD314" s="202"/>
      <c r="AE314" s="203"/>
      <c r="AF314" s="204"/>
      <c r="AG314" s="204"/>
      <c r="AH314" s="205"/>
      <c r="AI314" s="203"/>
      <c r="AJ314" s="204"/>
      <c r="AK314" s="204"/>
      <c r="AL314" s="205"/>
      <c r="AM314" s="126"/>
      <c r="AN314" s="122"/>
      <c r="AO314" s="122"/>
      <c r="AP314" s="122"/>
      <c r="AQ314" s="122"/>
      <c r="AR314" s="122"/>
      <c r="AS314" s="122"/>
      <c r="AT314" s="122"/>
      <c r="AU314" s="202"/>
      <c r="AV314" s="202"/>
      <c r="AW314" s="202"/>
      <c r="AX314" s="303"/>
    </row>
    <row r="315" spans="1:51" ht="36.950000000000003" customHeight="1">
      <c r="A315" s="302" t="s">
        <v>62</v>
      </c>
      <c r="B315" s="202"/>
      <c r="C315" s="202"/>
      <c r="D315" s="202"/>
      <c r="E315" s="315" t="s">
        <v>248</v>
      </c>
      <c r="F315" s="202"/>
      <c r="G315" s="202"/>
      <c r="H315" s="202"/>
      <c r="I315" s="203"/>
      <c r="J315" s="204"/>
      <c r="K315" s="204"/>
      <c r="L315" s="205"/>
      <c r="M315" s="312"/>
      <c r="N315" s="313"/>
      <c r="O315" s="313"/>
      <c r="P315" s="314"/>
      <c r="Q315" s="202"/>
      <c r="R315" s="202"/>
      <c r="S315" s="202"/>
      <c r="T315" s="202"/>
      <c r="U315" s="202"/>
      <c r="V315" s="202"/>
      <c r="W315" s="202"/>
      <c r="X315" s="202"/>
      <c r="Y315" s="202"/>
      <c r="Z315" s="202"/>
      <c r="AA315" s="202"/>
      <c r="AB315" s="202"/>
      <c r="AC315" s="202"/>
      <c r="AD315" s="202"/>
      <c r="AE315" s="214"/>
      <c r="AF315" s="204"/>
      <c r="AG315" s="204"/>
      <c r="AH315" s="205"/>
      <c r="AI315" s="203"/>
      <c r="AJ315" s="204"/>
      <c r="AK315" s="204"/>
      <c r="AL315" s="205"/>
      <c r="AM315" s="126"/>
      <c r="AN315" s="122"/>
      <c r="AO315" s="122"/>
      <c r="AP315" s="122"/>
      <c r="AQ315" s="122"/>
      <c r="AR315" s="122"/>
      <c r="AS315" s="122"/>
      <c r="AT315" s="122"/>
      <c r="AU315" s="202"/>
      <c r="AV315" s="202"/>
      <c r="AW315" s="202"/>
      <c r="AX315" s="303"/>
    </row>
    <row r="316" spans="1:51" ht="36.950000000000003" customHeight="1">
      <c r="A316" s="302" t="s">
        <v>63</v>
      </c>
      <c r="B316" s="202"/>
      <c r="C316" s="202"/>
      <c r="D316" s="202"/>
      <c r="E316" s="315" t="s">
        <v>249</v>
      </c>
      <c r="F316" s="202"/>
      <c r="G316" s="202"/>
      <c r="H316" s="202"/>
      <c r="I316" s="203"/>
      <c r="J316" s="204"/>
      <c r="K316" s="204"/>
      <c r="L316" s="205"/>
      <c r="M316" s="317"/>
      <c r="N316" s="313"/>
      <c r="O316" s="313"/>
      <c r="P316" s="314"/>
      <c r="Q316" s="311"/>
      <c r="R316" s="311"/>
      <c r="S316" s="311"/>
      <c r="T316" s="311"/>
      <c r="U316" s="201"/>
      <c r="V316" s="202"/>
      <c r="W316" s="202"/>
      <c r="X316" s="202"/>
      <c r="Y316" s="202"/>
      <c r="Z316" s="202"/>
      <c r="AA316" s="202"/>
      <c r="AB316" s="202"/>
      <c r="AC316" s="202"/>
      <c r="AD316" s="202"/>
      <c r="AE316" s="203"/>
      <c r="AF316" s="204"/>
      <c r="AG316" s="204"/>
      <c r="AH316" s="205"/>
      <c r="AI316" s="203"/>
      <c r="AJ316" s="204"/>
      <c r="AK316" s="204"/>
      <c r="AL316" s="205"/>
      <c r="AM316" s="122"/>
      <c r="AN316" s="122"/>
      <c r="AO316" s="122"/>
      <c r="AP316" s="122"/>
      <c r="AQ316" s="122"/>
      <c r="AR316" s="122"/>
      <c r="AS316" s="122"/>
      <c r="AT316" s="122"/>
      <c r="AU316" s="202"/>
      <c r="AV316" s="202"/>
      <c r="AW316" s="202"/>
      <c r="AX316" s="303"/>
    </row>
    <row r="317" spans="1:51" ht="36.950000000000003" customHeight="1">
      <c r="A317" s="302" t="s">
        <v>64</v>
      </c>
      <c r="B317" s="202"/>
      <c r="C317" s="202"/>
      <c r="D317" s="202"/>
      <c r="E317" s="346" t="s">
        <v>259</v>
      </c>
      <c r="F317" s="347"/>
      <c r="G317" s="347"/>
      <c r="H317" s="347"/>
      <c r="I317" s="312"/>
      <c r="J317" s="313"/>
      <c r="K317" s="313"/>
      <c r="L317" s="314"/>
      <c r="M317" s="316"/>
      <c r="N317" s="253"/>
      <c r="O317" s="253"/>
      <c r="P317" s="254"/>
      <c r="Q317" s="202"/>
      <c r="R317" s="202"/>
      <c r="S317" s="202"/>
      <c r="T317" s="202"/>
      <c r="U317" s="202"/>
      <c r="V317" s="202"/>
      <c r="W317" s="202"/>
      <c r="X317" s="202"/>
      <c r="Y317" s="202"/>
      <c r="Z317" s="202"/>
      <c r="AA317" s="202"/>
      <c r="AB317" s="202"/>
      <c r="AC317" s="202"/>
      <c r="AD317" s="202"/>
      <c r="AE317" s="202"/>
      <c r="AF317" s="202"/>
      <c r="AG317" s="202"/>
      <c r="AH317" s="202"/>
      <c r="AI317" s="203"/>
      <c r="AJ317" s="204"/>
      <c r="AK317" s="204"/>
      <c r="AL317" s="205"/>
      <c r="AM317" s="122"/>
      <c r="AN317" s="122"/>
      <c r="AO317" s="122"/>
      <c r="AP317" s="122"/>
      <c r="AQ317" s="122"/>
      <c r="AR317" s="122"/>
      <c r="AS317" s="122"/>
      <c r="AT317" s="122"/>
      <c r="AU317" s="202"/>
      <c r="AV317" s="202"/>
      <c r="AW317" s="202"/>
      <c r="AX317" s="303"/>
    </row>
    <row r="318" spans="1:51" ht="36.950000000000003" customHeight="1">
      <c r="A318" s="302" t="s">
        <v>65</v>
      </c>
      <c r="B318" s="202"/>
      <c r="C318" s="202"/>
      <c r="D318" s="202"/>
      <c r="E318" s="344" t="s">
        <v>260</v>
      </c>
      <c r="F318" s="345"/>
      <c r="G318" s="345"/>
      <c r="H318" s="345"/>
      <c r="I318" s="312"/>
      <c r="J318" s="313"/>
      <c r="K318" s="313"/>
      <c r="L318" s="314"/>
      <c r="M318" s="315"/>
      <c r="N318" s="202"/>
      <c r="O318" s="202"/>
      <c r="P318" s="202"/>
      <c r="Q318" s="202"/>
      <c r="R318" s="202"/>
      <c r="S318" s="202"/>
      <c r="T318" s="202"/>
      <c r="U318" s="202"/>
      <c r="V318" s="202"/>
      <c r="W318" s="202"/>
      <c r="X318" s="202"/>
      <c r="Y318" s="202"/>
      <c r="Z318" s="202"/>
      <c r="AA318" s="202"/>
      <c r="AB318" s="202"/>
      <c r="AC318" s="202"/>
      <c r="AD318" s="202"/>
      <c r="AE318" s="202"/>
      <c r="AF318" s="202"/>
      <c r="AG318" s="202"/>
      <c r="AH318" s="202"/>
      <c r="AI318" s="202"/>
      <c r="AJ318" s="202"/>
      <c r="AK318" s="202"/>
      <c r="AL318" s="202"/>
      <c r="AM318" s="122"/>
      <c r="AN318" s="122"/>
      <c r="AO318" s="122"/>
      <c r="AP318" s="122"/>
      <c r="AQ318" s="122"/>
      <c r="AR318" s="122"/>
      <c r="AS318" s="122"/>
      <c r="AT318" s="122"/>
      <c r="AU318" s="202"/>
      <c r="AV318" s="202"/>
      <c r="AW318" s="202"/>
      <c r="AX318" s="303"/>
    </row>
    <row r="319" spans="1:51" ht="36.950000000000003" customHeight="1">
      <c r="A319" s="302" t="s">
        <v>66</v>
      </c>
      <c r="B319" s="202"/>
      <c r="C319" s="202"/>
      <c r="D319" s="202"/>
      <c r="E319" s="202"/>
      <c r="F319" s="202"/>
      <c r="G319" s="202"/>
      <c r="H319" s="202"/>
      <c r="I319" s="202"/>
      <c r="J319" s="202"/>
      <c r="K319" s="202"/>
      <c r="L319" s="202"/>
      <c r="M319" s="202"/>
      <c r="N319" s="202"/>
      <c r="O319" s="202"/>
      <c r="P319" s="202"/>
      <c r="Q319" s="202"/>
      <c r="R319" s="202"/>
      <c r="S319" s="202"/>
      <c r="T319" s="202"/>
      <c r="U319" s="202"/>
      <c r="V319" s="202"/>
      <c r="W319" s="202"/>
      <c r="X319" s="202"/>
      <c r="Y319" s="202"/>
      <c r="Z319" s="202"/>
      <c r="AA319" s="202"/>
      <c r="AB319" s="202"/>
      <c r="AC319" s="202"/>
      <c r="AD319" s="202"/>
      <c r="AE319" s="202"/>
      <c r="AF319" s="202"/>
      <c r="AG319" s="202"/>
      <c r="AH319" s="202"/>
      <c r="AI319" s="202"/>
      <c r="AJ319" s="202"/>
      <c r="AK319" s="202"/>
      <c r="AL319" s="202"/>
      <c r="AM319" s="122"/>
      <c r="AN319" s="122"/>
      <c r="AO319" s="122"/>
      <c r="AP319" s="122"/>
      <c r="AQ319" s="122"/>
      <c r="AR319" s="122"/>
      <c r="AS319" s="122"/>
      <c r="AT319" s="122"/>
      <c r="AU319" s="202"/>
      <c r="AV319" s="202"/>
      <c r="AW319" s="202"/>
      <c r="AX319" s="303"/>
    </row>
    <row r="320" spans="1:51" ht="36.950000000000003" customHeight="1">
      <c r="A320" s="302" t="s">
        <v>67</v>
      </c>
      <c r="B320" s="202"/>
      <c r="C320" s="202"/>
      <c r="D320" s="202"/>
      <c r="E320" s="202"/>
      <c r="F320" s="202"/>
      <c r="G320" s="202"/>
      <c r="H320" s="202"/>
      <c r="I320" s="202"/>
      <c r="J320" s="202"/>
      <c r="K320" s="202"/>
      <c r="L320" s="202"/>
      <c r="M320" s="202"/>
      <c r="N320" s="202"/>
      <c r="O320" s="202"/>
      <c r="P320" s="202"/>
      <c r="Q320" s="202"/>
      <c r="R320" s="202"/>
      <c r="S320" s="202"/>
      <c r="T320" s="202"/>
      <c r="U320" s="202"/>
      <c r="V320" s="202"/>
      <c r="W320" s="202"/>
      <c r="X320" s="202"/>
      <c r="Y320" s="202"/>
      <c r="Z320" s="202"/>
      <c r="AA320" s="202"/>
      <c r="AB320" s="202"/>
      <c r="AC320" s="202"/>
      <c r="AD320" s="202"/>
      <c r="AE320" s="202"/>
      <c r="AF320" s="202"/>
      <c r="AG320" s="202"/>
      <c r="AH320" s="202"/>
      <c r="AI320" s="202"/>
      <c r="AJ320" s="202"/>
      <c r="AK320" s="202"/>
      <c r="AL320" s="202"/>
      <c r="AM320" s="122"/>
      <c r="AN320" s="122"/>
      <c r="AO320" s="122"/>
      <c r="AP320" s="122"/>
      <c r="AQ320" s="122"/>
      <c r="AR320" s="122"/>
      <c r="AS320" s="122"/>
      <c r="AT320" s="122"/>
      <c r="AU320" s="202"/>
      <c r="AV320" s="202"/>
      <c r="AW320" s="202"/>
      <c r="AX320" s="303"/>
    </row>
    <row r="321" spans="1:50" ht="36.950000000000003" customHeight="1">
      <c r="A321" s="302" t="s">
        <v>68</v>
      </c>
      <c r="B321" s="202"/>
      <c r="C321" s="202"/>
      <c r="D321" s="202"/>
      <c r="E321" s="202"/>
      <c r="F321" s="202"/>
      <c r="G321" s="202"/>
      <c r="H321" s="202"/>
      <c r="I321" s="202"/>
      <c r="J321" s="202"/>
      <c r="K321" s="202"/>
      <c r="L321" s="202"/>
      <c r="M321" s="202"/>
      <c r="N321" s="202"/>
      <c r="O321" s="202"/>
      <c r="P321" s="202"/>
      <c r="Q321" s="202"/>
      <c r="R321" s="202"/>
      <c r="S321" s="202"/>
      <c r="T321" s="202"/>
      <c r="U321" s="202"/>
      <c r="V321" s="202"/>
      <c r="W321" s="202"/>
      <c r="X321" s="202"/>
      <c r="Y321" s="202"/>
      <c r="Z321" s="202"/>
      <c r="AA321" s="202"/>
      <c r="AB321" s="202"/>
      <c r="AC321" s="202"/>
      <c r="AD321" s="202"/>
      <c r="AE321" s="202"/>
      <c r="AF321" s="202"/>
      <c r="AG321" s="202"/>
      <c r="AH321" s="202"/>
      <c r="AI321" s="202"/>
      <c r="AJ321" s="202"/>
      <c r="AK321" s="202"/>
      <c r="AL321" s="202"/>
      <c r="AM321" s="122"/>
      <c r="AN321" s="122"/>
      <c r="AO321" s="122"/>
      <c r="AP321" s="122"/>
      <c r="AQ321" s="122"/>
      <c r="AR321" s="122"/>
      <c r="AS321" s="122"/>
      <c r="AT321" s="122"/>
      <c r="AU321" s="202"/>
      <c r="AV321" s="202"/>
      <c r="AW321" s="202"/>
      <c r="AX321" s="303"/>
    </row>
    <row r="322" spans="1:50" ht="36.950000000000003" customHeight="1">
      <c r="A322" s="302" t="s">
        <v>69</v>
      </c>
      <c r="B322" s="202"/>
      <c r="C322" s="202"/>
      <c r="D322" s="202"/>
      <c r="E322" s="202"/>
      <c r="F322" s="202"/>
      <c r="G322" s="202"/>
      <c r="H322" s="202"/>
      <c r="I322" s="202"/>
      <c r="J322" s="202"/>
      <c r="K322" s="202"/>
      <c r="L322" s="202"/>
      <c r="M322" s="202"/>
      <c r="N322" s="202"/>
      <c r="O322" s="202"/>
      <c r="P322" s="202"/>
      <c r="Q322" s="202"/>
      <c r="R322" s="202"/>
      <c r="S322" s="202"/>
      <c r="T322" s="202"/>
      <c r="U322" s="202"/>
      <c r="V322" s="202"/>
      <c r="W322" s="202"/>
      <c r="X322" s="202"/>
      <c r="Y322" s="202"/>
      <c r="Z322" s="202"/>
      <c r="AA322" s="202"/>
      <c r="AB322" s="202"/>
      <c r="AC322" s="202"/>
      <c r="AD322" s="202"/>
      <c r="AE322" s="202"/>
      <c r="AF322" s="202"/>
      <c r="AG322" s="202"/>
      <c r="AH322" s="202"/>
      <c r="AI322" s="202"/>
      <c r="AJ322" s="202"/>
      <c r="AK322" s="202"/>
      <c r="AL322" s="202"/>
      <c r="AM322" s="122"/>
      <c r="AN322" s="122"/>
      <c r="AO322" s="122"/>
      <c r="AP322" s="122"/>
      <c r="AQ322" s="122"/>
      <c r="AR322" s="122"/>
      <c r="AS322" s="122"/>
      <c r="AT322" s="122"/>
      <c r="AU322" s="202"/>
      <c r="AV322" s="202"/>
      <c r="AW322" s="202"/>
      <c r="AX322" s="303"/>
    </row>
    <row r="323" spans="1:50" ht="36.950000000000003" customHeight="1" thickBot="1">
      <c r="A323" s="339" t="s">
        <v>81</v>
      </c>
      <c r="B323" s="280"/>
      <c r="C323" s="280"/>
      <c r="D323" s="280"/>
      <c r="E323" s="280"/>
      <c r="F323" s="280"/>
      <c r="G323" s="280"/>
      <c r="H323" s="280"/>
      <c r="I323" s="280"/>
      <c r="J323" s="280"/>
      <c r="K323" s="280"/>
      <c r="L323" s="280"/>
      <c r="M323" s="280"/>
      <c r="N323" s="280"/>
      <c r="O323" s="280"/>
      <c r="P323" s="280"/>
      <c r="Q323" s="280"/>
      <c r="R323" s="280"/>
      <c r="S323" s="280"/>
      <c r="T323" s="280"/>
      <c r="U323" s="280"/>
      <c r="V323" s="280"/>
      <c r="W323" s="280"/>
      <c r="X323" s="280"/>
      <c r="Y323" s="280"/>
      <c r="Z323" s="280"/>
      <c r="AA323" s="280"/>
      <c r="AB323" s="280"/>
      <c r="AC323" s="280"/>
      <c r="AD323" s="280"/>
      <c r="AE323" s="280"/>
      <c r="AF323" s="280"/>
      <c r="AG323" s="280"/>
      <c r="AH323" s="280"/>
      <c r="AI323" s="280"/>
      <c r="AJ323" s="280"/>
      <c r="AK323" s="280"/>
      <c r="AL323" s="280"/>
      <c r="AM323" s="125"/>
      <c r="AN323" s="125"/>
      <c r="AO323" s="125"/>
      <c r="AP323" s="125"/>
      <c r="AQ323" s="125"/>
      <c r="AR323" s="125"/>
      <c r="AS323" s="125"/>
      <c r="AT323" s="125"/>
      <c r="AU323" s="280"/>
      <c r="AV323" s="280"/>
      <c r="AW323" s="280"/>
      <c r="AX323" s="341"/>
    </row>
    <row r="324" spans="1:50">
      <c r="A324" s="12"/>
      <c r="B324" s="3"/>
      <c r="C324" s="3"/>
      <c r="D324" s="3"/>
      <c r="E324" s="3"/>
      <c r="F324" s="3"/>
      <c r="G324" s="3"/>
      <c r="H324" s="3"/>
      <c r="I324" s="3"/>
      <c r="J324" s="3"/>
      <c r="K324" s="3"/>
      <c r="L324" s="3"/>
      <c r="M324" s="3"/>
      <c r="N324" s="3"/>
      <c r="O324" s="3"/>
      <c r="P324" s="3"/>
      <c r="Q324" s="3"/>
      <c r="R324" s="3"/>
      <c r="S324" s="3"/>
      <c r="T324" s="3"/>
      <c r="U324" s="3"/>
      <c r="V324" s="3"/>
      <c r="W324" s="3"/>
      <c r="X324" s="3"/>
      <c r="Y324" s="3"/>
      <c r="Z324" s="3"/>
      <c r="AA324" s="3"/>
      <c r="AB324" s="3"/>
      <c r="AC324" s="3"/>
      <c r="AD324" s="3"/>
      <c r="AE324" s="3"/>
      <c r="AF324" s="3"/>
      <c r="AG324" s="3"/>
      <c r="AH324" s="3"/>
      <c r="AI324" s="3"/>
      <c r="AJ324" s="3"/>
      <c r="AK324" s="3"/>
      <c r="AL324" s="3"/>
      <c r="AM324" s="3"/>
      <c r="AN324" s="3"/>
      <c r="AO324" s="3"/>
      <c r="AP324" s="3"/>
      <c r="AQ324" s="3"/>
      <c r="AR324" s="3"/>
      <c r="AS324" s="3"/>
      <c r="AT324" s="3"/>
      <c r="AU324" s="3"/>
      <c r="AV324" s="3"/>
      <c r="AW324" s="3"/>
      <c r="AX324" s="13"/>
    </row>
    <row r="325" spans="1:50">
      <c r="A325" s="12"/>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c r="AL325"/>
      <c r="AM325" s="3"/>
      <c r="AN325" s="3"/>
      <c r="AO325" s="3"/>
      <c r="AP325" s="3"/>
      <c r="AQ325" s="3"/>
      <c r="AR325" s="3"/>
      <c r="AS325" s="3"/>
      <c r="AT325" s="3"/>
      <c r="AU325" s="3"/>
      <c r="AV325" s="3"/>
      <c r="AW325" s="3"/>
      <c r="AX325" s="13"/>
    </row>
    <row r="326" spans="1:50">
      <c r="A326" s="12"/>
      <c r="C326"/>
      <c r="E326" s="270" t="s">
        <v>46</v>
      </c>
      <c r="F326" s="203" t="s">
        <v>82</v>
      </c>
      <c r="G326" s="204"/>
      <c r="H326" s="204"/>
      <c r="I326" s="204"/>
      <c r="J326" s="204"/>
      <c r="K326" s="204"/>
      <c r="L326" s="204"/>
      <c r="M326" s="204"/>
      <c r="N326" s="204"/>
      <c r="O326" s="204"/>
      <c r="P326" s="204"/>
      <c r="Q326" s="204"/>
      <c r="R326" s="204"/>
      <c r="S326" s="204"/>
      <c r="T326" s="204"/>
      <c r="U326" s="204"/>
      <c r="V326" s="204"/>
      <c r="W326" s="204"/>
      <c r="X326" s="204"/>
      <c r="Y326" s="205"/>
      <c r="Z326" s="257" t="s">
        <v>83</v>
      </c>
      <c r="AA326" s="268"/>
      <c r="AB326" s="268"/>
      <c r="AC326" s="268"/>
      <c r="AD326" s="268"/>
      <c r="AE326" s="268"/>
      <c r="AF326" s="268"/>
      <c r="AG326" s="268"/>
      <c r="AH326" s="268"/>
      <c r="AI326" s="268"/>
      <c r="AJ326" s="268"/>
      <c r="AK326" s="268"/>
      <c r="AL326" s="258"/>
      <c r="AQ326" s="123"/>
      <c r="AR326" s="123"/>
      <c r="AS326" s="123"/>
      <c r="AT326" s="123"/>
      <c r="AU326" s="3"/>
      <c r="AV326" s="3"/>
      <c r="AW326" s="3"/>
      <c r="AX326" s="13"/>
    </row>
    <row r="327" spans="1:50" ht="16.5" thickBot="1">
      <c r="A327" s="12"/>
      <c r="B327" s="3"/>
      <c r="C327"/>
      <c r="D327" s="3"/>
      <c r="E327" s="292"/>
      <c r="F327" s="208" t="s">
        <v>70</v>
      </c>
      <c r="G327" s="210"/>
      <c r="H327" s="208" t="s">
        <v>71</v>
      </c>
      <c r="I327" s="210"/>
      <c r="J327" s="208" t="s">
        <v>72</v>
      </c>
      <c r="K327" s="210"/>
      <c r="L327" s="208" t="s">
        <v>73</v>
      </c>
      <c r="M327" s="210"/>
      <c r="N327" s="208" t="s">
        <v>74</v>
      </c>
      <c r="O327" s="210"/>
      <c r="P327" s="208" t="s">
        <v>75</v>
      </c>
      <c r="Q327" s="210"/>
      <c r="R327" s="208" t="s">
        <v>76</v>
      </c>
      <c r="S327" s="210"/>
      <c r="T327" s="208" t="s">
        <v>77</v>
      </c>
      <c r="U327" s="210"/>
      <c r="V327" s="208" t="s">
        <v>78</v>
      </c>
      <c r="W327" s="210"/>
      <c r="X327" s="208" t="s">
        <v>154</v>
      </c>
      <c r="Y327" s="210"/>
      <c r="Z327" s="293"/>
      <c r="AA327" s="294"/>
      <c r="AB327" s="294"/>
      <c r="AC327" s="294"/>
      <c r="AD327" s="294"/>
      <c r="AE327" s="294"/>
      <c r="AF327" s="294"/>
      <c r="AG327" s="294"/>
      <c r="AH327" s="294"/>
      <c r="AI327" s="294"/>
      <c r="AJ327" s="294"/>
      <c r="AK327" s="294"/>
      <c r="AL327" s="295"/>
      <c r="AQ327" s="123"/>
      <c r="AR327" s="123"/>
      <c r="AS327" s="123"/>
      <c r="AT327" s="123"/>
      <c r="AU327" s="3"/>
      <c r="AV327" s="3"/>
      <c r="AW327" s="3"/>
      <c r="AX327" s="13"/>
    </row>
    <row r="328" spans="1:50" ht="16.5" customHeight="1" thickTop="1">
      <c r="A328" s="12"/>
      <c r="B328" s="3"/>
      <c r="C328"/>
      <c r="D328" s="3"/>
      <c r="E328" s="338">
        <v>1</v>
      </c>
      <c r="F328" s="403" t="s">
        <v>143</v>
      </c>
      <c r="G328" s="404"/>
      <c r="H328" s="288"/>
      <c r="I328" s="289"/>
      <c r="J328" s="288"/>
      <c r="K328" s="289"/>
      <c r="L328" s="288"/>
      <c r="M328" s="289"/>
      <c r="N328" s="281"/>
      <c r="O328" s="282"/>
      <c r="P328" s="283"/>
      <c r="Q328" s="284"/>
      <c r="R328" s="283"/>
      <c r="S328" s="284"/>
      <c r="T328" s="283"/>
      <c r="U328" s="284"/>
      <c r="V328" s="283"/>
      <c r="W328" s="284"/>
      <c r="X328" s="283"/>
      <c r="Y328" s="284"/>
      <c r="Z328" s="381" t="s">
        <v>174</v>
      </c>
      <c r="AA328" s="382"/>
      <c r="AB328" s="382"/>
      <c r="AC328" s="382"/>
      <c r="AD328" s="382"/>
      <c r="AE328" s="382"/>
      <c r="AF328" s="382"/>
      <c r="AG328" s="382"/>
      <c r="AH328" s="382"/>
      <c r="AI328" s="382"/>
      <c r="AJ328" s="382"/>
      <c r="AK328" s="382"/>
      <c r="AL328" s="383"/>
      <c r="AQ328" s="123"/>
      <c r="AR328" s="123"/>
      <c r="AS328" s="123"/>
      <c r="AT328" s="123"/>
      <c r="AU328" s="3"/>
      <c r="AV328" s="3"/>
      <c r="AW328" s="3"/>
      <c r="AX328" s="13"/>
    </row>
    <row r="329" spans="1:50">
      <c r="A329" s="12"/>
      <c r="B329" s="3"/>
      <c r="C329"/>
      <c r="D329" s="3"/>
      <c r="E329" s="256"/>
      <c r="F329" s="405"/>
      <c r="G329" s="406"/>
      <c r="H329" s="290"/>
      <c r="I329" s="291"/>
      <c r="J329" s="290"/>
      <c r="K329" s="291"/>
      <c r="L329" s="290"/>
      <c r="M329" s="291"/>
      <c r="N329" s="263"/>
      <c r="O329" s="264"/>
      <c r="P329" s="259"/>
      <c r="Q329" s="260"/>
      <c r="R329" s="259"/>
      <c r="S329" s="260"/>
      <c r="T329" s="259"/>
      <c r="U329" s="260"/>
      <c r="V329" s="259"/>
      <c r="W329" s="260"/>
      <c r="X329" s="259"/>
      <c r="Y329" s="260"/>
      <c r="Z329" s="384"/>
      <c r="AA329" s="385"/>
      <c r="AB329" s="385"/>
      <c r="AC329" s="385"/>
      <c r="AD329" s="385"/>
      <c r="AE329" s="385"/>
      <c r="AF329" s="385"/>
      <c r="AG329" s="385"/>
      <c r="AH329" s="385"/>
      <c r="AI329" s="385"/>
      <c r="AJ329" s="385"/>
      <c r="AK329" s="385"/>
      <c r="AL329" s="386"/>
      <c r="AQ329" s="123"/>
      <c r="AR329" s="123"/>
      <c r="AS329" s="123"/>
      <c r="AT329" s="123"/>
      <c r="AU329" s="3"/>
      <c r="AV329" s="3"/>
      <c r="AW329" s="3"/>
      <c r="AX329" s="13"/>
    </row>
    <row r="330" spans="1:50">
      <c r="A330" s="12"/>
      <c r="B330" s="3"/>
      <c r="C330"/>
      <c r="D330" s="3"/>
      <c r="E330" s="274">
        <v>2</v>
      </c>
      <c r="F330" s="257" t="s">
        <v>144</v>
      </c>
      <c r="G330" s="258"/>
      <c r="H330" s="257"/>
      <c r="I330" s="258"/>
      <c r="J330" s="257"/>
      <c r="K330" s="258"/>
      <c r="L330" s="257"/>
      <c r="M330" s="258"/>
      <c r="N330" s="261"/>
      <c r="O330" s="262"/>
      <c r="P330" s="257"/>
      <c r="Q330" s="258"/>
      <c r="R330" s="257"/>
      <c r="S330" s="258"/>
      <c r="T330" s="257"/>
      <c r="U330" s="258"/>
      <c r="V330" s="257"/>
      <c r="W330" s="258"/>
      <c r="X330" s="257"/>
      <c r="Y330" s="258"/>
      <c r="Z330" s="375" t="s">
        <v>305</v>
      </c>
      <c r="AA330" s="375"/>
      <c r="AB330" s="375"/>
      <c r="AC330" s="375"/>
      <c r="AD330" s="375"/>
      <c r="AE330" s="375"/>
      <c r="AF330" s="375"/>
      <c r="AG330" s="375"/>
      <c r="AH330" s="375"/>
      <c r="AI330" s="375"/>
      <c r="AJ330" s="375"/>
      <c r="AK330" s="375"/>
      <c r="AL330" s="375"/>
      <c r="AQ330" s="123"/>
      <c r="AR330" s="123"/>
      <c r="AS330" s="123"/>
      <c r="AT330" s="123"/>
      <c r="AU330" s="3"/>
      <c r="AV330" s="3"/>
      <c r="AW330" s="3"/>
      <c r="AX330" s="13"/>
    </row>
    <row r="331" spans="1:50">
      <c r="A331" s="12"/>
      <c r="B331" s="3"/>
      <c r="C331"/>
      <c r="D331" s="3"/>
      <c r="E331" s="275"/>
      <c r="F331" s="259"/>
      <c r="G331" s="260"/>
      <c r="H331" s="259"/>
      <c r="I331" s="260"/>
      <c r="J331" s="259"/>
      <c r="K331" s="260"/>
      <c r="L331" s="259"/>
      <c r="M331" s="260"/>
      <c r="N331" s="263"/>
      <c r="O331" s="264"/>
      <c r="P331" s="259"/>
      <c r="Q331" s="260"/>
      <c r="R331" s="259"/>
      <c r="S331" s="260"/>
      <c r="T331" s="259"/>
      <c r="U331" s="260"/>
      <c r="V331" s="259"/>
      <c r="W331" s="260"/>
      <c r="X331" s="259"/>
      <c r="Y331" s="260"/>
      <c r="Z331" s="375"/>
      <c r="AA331" s="375"/>
      <c r="AB331" s="375"/>
      <c r="AC331" s="375"/>
      <c r="AD331" s="375"/>
      <c r="AE331" s="375"/>
      <c r="AF331" s="375"/>
      <c r="AG331" s="375"/>
      <c r="AH331" s="375"/>
      <c r="AI331" s="375"/>
      <c r="AJ331" s="375"/>
      <c r="AK331" s="375"/>
      <c r="AL331" s="375"/>
      <c r="AQ331" s="123"/>
      <c r="AR331" s="123"/>
      <c r="AS331" s="123"/>
      <c r="AT331" s="123"/>
      <c r="AU331" s="3"/>
      <c r="AV331" s="3"/>
      <c r="AW331" s="3"/>
      <c r="AX331" s="13"/>
    </row>
    <row r="332" spans="1:50">
      <c r="A332" s="12"/>
      <c r="B332" s="3"/>
      <c r="C332"/>
      <c r="D332" s="3"/>
      <c r="E332" s="274">
        <v>3</v>
      </c>
      <c r="F332" s="257" t="s">
        <v>223</v>
      </c>
      <c r="G332" s="258"/>
      <c r="H332" s="257"/>
      <c r="I332" s="258"/>
      <c r="J332" s="257"/>
      <c r="K332" s="258"/>
      <c r="L332" s="257"/>
      <c r="M332" s="258"/>
      <c r="N332" s="261"/>
      <c r="O332" s="262"/>
      <c r="P332" s="257"/>
      <c r="Q332" s="258"/>
      <c r="R332" s="257"/>
      <c r="S332" s="258"/>
      <c r="T332" s="257"/>
      <c r="U332" s="258"/>
      <c r="V332" s="257"/>
      <c r="W332" s="258"/>
      <c r="X332" s="257"/>
      <c r="Y332" s="258"/>
      <c r="Z332" s="257" t="s">
        <v>306</v>
      </c>
      <c r="AA332" s="268"/>
      <c r="AB332" s="268"/>
      <c r="AC332" s="268"/>
      <c r="AD332" s="268"/>
      <c r="AE332" s="268"/>
      <c r="AF332" s="268"/>
      <c r="AG332" s="268"/>
      <c r="AH332" s="268"/>
      <c r="AI332" s="268"/>
      <c r="AJ332" s="268"/>
      <c r="AK332" s="268"/>
      <c r="AL332" s="258"/>
      <c r="AQ332" s="123"/>
      <c r="AR332" s="123"/>
      <c r="AS332" s="123"/>
      <c r="AT332" s="123"/>
      <c r="AU332" s="3"/>
      <c r="AV332" s="3"/>
      <c r="AW332" s="3"/>
      <c r="AX332" s="13"/>
    </row>
    <row r="333" spans="1:50">
      <c r="A333" s="12"/>
      <c r="B333" s="3"/>
      <c r="C333"/>
      <c r="D333" s="3"/>
      <c r="E333" s="275"/>
      <c r="F333" s="259"/>
      <c r="G333" s="260"/>
      <c r="H333" s="259"/>
      <c r="I333" s="260"/>
      <c r="J333" s="259"/>
      <c r="K333" s="260"/>
      <c r="L333" s="259"/>
      <c r="M333" s="260"/>
      <c r="N333" s="263"/>
      <c r="O333" s="264"/>
      <c r="P333" s="259"/>
      <c r="Q333" s="260"/>
      <c r="R333" s="259"/>
      <c r="S333" s="260"/>
      <c r="T333" s="259"/>
      <c r="U333" s="260"/>
      <c r="V333" s="259"/>
      <c r="W333" s="260"/>
      <c r="X333" s="259"/>
      <c r="Y333" s="260"/>
      <c r="Z333" s="259"/>
      <c r="AA333" s="269"/>
      <c r="AB333" s="269"/>
      <c r="AC333" s="269"/>
      <c r="AD333" s="269"/>
      <c r="AE333" s="269"/>
      <c r="AF333" s="269"/>
      <c r="AG333" s="269"/>
      <c r="AH333" s="269"/>
      <c r="AI333" s="269"/>
      <c r="AJ333" s="269"/>
      <c r="AK333" s="269"/>
      <c r="AL333" s="260"/>
      <c r="AQ333" s="123"/>
      <c r="AR333" s="123"/>
      <c r="AS333" s="123"/>
      <c r="AT333" s="123"/>
      <c r="AU333" s="3"/>
      <c r="AV333" s="3"/>
      <c r="AW333" s="3"/>
      <c r="AX333" s="13"/>
    </row>
    <row r="334" spans="1:50" ht="15.75" hidden="1" customHeight="1">
      <c r="A334" s="12"/>
      <c r="B334" s="3"/>
      <c r="C334"/>
      <c r="D334" s="3"/>
      <c r="E334" s="274">
        <v>4</v>
      </c>
      <c r="F334" s="257" t="s">
        <v>167</v>
      </c>
      <c r="G334" s="258"/>
      <c r="H334" s="257"/>
      <c r="I334" s="258"/>
      <c r="J334" s="257"/>
      <c r="K334" s="258"/>
      <c r="L334" s="257"/>
      <c r="M334" s="258"/>
      <c r="N334" s="261"/>
      <c r="O334" s="262"/>
      <c r="P334" s="257"/>
      <c r="Q334" s="258"/>
      <c r="R334" s="257"/>
      <c r="S334" s="258"/>
      <c r="T334" s="257"/>
      <c r="U334" s="258"/>
      <c r="V334" s="257"/>
      <c r="W334" s="258"/>
      <c r="X334" s="257"/>
      <c r="Y334" s="258"/>
      <c r="Z334" s="257" t="s">
        <v>307</v>
      </c>
      <c r="AA334" s="268"/>
      <c r="AB334" s="268"/>
      <c r="AC334" s="268"/>
      <c r="AD334" s="268"/>
      <c r="AE334" s="268"/>
      <c r="AF334" s="268"/>
      <c r="AG334" s="268"/>
      <c r="AH334" s="268"/>
      <c r="AI334" s="268"/>
      <c r="AJ334" s="268"/>
      <c r="AK334" s="268"/>
      <c r="AL334" s="258"/>
      <c r="AQ334" s="123"/>
      <c r="AR334" s="123"/>
      <c r="AS334" s="123"/>
      <c r="AT334" s="123"/>
      <c r="AU334" s="3"/>
      <c r="AV334" s="3"/>
      <c r="AW334" s="3"/>
      <c r="AX334" s="13"/>
    </row>
    <row r="335" spans="1:50" ht="35.25" customHeight="1">
      <c r="A335" s="12"/>
      <c r="B335" s="3"/>
      <c r="C335"/>
      <c r="E335" s="275"/>
      <c r="F335" s="259"/>
      <c r="G335" s="260"/>
      <c r="H335" s="259"/>
      <c r="I335" s="260"/>
      <c r="J335" s="259"/>
      <c r="K335" s="260"/>
      <c r="L335" s="259"/>
      <c r="M335" s="260"/>
      <c r="N335" s="263"/>
      <c r="O335" s="264"/>
      <c r="P335" s="259"/>
      <c r="Q335" s="260"/>
      <c r="R335" s="259"/>
      <c r="S335" s="260"/>
      <c r="T335" s="259"/>
      <c r="U335" s="260"/>
      <c r="V335" s="259"/>
      <c r="W335" s="260"/>
      <c r="X335" s="259"/>
      <c r="Y335" s="260"/>
      <c r="Z335" s="259"/>
      <c r="AA335" s="269"/>
      <c r="AB335" s="269"/>
      <c r="AC335" s="269"/>
      <c r="AD335" s="269"/>
      <c r="AE335" s="269"/>
      <c r="AF335" s="269"/>
      <c r="AG335" s="269"/>
      <c r="AH335" s="269"/>
      <c r="AI335" s="269"/>
      <c r="AJ335" s="269"/>
      <c r="AK335" s="269"/>
      <c r="AL335" s="260"/>
      <c r="AQ335" s="123"/>
      <c r="AR335" s="123"/>
      <c r="AS335" s="123"/>
      <c r="AT335" s="123"/>
      <c r="AU335" s="3"/>
      <c r="AV335" s="3"/>
      <c r="AW335" s="3"/>
      <c r="AX335" s="13"/>
    </row>
    <row r="336" spans="1:50" ht="31.5" customHeight="1">
      <c r="A336" s="12"/>
      <c r="B336" s="3"/>
      <c r="C336"/>
      <c r="E336" s="255">
        <v>5</v>
      </c>
      <c r="F336" s="257" t="s">
        <v>224</v>
      </c>
      <c r="G336" s="258"/>
      <c r="H336" s="257"/>
      <c r="I336" s="258"/>
      <c r="J336" s="257"/>
      <c r="K336" s="258"/>
      <c r="L336" s="257"/>
      <c r="M336" s="258"/>
      <c r="N336" s="261"/>
      <c r="O336" s="262"/>
      <c r="P336" s="257"/>
      <c r="Q336" s="258"/>
      <c r="R336" s="257"/>
      <c r="S336" s="258"/>
      <c r="T336" s="257"/>
      <c r="U336" s="258"/>
      <c r="V336" s="257"/>
      <c r="W336" s="258"/>
      <c r="X336" s="257"/>
      <c r="Y336" s="258"/>
      <c r="Z336" s="257" t="s">
        <v>308</v>
      </c>
      <c r="AA336" s="268"/>
      <c r="AB336" s="268"/>
      <c r="AC336" s="268"/>
      <c r="AD336" s="268"/>
      <c r="AE336" s="268"/>
      <c r="AF336" s="268"/>
      <c r="AG336" s="268"/>
      <c r="AH336" s="268"/>
      <c r="AI336" s="268"/>
      <c r="AJ336" s="268"/>
      <c r="AK336" s="268"/>
      <c r="AL336" s="258"/>
      <c r="AQ336" s="123"/>
      <c r="AR336" s="123"/>
      <c r="AS336" s="123"/>
      <c r="AT336" s="123"/>
      <c r="AU336" s="3"/>
      <c r="AV336" s="3"/>
      <c r="AW336" s="3"/>
      <c r="AX336" s="13"/>
    </row>
    <row r="337" spans="1:50" ht="9" customHeight="1">
      <c r="A337" s="12"/>
      <c r="B337" s="3"/>
      <c r="C337"/>
      <c r="D337" s="3"/>
      <c r="E337" s="256"/>
      <c r="F337" s="259"/>
      <c r="G337" s="260"/>
      <c r="H337" s="259"/>
      <c r="I337" s="260"/>
      <c r="J337" s="259"/>
      <c r="K337" s="260"/>
      <c r="L337" s="259"/>
      <c r="M337" s="260"/>
      <c r="N337" s="263"/>
      <c r="O337" s="264"/>
      <c r="P337" s="259"/>
      <c r="Q337" s="260"/>
      <c r="R337" s="259"/>
      <c r="S337" s="260"/>
      <c r="T337" s="259"/>
      <c r="U337" s="260"/>
      <c r="V337" s="259"/>
      <c r="W337" s="260"/>
      <c r="X337" s="259"/>
      <c r="Y337" s="260"/>
      <c r="Z337" s="259"/>
      <c r="AA337" s="269"/>
      <c r="AB337" s="269"/>
      <c r="AC337" s="269"/>
      <c r="AD337" s="269"/>
      <c r="AE337" s="269"/>
      <c r="AF337" s="269"/>
      <c r="AG337" s="269"/>
      <c r="AH337" s="269"/>
      <c r="AI337" s="269"/>
      <c r="AJ337" s="269"/>
      <c r="AK337" s="269"/>
      <c r="AL337" s="260"/>
      <c r="AQ337" s="123"/>
      <c r="AR337" s="123"/>
      <c r="AS337" s="123"/>
      <c r="AT337" s="123"/>
      <c r="AU337" s="3"/>
      <c r="AV337" s="3"/>
      <c r="AW337" s="3"/>
      <c r="AX337" s="13"/>
    </row>
    <row r="338" spans="1:50" ht="21.75" customHeight="1">
      <c r="A338" s="12"/>
      <c r="B338" s="3"/>
      <c r="C338"/>
      <c r="D338" s="3"/>
      <c r="E338" s="255">
        <v>6</v>
      </c>
      <c r="F338" s="257" t="s">
        <v>223</v>
      </c>
      <c r="G338" s="258"/>
      <c r="H338" s="257"/>
      <c r="I338" s="258"/>
      <c r="J338" s="257"/>
      <c r="K338" s="258"/>
      <c r="L338" s="257"/>
      <c r="M338" s="258"/>
      <c r="N338" s="261"/>
      <c r="O338" s="262"/>
      <c r="P338" s="257"/>
      <c r="Q338" s="258"/>
      <c r="R338" s="257"/>
      <c r="S338" s="258"/>
      <c r="T338" s="257"/>
      <c r="U338" s="258"/>
      <c r="V338" s="257"/>
      <c r="W338" s="258"/>
      <c r="X338" s="257"/>
      <c r="Y338" s="258"/>
      <c r="Z338" s="257" t="s">
        <v>393</v>
      </c>
      <c r="AA338" s="268"/>
      <c r="AB338" s="268"/>
      <c r="AC338" s="268"/>
      <c r="AD338" s="268"/>
      <c r="AE338" s="268"/>
      <c r="AF338" s="268"/>
      <c r="AG338" s="268"/>
      <c r="AH338" s="268"/>
      <c r="AI338" s="268"/>
      <c r="AJ338" s="268"/>
      <c r="AK338" s="268"/>
      <c r="AL338" s="258"/>
      <c r="AQ338" s="123"/>
      <c r="AR338" s="123"/>
      <c r="AS338" s="123"/>
      <c r="AT338" s="123"/>
      <c r="AU338" s="3"/>
      <c r="AV338" s="3"/>
      <c r="AW338" s="3"/>
      <c r="AX338" s="13"/>
    </row>
    <row r="339" spans="1:50" ht="7.5" customHeight="1">
      <c r="A339" s="12"/>
      <c r="B339" s="3"/>
      <c r="C339"/>
      <c r="D339" s="3"/>
      <c r="E339" s="256"/>
      <c r="F339" s="259"/>
      <c r="G339" s="260"/>
      <c r="H339" s="259"/>
      <c r="I339" s="260"/>
      <c r="J339" s="259"/>
      <c r="K339" s="260"/>
      <c r="L339" s="259"/>
      <c r="M339" s="260"/>
      <c r="N339" s="263"/>
      <c r="O339" s="264"/>
      <c r="P339" s="259"/>
      <c r="Q339" s="260"/>
      <c r="R339" s="259"/>
      <c r="S339" s="260"/>
      <c r="T339" s="259"/>
      <c r="U339" s="260"/>
      <c r="V339" s="259"/>
      <c r="W339" s="260"/>
      <c r="X339" s="259"/>
      <c r="Y339" s="260"/>
      <c r="Z339" s="259"/>
      <c r="AA339" s="269"/>
      <c r="AB339" s="269"/>
      <c r="AC339" s="269"/>
      <c r="AD339" s="269"/>
      <c r="AE339" s="269"/>
      <c r="AF339" s="269"/>
      <c r="AG339" s="269"/>
      <c r="AH339" s="269"/>
      <c r="AI339" s="269"/>
      <c r="AJ339" s="269"/>
      <c r="AK339" s="269"/>
      <c r="AL339" s="260"/>
      <c r="AQ339" s="123"/>
      <c r="AR339" s="123"/>
      <c r="AS339" s="123"/>
      <c r="AT339" s="123"/>
      <c r="AU339" s="3"/>
      <c r="AV339" s="3"/>
      <c r="AW339" s="3"/>
      <c r="AX339" s="13"/>
    </row>
    <row r="340" spans="1:50">
      <c r="A340" s="12"/>
      <c r="B340" s="3"/>
      <c r="C340"/>
      <c r="D340" s="3"/>
      <c r="E340" s="274">
        <v>7</v>
      </c>
      <c r="F340" s="257"/>
      <c r="G340" s="258"/>
      <c r="H340" s="257"/>
      <c r="I340" s="258"/>
      <c r="J340" s="257"/>
      <c r="K340" s="258"/>
      <c r="L340" s="257"/>
      <c r="M340" s="258"/>
      <c r="N340" s="261"/>
      <c r="O340" s="262"/>
      <c r="P340" s="257"/>
      <c r="Q340" s="258"/>
      <c r="R340" s="257"/>
      <c r="S340" s="258"/>
      <c r="T340" s="257"/>
      <c r="U340" s="258"/>
      <c r="V340" s="257"/>
      <c r="W340" s="258"/>
      <c r="X340" s="257"/>
      <c r="Y340" s="258"/>
      <c r="Z340" s="257"/>
      <c r="AA340" s="268"/>
      <c r="AB340" s="268"/>
      <c r="AC340" s="268"/>
      <c r="AD340" s="268"/>
      <c r="AE340" s="268"/>
      <c r="AF340" s="268"/>
      <c r="AG340" s="268"/>
      <c r="AH340" s="268"/>
      <c r="AI340" s="268"/>
      <c r="AJ340" s="268"/>
      <c r="AK340" s="268"/>
      <c r="AL340" s="258"/>
      <c r="AQ340" s="123"/>
      <c r="AR340" s="123"/>
      <c r="AS340" s="123"/>
      <c r="AT340" s="123"/>
      <c r="AU340" s="3"/>
      <c r="AV340" s="3"/>
      <c r="AW340" s="3"/>
      <c r="AX340" s="13"/>
    </row>
    <row r="341" spans="1:50">
      <c r="A341" s="12"/>
      <c r="B341" s="3"/>
      <c r="C341"/>
      <c r="D341" s="3"/>
      <c r="E341" s="275"/>
      <c r="F341" s="259"/>
      <c r="G341" s="260"/>
      <c r="H341" s="259"/>
      <c r="I341" s="260"/>
      <c r="J341" s="259"/>
      <c r="K341" s="260"/>
      <c r="L341" s="259"/>
      <c r="M341" s="260"/>
      <c r="N341" s="263"/>
      <c r="O341" s="264"/>
      <c r="P341" s="259"/>
      <c r="Q341" s="260"/>
      <c r="R341" s="259"/>
      <c r="S341" s="260"/>
      <c r="T341" s="259"/>
      <c r="U341" s="260"/>
      <c r="V341" s="259"/>
      <c r="W341" s="260"/>
      <c r="X341" s="259"/>
      <c r="Y341" s="260"/>
      <c r="Z341" s="259"/>
      <c r="AA341" s="269"/>
      <c r="AB341" s="269"/>
      <c r="AC341" s="269"/>
      <c r="AD341" s="269"/>
      <c r="AE341" s="269"/>
      <c r="AF341" s="269"/>
      <c r="AG341" s="269"/>
      <c r="AH341" s="269"/>
      <c r="AI341" s="269"/>
      <c r="AJ341" s="269"/>
      <c r="AK341" s="269"/>
      <c r="AL341" s="260"/>
      <c r="AQ341" s="123"/>
      <c r="AR341" s="123"/>
      <c r="AS341" s="123"/>
      <c r="AT341" s="123"/>
      <c r="AU341" s="3"/>
      <c r="AV341" s="3"/>
      <c r="AW341" s="3"/>
      <c r="AX341" s="13"/>
    </row>
    <row r="342" spans="1:50">
      <c r="A342" s="12"/>
      <c r="B342" s="3"/>
      <c r="C342"/>
      <c r="D342" s="3"/>
      <c r="E342" s="274">
        <v>8</v>
      </c>
      <c r="F342" s="257"/>
      <c r="G342" s="258"/>
      <c r="H342" s="257"/>
      <c r="I342" s="258"/>
      <c r="J342" s="257"/>
      <c r="K342" s="258"/>
      <c r="L342" s="257"/>
      <c r="M342" s="258"/>
      <c r="N342" s="261"/>
      <c r="O342" s="262"/>
      <c r="P342" s="257"/>
      <c r="Q342" s="258"/>
      <c r="R342" s="257"/>
      <c r="S342" s="258"/>
      <c r="T342" s="257"/>
      <c r="U342" s="258"/>
      <c r="V342" s="257"/>
      <c r="W342" s="258"/>
      <c r="X342" s="257"/>
      <c r="Y342" s="258"/>
      <c r="Z342" s="257"/>
      <c r="AA342" s="268"/>
      <c r="AB342" s="268"/>
      <c r="AC342" s="268"/>
      <c r="AD342" s="268"/>
      <c r="AE342" s="268"/>
      <c r="AF342" s="268"/>
      <c r="AG342" s="268"/>
      <c r="AH342" s="268"/>
      <c r="AI342" s="268"/>
      <c r="AJ342" s="268"/>
      <c r="AK342" s="268"/>
      <c r="AL342" s="258"/>
      <c r="AQ342"/>
      <c r="AR342"/>
      <c r="AS342"/>
      <c r="AT342"/>
      <c r="AU342"/>
      <c r="AV342"/>
      <c r="AW342"/>
      <c r="AX342" s="13"/>
    </row>
    <row r="343" spans="1:50">
      <c r="A343" s="12"/>
      <c r="B343" s="3"/>
      <c r="C343"/>
      <c r="D343" s="3"/>
      <c r="E343" s="275"/>
      <c r="F343" s="259"/>
      <c r="G343" s="260"/>
      <c r="H343" s="259"/>
      <c r="I343" s="260"/>
      <c r="J343" s="259"/>
      <c r="K343" s="260"/>
      <c r="L343" s="259"/>
      <c r="M343" s="260"/>
      <c r="N343" s="263"/>
      <c r="O343" s="264"/>
      <c r="P343" s="259"/>
      <c r="Q343" s="260"/>
      <c r="R343" s="259"/>
      <c r="S343" s="260"/>
      <c r="T343" s="259"/>
      <c r="U343" s="260"/>
      <c r="V343" s="259"/>
      <c r="W343" s="260"/>
      <c r="X343" s="259"/>
      <c r="Y343" s="260"/>
      <c r="Z343" s="259"/>
      <c r="AA343" s="269"/>
      <c r="AB343" s="269"/>
      <c r="AC343" s="269"/>
      <c r="AD343" s="269"/>
      <c r="AE343" s="269"/>
      <c r="AF343" s="269"/>
      <c r="AG343" s="269"/>
      <c r="AH343" s="269"/>
      <c r="AI343" s="269"/>
      <c r="AJ343" s="269"/>
      <c r="AK343" s="269"/>
      <c r="AL343" s="260"/>
      <c r="AQ343"/>
      <c r="AR343"/>
      <c r="AS343"/>
      <c r="AT343"/>
      <c r="AU343"/>
      <c r="AV343"/>
      <c r="AW343"/>
      <c r="AX343" s="13"/>
    </row>
    <row r="344" spans="1:50">
      <c r="A344" s="12"/>
      <c r="B344" s="3"/>
      <c r="C344"/>
      <c r="D344" s="3"/>
      <c r="E344" s="274">
        <v>9</v>
      </c>
      <c r="F344" s="257"/>
      <c r="G344" s="258"/>
      <c r="H344" s="257"/>
      <c r="I344" s="258"/>
      <c r="J344" s="257"/>
      <c r="K344" s="258"/>
      <c r="L344" s="257"/>
      <c r="M344" s="258"/>
      <c r="N344" s="261"/>
      <c r="O344" s="262"/>
      <c r="P344" s="257"/>
      <c r="Q344" s="258"/>
      <c r="R344" s="257"/>
      <c r="S344" s="258"/>
      <c r="T344" s="257"/>
      <c r="U344" s="258"/>
      <c r="V344" s="257"/>
      <c r="W344" s="258"/>
      <c r="X344" s="257"/>
      <c r="Y344" s="258"/>
      <c r="Z344" s="257"/>
      <c r="AA344" s="268"/>
      <c r="AB344" s="268"/>
      <c r="AC344" s="268"/>
      <c r="AD344" s="268"/>
      <c r="AE344" s="268"/>
      <c r="AF344" s="268"/>
      <c r="AG344" s="268"/>
      <c r="AH344" s="268"/>
      <c r="AI344" s="268"/>
      <c r="AJ344" s="268"/>
      <c r="AK344" s="268"/>
      <c r="AL344" s="258"/>
      <c r="AQ344"/>
      <c r="AR344"/>
      <c r="AS344"/>
      <c r="AT344"/>
      <c r="AU344"/>
      <c r="AV344"/>
      <c r="AW344"/>
      <c r="AX344" s="13"/>
    </row>
    <row r="345" spans="1:50">
      <c r="A345"/>
      <c r="B345"/>
      <c r="C345"/>
      <c r="D345" s="3"/>
      <c r="E345" s="275"/>
      <c r="F345" s="259"/>
      <c r="G345" s="260"/>
      <c r="H345" s="259"/>
      <c r="I345" s="260"/>
      <c r="J345" s="259"/>
      <c r="K345" s="260"/>
      <c r="L345" s="259"/>
      <c r="M345" s="260"/>
      <c r="N345" s="263"/>
      <c r="O345" s="264"/>
      <c r="P345" s="259"/>
      <c r="Q345" s="260"/>
      <c r="R345" s="259"/>
      <c r="S345" s="260"/>
      <c r="T345" s="259"/>
      <c r="U345" s="260"/>
      <c r="V345" s="259"/>
      <c r="W345" s="260"/>
      <c r="X345" s="259"/>
      <c r="Y345" s="260"/>
      <c r="Z345" s="259"/>
      <c r="AA345" s="269"/>
      <c r="AB345" s="269"/>
      <c r="AC345" s="269"/>
      <c r="AD345" s="269"/>
      <c r="AE345" s="269"/>
      <c r="AF345" s="269"/>
      <c r="AG345" s="269"/>
      <c r="AH345" s="269"/>
      <c r="AI345" s="269"/>
      <c r="AJ345" s="269"/>
      <c r="AK345" s="269"/>
      <c r="AL345" s="260"/>
      <c r="AQ345"/>
      <c r="AR345"/>
      <c r="AS345"/>
      <c r="AT345"/>
      <c r="AU345"/>
      <c r="AV345"/>
      <c r="AW345"/>
      <c r="AX345" s="13"/>
    </row>
    <row r="346" spans="1:50">
      <c r="A346"/>
      <c r="B346"/>
      <c r="C346"/>
      <c r="D346" s="3"/>
      <c r="E346" s="274">
        <v>10</v>
      </c>
      <c r="F346" s="257"/>
      <c r="G346" s="258"/>
      <c r="H346" s="257"/>
      <c r="I346" s="258"/>
      <c r="J346" s="257"/>
      <c r="K346" s="258"/>
      <c r="L346" s="257"/>
      <c r="M346" s="258"/>
      <c r="N346" s="261"/>
      <c r="O346" s="262"/>
      <c r="P346" s="257"/>
      <c r="Q346" s="258"/>
      <c r="R346" s="257"/>
      <c r="S346" s="258"/>
      <c r="T346" s="257"/>
      <c r="U346" s="258"/>
      <c r="V346" s="257"/>
      <c r="W346" s="258"/>
      <c r="X346" s="257"/>
      <c r="Y346" s="258"/>
      <c r="Z346" s="257"/>
      <c r="AA346" s="268"/>
      <c r="AB346" s="268"/>
      <c r="AC346" s="268"/>
      <c r="AD346" s="268"/>
      <c r="AE346" s="268"/>
      <c r="AF346" s="268"/>
      <c r="AG346" s="268"/>
      <c r="AH346" s="268"/>
      <c r="AI346" s="268"/>
      <c r="AJ346" s="268"/>
      <c r="AK346" s="268"/>
      <c r="AL346" s="258"/>
      <c r="AQ346"/>
      <c r="AR346"/>
      <c r="AS346"/>
      <c r="AT346"/>
      <c r="AU346"/>
      <c r="AV346"/>
      <c r="AW346"/>
      <c r="AX346" s="13"/>
    </row>
    <row r="347" spans="1:50">
      <c r="A347"/>
      <c r="B347"/>
      <c r="C347"/>
      <c r="D347" s="3"/>
      <c r="E347" s="275"/>
      <c r="F347" s="259"/>
      <c r="G347" s="260"/>
      <c r="H347" s="259"/>
      <c r="I347" s="260"/>
      <c r="J347" s="259"/>
      <c r="K347" s="260"/>
      <c r="L347" s="259"/>
      <c r="M347" s="260"/>
      <c r="N347" s="263"/>
      <c r="O347" s="264"/>
      <c r="P347" s="259"/>
      <c r="Q347" s="260"/>
      <c r="R347" s="259"/>
      <c r="S347" s="260"/>
      <c r="T347" s="259"/>
      <c r="U347" s="260"/>
      <c r="V347" s="259"/>
      <c r="W347" s="260"/>
      <c r="X347" s="259"/>
      <c r="Y347" s="260"/>
      <c r="Z347" s="259"/>
      <c r="AA347" s="269"/>
      <c r="AB347" s="269"/>
      <c r="AC347" s="269"/>
      <c r="AD347" s="269"/>
      <c r="AE347" s="269"/>
      <c r="AF347" s="269"/>
      <c r="AG347" s="269"/>
      <c r="AH347" s="269"/>
      <c r="AI347" s="269"/>
      <c r="AJ347" s="269"/>
      <c r="AK347" s="269"/>
      <c r="AL347" s="260"/>
      <c r="AQ347"/>
      <c r="AR347"/>
      <c r="AS347"/>
      <c r="AT347"/>
      <c r="AU347"/>
      <c r="AV347"/>
      <c r="AW347"/>
      <c r="AX347" s="13"/>
    </row>
    <row r="348" spans="1:50">
      <c r="A348"/>
      <c r="B348"/>
      <c r="C348"/>
      <c r="D348" s="3"/>
      <c r="E348" s="274">
        <v>11</v>
      </c>
      <c r="F348" s="257"/>
      <c r="G348" s="258"/>
      <c r="H348" s="257"/>
      <c r="I348" s="258"/>
      <c r="J348" s="257"/>
      <c r="K348" s="258"/>
      <c r="L348" s="257"/>
      <c r="M348" s="258"/>
      <c r="N348" s="261"/>
      <c r="O348" s="262"/>
      <c r="P348" s="257"/>
      <c r="Q348" s="258"/>
      <c r="R348" s="257"/>
      <c r="S348" s="258"/>
      <c r="T348" s="257"/>
      <c r="U348" s="258"/>
      <c r="V348" s="257"/>
      <c r="W348" s="258"/>
      <c r="X348" s="257"/>
      <c r="Y348" s="258"/>
      <c r="Z348" s="257"/>
      <c r="AA348" s="268"/>
      <c r="AB348" s="268"/>
      <c r="AC348" s="268"/>
      <c r="AD348" s="268"/>
      <c r="AE348" s="268"/>
      <c r="AF348" s="268"/>
      <c r="AG348" s="268"/>
      <c r="AH348" s="268"/>
      <c r="AI348" s="268"/>
      <c r="AJ348" s="268"/>
      <c r="AK348" s="268"/>
      <c r="AL348" s="258"/>
      <c r="AQ348"/>
      <c r="AR348"/>
      <c r="AS348"/>
      <c r="AT348"/>
      <c r="AU348"/>
      <c r="AV348"/>
      <c r="AW348"/>
      <c r="AX348" s="13"/>
    </row>
    <row r="349" spans="1:50">
      <c r="A349"/>
      <c r="B349"/>
      <c r="C349"/>
      <c r="D349" s="3"/>
      <c r="E349" s="275"/>
      <c r="F349" s="259"/>
      <c r="G349" s="260"/>
      <c r="H349" s="259"/>
      <c r="I349" s="260"/>
      <c r="J349" s="259"/>
      <c r="K349" s="260"/>
      <c r="L349" s="259"/>
      <c r="M349" s="260"/>
      <c r="N349" s="263"/>
      <c r="O349" s="264"/>
      <c r="P349" s="259"/>
      <c r="Q349" s="260"/>
      <c r="R349" s="259"/>
      <c r="S349" s="260"/>
      <c r="T349" s="259"/>
      <c r="U349" s="260"/>
      <c r="V349" s="259"/>
      <c r="W349" s="260"/>
      <c r="X349" s="259"/>
      <c r="Y349" s="260"/>
      <c r="Z349" s="259"/>
      <c r="AA349" s="269"/>
      <c r="AB349" s="269"/>
      <c r="AC349" s="269"/>
      <c r="AD349" s="269"/>
      <c r="AE349" s="269"/>
      <c r="AF349" s="269"/>
      <c r="AG349" s="269"/>
      <c r="AH349" s="269"/>
      <c r="AI349" s="269"/>
      <c r="AJ349" s="269"/>
      <c r="AK349" s="269"/>
      <c r="AL349" s="260"/>
      <c r="AQ349"/>
      <c r="AR349"/>
      <c r="AS349"/>
      <c r="AT349"/>
      <c r="AU349"/>
      <c r="AV349"/>
      <c r="AW349"/>
      <c r="AX349" s="13"/>
    </row>
    <row r="350" spans="1:50">
      <c r="A350"/>
      <c r="B350"/>
      <c r="C350"/>
      <c r="D350"/>
      <c r="E350" s="274">
        <v>12</v>
      </c>
      <c r="F350" s="257"/>
      <c r="G350" s="258"/>
      <c r="H350" s="257"/>
      <c r="I350" s="258"/>
      <c r="J350" s="257"/>
      <c r="K350" s="258"/>
      <c r="L350" s="257"/>
      <c r="M350" s="258"/>
      <c r="N350" s="261"/>
      <c r="O350" s="262"/>
      <c r="P350" s="257"/>
      <c r="Q350" s="258"/>
      <c r="R350" s="257"/>
      <c r="S350" s="258"/>
      <c r="T350" s="257"/>
      <c r="U350" s="258"/>
      <c r="V350" s="257"/>
      <c r="W350" s="258"/>
      <c r="X350" s="257"/>
      <c r="Y350" s="258"/>
      <c r="Z350" s="257"/>
      <c r="AA350" s="268"/>
      <c r="AB350" s="268"/>
      <c r="AC350" s="268"/>
      <c r="AD350" s="268"/>
      <c r="AE350" s="268"/>
      <c r="AF350" s="268"/>
      <c r="AG350" s="268"/>
      <c r="AH350" s="268"/>
      <c r="AI350" s="268"/>
      <c r="AJ350" s="268"/>
      <c r="AK350" s="268"/>
      <c r="AL350" s="258"/>
      <c r="AM350" s="123"/>
      <c r="AN350" s="123"/>
      <c r="AO350" s="123"/>
      <c r="AP350"/>
      <c r="AQ350"/>
      <c r="AR350"/>
      <c r="AS350"/>
      <c r="AT350"/>
      <c r="AU350"/>
      <c r="AV350"/>
      <c r="AW350"/>
      <c r="AX350" s="13"/>
    </row>
    <row r="351" spans="1:50">
      <c r="A351"/>
      <c r="B351"/>
      <c r="C351"/>
      <c r="D351"/>
      <c r="E351" s="275"/>
      <c r="F351" s="259"/>
      <c r="G351" s="260"/>
      <c r="H351" s="259"/>
      <c r="I351" s="260"/>
      <c r="J351" s="259"/>
      <c r="K351" s="260"/>
      <c r="L351" s="259"/>
      <c r="M351" s="260"/>
      <c r="N351" s="263"/>
      <c r="O351" s="264"/>
      <c r="P351" s="259"/>
      <c r="Q351" s="260"/>
      <c r="R351" s="259"/>
      <c r="S351" s="260"/>
      <c r="T351" s="259"/>
      <c r="U351" s="260"/>
      <c r="V351" s="259"/>
      <c r="W351" s="260"/>
      <c r="X351" s="259"/>
      <c r="Y351" s="260"/>
      <c r="Z351" s="259"/>
      <c r="AA351" s="269"/>
      <c r="AB351" s="269"/>
      <c r="AC351" s="269"/>
      <c r="AD351" s="269"/>
      <c r="AE351" s="269"/>
      <c r="AF351" s="269"/>
      <c r="AG351" s="269"/>
      <c r="AH351" s="269"/>
      <c r="AI351" s="269"/>
      <c r="AJ351" s="269"/>
      <c r="AK351" s="269"/>
      <c r="AL351" s="260"/>
      <c r="AM351" s="123"/>
      <c r="AN351" s="123"/>
      <c r="AO351" s="123"/>
      <c r="AP351"/>
      <c r="AQ351"/>
      <c r="AR351"/>
      <c r="AS351"/>
      <c r="AT351"/>
      <c r="AU351"/>
      <c r="AV351"/>
      <c r="AW351"/>
      <c r="AX351" s="13"/>
    </row>
    <row r="352" spans="1:50">
      <c r="A352"/>
      <c r="B352"/>
      <c r="C352"/>
      <c r="D352"/>
      <c r="E352" s="274">
        <v>13</v>
      </c>
      <c r="F352" s="257"/>
      <c r="G352" s="258"/>
      <c r="H352" s="257"/>
      <c r="I352" s="258"/>
      <c r="J352" s="257"/>
      <c r="K352" s="258"/>
      <c r="L352" s="257"/>
      <c r="M352" s="258"/>
      <c r="N352" s="261"/>
      <c r="O352" s="262"/>
      <c r="P352" s="257"/>
      <c r="Q352" s="258"/>
      <c r="R352" s="257"/>
      <c r="S352" s="258"/>
      <c r="T352" s="257"/>
      <c r="U352" s="258"/>
      <c r="V352" s="257"/>
      <c r="W352" s="258"/>
      <c r="X352" s="257"/>
      <c r="Y352" s="258"/>
      <c r="Z352" s="257"/>
      <c r="AA352" s="268"/>
      <c r="AB352" s="268"/>
      <c r="AC352" s="268"/>
      <c r="AD352" s="268"/>
      <c r="AE352" s="268"/>
      <c r="AF352" s="268"/>
      <c r="AG352" s="268"/>
      <c r="AH352" s="268"/>
      <c r="AI352" s="268"/>
      <c r="AJ352" s="268"/>
      <c r="AK352" s="268"/>
      <c r="AL352" s="258"/>
      <c r="AM352" s="123"/>
      <c r="AN352" s="123"/>
      <c r="AO352" s="123"/>
      <c r="AP352"/>
      <c r="AQ352"/>
      <c r="AR352"/>
      <c r="AS352"/>
      <c r="AT352"/>
      <c r="AU352"/>
      <c r="AV352"/>
      <c r="AW352"/>
      <c r="AX352" s="13"/>
    </row>
    <row r="353" spans="1:50">
      <c r="A353"/>
      <c r="B353"/>
      <c r="C353"/>
      <c r="D353"/>
      <c r="E353" s="275"/>
      <c r="F353" s="259"/>
      <c r="G353" s="260"/>
      <c r="H353" s="259"/>
      <c r="I353" s="260"/>
      <c r="J353" s="259"/>
      <c r="K353" s="260"/>
      <c r="L353" s="259"/>
      <c r="M353" s="260"/>
      <c r="N353" s="263"/>
      <c r="O353" s="264"/>
      <c r="P353" s="259"/>
      <c r="Q353" s="260"/>
      <c r="R353" s="259"/>
      <c r="S353" s="260"/>
      <c r="T353" s="259"/>
      <c r="U353" s="260"/>
      <c r="V353" s="259"/>
      <c r="W353" s="260"/>
      <c r="X353" s="259"/>
      <c r="Y353" s="260"/>
      <c r="Z353" s="259"/>
      <c r="AA353" s="269"/>
      <c r="AB353" s="269"/>
      <c r="AC353" s="269"/>
      <c r="AD353" s="269"/>
      <c r="AE353" s="269"/>
      <c r="AF353" s="269"/>
      <c r="AG353" s="269"/>
      <c r="AH353" s="269"/>
      <c r="AI353" s="269"/>
      <c r="AJ353" s="269"/>
      <c r="AK353" s="269"/>
      <c r="AL353" s="260"/>
      <c r="AM353" s="123"/>
      <c r="AN353" s="123"/>
      <c r="AO353" s="123"/>
      <c r="AP353"/>
      <c r="AQ353"/>
      <c r="AR353"/>
      <c r="AS353"/>
      <c r="AT353"/>
      <c r="AU353"/>
      <c r="AV353"/>
      <c r="AW353"/>
      <c r="AX353" s="13"/>
    </row>
    <row r="354" spans="1:50">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s="123"/>
      <c r="AN354" s="123"/>
      <c r="AO354" s="123"/>
      <c r="AP354"/>
      <c r="AQ354"/>
      <c r="AR354"/>
      <c r="AS354"/>
      <c r="AT354"/>
      <c r="AU354"/>
      <c r="AV354"/>
      <c r="AW354"/>
      <c r="AX354" s="13"/>
    </row>
    <row r="355" spans="1:50">
      <c r="E355"/>
      <c r="F355"/>
      <c r="G355"/>
      <c r="H355"/>
      <c r="I355"/>
      <c r="J355"/>
      <c r="K355"/>
      <c r="L355"/>
      <c r="M355"/>
      <c r="N355"/>
      <c r="O355"/>
      <c r="P355"/>
      <c r="Q355"/>
      <c r="R355"/>
      <c r="S355"/>
      <c r="T355"/>
      <c r="U355"/>
      <c r="V355"/>
      <c r="W355"/>
      <c r="X355"/>
      <c r="Y355"/>
      <c r="Z355"/>
      <c r="AA355"/>
      <c r="AB355"/>
      <c r="AC355"/>
      <c r="AD355"/>
      <c r="AE355"/>
      <c r="AF355"/>
      <c r="AG355"/>
      <c r="AH355"/>
      <c r="AI355"/>
      <c r="AJ355"/>
      <c r="AK355"/>
      <c r="AL355"/>
      <c r="AM355" s="123"/>
      <c r="AN355" s="123"/>
      <c r="AO355" s="123"/>
      <c r="AP355"/>
      <c r="AQ355"/>
      <c r="AR355"/>
      <c r="AS355"/>
      <c r="AT355"/>
      <c r="AU355"/>
      <c r="AV355"/>
      <c r="AW355"/>
      <c r="AX355" s="13"/>
    </row>
    <row r="356" spans="1:50">
      <c r="E356"/>
      <c r="F356"/>
      <c r="G356"/>
      <c r="H356"/>
      <c r="I356"/>
      <c r="J356"/>
      <c r="K356"/>
      <c r="L356"/>
      <c r="M356"/>
      <c r="N356"/>
      <c r="O356"/>
      <c r="P356"/>
      <c r="Q356"/>
      <c r="R356"/>
      <c r="S356"/>
      <c r="T356"/>
      <c r="U356"/>
      <c r="V356"/>
      <c r="W356"/>
      <c r="X356"/>
      <c r="Y356"/>
      <c r="Z356"/>
      <c r="AA356"/>
      <c r="AB356"/>
      <c r="AC356"/>
      <c r="AD356"/>
      <c r="AE356"/>
      <c r="AF356"/>
      <c r="AG356"/>
      <c r="AH356"/>
      <c r="AI356"/>
      <c r="AJ356"/>
      <c r="AK356"/>
      <c r="AL356"/>
      <c r="AM356" s="123"/>
      <c r="AN356" s="123"/>
      <c r="AO356" s="123"/>
      <c r="AP356"/>
      <c r="AQ356"/>
      <c r="AR356"/>
      <c r="AS356"/>
      <c r="AT356"/>
      <c r="AU356"/>
      <c r="AV356"/>
      <c r="AW356"/>
      <c r="AX356" s="13"/>
    </row>
    <row r="357" spans="1:50">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s="123"/>
      <c r="AN357" s="123"/>
      <c r="AO357" s="123"/>
      <c r="AP357"/>
      <c r="AQ357"/>
      <c r="AR357"/>
      <c r="AS357"/>
      <c r="AT357"/>
      <c r="AU357"/>
      <c r="AV357"/>
      <c r="AW357"/>
      <c r="AX357" s="13"/>
    </row>
    <row r="358" spans="1:50">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s="123"/>
      <c r="AN358" s="123"/>
      <c r="AO358" s="123"/>
      <c r="AX358" s="13"/>
    </row>
    <row r="359" spans="1:50">
      <c r="E359"/>
      <c r="F359"/>
      <c r="G359"/>
      <c r="H359"/>
      <c r="I359"/>
      <c r="J359"/>
      <c r="K359"/>
      <c r="L359"/>
      <c r="M359"/>
      <c r="N359"/>
      <c r="O359"/>
      <c r="P359"/>
      <c r="Q359"/>
      <c r="R359"/>
      <c r="S359"/>
      <c r="T359"/>
      <c r="U359"/>
      <c r="V359"/>
      <c r="W359"/>
      <c r="X359"/>
      <c r="Y359"/>
      <c r="Z359"/>
      <c r="AA359"/>
      <c r="AB359"/>
      <c r="AC359"/>
      <c r="AD359"/>
      <c r="AE359"/>
      <c r="AF359"/>
      <c r="AG359"/>
      <c r="AH359"/>
      <c r="AI359"/>
      <c r="AJ359"/>
      <c r="AK359"/>
      <c r="AL359"/>
      <c r="AM359" s="123"/>
      <c r="AN359" s="123"/>
      <c r="AO359" s="123"/>
      <c r="AX359" s="13"/>
    </row>
    <row r="360" spans="1:50">
      <c r="E360"/>
      <c r="F360"/>
      <c r="G360"/>
      <c r="H360"/>
      <c r="I360"/>
      <c r="J360"/>
      <c r="K360"/>
      <c r="L360"/>
      <c r="M360"/>
      <c r="N360"/>
      <c r="O360"/>
      <c r="P360"/>
      <c r="Q360"/>
      <c r="R360"/>
      <c r="S360"/>
      <c r="T360"/>
      <c r="U360"/>
      <c r="V360"/>
      <c r="W360"/>
      <c r="X360"/>
      <c r="Y360"/>
      <c r="Z360"/>
      <c r="AA360"/>
      <c r="AB360"/>
      <c r="AC360"/>
      <c r="AD360"/>
      <c r="AE360"/>
      <c r="AF360"/>
      <c r="AG360"/>
      <c r="AH360"/>
      <c r="AI360"/>
      <c r="AJ360"/>
      <c r="AK360"/>
      <c r="AL360"/>
      <c r="AM360" s="123"/>
      <c r="AN360" s="123"/>
      <c r="AO360" s="123"/>
      <c r="AX360" s="13"/>
    </row>
    <row r="361" spans="1:50">
      <c r="E361"/>
      <c r="F361"/>
      <c r="G361"/>
      <c r="H361"/>
      <c r="I361"/>
      <c r="J361"/>
      <c r="K361"/>
      <c r="L361"/>
      <c r="M361"/>
      <c r="N361"/>
      <c r="O361"/>
      <c r="P361"/>
      <c r="Q361"/>
      <c r="R361"/>
      <c r="S361"/>
      <c r="T361"/>
      <c r="U361"/>
      <c r="V361"/>
      <c r="W361"/>
      <c r="X361"/>
      <c r="Y361"/>
      <c r="Z361"/>
      <c r="AA361"/>
      <c r="AB361"/>
      <c r="AC361"/>
      <c r="AD361"/>
      <c r="AE361"/>
      <c r="AF361"/>
      <c r="AG361"/>
      <c r="AH361"/>
      <c r="AI361"/>
      <c r="AJ361"/>
      <c r="AK361"/>
      <c r="AL361"/>
      <c r="AM361" s="123"/>
      <c r="AN361" s="123"/>
      <c r="AO361" s="123"/>
      <c r="AX361" s="13"/>
    </row>
    <row r="362" spans="1:50">
      <c r="E362"/>
      <c r="F362"/>
      <c r="G362"/>
      <c r="H362"/>
      <c r="I362"/>
      <c r="J362"/>
      <c r="K362"/>
      <c r="L362"/>
      <c r="M362"/>
      <c r="N362"/>
      <c r="O362"/>
      <c r="P362"/>
      <c r="Q362"/>
      <c r="R362"/>
      <c r="S362"/>
      <c r="T362"/>
      <c r="U362"/>
      <c r="V362"/>
      <c r="W362"/>
      <c r="X362"/>
      <c r="Y362"/>
      <c r="Z362"/>
      <c r="AA362"/>
      <c r="AB362"/>
      <c r="AC362"/>
      <c r="AD362"/>
      <c r="AE362"/>
      <c r="AF362"/>
      <c r="AG362"/>
      <c r="AH362"/>
      <c r="AI362"/>
      <c r="AJ362"/>
      <c r="AK362"/>
      <c r="AL362"/>
      <c r="AM362" s="123"/>
      <c r="AN362" s="123"/>
      <c r="AO362" s="123"/>
      <c r="AX362" s="13"/>
    </row>
    <row r="363" spans="1:50">
      <c r="E363"/>
      <c r="F363"/>
      <c r="G363"/>
      <c r="H363"/>
      <c r="I363"/>
      <c r="J363"/>
      <c r="K363"/>
      <c r="L363"/>
      <c r="M363"/>
      <c r="N363"/>
      <c r="O363"/>
      <c r="P363"/>
      <c r="Q363"/>
      <c r="R363"/>
      <c r="S363"/>
      <c r="T363"/>
      <c r="U363"/>
      <c r="V363"/>
      <c r="W363"/>
      <c r="X363"/>
      <c r="Y363"/>
      <c r="Z363"/>
      <c r="AA363"/>
      <c r="AB363"/>
      <c r="AC363"/>
      <c r="AD363"/>
      <c r="AE363"/>
      <c r="AF363"/>
      <c r="AG363"/>
      <c r="AH363"/>
      <c r="AI363"/>
      <c r="AJ363"/>
      <c r="AK363"/>
      <c r="AL363"/>
      <c r="AM363" s="123"/>
      <c r="AN363" s="123"/>
      <c r="AO363" s="123"/>
      <c r="AX363" s="13"/>
    </row>
    <row r="364" spans="1:50">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s="123"/>
      <c r="AN364" s="123"/>
      <c r="AO364" s="123"/>
      <c r="AX364" s="13"/>
    </row>
    <row r="365" spans="1:50">
      <c r="E365"/>
      <c r="F365"/>
      <c r="G365"/>
      <c r="H365"/>
      <c r="I365"/>
      <c r="J365"/>
      <c r="K365"/>
      <c r="L365"/>
      <c r="M365"/>
      <c r="N365"/>
      <c r="O365"/>
      <c r="P365"/>
      <c r="Q365"/>
      <c r="R365"/>
      <c r="S365"/>
      <c r="T365"/>
      <c r="U365"/>
      <c r="V365"/>
      <c r="W365"/>
      <c r="X365"/>
      <c r="Y365"/>
      <c r="Z365"/>
      <c r="AA365"/>
      <c r="AB365"/>
      <c r="AC365"/>
      <c r="AD365"/>
      <c r="AE365"/>
      <c r="AF365"/>
      <c r="AG365"/>
      <c r="AH365"/>
      <c r="AI365"/>
      <c r="AJ365"/>
      <c r="AK365"/>
      <c r="AL365"/>
      <c r="AM365" s="123"/>
      <c r="AN365" s="123"/>
      <c r="AO365" s="123"/>
      <c r="AX365" s="13"/>
    </row>
    <row r="366" spans="1:50">
      <c r="E366"/>
      <c r="F366"/>
      <c r="G366"/>
      <c r="H366"/>
      <c r="I366"/>
      <c r="J366"/>
      <c r="K366"/>
      <c r="L366"/>
      <c r="M366"/>
      <c r="N366"/>
      <c r="O366"/>
      <c r="P366"/>
      <c r="Q366"/>
      <c r="R366"/>
      <c r="S366"/>
      <c r="T366"/>
      <c r="U366"/>
      <c r="V366"/>
      <c r="W366"/>
      <c r="X366"/>
      <c r="Y366"/>
      <c r="Z366"/>
      <c r="AA366"/>
      <c r="AB366"/>
      <c r="AC366"/>
      <c r="AD366"/>
      <c r="AE366"/>
      <c r="AF366"/>
      <c r="AG366"/>
      <c r="AH366"/>
      <c r="AI366"/>
      <c r="AJ366"/>
      <c r="AK366"/>
      <c r="AL366"/>
      <c r="AM366" s="123"/>
      <c r="AN366" s="123"/>
      <c r="AO366" s="123"/>
      <c r="AX366" s="13"/>
    </row>
    <row r="367" spans="1:50">
      <c r="E367"/>
      <c r="F367"/>
      <c r="G367"/>
      <c r="H367"/>
      <c r="I367"/>
      <c r="J367"/>
      <c r="K367"/>
      <c r="L367"/>
      <c r="M367"/>
      <c r="N367"/>
      <c r="O367"/>
      <c r="P367"/>
      <c r="Q367"/>
      <c r="R367"/>
      <c r="S367"/>
      <c r="T367"/>
      <c r="U367"/>
      <c r="V367"/>
      <c r="W367"/>
      <c r="X367"/>
      <c r="Y367"/>
      <c r="Z367"/>
      <c r="AA367"/>
      <c r="AB367"/>
      <c r="AC367"/>
      <c r="AD367"/>
      <c r="AE367"/>
      <c r="AF367"/>
      <c r="AG367"/>
      <c r="AH367"/>
      <c r="AI367"/>
      <c r="AJ367"/>
      <c r="AK367"/>
      <c r="AL367"/>
      <c r="AM367" s="123"/>
      <c r="AN367" s="123"/>
      <c r="AO367" s="123"/>
      <c r="AX367" s="13"/>
    </row>
    <row r="368" spans="1:50">
      <c r="E368"/>
      <c r="F368"/>
      <c r="G368"/>
      <c r="H368"/>
      <c r="I368"/>
      <c r="J368"/>
      <c r="K368"/>
      <c r="L368"/>
      <c r="M368"/>
      <c r="N368"/>
      <c r="O368"/>
      <c r="P368"/>
      <c r="Q368"/>
      <c r="R368"/>
      <c r="S368"/>
      <c r="T368"/>
      <c r="U368"/>
      <c r="V368"/>
      <c r="W368"/>
      <c r="X368"/>
      <c r="Y368"/>
      <c r="Z368"/>
      <c r="AA368"/>
      <c r="AB368"/>
      <c r="AC368"/>
      <c r="AD368"/>
      <c r="AE368"/>
      <c r="AF368"/>
      <c r="AG368"/>
      <c r="AH368"/>
      <c r="AI368"/>
      <c r="AJ368"/>
      <c r="AK368"/>
      <c r="AL368"/>
      <c r="AM368" s="123"/>
      <c r="AN368" s="123"/>
      <c r="AO368" s="123"/>
      <c r="AX368" s="13"/>
    </row>
    <row r="369" spans="1:51">
      <c r="E369"/>
      <c r="F369"/>
      <c r="G369"/>
      <c r="H369"/>
      <c r="I369"/>
      <c r="J369"/>
      <c r="K369"/>
      <c r="L369"/>
      <c r="M369"/>
      <c r="N369"/>
      <c r="O369"/>
      <c r="P369"/>
      <c r="Q369"/>
      <c r="R369"/>
      <c r="S369"/>
      <c r="T369"/>
      <c r="U369"/>
      <c r="V369"/>
      <c r="W369"/>
      <c r="X369"/>
      <c r="Y369"/>
      <c r="Z369"/>
      <c r="AA369"/>
      <c r="AB369"/>
      <c r="AC369"/>
      <c r="AD369"/>
      <c r="AE369"/>
      <c r="AF369"/>
      <c r="AG369"/>
      <c r="AH369"/>
      <c r="AI369"/>
      <c r="AJ369"/>
      <c r="AK369"/>
      <c r="AL369"/>
      <c r="AM369" s="123"/>
      <c r="AN369" s="123"/>
      <c r="AO369" s="123"/>
      <c r="AX369" s="13"/>
    </row>
    <row r="370" spans="1:51">
      <c r="E370" s="3"/>
      <c r="F370" s="3"/>
      <c r="G370" s="3"/>
      <c r="H370" s="3"/>
      <c r="I370" s="3"/>
      <c r="J370" s="3"/>
      <c r="K370" s="3"/>
      <c r="L370" s="3"/>
      <c r="M370" s="3"/>
      <c r="N370" s="3"/>
      <c r="O370" s="3"/>
      <c r="P370" s="3"/>
      <c r="Q370" s="3"/>
      <c r="R370" s="3"/>
      <c r="S370" s="3"/>
      <c r="T370" s="3"/>
      <c r="U370" s="3"/>
      <c r="V370" s="3"/>
      <c r="W370" s="3"/>
      <c r="X370" s="3"/>
      <c r="Y370" s="3"/>
      <c r="Z370" s="3"/>
      <c r="AA370" s="3"/>
      <c r="AB370" s="3"/>
      <c r="AC370" s="3"/>
      <c r="AD370" s="3"/>
      <c r="AE370" s="3"/>
      <c r="AF370" s="3"/>
      <c r="AG370" s="3"/>
      <c r="AH370" s="3"/>
      <c r="AI370" s="3"/>
      <c r="AJ370" s="3"/>
      <c r="AK370" s="3"/>
      <c r="AL370" s="3"/>
      <c r="AM370" s="3"/>
      <c r="AN370" s="3"/>
      <c r="AO370" s="3"/>
      <c r="AX370" s="13"/>
    </row>
    <row r="371" spans="1:51" ht="16.5" thickBot="1">
      <c r="A371" s="15"/>
      <c r="B371" s="15"/>
      <c r="C371" s="15"/>
      <c r="D371" s="15"/>
      <c r="E371" s="15"/>
      <c r="F371" s="15"/>
      <c r="G371" s="15"/>
      <c r="H371" s="15"/>
      <c r="I371" s="15"/>
      <c r="J371" s="15"/>
      <c r="K371" s="15"/>
      <c r="L371" s="15"/>
      <c r="M371" s="15"/>
      <c r="N371" s="15"/>
      <c r="O371" s="15"/>
      <c r="P371" s="15"/>
      <c r="Q371" s="15"/>
      <c r="R371" s="15"/>
      <c r="S371" s="15"/>
      <c r="T371" s="15"/>
      <c r="U371" s="15"/>
      <c r="V371" s="15"/>
      <c r="W371" s="15"/>
      <c r="X371" s="15"/>
      <c r="Y371" s="15"/>
      <c r="Z371" s="15"/>
      <c r="AA371" s="15"/>
      <c r="AB371" s="15"/>
      <c r="AC371" s="15"/>
      <c r="AD371" s="15"/>
      <c r="AE371" s="15"/>
      <c r="AF371" s="15"/>
      <c r="AG371" s="15"/>
      <c r="AH371" s="15"/>
      <c r="AI371" s="15"/>
      <c r="AJ371" s="15"/>
      <c r="AK371" s="15"/>
      <c r="AL371" s="15"/>
      <c r="AM371" s="15"/>
      <c r="AN371" s="15"/>
      <c r="AO371" s="15"/>
      <c r="AP371" s="15"/>
      <c r="AQ371" s="15"/>
      <c r="AR371" s="15"/>
      <c r="AS371" s="15"/>
      <c r="AT371" s="15"/>
      <c r="AU371" s="15"/>
      <c r="AV371" s="15"/>
      <c r="AX371" s="15"/>
    </row>
    <row r="372" spans="1:51">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c r="AL372"/>
      <c r="AM372"/>
      <c r="AN372"/>
      <c r="AO372"/>
      <c r="AP372"/>
      <c r="AQ372"/>
      <c r="AR372"/>
      <c r="AS372"/>
      <c r="AT372"/>
      <c r="AU372"/>
      <c r="AV372"/>
      <c r="AW372"/>
      <c r="AX372"/>
      <c r="AY372"/>
    </row>
    <row r="374" spans="1:51" ht="15.75" customHeight="1" thickBot="1"/>
    <row r="375" spans="1:51" ht="41.25" customHeight="1" thickBot="1">
      <c r="A375" s="34" t="s">
        <v>59</v>
      </c>
      <c r="B375" s="10"/>
      <c r="C375" s="10"/>
      <c r="D375" s="10"/>
      <c r="E375" s="10"/>
      <c r="F375" s="10"/>
      <c r="G375" s="10"/>
      <c r="H375" s="10"/>
      <c r="I375" s="10"/>
      <c r="J375" s="10"/>
      <c r="K375" s="10"/>
      <c r="L375" s="10"/>
      <c r="M375" s="10"/>
      <c r="N375" s="10"/>
      <c r="O375" s="10"/>
      <c r="P375" s="10"/>
      <c r="Q375" s="10"/>
      <c r="R375" s="10"/>
      <c r="S375" s="10"/>
      <c r="T375" s="10"/>
      <c r="U375" s="10"/>
      <c r="V375" s="10"/>
      <c r="W375" s="10"/>
      <c r="X375" s="10"/>
      <c r="Y375" s="10"/>
      <c r="Z375" s="10"/>
      <c r="AA375" s="10"/>
      <c r="AB375" s="10"/>
      <c r="AC375" s="10"/>
      <c r="AD375" s="10"/>
      <c r="AE375" s="10"/>
      <c r="AF375" s="10"/>
      <c r="AG375" s="10"/>
      <c r="AH375" s="10"/>
      <c r="AI375" s="10"/>
      <c r="AJ375" s="10"/>
      <c r="AK375" s="10"/>
      <c r="AL375" s="10"/>
      <c r="AM375" s="10"/>
      <c r="AN375" s="10"/>
      <c r="AO375" s="10"/>
      <c r="AP375" s="10"/>
      <c r="AQ375" s="10"/>
      <c r="AR375" s="10"/>
      <c r="AS375" s="10"/>
      <c r="AT375" s="10"/>
      <c r="AU375" s="10"/>
      <c r="AV375" s="10"/>
      <c r="AW375" s="10"/>
      <c r="AX375" s="11"/>
    </row>
    <row r="376" spans="1:51" ht="18.75" customHeight="1">
      <c r="A376" s="318" t="s">
        <v>225</v>
      </c>
      <c r="B376" s="319"/>
      <c r="C376" s="319"/>
      <c r="D376" s="319"/>
      <c r="E376" s="319"/>
      <c r="F376" s="319"/>
      <c r="G376" s="319"/>
      <c r="H376" s="320"/>
      <c r="I376" s="325" t="s">
        <v>43</v>
      </c>
      <c r="J376" s="325"/>
      <c r="K376" s="325"/>
      <c r="L376" s="325"/>
      <c r="M376" s="371" t="s">
        <v>309</v>
      </c>
      <c r="N376" s="371"/>
      <c r="O376" s="371"/>
      <c r="P376" s="371"/>
      <c r="Q376" s="371"/>
      <c r="R376" s="371"/>
      <c r="S376" s="371"/>
      <c r="T376" s="371"/>
      <c r="U376" s="329" t="s">
        <v>44</v>
      </c>
      <c r="V376" s="329"/>
      <c r="W376" s="329"/>
      <c r="X376" s="329"/>
      <c r="Y376" s="329"/>
      <c r="Z376" s="329"/>
      <c r="AA376" s="333" t="s">
        <v>160</v>
      </c>
      <c r="AB376" s="333"/>
      <c r="AC376" s="333"/>
      <c r="AD376" s="333"/>
      <c r="AE376" s="333"/>
      <c r="AF376" s="333"/>
      <c r="AG376" s="333"/>
      <c r="AH376" s="333"/>
      <c r="AI376" s="329" t="s">
        <v>79</v>
      </c>
      <c r="AJ376" s="329"/>
      <c r="AK376" s="329"/>
      <c r="AL376" s="329"/>
      <c r="AM376" s="304" t="s">
        <v>142</v>
      </c>
      <c r="AN376" s="305"/>
      <c r="AO376" s="305"/>
      <c r="AP376" s="305"/>
      <c r="AQ376" s="305"/>
      <c r="AR376" s="305"/>
      <c r="AS376" s="305"/>
      <c r="AT376" s="305"/>
      <c r="AU376" s="305"/>
      <c r="AV376" s="305"/>
      <c r="AW376" s="305"/>
      <c r="AX376" s="306"/>
    </row>
    <row r="377" spans="1:51" ht="18.75" customHeight="1" thickBot="1">
      <c r="A377" s="321"/>
      <c r="B377" s="322"/>
      <c r="C377" s="322"/>
      <c r="D377" s="322"/>
      <c r="E377" s="322"/>
      <c r="F377" s="322"/>
      <c r="G377" s="322"/>
      <c r="H377" s="323"/>
      <c r="I377" s="326"/>
      <c r="J377" s="326"/>
      <c r="K377" s="326"/>
      <c r="L377" s="326"/>
      <c r="M377" s="372"/>
      <c r="N377" s="372"/>
      <c r="O377" s="372"/>
      <c r="P377" s="372"/>
      <c r="Q377" s="372"/>
      <c r="R377" s="372"/>
      <c r="S377" s="372"/>
      <c r="T377" s="372"/>
      <c r="U377" s="330"/>
      <c r="V377" s="330"/>
      <c r="W377" s="330"/>
      <c r="X377" s="330"/>
      <c r="Y377" s="330"/>
      <c r="Z377" s="330"/>
      <c r="AA377" s="334"/>
      <c r="AB377" s="334"/>
      <c r="AC377" s="334"/>
      <c r="AD377" s="334"/>
      <c r="AE377" s="334"/>
      <c r="AF377" s="334"/>
      <c r="AG377" s="334"/>
      <c r="AH377" s="334"/>
      <c r="AI377" s="330" t="s">
        <v>80</v>
      </c>
      <c r="AJ377" s="330"/>
      <c r="AK377" s="330"/>
      <c r="AL377" s="330"/>
      <c r="AM377" s="307">
        <v>44010</v>
      </c>
      <c r="AN377" s="308"/>
      <c r="AO377" s="308"/>
      <c r="AP377" s="308"/>
      <c r="AQ377" s="308"/>
      <c r="AR377" s="308"/>
      <c r="AS377" s="308"/>
      <c r="AT377" s="308"/>
      <c r="AU377" s="308"/>
      <c r="AV377" s="308"/>
      <c r="AW377" s="308"/>
      <c r="AX377" s="309"/>
    </row>
    <row r="378" spans="1:51" ht="16.5" thickTop="1">
      <c r="A378" s="324" t="s">
        <v>60</v>
      </c>
      <c r="B378" s="271"/>
      <c r="C378" s="271"/>
      <c r="D378" s="271"/>
      <c r="E378" s="271" t="s">
        <v>70</v>
      </c>
      <c r="F378" s="271"/>
      <c r="G378" s="271"/>
      <c r="H378" s="271"/>
      <c r="I378" s="271" t="s">
        <v>71</v>
      </c>
      <c r="J378" s="271"/>
      <c r="K378" s="271"/>
      <c r="L378" s="271"/>
      <c r="M378" s="271" t="s">
        <v>72</v>
      </c>
      <c r="N378" s="271"/>
      <c r="O378" s="271"/>
      <c r="P378" s="271"/>
      <c r="Q378" s="271" t="s">
        <v>73</v>
      </c>
      <c r="R378" s="271"/>
      <c r="S378" s="271"/>
      <c r="T378" s="271"/>
      <c r="U378" s="271" t="s">
        <v>74</v>
      </c>
      <c r="V378" s="271"/>
      <c r="W378" s="271"/>
      <c r="X378" s="271"/>
      <c r="Y378" s="271"/>
      <c r="Z378" s="271"/>
      <c r="AA378" s="271" t="s">
        <v>75</v>
      </c>
      <c r="AB378" s="271"/>
      <c r="AC378" s="271"/>
      <c r="AD378" s="271"/>
      <c r="AE378" s="271" t="s">
        <v>76</v>
      </c>
      <c r="AF378" s="271"/>
      <c r="AG378" s="271"/>
      <c r="AH378" s="271"/>
      <c r="AI378" s="271" t="s">
        <v>77</v>
      </c>
      <c r="AJ378" s="271"/>
      <c r="AK378" s="271"/>
      <c r="AL378" s="271"/>
      <c r="AM378" s="124"/>
      <c r="AN378" s="124"/>
      <c r="AO378" s="124"/>
      <c r="AP378" s="124"/>
      <c r="AQ378" s="124"/>
      <c r="AR378" s="124"/>
      <c r="AS378" s="124"/>
      <c r="AT378" s="124"/>
      <c r="AU378" s="271"/>
      <c r="AV378" s="271"/>
      <c r="AW378" s="271"/>
      <c r="AX378" s="310"/>
    </row>
    <row r="379" spans="1:51">
      <c r="A379" s="302"/>
      <c r="B379" s="202"/>
      <c r="C379" s="202"/>
      <c r="D379" s="202"/>
      <c r="E379" s="203" t="s">
        <v>180</v>
      </c>
      <c r="F379" s="204"/>
      <c r="G379" s="204"/>
      <c r="H379" s="205"/>
      <c r="I379" s="203"/>
      <c r="J379" s="204"/>
      <c r="K379" s="204"/>
      <c r="L379" s="205"/>
      <c r="M379" s="203"/>
      <c r="N379" s="204"/>
      <c r="O379" s="204"/>
      <c r="P379" s="205"/>
      <c r="Q379" s="203"/>
      <c r="R379" s="204"/>
      <c r="S379" s="204"/>
      <c r="T379" s="205"/>
      <c r="U379" s="203"/>
      <c r="V379" s="204"/>
      <c r="W379" s="204"/>
      <c r="X379" s="204"/>
      <c r="Y379" s="204"/>
      <c r="Z379" s="205"/>
      <c r="AA379" s="202"/>
      <c r="AB379" s="202"/>
      <c r="AC379" s="202"/>
      <c r="AD379" s="202"/>
      <c r="AE379" s="202"/>
      <c r="AF379" s="202"/>
      <c r="AG379" s="202"/>
      <c r="AH379" s="202"/>
      <c r="AI379" s="202"/>
      <c r="AJ379" s="202"/>
      <c r="AK379" s="202"/>
      <c r="AL379" s="202"/>
      <c r="AM379" s="122"/>
      <c r="AN379" s="122"/>
      <c r="AO379" s="122"/>
      <c r="AP379" s="122"/>
      <c r="AQ379" s="122"/>
      <c r="AR379" s="122"/>
      <c r="AS379" s="122"/>
      <c r="AT379" s="122"/>
      <c r="AU379" s="202"/>
      <c r="AV379" s="202"/>
      <c r="AW379" s="202"/>
      <c r="AX379" s="303"/>
    </row>
    <row r="380" spans="1:51" ht="36.950000000000003" customHeight="1">
      <c r="A380" s="302" t="s">
        <v>61</v>
      </c>
      <c r="B380" s="202"/>
      <c r="C380" s="202"/>
      <c r="D380" s="202"/>
      <c r="E380" s="312" t="s">
        <v>227</v>
      </c>
      <c r="F380" s="313"/>
      <c r="G380" s="313"/>
      <c r="H380" s="314"/>
      <c r="I380" s="203"/>
      <c r="J380" s="204"/>
      <c r="K380" s="204"/>
      <c r="L380" s="205"/>
      <c r="M380" s="203"/>
      <c r="N380" s="204"/>
      <c r="O380" s="204"/>
      <c r="P380" s="205"/>
      <c r="Q380" s="203"/>
      <c r="R380" s="204"/>
      <c r="S380" s="204"/>
      <c r="T380" s="205"/>
      <c r="U380" s="203"/>
      <c r="V380" s="204"/>
      <c r="W380" s="204"/>
      <c r="X380" s="204"/>
      <c r="Y380" s="204"/>
      <c r="Z380" s="205"/>
      <c r="AA380" s="202"/>
      <c r="AB380" s="202"/>
      <c r="AC380" s="202"/>
      <c r="AD380" s="202"/>
      <c r="AE380" s="202"/>
      <c r="AF380" s="202"/>
      <c r="AG380" s="202"/>
      <c r="AH380" s="202"/>
      <c r="AI380" s="202"/>
      <c r="AJ380" s="202"/>
      <c r="AK380" s="202"/>
      <c r="AL380" s="202"/>
      <c r="AM380" s="122"/>
      <c r="AN380" s="122"/>
      <c r="AO380" s="122"/>
      <c r="AP380" s="122"/>
      <c r="AQ380" s="122"/>
      <c r="AR380" s="122"/>
      <c r="AS380" s="122"/>
      <c r="AT380" s="122"/>
      <c r="AU380" s="202"/>
      <c r="AV380" s="202"/>
      <c r="AW380" s="202"/>
      <c r="AX380" s="303"/>
    </row>
    <row r="381" spans="1:51" ht="36.950000000000003" customHeight="1">
      <c r="A381" s="302" t="s">
        <v>62</v>
      </c>
      <c r="B381" s="202"/>
      <c r="C381" s="202"/>
      <c r="D381" s="202"/>
      <c r="E381" s="203" t="s">
        <v>173</v>
      </c>
      <c r="F381" s="204"/>
      <c r="G381" s="204"/>
      <c r="H381" s="205"/>
      <c r="I381" s="203"/>
      <c r="J381" s="204"/>
      <c r="K381" s="204"/>
      <c r="L381" s="205"/>
      <c r="M381" s="312"/>
      <c r="N381" s="313"/>
      <c r="O381" s="313"/>
      <c r="P381" s="314"/>
      <c r="Q381" s="312"/>
      <c r="R381" s="313"/>
      <c r="S381" s="313"/>
      <c r="T381" s="314"/>
      <c r="U381" s="203"/>
      <c r="V381" s="204"/>
      <c r="W381" s="204"/>
      <c r="X381" s="204"/>
      <c r="Y381" s="204"/>
      <c r="Z381" s="205"/>
      <c r="AA381" s="202"/>
      <c r="AB381" s="202"/>
      <c r="AC381" s="202"/>
      <c r="AD381" s="202"/>
      <c r="AE381" s="202"/>
      <c r="AF381" s="202"/>
      <c r="AG381" s="202"/>
      <c r="AH381" s="202"/>
      <c r="AI381" s="202"/>
      <c r="AJ381" s="202"/>
      <c r="AK381" s="202"/>
      <c r="AL381" s="202"/>
      <c r="AM381" s="122"/>
      <c r="AN381" s="122"/>
      <c r="AO381" s="122"/>
      <c r="AP381" s="122"/>
      <c r="AQ381" s="122"/>
      <c r="AR381" s="122"/>
      <c r="AS381" s="122"/>
      <c r="AT381" s="122"/>
      <c r="AU381" s="202"/>
      <c r="AV381" s="202"/>
      <c r="AW381" s="202"/>
      <c r="AX381" s="303"/>
    </row>
    <row r="382" spans="1:51" ht="36.950000000000003" customHeight="1">
      <c r="A382" s="302" t="s">
        <v>63</v>
      </c>
      <c r="B382" s="202"/>
      <c r="C382" s="202"/>
      <c r="D382" s="202"/>
      <c r="E382" s="203"/>
      <c r="F382" s="204"/>
      <c r="G382" s="204"/>
      <c r="H382" s="205"/>
      <c r="I382" s="203"/>
      <c r="J382" s="204"/>
      <c r="K382" s="204"/>
      <c r="L382" s="205"/>
      <c r="M382" s="252"/>
      <c r="N382" s="253"/>
      <c r="O382" s="253"/>
      <c r="P382" s="254"/>
      <c r="Q382" s="203"/>
      <c r="R382" s="204"/>
      <c r="S382" s="204"/>
      <c r="T382" s="205"/>
      <c r="U382" s="203"/>
      <c r="V382" s="204"/>
      <c r="W382" s="204"/>
      <c r="X382" s="204"/>
      <c r="Y382" s="204"/>
      <c r="Z382" s="205"/>
      <c r="AA382" s="202"/>
      <c r="AB382" s="202"/>
      <c r="AC382" s="202"/>
      <c r="AD382" s="202"/>
      <c r="AE382" s="202"/>
      <c r="AF382" s="202"/>
      <c r="AG382" s="202"/>
      <c r="AH382" s="202"/>
      <c r="AI382" s="202"/>
      <c r="AJ382" s="202"/>
      <c r="AK382" s="202"/>
      <c r="AL382" s="202"/>
      <c r="AM382" s="122"/>
      <c r="AN382" s="122"/>
      <c r="AO382" s="122"/>
      <c r="AP382" s="122"/>
      <c r="AQ382" s="122"/>
      <c r="AR382" s="122"/>
      <c r="AS382" s="122"/>
      <c r="AT382" s="122"/>
      <c r="AU382" s="202"/>
      <c r="AV382" s="202"/>
      <c r="AW382" s="202"/>
      <c r="AX382" s="303"/>
    </row>
    <row r="383" spans="1:51" ht="36.950000000000003" customHeight="1">
      <c r="A383" s="302" t="s">
        <v>64</v>
      </c>
      <c r="B383" s="202"/>
      <c r="C383" s="202"/>
      <c r="D383" s="202"/>
      <c r="E383" s="312"/>
      <c r="F383" s="313"/>
      <c r="G383" s="313"/>
      <c r="H383" s="314"/>
      <c r="I383" s="312"/>
      <c r="J383" s="313"/>
      <c r="K383" s="313"/>
      <c r="L383" s="314"/>
      <c r="M383" s="252"/>
      <c r="N383" s="253"/>
      <c r="O383" s="253"/>
      <c r="P383" s="254"/>
      <c r="Q383" s="203"/>
      <c r="R383" s="204"/>
      <c r="S383" s="204"/>
      <c r="T383" s="205"/>
      <c r="U383" s="203"/>
      <c r="V383" s="204"/>
      <c r="W383" s="204"/>
      <c r="X383" s="204"/>
      <c r="Y383" s="204"/>
      <c r="Z383" s="205"/>
      <c r="AA383" s="202"/>
      <c r="AB383" s="202"/>
      <c r="AC383" s="202"/>
      <c r="AD383" s="202"/>
      <c r="AE383" s="202"/>
      <c r="AF383" s="202"/>
      <c r="AG383" s="202"/>
      <c r="AH383" s="202"/>
      <c r="AI383" s="202"/>
      <c r="AJ383" s="202"/>
      <c r="AK383" s="202"/>
      <c r="AL383" s="202"/>
      <c r="AM383" s="122"/>
      <c r="AN383" s="122"/>
      <c r="AO383" s="122"/>
      <c r="AP383" s="122"/>
      <c r="AQ383" s="122"/>
      <c r="AR383" s="122"/>
      <c r="AS383" s="122"/>
      <c r="AT383" s="122"/>
      <c r="AU383" s="202"/>
      <c r="AV383" s="202"/>
      <c r="AW383" s="202"/>
      <c r="AX383" s="303"/>
    </row>
    <row r="384" spans="1:51" ht="36.950000000000003" customHeight="1">
      <c r="A384" s="302" t="s">
        <v>65</v>
      </c>
      <c r="B384" s="202"/>
      <c r="C384" s="202"/>
      <c r="D384" s="202"/>
      <c r="E384" s="203"/>
      <c r="F384" s="204"/>
      <c r="G384" s="204"/>
      <c r="H384" s="205"/>
      <c r="I384" s="203"/>
      <c r="J384" s="204"/>
      <c r="K384" s="204"/>
      <c r="L384" s="205"/>
      <c r="M384" s="203"/>
      <c r="N384" s="204"/>
      <c r="O384" s="204"/>
      <c r="P384" s="205"/>
      <c r="Q384" s="203"/>
      <c r="R384" s="204"/>
      <c r="S384" s="204"/>
      <c r="T384" s="205"/>
      <c r="U384" s="203"/>
      <c r="V384" s="204"/>
      <c r="W384" s="204"/>
      <c r="X384" s="204"/>
      <c r="Y384" s="204"/>
      <c r="Z384" s="205"/>
      <c r="AA384" s="202"/>
      <c r="AB384" s="202"/>
      <c r="AC384" s="202"/>
      <c r="AD384" s="202"/>
      <c r="AE384" s="202"/>
      <c r="AF384" s="202"/>
      <c r="AG384" s="202"/>
      <c r="AH384" s="202"/>
      <c r="AI384" s="202"/>
      <c r="AJ384" s="202"/>
      <c r="AK384" s="202"/>
      <c r="AL384" s="202"/>
      <c r="AM384" s="122"/>
      <c r="AN384" s="122"/>
      <c r="AO384" s="122"/>
      <c r="AP384" s="122"/>
      <c r="AQ384" s="122"/>
      <c r="AR384" s="122"/>
      <c r="AS384" s="122"/>
      <c r="AT384" s="122"/>
      <c r="AU384" s="202"/>
      <c r="AV384" s="202"/>
      <c r="AW384" s="202"/>
      <c r="AX384" s="303"/>
    </row>
    <row r="385" spans="1:50" ht="36.950000000000003" customHeight="1">
      <c r="A385" s="302" t="s">
        <v>66</v>
      </c>
      <c r="B385" s="202"/>
      <c r="C385" s="202"/>
      <c r="D385" s="202"/>
      <c r="E385" s="202"/>
      <c r="F385" s="202"/>
      <c r="G385" s="202"/>
      <c r="H385" s="202"/>
      <c r="I385" s="202"/>
      <c r="J385" s="202"/>
      <c r="K385" s="202"/>
      <c r="L385" s="202"/>
      <c r="M385" s="202"/>
      <c r="N385" s="202"/>
      <c r="O385" s="202"/>
      <c r="P385" s="202"/>
      <c r="Q385" s="202"/>
      <c r="R385" s="202"/>
      <c r="S385" s="202"/>
      <c r="T385" s="202"/>
      <c r="U385" s="202"/>
      <c r="V385" s="202"/>
      <c r="W385" s="202"/>
      <c r="X385" s="202"/>
      <c r="Y385" s="202"/>
      <c r="Z385" s="202"/>
      <c r="AA385" s="202"/>
      <c r="AB385" s="202"/>
      <c r="AC385" s="202"/>
      <c r="AD385" s="202"/>
      <c r="AE385" s="202"/>
      <c r="AF385" s="202"/>
      <c r="AG385" s="202"/>
      <c r="AH385" s="202"/>
      <c r="AI385" s="202"/>
      <c r="AJ385" s="202"/>
      <c r="AK385" s="202"/>
      <c r="AL385" s="202"/>
      <c r="AM385" s="122"/>
      <c r="AN385" s="122"/>
      <c r="AO385" s="122"/>
      <c r="AP385" s="122"/>
      <c r="AQ385" s="122"/>
      <c r="AR385" s="122"/>
      <c r="AS385" s="122"/>
      <c r="AT385" s="122"/>
      <c r="AU385" s="202"/>
      <c r="AV385" s="202"/>
      <c r="AW385" s="202"/>
      <c r="AX385" s="303"/>
    </row>
    <row r="386" spans="1:50" ht="36.950000000000003" customHeight="1">
      <c r="A386" s="302" t="s">
        <v>67</v>
      </c>
      <c r="B386" s="202"/>
      <c r="C386" s="202"/>
      <c r="D386" s="202"/>
      <c r="E386" s="202"/>
      <c r="F386" s="202"/>
      <c r="G386" s="202"/>
      <c r="H386" s="202"/>
      <c r="I386" s="202"/>
      <c r="J386" s="202"/>
      <c r="K386" s="202"/>
      <c r="L386" s="202"/>
      <c r="M386" s="202"/>
      <c r="N386" s="202"/>
      <c r="O386" s="202"/>
      <c r="P386" s="202"/>
      <c r="Q386" s="202"/>
      <c r="R386" s="202"/>
      <c r="S386" s="202"/>
      <c r="T386" s="202"/>
      <c r="U386" s="202"/>
      <c r="V386" s="202"/>
      <c r="W386" s="202"/>
      <c r="X386" s="202"/>
      <c r="Y386" s="202"/>
      <c r="Z386" s="202"/>
      <c r="AA386" s="202"/>
      <c r="AB386" s="202"/>
      <c r="AC386" s="202"/>
      <c r="AD386" s="202"/>
      <c r="AE386" s="202"/>
      <c r="AF386" s="202"/>
      <c r="AG386" s="202"/>
      <c r="AH386" s="202"/>
      <c r="AI386" s="202"/>
      <c r="AJ386" s="202"/>
      <c r="AK386" s="202"/>
      <c r="AL386" s="202"/>
      <c r="AM386" s="122"/>
      <c r="AN386" s="122"/>
      <c r="AO386" s="122"/>
      <c r="AP386" s="122"/>
      <c r="AQ386" s="122"/>
      <c r="AR386" s="122"/>
      <c r="AS386" s="122"/>
      <c r="AT386" s="122"/>
      <c r="AU386" s="202"/>
      <c r="AV386" s="202"/>
      <c r="AW386" s="202"/>
      <c r="AX386" s="303"/>
    </row>
    <row r="387" spans="1:50" ht="36.950000000000003" customHeight="1">
      <c r="A387" s="302" t="s">
        <v>68</v>
      </c>
      <c r="B387" s="202"/>
      <c r="C387" s="202"/>
      <c r="D387" s="202"/>
      <c r="E387" s="202"/>
      <c r="F387" s="202"/>
      <c r="G387" s="202"/>
      <c r="H387" s="202"/>
      <c r="I387" s="202"/>
      <c r="J387" s="202"/>
      <c r="K387" s="202"/>
      <c r="L387" s="202"/>
      <c r="M387" s="202"/>
      <c r="N387" s="202"/>
      <c r="O387" s="202"/>
      <c r="P387" s="202"/>
      <c r="Q387" s="202"/>
      <c r="R387" s="202"/>
      <c r="S387" s="202"/>
      <c r="T387" s="202"/>
      <c r="U387" s="202"/>
      <c r="V387" s="202"/>
      <c r="W387" s="202"/>
      <c r="X387" s="202"/>
      <c r="Y387" s="202"/>
      <c r="Z387" s="202"/>
      <c r="AA387" s="202"/>
      <c r="AB387" s="202"/>
      <c r="AC387" s="202"/>
      <c r="AD387" s="202"/>
      <c r="AE387" s="202"/>
      <c r="AF387" s="202"/>
      <c r="AG387" s="202"/>
      <c r="AH387" s="202"/>
      <c r="AI387" s="202"/>
      <c r="AJ387" s="202"/>
      <c r="AK387" s="202"/>
      <c r="AL387" s="202"/>
      <c r="AM387" s="122"/>
      <c r="AN387" s="122"/>
      <c r="AO387" s="122"/>
      <c r="AP387" s="122"/>
      <c r="AQ387" s="122"/>
      <c r="AR387" s="122"/>
      <c r="AS387" s="122"/>
      <c r="AT387" s="122"/>
      <c r="AU387" s="202"/>
      <c r="AV387" s="202"/>
      <c r="AW387" s="202"/>
      <c r="AX387" s="303"/>
    </row>
    <row r="388" spans="1:50" ht="36.950000000000003" customHeight="1">
      <c r="A388" s="302" t="s">
        <v>69</v>
      </c>
      <c r="B388" s="202"/>
      <c r="C388" s="202"/>
      <c r="D388" s="202"/>
      <c r="E388" s="202"/>
      <c r="F388" s="202"/>
      <c r="G388" s="202"/>
      <c r="H388" s="202"/>
      <c r="I388" s="202"/>
      <c r="J388" s="202"/>
      <c r="K388" s="202"/>
      <c r="L388" s="202"/>
      <c r="M388" s="202"/>
      <c r="N388" s="202"/>
      <c r="O388" s="202"/>
      <c r="P388" s="202"/>
      <c r="Q388" s="202"/>
      <c r="R388" s="202"/>
      <c r="S388" s="202"/>
      <c r="T388" s="202"/>
      <c r="U388" s="202"/>
      <c r="V388" s="202"/>
      <c r="W388" s="202"/>
      <c r="X388" s="202"/>
      <c r="Y388" s="202"/>
      <c r="Z388" s="202"/>
      <c r="AA388" s="202"/>
      <c r="AB388" s="202"/>
      <c r="AC388" s="202"/>
      <c r="AD388" s="202"/>
      <c r="AE388" s="202"/>
      <c r="AF388" s="202"/>
      <c r="AG388" s="202"/>
      <c r="AH388" s="202"/>
      <c r="AI388" s="202"/>
      <c r="AJ388" s="202"/>
      <c r="AK388" s="202"/>
      <c r="AL388" s="202"/>
      <c r="AM388" s="122"/>
      <c r="AN388" s="122"/>
      <c r="AO388" s="122"/>
      <c r="AP388" s="122"/>
      <c r="AQ388" s="122"/>
      <c r="AR388" s="122"/>
      <c r="AS388" s="122"/>
      <c r="AT388" s="122"/>
      <c r="AU388" s="202"/>
      <c r="AV388" s="202"/>
      <c r="AW388" s="202"/>
      <c r="AX388" s="303"/>
    </row>
    <row r="389" spans="1:50" ht="36.950000000000003" customHeight="1" thickBot="1">
      <c r="A389" s="339" t="s">
        <v>81</v>
      </c>
      <c r="B389" s="280"/>
      <c r="C389" s="280"/>
      <c r="D389" s="280"/>
      <c r="E389" s="280"/>
      <c r="F389" s="280"/>
      <c r="G389" s="280"/>
      <c r="H389" s="280"/>
      <c r="I389" s="280"/>
      <c r="J389" s="280"/>
      <c r="K389" s="280"/>
      <c r="L389" s="280"/>
      <c r="M389" s="280"/>
      <c r="N389" s="280"/>
      <c r="O389" s="280"/>
      <c r="P389" s="280"/>
      <c r="Q389" s="280"/>
      <c r="R389" s="280"/>
      <c r="S389" s="280"/>
      <c r="T389" s="280"/>
      <c r="U389" s="280"/>
      <c r="V389" s="280"/>
      <c r="W389" s="280"/>
      <c r="X389" s="280"/>
      <c r="Y389" s="280"/>
      <c r="Z389" s="280"/>
      <c r="AA389" s="280"/>
      <c r="AB389" s="280"/>
      <c r="AC389" s="280"/>
      <c r="AD389" s="280"/>
      <c r="AE389" s="280"/>
      <c r="AF389" s="280"/>
      <c r="AG389" s="280"/>
      <c r="AH389" s="280"/>
      <c r="AI389" s="280"/>
      <c r="AJ389" s="280"/>
      <c r="AK389" s="280"/>
      <c r="AL389" s="280"/>
      <c r="AM389" s="125"/>
      <c r="AN389" s="125"/>
      <c r="AO389" s="125"/>
      <c r="AP389" s="125"/>
      <c r="AQ389" s="125"/>
      <c r="AR389" s="125"/>
      <c r="AS389" s="125"/>
      <c r="AT389" s="125"/>
      <c r="AU389" s="280"/>
      <c r="AV389" s="280"/>
      <c r="AW389" s="280"/>
      <c r="AX389" s="341"/>
    </row>
    <row r="390" spans="1:50">
      <c r="A390" s="12"/>
      <c r="B390" s="3"/>
      <c r="C390" s="3"/>
      <c r="D390" s="3"/>
      <c r="E390" s="3"/>
      <c r="F390" s="3"/>
      <c r="G390" s="3"/>
      <c r="H390" s="3"/>
      <c r="I390" s="3"/>
      <c r="J390" s="3"/>
      <c r="K390" s="3"/>
      <c r="L390" s="3"/>
      <c r="M390" s="3"/>
      <c r="N390" s="3"/>
      <c r="O390" s="3"/>
      <c r="P390" s="3"/>
      <c r="Q390" s="3"/>
      <c r="R390" s="3"/>
      <c r="S390" s="3"/>
      <c r="T390" s="3"/>
      <c r="U390" s="3"/>
      <c r="V390" s="3"/>
      <c r="W390" s="3"/>
      <c r="X390" s="3"/>
      <c r="Y390" s="3"/>
      <c r="Z390" s="3"/>
      <c r="AA390" s="3"/>
      <c r="AB390" s="3"/>
      <c r="AC390" s="3"/>
      <c r="AD390" s="3"/>
      <c r="AE390" s="3"/>
      <c r="AF390" s="3"/>
      <c r="AG390" s="3"/>
      <c r="AH390" s="3"/>
      <c r="AI390" s="3"/>
      <c r="AJ390" s="3"/>
      <c r="AK390" s="3"/>
      <c r="AL390" s="3"/>
      <c r="AM390" s="3"/>
      <c r="AN390" s="3"/>
      <c r="AO390" s="3"/>
      <c r="AP390" s="3"/>
      <c r="AQ390" s="3"/>
      <c r="AR390" s="3"/>
      <c r="AS390" s="3"/>
      <c r="AT390" s="3"/>
      <c r="AU390" s="3"/>
      <c r="AV390" s="3"/>
      <c r="AW390" s="3"/>
      <c r="AX390" s="13"/>
    </row>
    <row r="391" spans="1:50">
      <c r="A391" s="12"/>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c r="AL391"/>
      <c r="AM391" s="3"/>
      <c r="AN391" s="3"/>
      <c r="AO391" s="3"/>
      <c r="AP391" s="3"/>
      <c r="AQ391" s="3"/>
      <c r="AR391" s="3"/>
      <c r="AS391" s="3"/>
      <c r="AT391" s="3"/>
      <c r="AU391" s="3"/>
      <c r="AV391" s="3"/>
      <c r="AW391" s="3"/>
      <c r="AX391" s="13"/>
    </row>
    <row r="392" spans="1:50">
      <c r="A392" s="12"/>
      <c r="C392"/>
      <c r="E392" s="270" t="s">
        <v>46</v>
      </c>
      <c r="F392" s="203" t="s">
        <v>82</v>
      </c>
      <c r="G392" s="204"/>
      <c r="H392" s="204"/>
      <c r="I392" s="204"/>
      <c r="J392" s="204"/>
      <c r="K392" s="204"/>
      <c r="L392" s="204"/>
      <c r="M392" s="204"/>
      <c r="N392" s="204"/>
      <c r="O392" s="204"/>
      <c r="P392" s="204"/>
      <c r="Q392" s="204"/>
      <c r="R392" s="204"/>
      <c r="S392" s="204"/>
      <c r="T392" s="204"/>
      <c r="U392" s="204"/>
      <c r="V392" s="204"/>
      <c r="W392" s="204"/>
      <c r="X392" s="204"/>
      <c r="Y392" s="205"/>
      <c r="Z392" s="257" t="s">
        <v>83</v>
      </c>
      <c r="AA392" s="268"/>
      <c r="AB392" s="268"/>
      <c r="AC392" s="268"/>
      <c r="AD392" s="268"/>
      <c r="AE392" s="268"/>
      <c r="AF392" s="268"/>
      <c r="AG392" s="268"/>
      <c r="AH392" s="268"/>
      <c r="AI392" s="268"/>
      <c r="AJ392" s="268"/>
      <c r="AK392" s="268"/>
      <c r="AL392" s="258"/>
      <c r="AP392" s="123"/>
      <c r="AQ392" s="123"/>
      <c r="AR392" s="123"/>
      <c r="AS392" s="123"/>
      <c r="AT392" s="123"/>
      <c r="AU392" s="3"/>
      <c r="AV392" s="3"/>
      <c r="AW392" s="3"/>
      <c r="AX392" s="13"/>
    </row>
    <row r="393" spans="1:50" ht="16.5" thickBot="1">
      <c r="A393" s="12"/>
      <c r="B393" s="3"/>
      <c r="C393"/>
      <c r="D393" s="3"/>
      <c r="E393" s="292"/>
      <c r="F393" s="208" t="s">
        <v>70</v>
      </c>
      <c r="G393" s="210"/>
      <c r="H393" s="208" t="s">
        <v>71</v>
      </c>
      <c r="I393" s="210"/>
      <c r="J393" s="208" t="s">
        <v>72</v>
      </c>
      <c r="K393" s="210"/>
      <c r="L393" s="208" t="s">
        <v>73</v>
      </c>
      <c r="M393" s="210"/>
      <c r="N393" s="208" t="s">
        <v>74</v>
      </c>
      <c r="O393" s="210"/>
      <c r="P393" s="208" t="s">
        <v>75</v>
      </c>
      <c r="Q393" s="210"/>
      <c r="R393" s="208" t="s">
        <v>76</v>
      </c>
      <c r="S393" s="210"/>
      <c r="T393" s="208" t="s">
        <v>77</v>
      </c>
      <c r="U393" s="210"/>
      <c r="V393" s="208" t="s">
        <v>78</v>
      </c>
      <c r="W393" s="210"/>
      <c r="X393" s="208" t="s">
        <v>154</v>
      </c>
      <c r="Y393" s="210"/>
      <c r="Z393" s="293"/>
      <c r="AA393" s="294"/>
      <c r="AB393" s="294"/>
      <c r="AC393" s="294"/>
      <c r="AD393" s="294"/>
      <c r="AE393" s="294"/>
      <c r="AF393" s="294"/>
      <c r="AG393" s="294"/>
      <c r="AH393" s="294"/>
      <c r="AI393" s="294"/>
      <c r="AJ393" s="294"/>
      <c r="AK393" s="294"/>
      <c r="AL393" s="295"/>
      <c r="AP393" s="123"/>
      <c r="AQ393" s="123"/>
      <c r="AR393" s="123"/>
      <c r="AS393" s="123"/>
      <c r="AT393" s="123"/>
      <c r="AU393" s="3"/>
      <c r="AV393" s="3"/>
      <c r="AW393" s="3"/>
      <c r="AX393" s="13"/>
    </row>
    <row r="394" spans="1:50" ht="16.5" customHeight="1" thickTop="1">
      <c r="A394" s="12"/>
      <c r="B394" s="3"/>
      <c r="C394"/>
      <c r="D394" s="3"/>
      <c r="E394" s="407">
        <v>1</v>
      </c>
      <c r="F394" s="403" t="s">
        <v>143</v>
      </c>
      <c r="G394" s="404"/>
      <c r="H394" s="288"/>
      <c r="I394" s="289"/>
      <c r="J394" s="288"/>
      <c r="K394" s="289"/>
      <c r="L394" s="288"/>
      <c r="M394" s="289"/>
      <c r="N394" s="281"/>
      <c r="O394" s="282"/>
      <c r="P394" s="283"/>
      <c r="Q394" s="284"/>
      <c r="R394" s="283"/>
      <c r="S394" s="284"/>
      <c r="T394" s="283"/>
      <c r="U394" s="284"/>
      <c r="V394" s="283"/>
      <c r="W394" s="284"/>
      <c r="X394" s="283"/>
      <c r="Y394" s="284"/>
      <c r="Z394" s="381" t="s">
        <v>228</v>
      </c>
      <c r="AA394" s="382"/>
      <c r="AB394" s="382"/>
      <c r="AC394" s="382"/>
      <c r="AD394" s="382"/>
      <c r="AE394" s="382"/>
      <c r="AF394" s="382"/>
      <c r="AG394" s="382"/>
      <c r="AH394" s="382"/>
      <c r="AI394" s="382"/>
      <c r="AJ394" s="382"/>
      <c r="AK394" s="382"/>
      <c r="AL394" s="383"/>
      <c r="AP394" s="123"/>
      <c r="AQ394" s="123"/>
      <c r="AR394" s="123"/>
      <c r="AS394" s="123"/>
      <c r="AT394" s="123"/>
      <c r="AU394" s="3"/>
      <c r="AV394" s="3"/>
      <c r="AW394" s="3"/>
      <c r="AX394" s="13"/>
    </row>
    <row r="395" spans="1:50">
      <c r="A395" s="12"/>
      <c r="B395" s="3"/>
      <c r="C395"/>
      <c r="D395" s="3"/>
      <c r="E395" s="271"/>
      <c r="F395" s="405"/>
      <c r="G395" s="406"/>
      <c r="H395" s="290"/>
      <c r="I395" s="291"/>
      <c r="J395" s="290"/>
      <c r="K395" s="291"/>
      <c r="L395" s="290"/>
      <c r="M395" s="291"/>
      <c r="N395" s="263"/>
      <c r="O395" s="264"/>
      <c r="P395" s="259"/>
      <c r="Q395" s="260"/>
      <c r="R395" s="259"/>
      <c r="S395" s="260"/>
      <c r="T395" s="259"/>
      <c r="U395" s="260"/>
      <c r="V395" s="259"/>
      <c r="W395" s="260"/>
      <c r="X395" s="259"/>
      <c r="Y395" s="260"/>
      <c r="Z395" s="384"/>
      <c r="AA395" s="385"/>
      <c r="AB395" s="385"/>
      <c r="AC395" s="385"/>
      <c r="AD395" s="385"/>
      <c r="AE395" s="385"/>
      <c r="AF395" s="385"/>
      <c r="AG395" s="385"/>
      <c r="AH395" s="385"/>
      <c r="AI395" s="385"/>
      <c r="AJ395" s="385"/>
      <c r="AK395" s="385"/>
      <c r="AL395" s="386"/>
      <c r="AP395" s="123"/>
      <c r="AQ395" s="123"/>
      <c r="AR395" s="123"/>
      <c r="AS395" s="123"/>
      <c r="AT395" s="123"/>
      <c r="AU395" s="3"/>
      <c r="AV395" s="3"/>
      <c r="AW395" s="3"/>
      <c r="AX395" s="13"/>
    </row>
    <row r="396" spans="1:50">
      <c r="A396" s="12"/>
      <c r="B396" s="3"/>
      <c r="C396"/>
      <c r="D396" s="3"/>
      <c r="E396" s="255">
        <v>2</v>
      </c>
      <c r="F396" s="257" t="s">
        <v>144</v>
      </c>
      <c r="G396" s="258"/>
      <c r="H396" s="257"/>
      <c r="I396" s="258"/>
      <c r="J396" s="257"/>
      <c r="K396" s="258"/>
      <c r="L396" s="257"/>
      <c r="M396" s="258"/>
      <c r="N396" s="261"/>
      <c r="O396" s="262"/>
      <c r="P396" s="257"/>
      <c r="Q396" s="258"/>
      <c r="R396" s="257"/>
      <c r="S396" s="258"/>
      <c r="T396" s="257"/>
      <c r="U396" s="258"/>
      <c r="V396" s="257"/>
      <c r="W396" s="258"/>
      <c r="X396" s="257"/>
      <c r="Y396" s="258"/>
      <c r="Z396" s="257" t="s">
        <v>229</v>
      </c>
      <c r="AA396" s="268"/>
      <c r="AB396" s="268"/>
      <c r="AC396" s="268"/>
      <c r="AD396" s="268"/>
      <c r="AE396" s="268"/>
      <c r="AF396" s="268"/>
      <c r="AG396" s="268"/>
      <c r="AH396" s="268"/>
      <c r="AI396" s="268"/>
      <c r="AJ396" s="268"/>
      <c r="AK396" s="268"/>
      <c r="AL396" s="258"/>
      <c r="AP396" s="123"/>
      <c r="AQ396" s="123"/>
      <c r="AR396" s="123"/>
      <c r="AS396" s="123"/>
      <c r="AT396" s="123"/>
      <c r="AU396" s="3"/>
      <c r="AV396" s="3"/>
      <c r="AW396" s="3"/>
      <c r="AX396" s="13"/>
    </row>
    <row r="397" spans="1:50">
      <c r="A397" s="12"/>
      <c r="B397" s="3"/>
      <c r="C397"/>
      <c r="D397" s="3"/>
      <c r="E397" s="256"/>
      <c r="F397" s="259"/>
      <c r="G397" s="260"/>
      <c r="H397" s="259"/>
      <c r="I397" s="260"/>
      <c r="J397" s="259"/>
      <c r="K397" s="260"/>
      <c r="L397" s="259"/>
      <c r="M397" s="260"/>
      <c r="N397" s="263"/>
      <c r="O397" s="264"/>
      <c r="P397" s="259"/>
      <c r="Q397" s="260"/>
      <c r="R397" s="259"/>
      <c r="S397" s="260"/>
      <c r="T397" s="259"/>
      <c r="U397" s="260"/>
      <c r="V397" s="259"/>
      <c r="W397" s="260"/>
      <c r="X397" s="259"/>
      <c r="Y397" s="260"/>
      <c r="Z397" s="259"/>
      <c r="AA397" s="269"/>
      <c r="AB397" s="269"/>
      <c r="AC397" s="269"/>
      <c r="AD397" s="269"/>
      <c r="AE397" s="269"/>
      <c r="AF397" s="269"/>
      <c r="AG397" s="269"/>
      <c r="AH397" s="269"/>
      <c r="AI397" s="269"/>
      <c r="AJ397" s="269"/>
      <c r="AK397" s="269"/>
      <c r="AL397" s="260"/>
      <c r="AP397" s="123"/>
      <c r="AQ397" s="123"/>
      <c r="AR397" s="123"/>
      <c r="AS397" s="123"/>
      <c r="AT397" s="123"/>
      <c r="AU397" s="3"/>
      <c r="AV397" s="3"/>
      <c r="AW397" s="3"/>
      <c r="AX397" s="13"/>
    </row>
    <row r="398" spans="1:50">
      <c r="A398" s="12"/>
      <c r="B398" s="3"/>
      <c r="C398"/>
      <c r="D398" s="3"/>
      <c r="E398" s="270">
        <v>3</v>
      </c>
      <c r="F398" s="257"/>
      <c r="G398" s="258"/>
      <c r="H398" s="257"/>
      <c r="I398" s="258"/>
      <c r="J398" s="257"/>
      <c r="K398" s="258"/>
      <c r="L398" s="257"/>
      <c r="M398" s="258"/>
      <c r="N398" s="261"/>
      <c r="O398" s="262"/>
      <c r="P398" s="257"/>
      <c r="Q398" s="258"/>
      <c r="R398" s="257"/>
      <c r="S398" s="258"/>
      <c r="T398" s="257"/>
      <c r="U398" s="258"/>
      <c r="V398" s="257"/>
      <c r="W398" s="258"/>
      <c r="X398" s="257"/>
      <c r="Y398" s="258"/>
      <c r="Z398" s="257"/>
      <c r="AA398" s="268"/>
      <c r="AB398" s="268"/>
      <c r="AC398" s="268"/>
      <c r="AD398" s="268"/>
      <c r="AE398" s="268"/>
      <c r="AF398" s="268"/>
      <c r="AG398" s="268"/>
      <c r="AH398" s="268"/>
      <c r="AI398" s="268"/>
      <c r="AJ398" s="268"/>
      <c r="AK398" s="268"/>
      <c r="AL398" s="258"/>
      <c r="AP398" s="123"/>
      <c r="AQ398" s="123"/>
      <c r="AR398" s="123"/>
      <c r="AS398" s="123"/>
      <c r="AT398" s="123"/>
      <c r="AU398" s="3"/>
      <c r="AV398" s="3"/>
      <c r="AW398" s="3"/>
      <c r="AX398" s="13"/>
    </row>
    <row r="399" spans="1:50">
      <c r="A399" s="12"/>
      <c r="B399" s="3"/>
      <c r="C399"/>
      <c r="D399" s="3"/>
      <c r="E399" s="271"/>
      <c r="F399" s="259"/>
      <c r="G399" s="260"/>
      <c r="H399" s="259"/>
      <c r="I399" s="260"/>
      <c r="J399" s="259"/>
      <c r="K399" s="260"/>
      <c r="L399" s="259"/>
      <c r="M399" s="260"/>
      <c r="N399" s="263"/>
      <c r="O399" s="264"/>
      <c r="P399" s="259"/>
      <c r="Q399" s="260"/>
      <c r="R399" s="259"/>
      <c r="S399" s="260"/>
      <c r="T399" s="259"/>
      <c r="U399" s="260"/>
      <c r="V399" s="259"/>
      <c r="W399" s="260"/>
      <c r="X399" s="259"/>
      <c r="Y399" s="260"/>
      <c r="Z399" s="259"/>
      <c r="AA399" s="269"/>
      <c r="AB399" s="269"/>
      <c r="AC399" s="269"/>
      <c r="AD399" s="269"/>
      <c r="AE399" s="269"/>
      <c r="AF399" s="269"/>
      <c r="AG399" s="269"/>
      <c r="AH399" s="269"/>
      <c r="AI399" s="269"/>
      <c r="AJ399" s="269"/>
      <c r="AK399" s="269"/>
      <c r="AL399" s="260"/>
      <c r="AP399" s="123"/>
      <c r="AQ399" s="123"/>
      <c r="AR399" s="123"/>
      <c r="AS399" s="123"/>
      <c r="AT399" s="123"/>
      <c r="AU399" s="3"/>
      <c r="AV399" s="3"/>
      <c r="AW399" s="3"/>
      <c r="AX399" s="13"/>
    </row>
    <row r="400" spans="1:50" ht="15.75" hidden="1" customHeight="1">
      <c r="A400" s="12"/>
      <c r="B400" s="3"/>
      <c r="C400"/>
      <c r="D400" s="3"/>
      <c r="E400" s="270">
        <v>4</v>
      </c>
      <c r="F400" s="257"/>
      <c r="G400" s="258"/>
      <c r="H400" s="257"/>
      <c r="I400" s="258"/>
      <c r="J400" s="257"/>
      <c r="K400" s="258"/>
      <c r="L400" s="257"/>
      <c r="M400" s="258"/>
      <c r="N400" s="261"/>
      <c r="O400" s="262"/>
      <c r="P400" s="257"/>
      <c r="Q400" s="258"/>
      <c r="R400" s="257"/>
      <c r="S400" s="258"/>
      <c r="T400" s="257"/>
      <c r="U400" s="258"/>
      <c r="V400" s="257"/>
      <c r="W400" s="258"/>
      <c r="X400" s="257"/>
      <c r="Y400" s="258"/>
      <c r="Z400" s="296"/>
      <c r="AA400" s="297"/>
      <c r="AB400" s="297"/>
      <c r="AC400" s="297"/>
      <c r="AD400" s="297"/>
      <c r="AE400" s="297"/>
      <c r="AF400" s="297"/>
      <c r="AG400" s="297"/>
      <c r="AH400" s="297"/>
      <c r="AI400" s="297"/>
      <c r="AJ400" s="297"/>
      <c r="AK400" s="297"/>
      <c r="AL400" s="298"/>
      <c r="AP400" s="123"/>
      <c r="AQ400" s="123"/>
      <c r="AR400" s="123"/>
      <c r="AS400" s="123"/>
      <c r="AT400" s="123"/>
      <c r="AU400" s="3"/>
      <c r="AV400" s="3"/>
      <c r="AW400" s="3"/>
      <c r="AX400" s="13"/>
    </row>
    <row r="401" spans="1:50" ht="15.75" hidden="1" customHeight="1">
      <c r="A401" s="12"/>
      <c r="B401" s="3"/>
      <c r="C401"/>
      <c r="E401" s="271"/>
      <c r="F401" s="259"/>
      <c r="G401" s="260"/>
      <c r="H401" s="259"/>
      <c r="I401" s="260"/>
      <c r="J401" s="259"/>
      <c r="K401" s="260"/>
      <c r="L401" s="259"/>
      <c r="M401" s="260"/>
      <c r="N401" s="263"/>
      <c r="O401" s="264"/>
      <c r="P401" s="259"/>
      <c r="Q401" s="260"/>
      <c r="R401" s="259"/>
      <c r="S401" s="260"/>
      <c r="T401" s="259"/>
      <c r="U401" s="260"/>
      <c r="V401" s="259"/>
      <c r="W401" s="260"/>
      <c r="X401" s="259"/>
      <c r="Y401" s="260"/>
      <c r="Z401" s="299"/>
      <c r="AA401" s="300"/>
      <c r="AB401" s="300"/>
      <c r="AC401" s="300"/>
      <c r="AD401" s="300"/>
      <c r="AE401" s="300"/>
      <c r="AF401" s="300"/>
      <c r="AG401" s="300"/>
      <c r="AH401" s="300"/>
      <c r="AI401" s="300"/>
      <c r="AJ401" s="300"/>
      <c r="AK401" s="300"/>
      <c r="AL401" s="301"/>
      <c r="AP401" s="123"/>
      <c r="AQ401" s="123"/>
      <c r="AR401" s="123"/>
      <c r="AS401" s="123"/>
      <c r="AT401" s="123"/>
      <c r="AU401" s="3"/>
      <c r="AV401" s="3"/>
      <c r="AW401" s="3"/>
      <c r="AX401" s="13"/>
    </row>
    <row r="402" spans="1:50" ht="15.75" hidden="1" customHeight="1">
      <c r="A402" s="12"/>
      <c r="B402" s="3"/>
      <c r="C402"/>
      <c r="E402" s="270">
        <v>5</v>
      </c>
      <c r="F402" s="257"/>
      <c r="G402" s="258"/>
      <c r="H402" s="257"/>
      <c r="I402" s="258"/>
      <c r="J402" s="257"/>
      <c r="K402" s="258"/>
      <c r="L402" s="257"/>
      <c r="M402" s="258"/>
      <c r="N402" s="261"/>
      <c r="O402" s="262"/>
      <c r="P402" s="257"/>
      <c r="Q402" s="258"/>
      <c r="R402" s="257"/>
      <c r="S402" s="258"/>
      <c r="T402" s="257"/>
      <c r="U402" s="258"/>
      <c r="V402" s="257"/>
      <c r="W402" s="258"/>
      <c r="X402" s="257"/>
      <c r="Y402" s="258"/>
      <c r="Z402" s="296"/>
      <c r="AA402" s="297"/>
      <c r="AB402" s="297"/>
      <c r="AC402" s="297"/>
      <c r="AD402" s="297"/>
      <c r="AE402" s="297"/>
      <c r="AF402" s="297"/>
      <c r="AG402" s="297"/>
      <c r="AH402" s="297"/>
      <c r="AI402" s="297"/>
      <c r="AJ402" s="297"/>
      <c r="AK402" s="297"/>
      <c r="AL402" s="298"/>
      <c r="AP402" s="123"/>
      <c r="AQ402" s="123"/>
      <c r="AR402" s="123"/>
      <c r="AS402" s="123"/>
      <c r="AT402" s="123"/>
      <c r="AU402" s="3"/>
      <c r="AV402" s="3"/>
      <c r="AW402" s="3"/>
      <c r="AX402" s="13"/>
    </row>
    <row r="403" spans="1:50" ht="15.75" hidden="1" customHeight="1">
      <c r="A403" s="12"/>
      <c r="B403" s="3"/>
      <c r="C403"/>
      <c r="D403" s="3"/>
      <c r="E403" s="271"/>
      <c r="F403" s="259"/>
      <c r="G403" s="260"/>
      <c r="H403" s="259"/>
      <c r="I403" s="260"/>
      <c r="J403" s="259"/>
      <c r="K403" s="260"/>
      <c r="L403" s="259"/>
      <c r="M403" s="260"/>
      <c r="N403" s="263"/>
      <c r="O403" s="264"/>
      <c r="P403" s="259"/>
      <c r="Q403" s="260"/>
      <c r="R403" s="259"/>
      <c r="S403" s="260"/>
      <c r="T403" s="259"/>
      <c r="U403" s="260"/>
      <c r="V403" s="259"/>
      <c r="W403" s="260"/>
      <c r="X403" s="259"/>
      <c r="Y403" s="260"/>
      <c r="Z403" s="299"/>
      <c r="AA403" s="300"/>
      <c r="AB403" s="300"/>
      <c r="AC403" s="300"/>
      <c r="AD403" s="300"/>
      <c r="AE403" s="300"/>
      <c r="AF403" s="300"/>
      <c r="AG403" s="300"/>
      <c r="AH403" s="300"/>
      <c r="AI403" s="300"/>
      <c r="AJ403" s="300"/>
      <c r="AK403" s="300"/>
      <c r="AL403" s="301"/>
      <c r="AP403" s="123"/>
      <c r="AQ403" s="123"/>
      <c r="AR403" s="123"/>
      <c r="AS403" s="123"/>
      <c r="AT403" s="123"/>
      <c r="AU403" s="3"/>
      <c r="AV403" s="3"/>
      <c r="AW403" s="3"/>
      <c r="AX403" s="13"/>
    </row>
    <row r="404" spans="1:50" ht="15.75" hidden="1" customHeight="1">
      <c r="A404" s="12"/>
      <c r="B404" s="3"/>
      <c r="C404"/>
      <c r="D404" s="3"/>
      <c r="E404" s="270">
        <v>6</v>
      </c>
      <c r="F404" s="257"/>
      <c r="G404" s="258"/>
      <c r="H404" s="257"/>
      <c r="I404" s="258"/>
      <c r="J404" s="257"/>
      <c r="K404" s="258"/>
      <c r="L404" s="257"/>
      <c r="M404" s="258"/>
      <c r="N404" s="261"/>
      <c r="O404" s="262"/>
      <c r="P404" s="257"/>
      <c r="Q404" s="258"/>
      <c r="R404" s="257"/>
      <c r="S404" s="258"/>
      <c r="T404" s="257"/>
      <c r="U404" s="258"/>
      <c r="V404" s="257"/>
      <c r="W404" s="258"/>
      <c r="X404" s="257"/>
      <c r="Y404" s="258"/>
      <c r="Z404" s="296"/>
      <c r="AA404" s="297"/>
      <c r="AB404" s="297"/>
      <c r="AC404" s="297"/>
      <c r="AD404" s="297"/>
      <c r="AE404" s="297"/>
      <c r="AF404" s="297"/>
      <c r="AG404" s="297"/>
      <c r="AH404" s="297"/>
      <c r="AI404" s="297"/>
      <c r="AJ404" s="297"/>
      <c r="AK404" s="297"/>
      <c r="AL404" s="298"/>
      <c r="AP404" s="123"/>
      <c r="AQ404" s="123"/>
      <c r="AR404" s="123"/>
      <c r="AS404" s="123"/>
      <c r="AT404" s="123"/>
      <c r="AU404" s="3"/>
      <c r="AV404" s="3"/>
      <c r="AW404" s="3"/>
      <c r="AX404" s="13"/>
    </row>
    <row r="405" spans="1:50" ht="15.75" hidden="1" customHeight="1">
      <c r="A405" s="12"/>
      <c r="B405" s="3"/>
      <c r="C405"/>
      <c r="D405" s="3"/>
      <c r="E405" s="271"/>
      <c r="F405" s="259"/>
      <c r="G405" s="260"/>
      <c r="H405" s="259"/>
      <c r="I405" s="260"/>
      <c r="J405" s="259"/>
      <c r="K405" s="260"/>
      <c r="L405" s="259"/>
      <c r="M405" s="260"/>
      <c r="N405" s="263"/>
      <c r="O405" s="264"/>
      <c r="P405" s="259"/>
      <c r="Q405" s="260"/>
      <c r="R405" s="259"/>
      <c r="S405" s="260"/>
      <c r="T405" s="259"/>
      <c r="U405" s="260"/>
      <c r="V405" s="259"/>
      <c r="W405" s="260"/>
      <c r="X405" s="259"/>
      <c r="Y405" s="260"/>
      <c r="Z405" s="299"/>
      <c r="AA405" s="300"/>
      <c r="AB405" s="300"/>
      <c r="AC405" s="300"/>
      <c r="AD405" s="300"/>
      <c r="AE405" s="300"/>
      <c r="AF405" s="300"/>
      <c r="AG405" s="300"/>
      <c r="AH405" s="300"/>
      <c r="AI405" s="300"/>
      <c r="AJ405" s="300"/>
      <c r="AK405" s="300"/>
      <c r="AL405" s="301"/>
      <c r="AP405" s="123"/>
      <c r="AQ405" s="123"/>
      <c r="AR405" s="123"/>
      <c r="AS405" s="123"/>
      <c r="AT405" s="123"/>
      <c r="AU405" s="3"/>
      <c r="AV405" s="3"/>
      <c r="AW405" s="3"/>
      <c r="AX405" s="13"/>
    </row>
    <row r="406" spans="1:50">
      <c r="A406" s="12"/>
      <c r="B406" s="3"/>
      <c r="C406"/>
      <c r="D406" s="3"/>
      <c r="E406" s="270">
        <v>7</v>
      </c>
      <c r="F406" s="257"/>
      <c r="G406" s="258"/>
      <c r="H406" s="257"/>
      <c r="I406" s="258"/>
      <c r="J406" s="257"/>
      <c r="K406" s="258"/>
      <c r="L406" s="257"/>
      <c r="M406" s="258"/>
      <c r="N406" s="261"/>
      <c r="O406" s="262"/>
      <c r="P406" s="257"/>
      <c r="Q406" s="258"/>
      <c r="R406" s="257"/>
      <c r="S406" s="258"/>
      <c r="T406" s="257"/>
      <c r="U406" s="258"/>
      <c r="V406" s="257"/>
      <c r="W406" s="258"/>
      <c r="X406" s="257"/>
      <c r="Y406" s="258"/>
      <c r="Z406" s="296"/>
      <c r="AA406" s="297"/>
      <c r="AB406" s="297"/>
      <c r="AC406" s="297"/>
      <c r="AD406" s="297"/>
      <c r="AE406" s="297"/>
      <c r="AF406" s="297"/>
      <c r="AG406" s="297"/>
      <c r="AH406" s="297"/>
      <c r="AI406" s="297"/>
      <c r="AJ406" s="297"/>
      <c r="AK406" s="297"/>
      <c r="AL406" s="298"/>
      <c r="AP406" s="123"/>
      <c r="AQ406" s="123"/>
      <c r="AR406" s="123"/>
      <c r="AS406" s="123"/>
      <c r="AT406" s="123"/>
      <c r="AU406" s="3"/>
      <c r="AV406" s="3"/>
      <c r="AW406" s="3"/>
      <c r="AX406" s="13"/>
    </row>
    <row r="407" spans="1:50">
      <c r="A407" s="12"/>
      <c r="B407" s="3"/>
      <c r="C407"/>
      <c r="D407" s="3"/>
      <c r="E407" s="271"/>
      <c r="F407" s="259"/>
      <c r="G407" s="260"/>
      <c r="H407" s="259"/>
      <c r="I407" s="260"/>
      <c r="J407" s="259"/>
      <c r="K407" s="260"/>
      <c r="L407" s="259"/>
      <c r="M407" s="260"/>
      <c r="N407" s="263"/>
      <c r="O407" s="264"/>
      <c r="P407" s="259"/>
      <c r="Q407" s="260"/>
      <c r="R407" s="259"/>
      <c r="S407" s="260"/>
      <c r="T407" s="259"/>
      <c r="U407" s="260"/>
      <c r="V407" s="259"/>
      <c r="W407" s="260"/>
      <c r="X407" s="259"/>
      <c r="Y407" s="260"/>
      <c r="Z407" s="299"/>
      <c r="AA407" s="300"/>
      <c r="AB407" s="300"/>
      <c r="AC407" s="300"/>
      <c r="AD407" s="300"/>
      <c r="AE407" s="300"/>
      <c r="AF407" s="300"/>
      <c r="AG407" s="300"/>
      <c r="AH407" s="300"/>
      <c r="AI407" s="300"/>
      <c r="AJ407" s="300"/>
      <c r="AK407" s="300"/>
      <c r="AL407" s="301"/>
      <c r="AP407" s="123"/>
      <c r="AQ407" s="123"/>
      <c r="AR407" s="123"/>
      <c r="AS407" s="123"/>
      <c r="AT407" s="123"/>
      <c r="AU407" s="3"/>
      <c r="AV407" s="3"/>
      <c r="AW407" s="3"/>
      <c r="AX407" s="13"/>
    </row>
    <row r="408" spans="1:50">
      <c r="A408" s="12"/>
      <c r="B408" s="3"/>
      <c r="C408"/>
      <c r="D408" s="3"/>
      <c r="E408" s="270">
        <v>8</v>
      </c>
      <c r="F408" s="257"/>
      <c r="G408" s="258"/>
      <c r="H408" s="257"/>
      <c r="I408" s="258"/>
      <c r="J408" s="257"/>
      <c r="K408" s="258"/>
      <c r="L408" s="257"/>
      <c r="M408" s="258"/>
      <c r="N408" s="261"/>
      <c r="O408" s="262"/>
      <c r="P408" s="257"/>
      <c r="Q408" s="258"/>
      <c r="R408" s="257"/>
      <c r="S408" s="258"/>
      <c r="T408" s="257"/>
      <c r="U408" s="258"/>
      <c r="V408" s="257"/>
      <c r="W408" s="258"/>
      <c r="X408" s="257"/>
      <c r="Y408" s="258"/>
      <c r="Z408" s="296"/>
      <c r="AA408" s="297"/>
      <c r="AB408" s="297"/>
      <c r="AC408" s="297"/>
      <c r="AD408" s="297"/>
      <c r="AE408" s="297"/>
      <c r="AF408" s="297"/>
      <c r="AG408" s="297"/>
      <c r="AH408" s="297"/>
      <c r="AI408" s="297"/>
      <c r="AJ408" s="297"/>
      <c r="AK408" s="297"/>
      <c r="AL408" s="298"/>
      <c r="AP408"/>
      <c r="AQ408"/>
      <c r="AR408"/>
      <c r="AS408"/>
      <c r="AT408"/>
      <c r="AU408"/>
      <c r="AV408"/>
      <c r="AW408"/>
      <c r="AX408" s="13"/>
    </row>
    <row r="409" spans="1:50">
      <c r="A409" s="12"/>
      <c r="B409" s="3"/>
      <c r="C409"/>
      <c r="D409" s="3"/>
      <c r="E409" s="271"/>
      <c r="F409" s="259"/>
      <c r="G409" s="260"/>
      <c r="H409" s="259"/>
      <c r="I409" s="260"/>
      <c r="J409" s="259"/>
      <c r="K409" s="260"/>
      <c r="L409" s="259"/>
      <c r="M409" s="260"/>
      <c r="N409" s="263"/>
      <c r="O409" s="264"/>
      <c r="P409" s="259"/>
      <c r="Q409" s="260"/>
      <c r="R409" s="259"/>
      <c r="S409" s="260"/>
      <c r="T409" s="259"/>
      <c r="U409" s="260"/>
      <c r="V409" s="259"/>
      <c r="W409" s="260"/>
      <c r="X409" s="259"/>
      <c r="Y409" s="260"/>
      <c r="Z409" s="299"/>
      <c r="AA409" s="300"/>
      <c r="AB409" s="300"/>
      <c r="AC409" s="300"/>
      <c r="AD409" s="300"/>
      <c r="AE409" s="300"/>
      <c r="AF409" s="300"/>
      <c r="AG409" s="300"/>
      <c r="AH409" s="300"/>
      <c r="AI409" s="300"/>
      <c r="AJ409" s="300"/>
      <c r="AK409" s="300"/>
      <c r="AL409" s="301"/>
      <c r="AP409"/>
      <c r="AQ409"/>
      <c r="AR409"/>
      <c r="AS409"/>
      <c r="AT409"/>
      <c r="AU409"/>
      <c r="AV409"/>
      <c r="AW409"/>
      <c r="AX409" s="13"/>
    </row>
    <row r="410" spans="1:50">
      <c r="A410" s="12"/>
      <c r="B410" s="3"/>
      <c r="C410"/>
      <c r="D410" s="3"/>
      <c r="E410" s="270">
        <v>9</v>
      </c>
      <c r="F410" s="257"/>
      <c r="G410" s="258"/>
      <c r="H410" s="257"/>
      <c r="I410" s="258"/>
      <c r="J410" s="257"/>
      <c r="K410" s="258"/>
      <c r="L410" s="257"/>
      <c r="M410" s="258"/>
      <c r="N410" s="261"/>
      <c r="O410" s="262"/>
      <c r="P410" s="257"/>
      <c r="Q410" s="258"/>
      <c r="R410" s="257"/>
      <c r="S410" s="258"/>
      <c r="T410" s="257"/>
      <c r="U410" s="258"/>
      <c r="V410" s="257"/>
      <c r="W410" s="258"/>
      <c r="X410" s="257"/>
      <c r="Y410" s="258"/>
      <c r="Z410" s="387"/>
      <c r="AA410" s="388"/>
      <c r="AB410" s="388"/>
      <c r="AC410" s="388"/>
      <c r="AD410" s="388"/>
      <c r="AE410" s="388"/>
      <c r="AF410" s="388"/>
      <c r="AG410" s="388"/>
      <c r="AH410" s="388"/>
      <c r="AI410" s="388"/>
      <c r="AJ410" s="388"/>
      <c r="AK410" s="388"/>
      <c r="AL410" s="389"/>
      <c r="AP410"/>
      <c r="AQ410"/>
      <c r="AR410"/>
      <c r="AS410"/>
      <c r="AT410"/>
      <c r="AU410"/>
      <c r="AV410"/>
      <c r="AW410"/>
      <c r="AX410" s="13"/>
    </row>
    <row r="411" spans="1:50">
      <c r="A411"/>
      <c r="B411"/>
      <c r="C411"/>
      <c r="D411" s="3"/>
      <c r="E411" s="271"/>
      <c r="F411" s="259"/>
      <c r="G411" s="260"/>
      <c r="H411" s="259"/>
      <c r="I411" s="260"/>
      <c r="J411" s="259"/>
      <c r="K411" s="260"/>
      <c r="L411" s="259"/>
      <c r="M411" s="260"/>
      <c r="N411" s="263"/>
      <c r="O411" s="264"/>
      <c r="P411" s="259"/>
      <c r="Q411" s="260"/>
      <c r="R411" s="259"/>
      <c r="S411" s="260"/>
      <c r="T411" s="259"/>
      <c r="U411" s="260"/>
      <c r="V411" s="259"/>
      <c r="W411" s="260"/>
      <c r="X411" s="259"/>
      <c r="Y411" s="260"/>
      <c r="Z411" s="390"/>
      <c r="AA411" s="391"/>
      <c r="AB411" s="391"/>
      <c r="AC411" s="391"/>
      <c r="AD411" s="391"/>
      <c r="AE411" s="391"/>
      <c r="AF411" s="391"/>
      <c r="AG411" s="391"/>
      <c r="AH411" s="391"/>
      <c r="AI411" s="391"/>
      <c r="AJ411" s="391"/>
      <c r="AK411" s="391"/>
      <c r="AL411" s="392"/>
      <c r="AP411"/>
      <c r="AQ411"/>
      <c r="AR411"/>
      <c r="AS411"/>
      <c r="AT411"/>
      <c r="AU411"/>
      <c r="AV411"/>
      <c r="AW411"/>
      <c r="AX411" s="13"/>
    </row>
    <row r="412" spans="1:50">
      <c r="A412"/>
      <c r="B412"/>
      <c r="C412"/>
      <c r="D412" s="3"/>
      <c r="E412" s="270">
        <v>10</v>
      </c>
      <c r="F412" s="257"/>
      <c r="G412" s="258"/>
      <c r="H412" s="257"/>
      <c r="I412" s="258"/>
      <c r="J412" s="257"/>
      <c r="K412" s="258"/>
      <c r="L412" s="257"/>
      <c r="M412" s="258"/>
      <c r="N412" s="261"/>
      <c r="O412" s="262"/>
      <c r="P412" s="257"/>
      <c r="Q412" s="258"/>
      <c r="R412" s="257"/>
      <c r="S412" s="258"/>
      <c r="T412" s="257"/>
      <c r="U412" s="258"/>
      <c r="V412" s="257"/>
      <c r="W412" s="258"/>
      <c r="X412" s="257"/>
      <c r="Y412" s="258"/>
      <c r="Z412" s="296"/>
      <c r="AA412" s="297"/>
      <c r="AB412" s="297"/>
      <c r="AC412" s="297"/>
      <c r="AD412" s="297"/>
      <c r="AE412" s="297"/>
      <c r="AF412" s="297"/>
      <c r="AG412" s="297"/>
      <c r="AH412" s="297"/>
      <c r="AI412" s="297"/>
      <c r="AJ412" s="297"/>
      <c r="AK412" s="297"/>
      <c r="AL412" s="298"/>
      <c r="AP412"/>
      <c r="AQ412"/>
      <c r="AR412"/>
      <c r="AS412"/>
      <c r="AT412"/>
      <c r="AU412"/>
      <c r="AV412"/>
      <c r="AW412"/>
      <c r="AX412" s="13"/>
    </row>
    <row r="413" spans="1:50">
      <c r="A413"/>
      <c r="B413"/>
      <c r="C413"/>
      <c r="D413" s="3"/>
      <c r="E413" s="271"/>
      <c r="F413" s="259"/>
      <c r="G413" s="260"/>
      <c r="H413" s="259"/>
      <c r="I413" s="260"/>
      <c r="J413" s="259"/>
      <c r="K413" s="260"/>
      <c r="L413" s="259"/>
      <c r="M413" s="260"/>
      <c r="N413" s="263"/>
      <c r="O413" s="264"/>
      <c r="P413" s="259"/>
      <c r="Q413" s="260"/>
      <c r="R413" s="259"/>
      <c r="S413" s="260"/>
      <c r="T413" s="259"/>
      <c r="U413" s="260"/>
      <c r="V413" s="259"/>
      <c r="W413" s="260"/>
      <c r="X413" s="259"/>
      <c r="Y413" s="260"/>
      <c r="Z413" s="299"/>
      <c r="AA413" s="300"/>
      <c r="AB413" s="300"/>
      <c r="AC413" s="300"/>
      <c r="AD413" s="300"/>
      <c r="AE413" s="300"/>
      <c r="AF413" s="300"/>
      <c r="AG413" s="300"/>
      <c r="AH413" s="300"/>
      <c r="AI413" s="300"/>
      <c r="AJ413" s="300"/>
      <c r="AK413" s="300"/>
      <c r="AL413" s="301"/>
      <c r="AP413"/>
      <c r="AQ413"/>
      <c r="AR413"/>
      <c r="AS413"/>
      <c r="AT413"/>
      <c r="AU413"/>
      <c r="AV413"/>
      <c r="AW413"/>
      <c r="AX413" s="13"/>
    </row>
    <row r="414" spans="1:50">
      <c r="A414"/>
      <c r="B414"/>
      <c r="C414"/>
      <c r="D414" s="3"/>
      <c r="E414" s="270">
        <v>11</v>
      </c>
      <c r="F414" s="257"/>
      <c r="G414" s="258"/>
      <c r="H414" s="257"/>
      <c r="I414" s="258"/>
      <c r="J414" s="257"/>
      <c r="K414" s="258"/>
      <c r="L414" s="257"/>
      <c r="M414" s="258"/>
      <c r="N414" s="261"/>
      <c r="O414" s="262"/>
      <c r="P414" s="257"/>
      <c r="Q414" s="258"/>
      <c r="R414" s="257"/>
      <c r="S414" s="258"/>
      <c r="T414" s="257"/>
      <c r="U414" s="258"/>
      <c r="V414" s="257"/>
      <c r="W414" s="258"/>
      <c r="X414" s="257"/>
      <c r="Y414" s="258"/>
      <c r="Z414" s="257"/>
      <c r="AA414" s="268"/>
      <c r="AB414" s="268"/>
      <c r="AC414" s="268"/>
      <c r="AD414" s="268"/>
      <c r="AE414" s="268"/>
      <c r="AF414" s="268"/>
      <c r="AG414" s="268"/>
      <c r="AH414" s="268"/>
      <c r="AI414" s="268"/>
      <c r="AJ414" s="268"/>
      <c r="AK414" s="268"/>
      <c r="AL414" s="258"/>
      <c r="AP414"/>
      <c r="AQ414"/>
      <c r="AR414"/>
      <c r="AS414"/>
      <c r="AT414"/>
      <c r="AU414"/>
      <c r="AV414"/>
      <c r="AW414"/>
      <c r="AX414" s="13"/>
    </row>
    <row r="415" spans="1:50">
      <c r="A415"/>
      <c r="B415"/>
      <c r="C415"/>
      <c r="D415" s="3"/>
      <c r="E415" s="271"/>
      <c r="F415" s="259"/>
      <c r="G415" s="260"/>
      <c r="H415" s="259"/>
      <c r="I415" s="260"/>
      <c r="J415" s="259"/>
      <c r="K415" s="260"/>
      <c r="L415" s="259"/>
      <c r="M415" s="260"/>
      <c r="N415" s="263"/>
      <c r="O415" s="264"/>
      <c r="P415" s="259"/>
      <c r="Q415" s="260"/>
      <c r="R415" s="259"/>
      <c r="S415" s="260"/>
      <c r="T415" s="259"/>
      <c r="U415" s="260"/>
      <c r="V415" s="259"/>
      <c r="W415" s="260"/>
      <c r="X415" s="259"/>
      <c r="Y415" s="260"/>
      <c r="Z415" s="259"/>
      <c r="AA415" s="269"/>
      <c r="AB415" s="269"/>
      <c r="AC415" s="269"/>
      <c r="AD415" s="269"/>
      <c r="AE415" s="269"/>
      <c r="AF415" s="269"/>
      <c r="AG415" s="269"/>
      <c r="AH415" s="269"/>
      <c r="AI415" s="269"/>
      <c r="AJ415" s="269"/>
      <c r="AK415" s="269"/>
      <c r="AL415" s="260"/>
      <c r="AP415"/>
      <c r="AQ415"/>
      <c r="AR415"/>
      <c r="AS415"/>
      <c r="AT415"/>
      <c r="AU415"/>
      <c r="AV415"/>
      <c r="AW415"/>
      <c r="AX415" s="13"/>
    </row>
    <row r="416" spans="1:50">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c r="AL416"/>
      <c r="AM416" s="123"/>
      <c r="AN416" s="123"/>
      <c r="AO416" s="123"/>
      <c r="AP416"/>
      <c r="AQ416"/>
      <c r="AR416"/>
      <c r="AS416"/>
      <c r="AT416"/>
      <c r="AU416"/>
      <c r="AV416"/>
      <c r="AW416"/>
      <c r="AX416" s="13"/>
    </row>
    <row r="417" spans="1:50">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c r="AL417"/>
      <c r="AM417" s="123"/>
      <c r="AN417" s="123"/>
      <c r="AO417" s="123"/>
      <c r="AP417"/>
      <c r="AQ417"/>
      <c r="AR417"/>
      <c r="AS417"/>
      <c r="AT417"/>
      <c r="AU417"/>
      <c r="AV417"/>
      <c r="AW417"/>
      <c r="AX417" s="13"/>
    </row>
    <row r="418" spans="1:50">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c r="AL418"/>
      <c r="AM418" s="123"/>
      <c r="AN418" s="123"/>
      <c r="AO418" s="123"/>
      <c r="AP418"/>
      <c r="AQ418"/>
      <c r="AR418"/>
      <c r="AS418"/>
      <c r="AT418"/>
      <c r="AU418"/>
      <c r="AV418"/>
      <c r="AW418"/>
      <c r="AX418" s="13"/>
    </row>
    <row r="419" spans="1:50">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c r="AL419"/>
      <c r="AM419" s="123"/>
      <c r="AN419" s="123"/>
      <c r="AO419" s="123"/>
      <c r="AP419"/>
      <c r="AQ419"/>
      <c r="AR419"/>
      <c r="AS419"/>
      <c r="AT419"/>
      <c r="AU419"/>
      <c r="AV419"/>
      <c r="AW419"/>
      <c r="AX419" s="13"/>
    </row>
    <row r="420" spans="1:50">
      <c r="E420"/>
      <c r="F420"/>
      <c r="G420"/>
      <c r="H420"/>
      <c r="I420"/>
      <c r="J420"/>
      <c r="K420"/>
      <c r="L420"/>
      <c r="M420"/>
      <c r="N420"/>
      <c r="O420"/>
      <c r="P420"/>
      <c r="Q420"/>
      <c r="R420"/>
      <c r="S420"/>
      <c r="T420"/>
      <c r="U420"/>
      <c r="V420"/>
      <c r="W420"/>
      <c r="X420"/>
      <c r="Y420"/>
      <c r="Z420"/>
      <c r="AA420"/>
      <c r="AB420"/>
      <c r="AC420"/>
      <c r="AD420"/>
      <c r="AE420"/>
      <c r="AF420"/>
      <c r="AG420"/>
      <c r="AH420"/>
      <c r="AI420"/>
      <c r="AJ420"/>
      <c r="AK420"/>
      <c r="AL420"/>
      <c r="AM420" s="123"/>
      <c r="AN420" s="123"/>
      <c r="AO420" s="123"/>
      <c r="AP420"/>
      <c r="AQ420"/>
      <c r="AR420"/>
      <c r="AS420"/>
      <c r="AT420"/>
      <c r="AU420"/>
      <c r="AV420"/>
      <c r="AW420"/>
      <c r="AX420" s="13"/>
    </row>
    <row r="421" spans="1:50">
      <c r="E421"/>
      <c r="F421"/>
      <c r="G421"/>
      <c r="H421"/>
      <c r="I421"/>
      <c r="J421"/>
      <c r="K421"/>
      <c r="L421"/>
      <c r="M421"/>
      <c r="N421"/>
      <c r="O421"/>
      <c r="P421"/>
      <c r="Q421"/>
      <c r="R421"/>
      <c r="S421"/>
      <c r="T421"/>
      <c r="U421"/>
      <c r="V421"/>
      <c r="W421"/>
      <c r="X421"/>
      <c r="Y421"/>
      <c r="Z421"/>
      <c r="AA421"/>
      <c r="AB421"/>
      <c r="AC421"/>
      <c r="AD421"/>
      <c r="AE421"/>
      <c r="AF421"/>
      <c r="AG421"/>
      <c r="AH421"/>
      <c r="AI421"/>
      <c r="AJ421"/>
      <c r="AK421"/>
      <c r="AL421"/>
      <c r="AM421" s="123"/>
      <c r="AN421" s="123"/>
      <c r="AO421" s="123"/>
      <c r="AP421"/>
      <c r="AQ421"/>
      <c r="AR421"/>
      <c r="AS421"/>
      <c r="AT421"/>
      <c r="AU421"/>
      <c r="AV421"/>
      <c r="AW421"/>
      <c r="AX421" s="13"/>
    </row>
    <row r="422" spans="1:50">
      <c r="E422"/>
      <c r="F422"/>
      <c r="G422"/>
      <c r="H422"/>
      <c r="I422"/>
      <c r="J422"/>
      <c r="K422"/>
      <c r="L422"/>
      <c r="M422"/>
      <c r="N422"/>
      <c r="O422"/>
      <c r="P422"/>
      <c r="Q422"/>
      <c r="R422"/>
      <c r="S422"/>
      <c r="T422"/>
      <c r="U422"/>
      <c r="V422"/>
      <c r="W422"/>
      <c r="X422"/>
      <c r="Y422"/>
      <c r="Z422"/>
      <c r="AA422"/>
      <c r="AB422"/>
      <c r="AC422"/>
      <c r="AD422"/>
      <c r="AE422"/>
      <c r="AF422"/>
      <c r="AG422"/>
      <c r="AH422"/>
      <c r="AI422"/>
      <c r="AJ422"/>
      <c r="AK422"/>
      <c r="AL422"/>
      <c r="AM422" s="123"/>
      <c r="AN422" s="123"/>
      <c r="AO422" s="123"/>
      <c r="AP422"/>
      <c r="AQ422"/>
      <c r="AR422"/>
      <c r="AS422"/>
      <c r="AT422"/>
      <c r="AU422"/>
      <c r="AV422"/>
      <c r="AW422"/>
      <c r="AX422" s="13"/>
    </row>
    <row r="423" spans="1:50">
      <c r="E423"/>
      <c r="F423"/>
      <c r="G423"/>
      <c r="H423"/>
      <c r="I423"/>
      <c r="J423"/>
      <c r="K423"/>
      <c r="L423"/>
      <c r="M423"/>
      <c r="N423"/>
      <c r="O423"/>
      <c r="P423"/>
      <c r="Q423"/>
      <c r="R423"/>
      <c r="S423"/>
      <c r="T423"/>
      <c r="U423"/>
      <c r="V423"/>
      <c r="W423"/>
      <c r="X423"/>
      <c r="Y423"/>
      <c r="Z423"/>
      <c r="AA423"/>
      <c r="AB423"/>
      <c r="AC423"/>
      <c r="AD423"/>
      <c r="AE423"/>
      <c r="AF423"/>
      <c r="AG423"/>
      <c r="AH423"/>
      <c r="AI423"/>
      <c r="AJ423"/>
      <c r="AK423"/>
      <c r="AL423"/>
      <c r="AM423" s="123"/>
      <c r="AN423" s="123"/>
      <c r="AO423" s="123"/>
      <c r="AP423"/>
      <c r="AQ423"/>
      <c r="AR423"/>
      <c r="AS423"/>
      <c r="AT423"/>
      <c r="AU423"/>
      <c r="AV423"/>
      <c r="AW423"/>
      <c r="AX423" s="13"/>
    </row>
    <row r="424" spans="1:50">
      <c r="E424"/>
      <c r="F424"/>
      <c r="G424"/>
      <c r="H424"/>
      <c r="I424"/>
      <c r="J424"/>
      <c r="K424"/>
      <c r="L424"/>
      <c r="M424"/>
      <c r="N424"/>
      <c r="O424"/>
      <c r="P424"/>
      <c r="Q424"/>
      <c r="R424"/>
      <c r="S424"/>
      <c r="T424"/>
      <c r="U424"/>
      <c r="V424"/>
      <c r="W424"/>
      <c r="X424"/>
      <c r="Y424"/>
      <c r="Z424"/>
      <c r="AA424"/>
      <c r="AB424"/>
      <c r="AC424"/>
      <c r="AD424"/>
      <c r="AE424"/>
      <c r="AF424"/>
      <c r="AG424"/>
      <c r="AH424"/>
      <c r="AI424"/>
      <c r="AJ424"/>
      <c r="AK424"/>
      <c r="AL424"/>
      <c r="AM424" s="123"/>
      <c r="AN424" s="123"/>
      <c r="AO424" s="123"/>
      <c r="AX424" s="13"/>
    </row>
    <row r="425" spans="1:50">
      <c r="E425"/>
      <c r="F425"/>
      <c r="G425"/>
      <c r="H425"/>
      <c r="I425"/>
      <c r="J425"/>
      <c r="K425"/>
      <c r="L425"/>
      <c r="M425"/>
      <c r="N425"/>
      <c r="O425"/>
      <c r="P425"/>
      <c r="Q425"/>
      <c r="R425"/>
      <c r="S425"/>
      <c r="T425"/>
      <c r="U425"/>
      <c r="V425"/>
      <c r="W425"/>
      <c r="X425"/>
      <c r="Y425"/>
      <c r="Z425"/>
      <c r="AA425"/>
      <c r="AB425"/>
      <c r="AC425"/>
      <c r="AD425"/>
      <c r="AE425"/>
      <c r="AF425"/>
      <c r="AG425"/>
      <c r="AH425"/>
      <c r="AI425"/>
      <c r="AJ425"/>
      <c r="AK425"/>
      <c r="AL425"/>
      <c r="AM425" s="123"/>
      <c r="AN425" s="123"/>
      <c r="AO425" s="123"/>
      <c r="AX425" s="13"/>
    </row>
    <row r="426" spans="1:50">
      <c r="E426"/>
      <c r="F426"/>
      <c r="G426"/>
      <c r="H426"/>
      <c r="I426"/>
      <c r="J426"/>
      <c r="K426"/>
      <c r="L426"/>
      <c r="M426"/>
      <c r="N426"/>
      <c r="O426"/>
      <c r="P426"/>
      <c r="Q426"/>
      <c r="R426"/>
      <c r="S426"/>
      <c r="T426"/>
      <c r="U426"/>
      <c r="V426"/>
      <c r="W426"/>
      <c r="X426"/>
      <c r="Y426"/>
      <c r="Z426"/>
      <c r="AA426"/>
      <c r="AB426"/>
      <c r="AC426"/>
      <c r="AD426"/>
      <c r="AE426"/>
      <c r="AF426"/>
      <c r="AG426"/>
      <c r="AH426"/>
      <c r="AI426"/>
      <c r="AJ426"/>
      <c r="AK426"/>
      <c r="AL426"/>
      <c r="AM426" s="123"/>
      <c r="AN426" s="123"/>
      <c r="AO426" s="123"/>
      <c r="AX426" s="13"/>
    </row>
    <row r="427" spans="1:50">
      <c r="E427"/>
      <c r="F427"/>
      <c r="G427"/>
      <c r="H427"/>
      <c r="I427"/>
      <c r="J427"/>
      <c r="K427"/>
      <c r="L427"/>
      <c r="M427"/>
      <c r="N427"/>
      <c r="O427"/>
      <c r="P427"/>
      <c r="Q427"/>
      <c r="R427"/>
      <c r="S427"/>
      <c r="T427"/>
      <c r="U427"/>
      <c r="V427"/>
      <c r="W427"/>
      <c r="X427"/>
      <c r="Y427"/>
      <c r="Z427"/>
      <c r="AA427"/>
      <c r="AB427"/>
      <c r="AC427"/>
      <c r="AD427"/>
      <c r="AE427"/>
      <c r="AF427"/>
      <c r="AG427"/>
      <c r="AH427"/>
      <c r="AI427"/>
      <c r="AJ427"/>
      <c r="AK427"/>
      <c r="AL427"/>
      <c r="AM427" s="123"/>
      <c r="AN427" s="123"/>
      <c r="AO427" s="123"/>
      <c r="AX427" s="13"/>
    </row>
    <row r="428" spans="1:50">
      <c r="E428"/>
      <c r="F428"/>
      <c r="G428"/>
      <c r="H428"/>
      <c r="I428"/>
      <c r="J428"/>
      <c r="K428"/>
      <c r="L428"/>
      <c r="M428"/>
      <c r="N428"/>
      <c r="O428"/>
      <c r="P428"/>
      <c r="Q428"/>
      <c r="R428"/>
      <c r="S428"/>
      <c r="T428"/>
      <c r="U428"/>
      <c r="V428"/>
      <c r="W428"/>
      <c r="X428"/>
      <c r="Y428"/>
      <c r="Z428"/>
      <c r="AA428"/>
      <c r="AB428"/>
      <c r="AC428"/>
      <c r="AD428"/>
      <c r="AE428"/>
      <c r="AF428"/>
      <c r="AG428"/>
      <c r="AH428"/>
      <c r="AI428"/>
      <c r="AJ428"/>
      <c r="AK428"/>
      <c r="AL428"/>
      <c r="AM428" s="123"/>
      <c r="AN428" s="123"/>
      <c r="AO428" s="123"/>
      <c r="AX428" s="13"/>
    </row>
    <row r="429" spans="1:50">
      <c r="E429"/>
      <c r="F429"/>
      <c r="G429"/>
      <c r="H429"/>
      <c r="I429"/>
      <c r="J429"/>
      <c r="K429"/>
      <c r="L429"/>
      <c r="M429"/>
      <c r="N429"/>
      <c r="O429"/>
      <c r="P429"/>
      <c r="Q429"/>
      <c r="R429"/>
      <c r="S429"/>
      <c r="T429"/>
      <c r="U429"/>
      <c r="V429"/>
      <c r="W429"/>
      <c r="X429"/>
      <c r="Y429"/>
      <c r="Z429"/>
      <c r="AA429"/>
      <c r="AB429"/>
      <c r="AC429"/>
      <c r="AD429"/>
      <c r="AE429"/>
      <c r="AF429"/>
      <c r="AG429"/>
      <c r="AH429"/>
      <c r="AI429"/>
      <c r="AJ429"/>
      <c r="AK429"/>
      <c r="AL429"/>
      <c r="AM429" s="123"/>
      <c r="AN429" s="123"/>
      <c r="AO429" s="123"/>
      <c r="AX429" s="13"/>
    </row>
    <row r="430" spans="1:50">
      <c r="E430"/>
      <c r="F430"/>
      <c r="G430"/>
      <c r="H430"/>
      <c r="I430"/>
      <c r="J430"/>
      <c r="K430"/>
      <c r="L430"/>
      <c r="M430"/>
      <c r="N430"/>
      <c r="O430"/>
      <c r="P430"/>
      <c r="Q430"/>
      <c r="R430"/>
      <c r="S430"/>
      <c r="T430"/>
      <c r="U430"/>
      <c r="V430"/>
      <c r="W430"/>
      <c r="X430"/>
      <c r="Y430"/>
      <c r="Z430"/>
      <c r="AA430"/>
      <c r="AB430"/>
      <c r="AC430"/>
      <c r="AD430"/>
      <c r="AE430"/>
      <c r="AF430"/>
      <c r="AG430"/>
      <c r="AH430"/>
      <c r="AI430"/>
      <c r="AJ430"/>
      <c r="AK430"/>
      <c r="AL430"/>
      <c r="AM430" s="123"/>
      <c r="AN430" s="123"/>
      <c r="AO430" s="123"/>
      <c r="AX430" s="13"/>
    </row>
    <row r="431" spans="1:50">
      <c r="E431"/>
      <c r="F431"/>
      <c r="G431"/>
      <c r="H431"/>
      <c r="I431"/>
      <c r="J431"/>
      <c r="K431"/>
      <c r="L431"/>
      <c r="M431"/>
      <c r="N431"/>
      <c r="O431"/>
      <c r="P431"/>
      <c r="Q431"/>
      <c r="R431"/>
      <c r="S431"/>
      <c r="T431"/>
      <c r="U431"/>
      <c r="V431"/>
      <c r="W431"/>
      <c r="X431"/>
      <c r="Y431"/>
      <c r="Z431"/>
      <c r="AA431"/>
      <c r="AB431"/>
      <c r="AC431"/>
      <c r="AD431"/>
      <c r="AE431"/>
      <c r="AF431"/>
      <c r="AG431"/>
      <c r="AH431"/>
      <c r="AI431"/>
      <c r="AJ431"/>
      <c r="AK431"/>
      <c r="AL431"/>
      <c r="AM431" s="123"/>
      <c r="AN431" s="123"/>
      <c r="AO431" s="123"/>
      <c r="AX431" s="13"/>
    </row>
    <row r="432" spans="1:50">
      <c r="E432"/>
      <c r="F432"/>
      <c r="G432"/>
      <c r="H432"/>
      <c r="I432"/>
      <c r="J432"/>
      <c r="K432"/>
      <c r="L432"/>
      <c r="M432"/>
      <c r="N432"/>
      <c r="O432"/>
      <c r="P432"/>
      <c r="Q432"/>
      <c r="R432"/>
      <c r="S432"/>
      <c r="T432"/>
      <c r="U432"/>
      <c r="V432"/>
      <c r="W432"/>
      <c r="X432"/>
      <c r="Y432"/>
      <c r="Z432"/>
      <c r="AA432"/>
      <c r="AB432"/>
      <c r="AC432"/>
      <c r="AD432"/>
      <c r="AE432"/>
      <c r="AF432"/>
      <c r="AG432"/>
      <c r="AH432"/>
      <c r="AI432"/>
      <c r="AJ432"/>
      <c r="AK432"/>
      <c r="AL432"/>
      <c r="AM432" s="123"/>
      <c r="AN432" s="123"/>
      <c r="AO432" s="123"/>
      <c r="AX432" s="13"/>
    </row>
    <row r="433" spans="1:51">
      <c r="E433"/>
      <c r="F433"/>
      <c r="G433"/>
      <c r="H433"/>
      <c r="I433"/>
      <c r="J433"/>
      <c r="K433"/>
      <c r="L433"/>
      <c r="M433"/>
      <c r="N433"/>
      <c r="O433"/>
      <c r="P433"/>
      <c r="Q433"/>
      <c r="R433"/>
      <c r="S433"/>
      <c r="T433"/>
      <c r="U433"/>
      <c r="V433"/>
      <c r="W433"/>
      <c r="X433"/>
      <c r="Y433"/>
      <c r="Z433"/>
      <c r="AA433"/>
      <c r="AB433"/>
      <c r="AC433"/>
      <c r="AD433"/>
      <c r="AE433"/>
      <c r="AF433"/>
      <c r="AG433"/>
      <c r="AH433"/>
      <c r="AI433"/>
      <c r="AJ433"/>
      <c r="AK433"/>
      <c r="AL433"/>
      <c r="AM433" s="123"/>
      <c r="AN433" s="123"/>
      <c r="AO433" s="123"/>
      <c r="AX433" s="13"/>
    </row>
    <row r="434" spans="1:51">
      <c r="E434"/>
      <c r="F434"/>
      <c r="G434"/>
      <c r="H434"/>
      <c r="I434"/>
      <c r="J434"/>
      <c r="K434"/>
      <c r="L434"/>
      <c r="M434"/>
      <c r="N434"/>
      <c r="O434"/>
      <c r="P434"/>
      <c r="Q434"/>
      <c r="R434"/>
      <c r="S434"/>
      <c r="T434"/>
      <c r="U434"/>
      <c r="V434"/>
      <c r="W434"/>
      <c r="X434"/>
      <c r="Y434"/>
      <c r="Z434"/>
      <c r="AA434"/>
      <c r="AB434"/>
      <c r="AC434"/>
      <c r="AD434"/>
      <c r="AE434"/>
      <c r="AF434"/>
      <c r="AG434"/>
      <c r="AH434"/>
      <c r="AI434"/>
      <c r="AJ434"/>
      <c r="AK434"/>
      <c r="AL434"/>
      <c r="AM434" s="123"/>
      <c r="AN434" s="123"/>
      <c r="AO434" s="123"/>
      <c r="AX434" s="13"/>
    </row>
    <row r="435" spans="1:51">
      <c r="E435"/>
      <c r="F435"/>
      <c r="G435"/>
      <c r="H435"/>
      <c r="I435"/>
      <c r="J435"/>
      <c r="K435"/>
      <c r="L435"/>
      <c r="M435"/>
      <c r="N435"/>
      <c r="O435"/>
      <c r="P435"/>
      <c r="Q435"/>
      <c r="R435"/>
      <c r="S435"/>
      <c r="T435"/>
      <c r="U435"/>
      <c r="V435"/>
      <c r="W435"/>
      <c r="X435"/>
      <c r="Y435"/>
      <c r="Z435"/>
      <c r="AA435"/>
      <c r="AB435"/>
      <c r="AC435"/>
      <c r="AD435"/>
      <c r="AE435"/>
      <c r="AF435"/>
      <c r="AG435"/>
      <c r="AH435"/>
      <c r="AI435"/>
      <c r="AJ435"/>
      <c r="AK435"/>
      <c r="AL435"/>
      <c r="AM435" s="123"/>
      <c r="AN435" s="123"/>
      <c r="AO435" s="123"/>
      <c r="AX435" s="13"/>
    </row>
    <row r="436" spans="1:51">
      <c r="E436" s="3"/>
      <c r="F436" s="3"/>
      <c r="G436" s="3"/>
      <c r="H436" s="3"/>
      <c r="I436" s="3"/>
      <c r="J436" s="3"/>
      <c r="K436" s="3"/>
      <c r="L436" s="3"/>
      <c r="M436" s="3"/>
      <c r="N436" s="3"/>
      <c r="O436" s="3"/>
      <c r="P436" s="3"/>
      <c r="Q436" s="3"/>
      <c r="R436" s="3"/>
      <c r="S436" s="3"/>
      <c r="T436" s="3"/>
      <c r="U436" s="3"/>
      <c r="V436" s="3"/>
      <c r="W436" s="3"/>
      <c r="X436" s="3"/>
      <c r="Y436" s="3"/>
      <c r="Z436" s="3"/>
      <c r="AA436" s="3"/>
      <c r="AB436" s="3"/>
      <c r="AC436" s="3"/>
      <c r="AD436" s="3"/>
      <c r="AE436" s="3"/>
      <c r="AF436" s="3"/>
      <c r="AG436" s="3"/>
      <c r="AH436" s="3"/>
      <c r="AI436" s="3"/>
      <c r="AJ436" s="3"/>
      <c r="AK436" s="3"/>
      <c r="AL436" s="3"/>
      <c r="AM436" s="3"/>
      <c r="AN436" s="3"/>
      <c r="AO436" s="3"/>
      <c r="AX436" s="13"/>
    </row>
    <row r="437" spans="1:51" ht="16.5" thickBot="1">
      <c r="A437" s="15"/>
      <c r="B437" s="15"/>
      <c r="C437" s="15"/>
      <c r="D437" s="15"/>
      <c r="E437" s="15"/>
      <c r="F437" s="15"/>
      <c r="G437" s="15"/>
      <c r="H437" s="15"/>
      <c r="I437" s="15"/>
      <c r="J437" s="15"/>
      <c r="K437" s="15"/>
      <c r="L437" s="15"/>
      <c r="M437" s="15"/>
      <c r="N437" s="15"/>
      <c r="O437" s="15"/>
      <c r="P437" s="15"/>
      <c r="Q437" s="15"/>
      <c r="R437" s="15"/>
      <c r="S437" s="15"/>
      <c r="T437" s="15"/>
      <c r="U437" s="15"/>
      <c r="V437" s="15"/>
      <c r="W437" s="15"/>
      <c r="X437" s="15"/>
      <c r="Y437" s="15"/>
      <c r="Z437" s="15"/>
      <c r="AA437" s="15"/>
      <c r="AB437" s="15"/>
      <c r="AC437" s="15"/>
      <c r="AD437" s="15"/>
      <c r="AE437" s="15"/>
      <c r="AF437" s="15"/>
      <c r="AG437" s="15"/>
      <c r="AH437" s="15"/>
      <c r="AI437" s="15"/>
      <c r="AJ437" s="15"/>
      <c r="AK437" s="15"/>
      <c r="AL437" s="15"/>
      <c r="AM437" s="15"/>
      <c r="AN437" s="15"/>
      <c r="AO437" s="15"/>
      <c r="AP437" s="15"/>
      <c r="AQ437" s="15"/>
      <c r="AR437" s="15"/>
      <c r="AS437" s="15"/>
      <c r="AT437" s="15"/>
      <c r="AU437" s="15"/>
      <c r="AV437" s="15"/>
      <c r="AX437" s="15"/>
    </row>
    <row r="438" spans="1:51">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c r="AL438"/>
      <c r="AM438"/>
      <c r="AN438"/>
      <c r="AO438"/>
      <c r="AP438"/>
      <c r="AQ438"/>
      <c r="AR438"/>
      <c r="AS438"/>
      <c r="AT438"/>
      <c r="AU438"/>
      <c r="AV438"/>
      <c r="AW438"/>
      <c r="AX438"/>
      <c r="AY438"/>
    </row>
    <row r="440" spans="1:51" ht="16.5" thickBot="1"/>
    <row r="441" spans="1:51" ht="41.25" customHeight="1" thickBot="1">
      <c r="A441" s="34" t="s">
        <v>155</v>
      </c>
      <c r="B441" s="10"/>
      <c r="C441" s="10"/>
      <c r="D441" s="10"/>
      <c r="E441" s="10"/>
      <c r="F441" s="10"/>
      <c r="G441" s="10"/>
      <c r="H441" s="10"/>
      <c r="I441" s="10"/>
      <c r="J441" s="10"/>
      <c r="K441" s="10"/>
      <c r="L441" s="10"/>
      <c r="M441" s="10"/>
      <c r="N441" s="10"/>
      <c r="O441" s="10"/>
      <c r="P441" s="10"/>
      <c r="Q441" s="10"/>
      <c r="R441" s="10"/>
      <c r="S441" s="10"/>
      <c r="T441" s="10"/>
      <c r="U441" s="10"/>
      <c r="V441" s="10"/>
      <c r="W441" s="10"/>
      <c r="X441" s="10"/>
      <c r="Y441" s="10"/>
      <c r="Z441" s="10"/>
      <c r="AA441" s="10"/>
      <c r="AB441" s="10"/>
      <c r="AC441" s="10"/>
      <c r="AD441" s="10"/>
      <c r="AE441" s="10"/>
      <c r="AF441" s="10"/>
      <c r="AG441" s="10"/>
      <c r="AH441" s="10"/>
      <c r="AI441" s="10"/>
      <c r="AJ441" s="10"/>
      <c r="AK441" s="10"/>
      <c r="AL441" s="10"/>
      <c r="AM441" s="10"/>
      <c r="AN441" s="10"/>
      <c r="AO441" s="10"/>
      <c r="AP441" s="10"/>
      <c r="AQ441" s="10"/>
      <c r="AR441" s="10"/>
      <c r="AS441" s="10"/>
      <c r="AT441" s="10"/>
      <c r="AU441" s="10"/>
      <c r="AV441" s="10"/>
      <c r="AW441" s="10"/>
      <c r="AX441" s="11"/>
    </row>
    <row r="442" spans="1:51" ht="18.75" customHeight="1">
      <c r="A442" s="356" t="s">
        <v>165</v>
      </c>
      <c r="B442" s="357"/>
      <c r="C442" s="357"/>
      <c r="D442" s="357"/>
      <c r="E442" s="357"/>
      <c r="F442" s="357"/>
      <c r="G442" s="357"/>
      <c r="H442" s="358"/>
      <c r="I442" s="329" t="s">
        <v>43</v>
      </c>
      <c r="J442" s="329"/>
      <c r="K442" s="329"/>
      <c r="L442" s="329"/>
      <c r="M442" s="371" t="s">
        <v>310</v>
      </c>
      <c r="N442" s="371"/>
      <c r="O442" s="371"/>
      <c r="P442" s="371"/>
      <c r="Q442" s="371"/>
      <c r="R442" s="371"/>
      <c r="S442" s="371"/>
      <c r="T442" s="371"/>
      <c r="U442" s="329" t="s">
        <v>44</v>
      </c>
      <c r="V442" s="329"/>
      <c r="W442" s="329"/>
      <c r="X442" s="329"/>
      <c r="Y442" s="329"/>
      <c r="Z442" s="329"/>
      <c r="AA442" s="333" t="s">
        <v>157</v>
      </c>
      <c r="AB442" s="333"/>
      <c r="AC442" s="333"/>
      <c r="AD442" s="333"/>
      <c r="AE442" s="333"/>
      <c r="AF442" s="333"/>
      <c r="AG442" s="333"/>
      <c r="AH442" s="333"/>
      <c r="AI442" s="329" t="s">
        <v>79</v>
      </c>
      <c r="AJ442" s="329"/>
      <c r="AK442" s="329"/>
      <c r="AL442" s="329"/>
      <c r="AM442" s="350" t="s">
        <v>158</v>
      </c>
      <c r="AN442" s="351"/>
      <c r="AO442" s="351"/>
      <c r="AP442" s="351"/>
      <c r="AQ442" s="351"/>
      <c r="AR442" s="351"/>
      <c r="AS442" s="351"/>
      <c r="AT442" s="351"/>
      <c r="AU442" s="351"/>
      <c r="AV442" s="351"/>
      <c r="AW442" s="351"/>
      <c r="AX442" s="352"/>
    </row>
    <row r="443" spans="1:51" ht="18.75" customHeight="1" thickBot="1">
      <c r="A443" s="359"/>
      <c r="B443" s="360"/>
      <c r="C443" s="360"/>
      <c r="D443" s="360"/>
      <c r="E443" s="360"/>
      <c r="F443" s="360"/>
      <c r="G443" s="360"/>
      <c r="H443" s="361"/>
      <c r="I443" s="330"/>
      <c r="J443" s="330"/>
      <c r="K443" s="330"/>
      <c r="L443" s="330"/>
      <c r="M443" s="372"/>
      <c r="N443" s="372"/>
      <c r="O443" s="372"/>
      <c r="P443" s="372"/>
      <c r="Q443" s="372"/>
      <c r="R443" s="372"/>
      <c r="S443" s="372"/>
      <c r="T443" s="372"/>
      <c r="U443" s="330"/>
      <c r="V443" s="330"/>
      <c r="W443" s="330"/>
      <c r="X443" s="330"/>
      <c r="Y443" s="330"/>
      <c r="Z443" s="330"/>
      <c r="AA443" s="334"/>
      <c r="AB443" s="334"/>
      <c r="AC443" s="334"/>
      <c r="AD443" s="334"/>
      <c r="AE443" s="334"/>
      <c r="AF443" s="334"/>
      <c r="AG443" s="334"/>
      <c r="AH443" s="334"/>
      <c r="AI443" s="330" t="s">
        <v>80</v>
      </c>
      <c r="AJ443" s="330"/>
      <c r="AK443" s="330"/>
      <c r="AL443" s="330"/>
      <c r="AM443" s="353" t="s">
        <v>159</v>
      </c>
      <c r="AN443" s="354"/>
      <c r="AO443" s="354"/>
      <c r="AP443" s="354"/>
      <c r="AQ443" s="354"/>
      <c r="AR443" s="354"/>
      <c r="AS443" s="354"/>
      <c r="AT443" s="354"/>
      <c r="AU443" s="354"/>
      <c r="AV443" s="354"/>
      <c r="AW443" s="354"/>
      <c r="AX443" s="355"/>
    </row>
    <row r="444" spans="1:51" ht="29.25" customHeight="1" thickTop="1">
      <c r="A444" s="324" t="s">
        <v>60</v>
      </c>
      <c r="B444" s="271"/>
      <c r="C444" s="271"/>
      <c r="D444" s="271"/>
      <c r="E444" s="271" t="s">
        <v>70</v>
      </c>
      <c r="F444" s="271"/>
      <c r="G444" s="271"/>
      <c r="H444" s="271"/>
      <c r="I444" s="271" t="s">
        <v>71</v>
      </c>
      <c r="J444" s="271"/>
      <c r="K444" s="271"/>
      <c r="L444" s="271"/>
      <c r="M444" s="271" t="s">
        <v>72</v>
      </c>
      <c r="N444" s="271"/>
      <c r="O444" s="271"/>
      <c r="P444" s="271"/>
      <c r="Q444" s="271" t="s">
        <v>73</v>
      </c>
      <c r="R444" s="271"/>
      <c r="S444" s="271"/>
      <c r="T444" s="271"/>
      <c r="U444" s="271" t="s">
        <v>74</v>
      </c>
      <c r="V444" s="271"/>
      <c r="W444" s="271"/>
      <c r="X444" s="271"/>
      <c r="Y444" s="271"/>
      <c r="Z444" s="271"/>
      <c r="AA444" s="271" t="s">
        <v>75</v>
      </c>
      <c r="AB444" s="271"/>
      <c r="AC444" s="271"/>
      <c r="AD444" s="271"/>
      <c r="AE444" s="271" t="s">
        <v>76</v>
      </c>
      <c r="AF444" s="271"/>
      <c r="AG444" s="271"/>
      <c r="AH444" s="271"/>
      <c r="AI444" s="271" t="s">
        <v>77</v>
      </c>
      <c r="AJ444" s="271"/>
      <c r="AK444" s="271"/>
      <c r="AL444" s="271"/>
      <c r="AM444" s="124" t="s">
        <v>78</v>
      </c>
      <c r="AN444" s="124"/>
      <c r="AO444" s="124"/>
      <c r="AP444" s="124"/>
      <c r="AQ444" s="124"/>
      <c r="AR444" s="124"/>
      <c r="AS444" s="124"/>
      <c r="AT444" s="124"/>
      <c r="AU444" s="271"/>
      <c r="AV444" s="271"/>
      <c r="AW444" s="271"/>
      <c r="AX444" s="310"/>
    </row>
    <row r="445" spans="1:51" ht="33" customHeight="1">
      <c r="A445" s="302"/>
      <c r="B445" s="202"/>
      <c r="C445" s="202"/>
      <c r="D445" s="202"/>
      <c r="E445" s="202" t="s">
        <v>208</v>
      </c>
      <c r="F445" s="202"/>
      <c r="G445" s="202"/>
      <c r="H445" s="202"/>
      <c r="I445" s="203"/>
      <c r="J445" s="204"/>
      <c r="K445" s="204"/>
      <c r="L445" s="205"/>
      <c r="M445" s="202"/>
      <c r="N445" s="202"/>
      <c r="O445" s="202"/>
      <c r="P445" s="202"/>
      <c r="Q445" s="202"/>
      <c r="R445" s="202"/>
      <c r="S445" s="202"/>
      <c r="T445" s="202"/>
      <c r="U445" s="202"/>
      <c r="V445" s="202"/>
      <c r="W445" s="202"/>
      <c r="X445" s="202"/>
      <c r="Y445" s="202"/>
      <c r="Z445" s="202"/>
      <c r="AA445" s="202"/>
      <c r="AB445" s="202"/>
      <c r="AC445" s="202"/>
      <c r="AD445" s="202"/>
      <c r="AE445" s="202"/>
      <c r="AF445" s="202"/>
      <c r="AG445" s="202"/>
      <c r="AH445" s="202"/>
      <c r="AI445" s="202"/>
      <c r="AJ445" s="202"/>
      <c r="AK445" s="202"/>
      <c r="AL445" s="202"/>
      <c r="AM445" s="122"/>
      <c r="AN445" s="122"/>
      <c r="AO445" s="122"/>
      <c r="AP445" s="122"/>
      <c r="AQ445" s="122"/>
      <c r="AR445" s="122"/>
      <c r="AS445" s="122"/>
      <c r="AT445" s="122"/>
      <c r="AU445" s="202"/>
      <c r="AV445" s="202"/>
      <c r="AW445" s="202"/>
      <c r="AX445" s="303"/>
    </row>
    <row r="446" spans="1:51" ht="39" customHeight="1">
      <c r="A446" s="302" t="s">
        <v>61</v>
      </c>
      <c r="B446" s="202"/>
      <c r="C446" s="202"/>
      <c r="D446" s="202"/>
      <c r="E446" s="311" t="s">
        <v>219</v>
      </c>
      <c r="F446" s="311"/>
      <c r="G446" s="311"/>
      <c r="H446" s="311"/>
      <c r="I446" s="202"/>
      <c r="J446" s="202"/>
      <c r="K446" s="202"/>
      <c r="L446" s="202"/>
      <c r="M446" s="202"/>
      <c r="N446" s="202"/>
      <c r="O446" s="202"/>
      <c r="P446" s="202"/>
      <c r="Q446" s="311"/>
      <c r="R446" s="311"/>
      <c r="S446" s="311"/>
      <c r="T446" s="311"/>
      <c r="U446" s="202"/>
      <c r="V446" s="202"/>
      <c r="W446" s="202"/>
      <c r="X446" s="202"/>
      <c r="Y446" s="202"/>
      <c r="Z446" s="202"/>
      <c r="AA446" s="202"/>
      <c r="AB446" s="202"/>
      <c r="AC446" s="202"/>
      <c r="AD446" s="202"/>
      <c r="AE446" s="202"/>
      <c r="AF446" s="202"/>
      <c r="AG446" s="202"/>
      <c r="AH446" s="202"/>
      <c r="AI446" s="348"/>
      <c r="AJ446" s="349"/>
      <c r="AK446" s="349"/>
      <c r="AL446" s="349"/>
      <c r="AM446" s="122"/>
      <c r="AN446" s="122"/>
      <c r="AO446" s="122"/>
      <c r="AP446" s="122"/>
      <c r="AQ446" s="122"/>
      <c r="AR446" s="122"/>
      <c r="AS446" s="122"/>
      <c r="AT446" s="122"/>
      <c r="AU446" s="202"/>
      <c r="AV446" s="202"/>
      <c r="AW446" s="202"/>
      <c r="AX446" s="303"/>
    </row>
    <row r="447" spans="1:51" ht="39" customHeight="1">
      <c r="A447" s="302" t="s">
        <v>62</v>
      </c>
      <c r="B447" s="202"/>
      <c r="C447" s="202"/>
      <c r="D447" s="202"/>
      <c r="E447" s="315" t="s">
        <v>248</v>
      </c>
      <c r="F447" s="202"/>
      <c r="G447" s="202"/>
      <c r="H447" s="202"/>
      <c r="I447" s="203"/>
      <c r="J447" s="204"/>
      <c r="K447" s="204"/>
      <c r="L447" s="205"/>
      <c r="M447" s="311"/>
      <c r="N447" s="311"/>
      <c r="O447" s="311"/>
      <c r="P447" s="311"/>
      <c r="Q447" s="202"/>
      <c r="R447" s="202"/>
      <c r="S447" s="202"/>
      <c r="T447" s="202"/>
      <c r="U447" s="202"/>
      <c r="V447" s="202"/>
      <c r="W447" s="202"/>
      <c r="X447" s="202"/>
      <c r="Y447" s="202"/>
      <c r="Z447" s="202"/>
      <c r="AA447" s="311"/>
      <c r="AB447" s="311"/>
      <c r="AC447" s="311"/>
      <c r="AD447" s="311"/>
      <c r="AE447" s="202"/>
      <c r="AF447" s="202"/>
      <c r="AG447" s="202"/>
      <c r="AH447" s="202"/>
      <c r="AI447" s="315"/>
      <c r="AJ447" s="202"/>
      <c r="AK447" s="202"/>
      <c r="AL447" s="202"/>
      <c r="AM447" s="122"/>
      <c r="AN447" s="122"/>
      <c r="AO447" s="122"/>
      <c r="AP447" s="122"/>
      <c r="AQ447" s="122"/>
      <c r="AR447" s="122"/>
      <c r="AS447" s="122"/>
      <c r="AT447" s="122"/>
      <c r="AU447" s="202"/>
      <c r="AV447" s="202"/>
      <c r="AW447" s="202"/>
      <c r="AX447" s="303"/>
    </row>
    <row r="448" spans="1:51" ht="39" customHeight="1">
      <c r="A448" s="302" t="s">
        <v>63</v>
      </c>
      <c r="B448" s="202"/>
      <c r="C448" s="202"/>
      <c r="D448" s="202"/>
      <c r="E448" s="315" t="s">
        <v>249</v>
      </c>
      <c r="F448" s="202"/>
      <c r="G448" s="202"/>
      <c r="H448" s="202"/>
      <c r="I448" s="203"/>
      <c r="J448" s="204"/>
      <c r="K448" s="204"/>
      <c r="L448" s="205"/>
      <c r="M448" s="315"/>
      <c r="N448" s="202"/>
      <c r="O448" s="202"/>
      <c r="P448" s="202"/>
      <c r="Q448" s="202"/>
      <c r="R448" s="202"/>
      <c r="S448" s="202"/>
      <c r="T448" s="202"/>
      <c r="U448" s="202"/>
      <c r="V448" s="202"/>
      <c r="W448" s="202"/>
      <c r="X448" s="202"/>
      <c r="Y448" s="202"/>
      <c r="Z448" s="202"/>
      <c r="AA448" s="315"/>
      <c r="AB448" s="202"/>
      <c r="AC448" s="202"/>
      <c r="AD448" s="202"/>
      <c r="AE448" s="202"/>
      <c r="AF448" s="202"/>
      <c r="AG448" s="202"/>
      <c r="AH448" s="202"/>
      <c r="AI448" s="315"/>
      <c r="AJ448" s="202"/>
      <c r="AK448" s="202"/>
      <c r="AL448" s="202"/>
      <c r="AM448" s="122"/>
      <c r="AN448" s="122"/>
      <c r="AO448" s="122"/>
      <c r="AP448" s="122"/>
      <c r="AQ448" s="122"/>
      <c r="AR448" s="122"/>
      <c r="AS448" s="122"/>
      <c r="AT448" s="122"/>
      <c r="AU448" s="202"/>
      <c r="AV448" s="202"/>
      <c r="AW448" s="202"/>
      <c r="AX448" s="303"/>
    </row>
    <row r="449" spans="1:50" ht="39" customHeight="1">
      <c r="A449" s="302" t="s">
        <v>64</v>
      </c>
      <c r="B449" s="202"/>
      <c r="C449" s="202"/>
      <c r="D449" s="202"/>
      <c r="E449" s="346" t="s">
        <v>259</v>
      </c>
      <c r="F449" s="347"/>
      <c r="G449" s="347"/>
      <c r="H449" s="347"/>
      <c r="I449" s="312"/>
      <c r="J449" s="313"/>
      <c r="K449" s="313"/>
      <c r="L449" s="314"/>
      <c r="M449" s="315"/>
      <c r="N449" s="202"/>
      <c r="O449" s="202"/>
      <c r="P449" s="202"/>
      <c r="Q449" s="311"/>
      <c r="R449" s="311"/>
      <c r="S449" s="311"/>
      <c r="T449" s="311"/>
      <c r="U449" s="202"/>
      <c r="V449" s="202"/>
      <c r="W449" s="202"/>
      <c r="X449" s="202"/>
      <c r="Y449" s="202"/>
      <c r="Z449" s="202"/>
      <c r="AA449" s="315"/>
      <c r="AB449" s="202"/>
      <c r="AC449" s="202"/>
      <c r="AD449" s="202"/>
      <c r="AE449" s="202"/>
      <c r="AF449" s="202"/>
      <c r="AG449" s="202"/>
      <c r="AH449" s="202"/>
      <c r="AI449" s="315"/>
      <c r="AJ449" s="202"/>
      <c r="AK449" s="202"/>
      <c r="AL449" s="202"/>
      <c r="AM449" s="122"/>
      <c r="AN449" s="122"/>
      <c r="AO449" s="122"/>
      <c r="AP449" s="122"/>
      <c r="AQ449" s="122"/>
      <c r="AR449" s="122"/>
      <c r="AS449" s="122"/>
      <c r="AT449" s="122"/>
      <c r="AU449" s="202"/>
      <c r="AV449" s="202"/>
      <c r="AW449" s="202"/>
      <c r="AX449" s="303"/>
    </row>
    <row r="450" spans="1:50" ht="39" customHeight="1">
      <c r="A450" s="302" t="s">
        <v>65</v>
      </c>
      <c r="B450" s="202"/>
      <c r="C450" s="202"/>
      <c r="D450" s="202"/>
      <c r="E450" s="344" t="s">
        <v>260</v>
      </c>
      <c r="F450" s="345"/>
      <c r="G450" s="345"/>
      <c r="H450" s="345"/>
      <c r="I450" s="202"/>
      <c r="J450" s="202"/>
      <c r="K450" s="202"/>
      <c r="L450" s="202"/>
      <c r="M450" s="315"/>
      <c r="N450" s="202"/>
      <c r="O450" s="202"/>
      <c r="P450" s="202"/>
      <c r="Q450" s="315"/>
      <c r="R450" s="202"/>
      <c r="S450" s="202"/>
      <c r="T450" s="202"/>
      <c r="U450" s="202"/>
      <c r="V450" s="202"/>
      <c r="W450" s="202"/>
      <c r="X450" s="202"/>
      <c r="Y450" s="202"/>
      <c r="Z450" s="202"/>
      <c r="AA450" s="315"/>
      <c r="AB450" s="202"/>
      <c r="AC450" s="202"/>
      <c r="AD450" s="202"/>
      <c r="AE450" s="202"/>
      <c r="AF450" s="202"/>
      <c r="AG450" s="202"/>
      <c r="AH450" s="202"/>
      <c r="AI450" s="315"/>
      <c r="AJ450" s="202"/>
      <c r="AK450" s="202"/>
      <c r="AL450" s="202"/>
      <c r="AM450" s="122"/>
      <c r="AN450" s="122"/>
      <c r="AO450" s="122"/>
      <c r="AP450" s="122"/>
      <c r="AQ450" s="122"/>
      <c r="AR450" s="122"/>
      <c r="AS450" s="122"/>
      <c r="AT450" s="122"/>
      <c r="AU450" s="202"/>
      <c r="AV450" s="202"/>
      <c r="AW450" s="202"/>
      <c r="AX450" s="303"/>
    </row>
    <row r="451" spans="1:50" ht="39" customHeight="1">
      <c r="A451" s="302" t="s">
        <v>66</v>
      </c>
      <c r="B451" s="202"/>
      <c r="C451" s="202"/>
      <c r="D451" s="202"/>
      <c r="E451" s="202"/>
      <c r="F451" s="202"/>
      <c r="G451" s="202"/>
      <c r="H451" s="202"/>
      <c r="I451" s="202"/>
      <c r="J451" s="202"/>
      <c r="K451" s="202"/>
      <c r="L451" s="202"/>
      <c r="M451" s="315"/>
      <c r="N451" s="202"/>
      <c r="O451" s="202"/>
      <c r="P451" s="202"/>
      <c r="Q451" s="315"/>
      <c r="R451" s="202"/>
      <c r="S451" s="202"/>
      <c r="T451" s="202"/>
      <c r="U451" s="202"/>
      <c r="V451" s="202"/>
      <c r="W451" s="202"/>
      <c r="X451" s="202"/>
      <c r="Y451" s="202"/>
      <c r="Z451" s="202"/>
      <c r="AA451" s="202"/>
      <c r="AB451" s="202"/>
      <c r="AC451" s="202"/>
      <c r="AD451" s="202"/>
      <c r="AE451" s="202"/>
      <c r="AF451" s="202"/>
      <c r="AG451" s="202"/>
      <c r="AH451" s="202"/>
      <c r="AI451" s="202"/>
      <c r="AJ451" s="202"/>
      <c r="AK451" s="202"/>
      <c r="AL451" s="202"/>
      <c r="AM451" s="122"/>
      <c r="AN451" s="122"/>
      <c r="AO451" s="122"/>
      <c r="AP451" s="122"/>
      <c r="AQ451" s="122"/>
      <c r="AR451" s="122"/>
      <c r="AS451" s="122"/>
      <c r="AT451" s="122"/>
      <c r="AU451" s="202"/>
      <c r="AV451" s="202"/>
      <c r="AW451" s="202"/>
      <c r="AX451" s="303"/>
    </row>
    <row r="452" spans="1:50" ht="39" customHeight="1">
      <c r="A452" s="302" t="s">
        <v>67</v>
      </c>
      <c r="B452" s="202"/>
      <c r="C452" s="202"/>
      <c r="D452" s="202"/>
      <c r="E452" s="202"/>
      <c r="F452" s="202"/>
      <c r="G452" s="202"/>
      <c r="H452" s="202"/>
      <c r="I452" s="202"/>
      <c r="J452" s="202"/>
      <c r="K452" s="202"/>
      <c r="L452" s="202"/>
      <c r="M452" s="315"/>
      <c r="N452" s="202"/>
      <c r="O452" s="202"/>
      <c r="P452" s="202"/>
      <c r="Q452" s="202"/>
      <c r="R452" s="202"/>
      <c r="S452" s="202"/>
      <c r="T452" s="202"/>
      <c r="U452" s="202"/>
      <c r="V452" s="202"/>
      <c r="W452" s="202"/>
      <c r="X452" s="202"/>
      <c r="Y452" s="202"/>
      <c r="Z452" s="202"/>
      <c r="AA452" s="202"/>
      <c r="AB452" s="202"/>
      <c r="AC452" s="202"/>
      <c r="AD452" s="202"/>
      <c r="AE452" s="202"/>
      <c r="AF452" s="202"/>
      <c r="AG452" s="202"/>
      <c r="AH452" s="202"/>
      <c r="AI452" s="202"/>
      <c r="AJ452" s="202"/>
      <c r="AK452" s="202"/>
      <c r="AL452" s="202"/>
      <c r="AM452" s="122"/>
      <c r="AN452" s="122"/>
      <c r="AO452" s="122"/>
      <c r="AP452" s="122"/>
      <c r="AQ452" s="122"/>
      <c r="AR452" s="122"/>
      <c r="AS452" s="122"/>
      <c r="AT452" s="122"/>
      <c r="AU452" s="202"/>
      <c r="AV452" s="202"/>
      <c r="AW452" s="202"/>
      <c r="AX452" s="303"/>
    </row>
    <row r="453" spans="1:50" ht="39" customHeight="1">
      <c r="A453" s="302" t="s">
        <v>68</v>
      </c>
      <c r="B453" s="202"/>
      <c r="C453" s="202"/>
      <c r="D453" s="202"/>
      <c r="E453" s="202"/>
      <c r="F453" s="202"/>
      <c r="G453" s="202"/>
      <c r="H453" s="202"/>
      <c r="I453" s="202"/>
      <c r="J453" s="202"/>
      <c r="K453" s="202"/>
      <c r="L453" s="202"/>
      <c r="M453" s="343"/>
      <c r="N453" s="202"/>
      <c r="O453" s="202"/>
      <c r="P453" s="202"/>
      <c r="Q453" s="202"/>
      <c r="R453" s="202"/>
      <c r="S453" s="202"/>
      <c r="T453" s="202"/>
      <c r="U453" s="202"/>
      <c r="V453" s="202"/>
      <c r="W453" s="202"/>
      <c r="X453" s="202"/>
      <c r="Y453" s="202"/>
      <c r="Z453" s="202"/>
      <c r="AA453" s="202"/>
      <c r="AB453" s="202"/>
      <c r="AC453" s="202"/>
      <c r="AD453" s="202"/>
      <c r="AE453" s="202"/>
      <c r="AF453" s="202"/>
      <c r="AG453" s="202"/>
      <c r="AH453" s="202"/>
      <c r="AI453" s="202"/>
      <c r="AJ453" s="202"/>
      <c r="AK453" s="202"/>
      <c r="AL453" s="202"/>
      <c r="AM453" s="122"/>
      <c r="AN453" s="122"/>
      <c r="AO453" s="122"/>
      <c r="AP453" s="122"/>
      <c r="AQ453" s="122"/>
      <c r="AR453" s="122"/>
      <c r="AS453" s="122"/>
      <c r="AT453" s="122"/>
      <c r="AU453" s="202"/>
      <c r="AV453" s="202"/>
      <c r="AW453" s="202"/>
      <c r="AX453" s="303"/>
    </row>
    <row r="454" spans="1:50" ht="39" customHeight="1">
      <c r="A454" s="302" t="s">
        <v>69</v>
      </c>
      <c r="B454" s="202"/>
      <c r="C454" s="202"/>
      <c r="D454" s="202"/>
      <c r="E454" s="202"/>
      <c r="F454" s="202"/>
      <c r="G454" s="202"/>
      <c r="H454" s="202"/>
      <c r="I454" s="202"/>
      <c r="J454" s="202"/>
      <c r="K454" s="202"/>
      <c r="L454" s="202"/>
      <c r="M454" s="315"/>
      <c r="N454" s="202"/>
      <c r="O454" s="202"/>
      <c r="P454" s="202"/>
      <c r="Q454" s="202"/>
      <c r="R454" s="202"/>
      <c r="S454" s="202"/>
      <c r="T454" s="202"/>
      <c r="U454" s="202"/>
      <c r="V454" s="202"/>
      <c r="W454" s="202"/>
      <c r="X454" s="202"/>
      <c r="Y454" s="202"/>
      <c r="Z454" s="202"/>
      <c r="AA454" s="202"/>
      <c r="AB454" s="202"/>
      <c r="AC454" s="202"/>
      <c r="AD454" s="202"/>
      <c r="AE454" s="202"/>
      <c r="AF454" s="202"/>
      <c r="AG454" s="202"/>
      <c r="AH454" s="202"/>
      <c r="AI454" s="202"/>
      <c r="AJ454" s="202"/>
      <c r="AK454" s="202"/>
      <c r="AL454" s="202"/>
      <c r="AM454" s="122"/>
      <c r="AN454" s="122"/>
      <c r="AO454" s="122"/>
      <c r="AP454" s="122"/>
      <c r="AQ454" s="122"/>
      <c r="AR454" s="122"/>
      <c r="AS454" s="122"/>
      <c r="AT454" s="122"/>
      <c r="AU454" s="202"/>
      <c r="AV454" s="202"/>
      <c r="AW454" s="202"/>
      <c r="AX454" s="303"/>
    </row>
    <row r="455" spans="1:50" ht="39" customHeight="1">
      <c r="A455" s="302" t="s">
        <v>81</v>
      </c>
      <c r="B455" s="202"/>
      <c r="C455" s="202"/>
      <c r="D455" s="202"/>
      <c r="E455" s="202"/>
      <c r="F455" s="202"/>
      <c r="G455" s="202"/>
      <c r="H455" s="202"/>
      <c r="I455" s="202"/>
      <c r="J455" s="202"/>
      <c r="K455" s="202"/>
      <c r="L455" s="202"/>
      <c r="M455" s="315"/>
      <c r="N455" s="202"/>
      <c r="O455" s="202"/>
      <c r="P455" s="202"/>
      <c r="Q455" s="202"/>
      <c r="R455" s="202"/>
      <c r="S455" s="202"/>
      <c r="T455" s="202"/>
      <c r="U455" s="202"/>
      <c r="V455" s="202"/>
      <c r="W455" s="202"/>
      <c r="X455" s="202"/>
      <c r="Y455" s="202"/>
      <c r="Z455" s="202"/>
      <c r="AA455" s="202"/>
      <c r="AB455" s="202"/>
      <c r="AC455" s="202"/>
      <c r="AD455" s="202"/>
      <c r="AE455" s="202"/>
      <c r="AF455" s="202"/>
      <c r="AG455" s="202"/>
      <c r="AH455" s="202"/>
      <c r="AI455" s="202"/>
      <c r="AJ455" s="202"/>
      <c r="AK455" s="202"/>
      <c r="AL455" s="202"/>
      <c r="AM455" s="122"/>
      <c r="AN455" s="122"/>
      <c r="AO455" s="122"/>
      <c r="AP455" s="122"/>
      <c r="AQ455" s="122"/>
      <c r="AR455" s="122"/>
      <c r="AS455" s="122"/>
      <c r="AT455" s="122"/>
      <c r="AU455" s="202"/>
      <c r="AV455" s="202"/>
      <c r="AW455" s="202"/>
      <c r="AX455" s="303"/>
    </row>
    <row r="456" spans="1:50" ht="39" customHeight="1">
      <c r="A456" s="302" t="s">
        <v>149</v>
      </c>
      <c r="B456" s="202"/>
      <c r="C456" s="202"/>
      <c r="D456" s="202"/>
      <c r="E456" s="202"/>
      <c r="F456" s="202"/>
      <c r="G456" s="202"/>
      <c r="H456" s="202"/>
      <c r="I456" s="202"/>
      <c r="J456" s="202"/>
      <c r="K456" s="202"/>
      <c r="L456" s="202"/>
      <c r="M456" s="315"/>
      <c r="N456" s="202"/>
      <c r="O456" s="202"/>
      <c r="P456" s="202"/>
      <c r="Q456" s="202"/>
      <c r="R456" s="202"/>
      <c r="S456" s="202"/>
      <c r="T456" s="202"/>
      <c r="U456" s="202"/>
      <c r="V456" s="202"/>
      <c r="W456" s="202"/>
      <c r="X456" s="202"/>
      <c r="Y456" s="202"/>
      <c r="Z456" s="202"/>
      <c r="AA456" s="202"/>
      <c r="AB456" s="202"/>
      <c r="AC456" s="202"/>
      <c r="AD456" s="202"/>
      <c r="AE456" s="202"/>
      <c r="AF456" s="202"/>
      <c r="AG456" s="202"/>
      <c r="AH456" s="202"/>
      <c r="AI456" s="202"/>
      <c r="AJ456" s="202"/>
      <c r="AK456" s="202"/>
      <c r="AL456" s="202"/>
      <c r="AM456" s="122"/>
      <c r="AN456" s="122"/>
      <c r="AO456" s="122"/>
      <c r="AP456" s="122"/>
      <c r="AQ456" s="122"/>
      <c r="AR456" s="122"/>
      <c r="AS456" s="122"/>
      <c r="AT456" s="122"/>
      <c r="AU456" s="202"/>
      <c r="AV456" s="202"/>
      <c r="AW456" s="202"/>
      <c r="AX456" s="303"/>
    </row>
    <row r="457" spans="1:50" ht="39" customHeight="1">
      <c r="A457" s="302" t="s">
        <v>150</v>
      </c>
      <c r="B457" s="202"/>
      <c r="C457" s="202"/>
      <c r="D457" s="202"/>
      <c r="E457" s="202"/>
      <c r="F457" s="202"/>
      <c r="G457" s="202"/>
      <c r="H457" s="202"/>
      <c r="I457" s="202"/>
      <c r="J457" s="202"/>
      <c r="K457" s="202"/>
      <c r="L457" s="202"/>
      <c r="M457" s="315"/>
      <c r="N457" s="202"/>
      <c r="O457" s="202"/>
      <c r="P457" s="202"/>
      <c r="Q457" s="202"/>
      <c r="R457" s="202"/>
      <c r="S457" s="202"/>
      <c r="T457" s="202"/>
      <c r="U457" s="202"/>
      <c r="V457" s="202"/>
      <c r="W457" s="202"/>
      <c r="X457" s="202"/>
      <c r="Y457" s="202"/>
      <c r="Z457" s="202"/>
      <c r="AA457" s="202"/>
      <c r="AB457" s="202"/>
      <c r="AC457" s="202"/>
      <c r="AD457" s="202"/>
      <c r="AE457" s="202"/>
      <c r="AF457" s="202"/>
      <c r="AG457" s="202"/>
      <c r="AH457" s="202"/>
      <c r="AI457" s="202"/>
      <c r="AJ457" s="202"/>
      <c r="AK457" s="202"/>
      <c r="AL457" s="202"/>
      <c r="AM457" s="122"/>
      <c r="AN457" s="122"/>
      <c r="AO457" s="122"/>
      <c r="AP457" s="122"/>
      <c r="AQ457" s="122"/>
      <c r="AR457" s="122"/>
      <c r="AS457" s="122"/>
      <c r="AT457" s="122"/>
      <c r="AU457" s="202"/>
      <c r="AV457" s="202"/>
      <c r="AW457" s="202"/>
      <c r="AX457" s="303"/>
    </row>
    <row r="458" spans="1:50" ht="39" customHeight="1">
      <c r="A458" s="302" t="s">
        <v>151</v>
      </c>
      <c r="B458" s="202"/>
      <c r="C458" s="202"/>
      <c r="D458" s="202"/>
      <c r="E458" s="202"/>
      <c r="F458" s="202"/>
      <c r="G458" s="202"/>
      <c r="H458" s="202"/>
      <c r="I458" s="202"/>
      <c r="J458" s="202"/>
      <c r="K458" s="202"/>
      <c r="L458" s="202"/>
      <c r="M458" s="315"/>
      <c r="N458" s="202"/>
      <c r="O458" s="202"/>
      <c r="P458" s="202"/>
      <c r="Q458" s="202"/>
      <c r="R458" s="202"/>
      <c r="S458" s="202"/>
      <c r="T458" s="202"/>
      <c r="U458" s="202"/>
      <c r="V458" s="202"/>
      <c r="W458" s="202"/>
      <c r="X458" s="202"/>
      <c r="Y458" s="202"/>
      <c r="Z458" s="202"/>
      <c r="AA458" s="202"/>
      <c r="AB458" s="202"/>
      <c r="AC458" s="202"/>
      <c r="AD458" s="202"/>
      <c r="AE458" s="202"/>
      <c r="AF458" s="202"/>
      <c r="AG458" s="202"/>
      <c r="AH458" s="202"/>
      <c r="AI458" s="202"/>
      <c r="AJ458" s="202"/>
      <c r="AK458" s="202"/>
      <c r="AL458" s="202"/>
      <c r="AM458" s="122"/>
      <c r="AN458" s="122"/>
      <c r="AO458" s="122"/>
      <c r="AP458" s="122"/>
      <c r="AQ458" s="122"/>
      <c r="AR458" s="122"/>
      <c r="AS458" s="122"/>
      <c r="AT458" s="122"/>
      <c r="AU458" s="202"/>
      <c r="AV458" s="202"/>
      <c r="AW458" s="202"/>
      <c r="AX458" s="303"/>
    </row>
    <row r="459" spans="1:50" ht="39" customHeight="1" thickBot="1">
      <c r="A459" s="339" t="s">
        <v>152</v>
      </c>
      <c r="B459" s="280"/>
      <c r="C459" s="280"/>
      <c r="D459" s="280"/>
      <c r="E459" s="280"/>
      <c r="F459" s="280"/>
      <c r="G459" s="280"/>
      <c r="H459" s="280"/>
      <c r="I459" s="280"/>
      <c r="J459" s="280"/>
      <c r="K459" s="280"/>
      <c r="L459" s="280"/>
      <c r="M459" s="340"/>
      <c r="N459" s="280"/>
      <c r="O459" s="280"/>
      <c r="P459" s="280"/>
      <c r="Q459" s="280"/>
      <c r="R459" s="280"/>
      <c r="S459" s="280"/>
      <c r="T459" s="280"/>
      <c r="U459" s="280"/>
      <c r="V459" s="280"/>
      <c r="W459" s="280"/>
      <c r="X459" s="280"/>
      <c r="Y459" s="280"/>
      <c r="Z459" s="280"/>
      <c r="AA459" s="280"/>
      <c r="AB459" s="280"/>
      <c r="AC459" s="280"/>
      <c r="AD459" s="280"/>
      <c r="AE459" s="280"/>
      <c r="AF459" s="280"/>
      <c r="AG459" s="280"/>
      <c r="AH459" s="280"/>
      <c r="AI459" s="280"/>
      <c r="AJ459" s="280"/>
      <c r="AK459" s="280"/>
      <c r="AL459" s="280"/>
      <c r="AM459" s="125"/>
      <c r="AN459" s="125"/>
      <c r="AO459" s="125"/>
      <c r="AP459" s="125"/>
      <c r="AQ459" s="125"/>
      <c r="AR459" s="125"/>
      <c r="AS459" s="125"/>
      <c r="AT459" s="125"/>
      <c r="AU459" s="280"/>
      <c r="AV459" s="280"/>
      <c r="AW459" s="280"/>
      <c r="AX459" s="341"/>
    </row>
    <row r="460" spans="1:50">
      <c r="A460" s="12"/>
      <c r="B460" s="3"/>
      <c r="C460" s="3"/>
      <c r="D460" s="3"/>
      <c r="E460" s="3"/>
      <c r="F460" s="3"/>
      <c r="G460" s="3"/>
      <c r="H460" s="3"/>
      <c r="I460" s="3"/>
      <c r="J460" s="3"/>
      <c r="K460" s="3"/>
      <c r="L460" s="3"/>
      <c r="M460" s="3"/>
      <c r="N460" s="3"/>
      <c r="O460" s="3"/>
      <c r="P460" s="3"/>
      <c r="Q460" s="3"/>
      <c r="R460" s="3"/>
      <c r="S460" s="3"/>
      <c r="T460" s="3"/>
      <c r="U460" s="3"/>
      <c r="V460" s="3"/>
      <c r="W460" s="3"/>
      <c r="X460" s="3"/>
      <c r="Y460" s="3"/>
      <c r="Z460" s="3"/>
      <c r="AA460" s="3"/>
      <c r="AB460" s="3"/>
      <c r="AC460" s="3"/>
      <c r="AD460" s="3"/>
      <c r="AE460" s="3"/>
      <c r="AF460" s="3"/>
      <c r="AG460" s="3"/>
      <c r="AH460" s="3"/>
      <c r="AI460" s="3"/>
      <c r="AJ460" s="3"/>
      <c r="AK460" s="3"/>
      <c r="AL460" s="3"/>
      <c r="AM460" s="3"/>
      <c r="AN460" s="3"/>
      <c r="AO460" s="3"/>
      <c r="AP460" s="3"/>
      <c r="AQ460" s="3"/>
      <c r="AR460" s="3"/>
      <c r="AS460" s="3"/>
      <c r="AT460" s="3"/>
      <c r="AU460" s="3"/>
      <c r="AV460" s="3"/>
      <c r="AW460" s="3"/>
      <c r="AX460" s="13"/>
    </row>
    <row r="461" spans="1:50">
      <c r="A461" s="12"/>
      <c r="AJ461" s="3"/>
      <c r="AK461" s="3"/>
      <c r="AL461" s="3"/>
      <c r="AM461" s="3"/>
      <c r="AN461" s="3"/>
      <c r="AO461" s="3"/>
      <c r="AP461" s="3"/>
      <c r="AQ461" s="3"/>
      <c r="AR461" s="3"/>
      <c r="AS461" s="3"/>
      <c r="AT461" s="3"/>
      <c r="AU461" s="3"/>
      <c r="AV461" s="3"/>
      <c r="AW461" s="3"/>
      <c r="AX461" s="13"/>
    </row>
    <row r="462" spans="1:50">
      <c r="A462" s="12"/>
      <c r="E462" s="202" t="s">
        <v>46</v>
      </c>
      <c r="F462" s="203" t="s">
        <v>82</v>
      </c>
      <c r="G462" s="204"/>
      <c r="H462" s="204"/>
      <c r="I462" s="204"/>
      <c r="J462" s="204"/>
      <c r="K462" s="204"/>
      <c r="L462" s="204"/>
      <c r="M462" s="204"/>
      <c r="N462" s="204"/>
      <c r="O462" s="204"/>
      <c r="P462" s="204"/>
      <c r="Q462" s="204"/>
      <c r="R462" s="204"/>
      <c r="S462" s="204"/>
      <c r="T462" s="204"/>
      <c r="U462" s="204"/>
      <c r="V462" s="204"/>
      <c r="W462" s="204"/>
      <c r="X462" s="204"/>
      <c r="Y462" s="205"/>
      <c r="Z462" s="202" t="s">
        <v>83</v>
      </c>
      <c r="AA462" s="202"/>
      <c r="AB462" s="202"/>
      <c r="AC462" s="202"/>
      <c r="AD462" s="202"/>
      <c r="AE462" s="202"/>
      <c r="AF462" s="202"/>
      <c r="AG462" s="202"/>
      <c r="AH462" s="202"/>
      <c r="AI462" s="202"/>
      <c r="AJ462" s="202"/>
      <c r="AK462" s="202"/>
      <c r="AL462" s="202"/>
      <c r="AM462" s="123"/>
      <c r="AN462" s="123"/>
      <c r="AO462" s="123"/>
      <c r="AP462" s="123"/>
      <c r="AQ462" s="123"/>
      <c r="AR462" s="123"/>
      <c r="AS462" s="123"/>
      <c r="AT462" s="123"/>
      <c r="AU462" s="3"/>
      <c r="AV462" s="3"/>
      <c r="AW462" s="3"/>
      <c r="AX462" s="13"/>
    </row>
    <row r="463" spans="1:50" ht="16.5" thickBot="1">
      <c r="A463" s="12"/>
      <c r="B463" s="3"/>
      <c r="C463" s="3"/>
      <c r="D463" s="3"/>
      <c r="E463" s="330"/>
      <c r="F463" s="330" t="s">
        <v>70</v>
      </c>
      <c r="G463" s="330"/>
      <c r="H463" s="330" t="s">
        <v>71</v>
      </c>
      <c r="I463" s="330"/>
      <c r="J463" s="330" t="s">
        <v>72</v>
      </c>
      <c r="K463" s="330"/>
      <c r="L463" s="330" t="s">
        <v>73</v>
      </c>
      <c r="M463" s="330"/>
      <c r="N463" s="330" t="s">
        <v>74</v>
      </c>
      <c r="O463" s="330"/>
      <c r="P463" s="330" t="s">
        <v>75</v>
      </c>
      <c r="Q463" s="330"/>
      <c r="R463" s="330" t="s">
        <v>76</v>
      </c>
      <c r="S463" s="330"/>
      <c r="T463" s="330" t="s">
        <v>77</v>
      </c>
      <c r="U463" s="330"/>
      <c r="V463" s="330" t="s">
        <v>78</v>
      </c>
      <c r="W463" s="330"/>
      <c r="X463" s="330" t="s">
        <v>154</v>
      </c>
      <c r="Y463" s="330"/>
      <c r="Z463" s="330"/>
      <c r="AA463" s="330"/>
      <c r="AB463" s="330"/>
      <c r="AC463" s="330"/>
      <c r="AD463" s="330"/>
      <c r="AE463" s="330"/>
      <c r="AF463" s="330"/>
      <c r="AG463" s="330"/>
      <c r="AH463" s="330"/>
      <c r="AI463" s="330"/>
      <c r="AJ463" s="330"/>
      <c r="AK463" s="330"/>
      <c r="AL463" s="330"/>
      <c r="AM463" s="123"/>
      <c r="AN463" s="123"/>
      <c r="AO463" s="123"/>
      <c r="AP463" s="123"/>
      <c r="AQ463" s="123"/>
      <c r="AR463" s="123"/>
      <c r="AS463" s="123"/>
      <c r="AT463" s="123"/>
      <c r="AU463" s="3"/>
      <c r="AV463" s="3"/>
      <c r="AW463" s="3"/>
      <c r="AX463" s="13"/>
    </row>
    <row r="464" spans="1:50" ht="20.100000000000001" customHeight="1" thickTop="1">
      <c r="A464" s="12"/>
      <c r="B464" s="3"/>
      <c r="C464" s="3"/>
      <c r="D464" s="3"/>
      <c r="E464" s="275">
        <v>1</v>
      </c>
      <c r="F464" s="403" t="s">
        <v>143</v>
      </c>
      <c r="G464" s="404"/>
      <c r="H464" s="379"/>
      <c r="I464" s="379"/>
      <c r="J464" s="379"/>
      <c r="K464" s="379"/>
      <c r="L464" s="379"/>
      <c r="M464" s="379"/>
      <c r="N464" s="275"/>
      <c r="O464" s="275"/>
      <c r="P464" s="271"/>
      <c r="Q464" s="271"/>
      <c r="R464" s="271"/>
      <c r="S464" s="271"/>
      <c r="T464" s="271"/>
      <c r="U464" s="271"/>
      <c r="V464" s="271"/>
      <c r="W464" s="271"/>
      <c r="X464" s="271"/>
      <c r="Y464" s="271"/>
      <c r="Z464" s="381" t="s">
        <v>174</v>
      </c>
      <c r="AA464" s="382"/>
      <c r="AB464" s="382"/>
      <c r="AC464" s="382"/>
      <c r="AD464" s="382"/>
      <c r="AE464" s="382"/>
      <c r="AF464" s="382"/>
      <c r="AG464" s="382"/>
      <c r="AH464" s="382"/>
      <c r="AI464" s="382"/>
      <c r="AJ464" s="382"/>
      <c r="AK464" s="382"/>
      <c r="AL464" s="383"/>
      <c r="AM464" s="123"/>
      <c r="AN464" s="123"/>
      <c r="AO464" s="123"/>
      <c r="AP464" s="123"/>
      <c r="AQ464" s="123"/>
      <c r="AR464" s="123"/>
      <c r="AS464" s="123"/>
      <c r="AT464" s="123"/>
      <c r="AU464" s="3"/>
      <c r="AV464" s="3"/>
      <c r="AW464" s="3"/>
      <c r="AX464" s="13"/>
    </row>
    <row r="465" spans="1:50" ht="20.100000000000001" customHeight="1">
      <c r="A465" s="12"/>
      <c r="B465" s="3"/>
      <c r="C465" s="3"/>
      <c r="D465" s="3"/>
      <c r="E465" s="273"/>
      <c r="F465" s="405"/>
      <c r="G465" s="406"/>
      <c r="H465" s="380"/>
      <c r="I465" s="380"/>
      <c r="J465" s="380"/>
      <c r="K465" s="380"/>
      <c r="L465" s="380"/>
      <c r="M465" s="380"/>
      <c r="N465" s="273"/>
      <c r="O465" s="273"/>
      <c r="P465" s="202"/>
      <c r="Q465" s="202"/>
      <c r="R465" s="202"/>
      <c r="S465" s="202"/>
      <c r="T465" s="202"/>
      <c r="U465" s="202"/>
      <c r="V465" s="202"/>
      <c r="W465" s="202"/>
      <c r="X465" s="202"/>
      <c r="Y465" s="202"/>
      <c r="Z465" s="384"/>
      <c r="AA465" s="385"/>
      <c r="AB465" s="385"/>
      <c r="AC465" s="385"/>
      <c r="AD465" s="385"/>
      <c r="AE465" s="385"/>
      <c r="AF465" s="385"/>
      <c r="AG465" s="385"/>
      <c r="AH465" s="385"/>
      <c r="AI465" s="385"/>
      <c r="AJ465" s="385"/>
      <c r="AK465" s="385"/>
      <c r="AL465" s="386"/>
      <c r="AM465" s="123"/>
      <c r="AN465" s="123"/>
      <c r="AO465" s="123"/>
      <c r="AP465" s="123"/>
      <c r="AQ465" s="123"/>
      <c r="AR465" s="123"/>
      <c r="AS465" s="123"/>
      <c r="AT465" s="123"/>
      <c r="AU465" s="3"/>
      <c r="AV465" s="3"/>
      <c r="AW465" s="3"/>
      <c r="AX465" s="13"/>
    </row>
    <row r="466" spans="1:50">
      <c r="A466" s="12"/>
      <c r="B466" s="3"/>
      <c r="C466" s="3"/>
      <c r="D466" s="3"/>
      <c r="E466" s="256">
        <v>2</v>
      </c>
      <c r="F466" s="257" t="s">
        <v>144</v>
      </c>
      <c r="G466" s="258"/>
      <c r="H466" s="202"/>
      <c r="I466" s="202"/>
      <c r="J466" s="202"/>
      <c r="K466" s="202"/>
      <c r="L466" s="271"/>
      <c r="M466" s="271"/>
      <c r="N466" s="273"/>
      <c r="O466" s="273"/>
      <c r="P466" s="202"/>
      <c r="Q466" s="202"/>
      <c r="R466" s="202"/>
      <c r="S466" s="202"/>
      <c r="T466" s="271"/>
      <c r="U466" s="271"/>
      <c r="V466" s="202"/>
      <c r="W466" s="202"/>
      <c r="X466" s="202"/>
      <c r="Y466" s="202"/>
      <c r="Z466" s="375" t="s">
        <v>305</v>
      </c>
      <c r="AA466" s="375"/>
      <c r="AB466" s="375"/>
      <c r="AC466" s="375"/>
      <c r="AD466" s="375"/>
      <c r="AE466" s="375"/>
      <c r="AF466" s="375"/>
      <c r="AG466" s="375"/>
      <c r="AH466" s="375"/>
      <c r="AI466" s="375"/>
      <c r="AJ466" s="375"/>
      <c r="AK466" s="375"/>
      <c r="AL466" s="375"/>
      <c r="AM466" s="123"/>
      <c r="AN466" s="123"/>
      <c r="AO466" s="123"/>
      <c r="AP466" s="123"/>
      <c r="AQ466" s="123"/>
      <c r="AR466" s="123"/>
      <c r="AS466" s="123"/>
      <c r="AT466" s="123"/>
      <c r="AU466" s="3"/>
      <c r="AV466" s="3"/>
      <c r="AW466" s="3"/>
      <c r="AX466" s="13"/>
    </row>
    <row r="467" spans="1:50">
      <c r="A467" s="12"/>
      <c r="B467" s="3"/>
      <c r="C467" s="3"/>
      <c r="D467" s="3"/>
      <c r="E467" s="272"/>
      <c r="F467" s="259"/>
      <c r="G467" s="260"/>
      <c r="H467" s="202"/>
      <c r="I467" s="202"/>
      <c r="J467" s="202"/>
      <c r="K467" s="202"/>
      <c r="L467" s="202"/>
      <c r="M467" s="202"/>
      <c r="N467" s="273"/>
      <c r="O467" s="273"/>
      <c r="P467" s="202"/>
      <c r="Q467" s="202"/>
      <c r="R467" s="202"/>
      <c r="S467" s="202"/>
      <c r="T467" s="202"/>
      <c r="U467" s="202"/>
      <c r="V467" s="202"/>
      <c r="W467" s="202"/>
      <c r="X467" s="202"/>
      <c r="Y467" s="202"/>
      <c r="Z467" s="375"/>
      <c r="AA467" s="375"/>
      <c r="AB467" s="375"/>
      <c r="AC467" s="375"/>
      <c r="AD467" s="375"/>
      <c r="AE467" s="375"/>
      <c r="AF467" s="375"/>
      <c r="AG467" s="375"/>
      <c r="AH467" s="375"/>
      <c r="AI467" s="375"/>
      <c r="AJ467" s="375"/>
      <c r="AK467" s="375"/>
      <c r="AL467" s="375"/>
      <c r="AM467" s="123"/>
      <c r="AN467" s="123"/>
      <c r="AO467" s="123"/>
      <c r="AP467" s="123"/>
      <c r="AQ467" s="123"/>
      <c r="AR467" s="123"/>
      <c r="AS467" s="123"/>
      <c r="AT467" s="123"/>
      <c r="AU467" s="3"/>
      <c r="AV467" s="3"/>
      <c r="AW467" s="3"/>
      <c r="AX467" s="13"/>
    </row>
    <row r="468" spans="1:50">
      <c r="A468" s="12"/>
      <c r="B468" s="3"/>
      <c r="C468" s="3"/>
      <c r="D468" s="3"/>
      <c r="E468" s="275">
        <v>3</v>
      </c>
      <c r="F468" s="257" t="s">
        <v>223</v>
      </c>
      <c r="G468" s="258"/>
      <c r="H468" s="257"/>
      <c r="I468" s="258"/>
      <c r="J468" s="257"/>
      <c r="K468" s="258"/>
      <c r="L468" s="257"/>
      <c r="M468" s="258"/>
      <c r="N468" s="261"/>
      <c r="O468" s="262"/>
      <c r="P468" s="202"/>
      <c r="Q468" s="202"/>
      <c r="R468" s="202"/>
      <c r="S468" s="202"/>
      <c r="T468" s="271"/>
      <c r="U468" s="271"/>
      <c r="V468" s="202"/>
      <c r="W468" s="202"/>
      <c r="X468" s="202"/>
      <c r="Y468" s="202"/>
      <c r="Z468" s="257" t="s">
        <v>306</v>
      </c>
      <c r="AA468" s="268"/>
      <c r="AB468" s="268"/>
      <c r="AC468" s="268"/>
      <c r="AD468" s="268"/>
      <c r="AE468" s="268"/>
      <c r="AF468" s="268"/>
      <c r="AG468" s="268"/>
      <c r="AH468" s="268"/>
      <c r="AI468" s="268"/>
      <c r="AJ468" s="268"/>
      <c r="AK468" s="268"/>
      <c r="AL468" s="258"/>
      <c r="AM468" s="123"/>
      <c r="AN468" s="123"/>
      <c r="AO468" s="123"/>
      <c r="AP468" s="123"/>
      <c r="AQ468" s="123"/>
      <c r="AR468" s="123"/>
      <c r="AS468" s="123"/>
      <c r="AT468" s="123"/>
      <c r="AU468" s="3"/>
      <c r="AV468" s="3"/>
      <c r="AW468" s="3"/>
      <c r="AX468" s="13"/>
    </row>
    <row r="469" spans="1:50">
      <c r="A469" s="12"/>
      <c r="B469" s="3"/>
      <c r="C469" s="3"/>
      <c r="D469" s="3"/>
      <c r="E469" s="273"/>
      <c r="F469" s="259"/>
      <c r="G469" s="260"/>
      <c r="H469" s="259"/>
      <c r="I469" s="260"/>
      <c r="J469" s="259"/>
      <c r="K469" s="260"/>
      <c r="L469" s="259"/>
      <c r="M469" s="260"/>
      <c r="N469" s="263"/>
      <c r="O469" s="264"/>
      <c r="P469" s="202"/>
      <c r="Q469" s="202"/>
      <c r="R469" s="202"/>
      <c r="S469" s="202"/>
      <c r="T469" s="202"/>
      <c r="U469" s="202"/>
      <c r="V469" s="202"/>
      <c r="W469" s="202"/>
      <c r="X469" s="202"/>
      <c r="Y469" s="202"/>
      <c r="Z469" s="259"/>
      <c r="AA469" s="269"/>
      <c r="AB469" s="269"/>
      <c r="AC469" s="269"/>
      <c r="AD469" s="269"/>
      <c r="AE469" s="269"/>
      <c r="AF469" s="269"/>
      <c r="AG469" s="269"/>
      <c r="AH469" s="269"/>
      <c r="AI469" s="269"/>
      <c r="AJ469" s="269"/>
      <c r="AK469" s="269"/>
      <c r="AL469" s="260"/>
      <c r="AM469" s="123"/>
      <c r="AN469" s="123"/>
      <c r="AO469" s="123"/>
      <c r="AP469" s="123"/>
      <c r="AQ469" s="123"/>
      <c r="AR469" s="123"/>
      <c r="AS469" s="123"/>
      <c r="AT469" s="123"/>
      <c r="AU469" s="3"/>
      <c r="AV469" s="3"/>
      <c r="AW469" s="3"/>
      <c r="AX469" s="13"/>
    </row>
    <row r="470" spans="1:50">
      <c r="A470" s="12"/>
      <c r="B470" s="3"/>
      <c r="C470" s="3"/>
      <c r="D470" s="3"/>
      <c r="E470" s="275">
        <v>4</v>
      </c>
      <c r="F470" s="257" t="s">
        <v>167</v>
      </c>
      <c r="G470" s="258"/>
      <c r="H470" s="257"/>
      <c r="I470" s="258"/>
      <c r="J470" s="257"/>
      <c r="K470" s="258"/>
      <c r="L470" s="257"/>
      <c r="M470" s="258"/>
      <c r="N470" s="261"/>
      <c r="O470" s="262"/>
      <c r="P470" s="202"/>
      <c r="Q470" s="202"/>
      <c r="R470" s="202"/>
      <c r="S470" s="202"/>
      <c r="T470" s="271"/>
      <c r="U470" s="271"/>
      <c r="V470" s="202"/>
      <c r="W470" s="202"/>
      <c r="X470" s="202"/>
      <c r="Y470" s="202"/>
      <c r="Z470" s="257" t="s">
        <v>307</v>
      </c>
      <c r="AA470" s="268"/>
      <c r="AB470" s="268"/>
      <c r="AC470" s="268"/>
      <c r="AD470" s="268"/>
      <c r="AE470" s="268"/>
      <c r="AF470" s="268"/>
      <c r="AG470" s="268"/>
      <c r="AH470" s="268"/>
      <c r="AI470" s="268"/>
      <c r="AJ470" s="268"/>
      <c r="AK470" s="268"/>
      <c r="AL470" s="258"/>
      <c r="AM470" s="123"/>
      <c r="AN470" s="123"/>
      <c r="AO470" s="123"/>
      <c r="AP470" s="123"/>
      <c r="AQ470" s="123"/>
      <c r="AR470" s="123"/>
      <c r="AS470" s="123"/>
      <c r="AT470" s="123"/>
      <c r="AU470" s="3"/>
      <c r="AV470" s="3"/>
      <c r="AW470" s="3"/>
      <c r="AX470" s="13"/>
    </row>
    <row r="471" spans="1:50">
      <c r="A471" s="12"/>
      <c r="B471" s="3"/>
      <c r="E471" s="273"/>
      <c r="F471" s="259"/>
      <c r="G471" s="260"/>
      <c r="H471" s="259"/>
      <c r="I471" s="260"/>
      <c r="J471" s="259"/>
      <c r="K471" s="260"/>
      <c r="L471" s="259"/>
      <c r="M471" s="260"/>
      <c r="N471" s="263"/>
      <c r="O471" s="264"/>
      <c r="P471" s="202"/>
      <c r="Q471" s="202"/>
      <c r="R471" s="202"/>
      <c r="S471" s="202"/>
      <c r="T471" s="202"/>
      <c r="U471" s="202"/>
      <c r="V471" s="202"/>
      <c r="W471" s="202"/>
      <c r="X471" s="202"/>
      <c r="Y471" s="202"/>
      <c r="Z471" s="259"/>
      <c r="AA471" s="269"/>
      <c r="AB471" s="269"/>
      <c r="AC471" s="269"/>
      <c r="AD471" s="269"/>
      <c r="AE471" s="269"/>
      <c r="AF471" s="269"/>
      <c r="AG471" s="269"/>
      <c r="AH471" s="269"/>
      <c r="AI471" s="269"/>
      <c r="AJ471" s="269"/>
      <c r="AK471" s="269"/>
      <c r="AL471" s="260"/>
      <c r="AM471" s="123"/>
      <c r="AN471" s="123"/>
      <c r="AO471" s="123"/>
      <c r="AP471" s="123"/>
      <c r="AQ471" s="123"/>
      <c r="AR471" s="123"/>
      <c r="AS471" s="123"/>
      <c r="AT471" s="123"/>
      <c r="AU471" s="3"/>
      <c r="AV471" s="3"/>
      <c r="AW471" s="3"/>
      <c r="AX471" s="13"/>
    </row>
    <row r="472" spans="1:50">
      <c r="A472" s="12"/>
      <c r="B472" s="3"/>
      <c r="E472" s="256">
        <v>5</v>
      </c>
      <c r="F472" s="257" t="s">
        <v>224</v>
      </c>
      <c r="G472" s="258"/>
      <c r="H472" s="257"/>
      <c r="I472" s="258"/>
      <c r="J472" s="257"/>
      <c r="K472" s="258"/>
      <c r="L472" s="257"/>
      <c r="M472" s="258"/>
      <c r="N472" s="261"/>
      <c r="O472" s="262"/>
      <c r="P472" s="202"/>
      <c r="Q472" s="202"/>
      <c r="R472" s="202"/>
      <c r="S472" s="202"/>
      <c r="T472" s="271"/>
      <c r="U472" s="271"/>
      <c r="V472" s="202"/>
      <c r="W472" s="202"/>
      <c r="X472" s="202"/>
      <c r="Y472" s="202"/>
      <c r="Z472" s="257" t="s">
        <v>308</v>
      </c>
      <c r="AA472" s="268"/>
      <c r="AB472" s="268"/>
      <c r="AC472" s="268"/>
      <c r="AD472" s="268"/>
      <c r="AE472" s="268"/>
      <c r="AF472" s="268"/>
      <c r="AG472" s="268"/>
      <c r="AH472" s="268"/>
      <c r="AI472" s="268"/>
      <c r="AJ472" s="268"/>
      <c r="AK472" s="268"/>
      <c r="AL472" s="258"/>
      <c r="AM472" s="123"/>
      <c r="AN472" s="123"/>
      <c r="AO472" s="123"/>
      <c r="AP472" s="123"/>
      <c r="AQ472" s="123"/>
      <c r="AR472" s="123"/>
      <c r="AS472" s="123"/>
      <c r="AT472" s="123"/>
      <c r="AU472" s="3"/>
      <c r="AV472" s="3"/>
      <c r="AW472" s="3"/>
      <c r="AX472" s="13"/>
    </row>
    <row r="473" spans="1:50">
      <c r="A473" s="12"/>
      <c r="B473" s="3"/>
      <c r="C473" s="3"/>
      <c r="D473" s="3"/>
      <c r="E473" s="272"/>
      <c r="F473" s="259"/>
      <c r="G473" s="260"/>
      <c r="H473" s="259"/>
      <c r="I473" s="260"/>
      <c r="J473" s="259"/>
      <c r="K473" s="260"/>
      <c r="L473" s="259"/>
      <c r="M473" s="260"/>
      <c r="N473" s="263"/>
      <c r="O473" s="264"/>
      <c r="P473" s="202"/>
      <c r="Q473" s="202"/>
      <c r="R473" s="202"/>
      <c r="S473" s="202"/>
      <c r="T473" s="202"/>
      <c r="U473" s="202"/>
      <c r="V473" s="202"/>
      <c r="W473" s="202"/>
      <c r="X473" s="202"/>
      <c r="Y473" s="202"/>
      <c r="Z473" s="259"/>
      <c r="AA473" s="269"/>
      <c r="AB473" s="269"/>
      <c r="AC473" s="269"/>
      <c r="AD473" s="269"/>
      <c r="AE473" s="269"/>
      <c r="AF473" s="269"/>
      <c r="AG473" s="269"/>
      <c r="AH473" s="269"/>
      <c r="AI473" s="269"/>
      <c r="AJ473" s="269"/>
      <c r="AK473" s="269"/>
      <c r="AL473" s="260"/>
      <c r="AM473" s="123"/>
      <c r="AN473" s="123"/>
      <c r="AO473" s="123"/>
      <c r="AP473" s="123"/>
      <c r="AQ473" s="123"/>
      <c r="AR473" s="123"/>
      <c r="AS473" s="123"/>
      <c r="AT473" s="123"/>
      <c r="AU473" s="3"/>
      <c r="AV473" s="3"/>
      <c r="AW473" s="3"/>
      <c r="AX473" s="13"/>
    </row>
    <row r="474" spans="1:50">
      <c r="A474" s="12"/>
      <c r="B474" s="3"/>
      <c r="C474" s="3"/>
      <c r="D474" s="3"/>
      <c r="E474" s="256">
        <v>6</v>
      </c>
      <c r="F474" s="257" t="s">
        <v>223</v>
      </c>
      <c r="G474" s="258"/>
      <c r="H474" s="257"/>
      <c r="I474" s="258"/>
      <c r="J474" s="257"/>
      <c r="K474" s="258"/>
      <c r="L474" s="257"/>
      <c r="M474" s="258"/>
      <c r="N474" s="261"/>
      <c r="O474" s="262"/>
      <c r="P474" s="202"/>
      <c r="Q474" s="202"/>
      <c r="R474" s="202"/>
      <c r="S474" s="202"/>
      <c r="T474" s="271"/>
      <c r="U474" s="271"/>
      <c r="V474" s="202"/>
      <c r="W474" s="202"/>
      <c r="X474" s="202"/>
      <c r="Y474" s="202"/>
      <c r="Z474" s="257" t="s">
        <v>393</v>
      </c>
      <c r="AA474" s="268"/>
      <c r="AB474" s="268"/>
      <c r="AC474" s="268"/>
      <c r="AD474" s="268"/>
      <c r="AE474" s="268"/>
      <c r="AF474" s="268"/>
      <c r="AG474" s="268"/>
      <c r="AH474" s="268"/>
      <c r="AI474" s="268"/>
      <c r="AJ474" s="268"/>
      <c r="AK474" s="268"/>
      <c r="AL474" s="258"/>
      <c r="AM474" s="123"/>
      <c r="AN474" s="123"/>
      <c r="AO474" s="123"/>
      <c r="AP474" s="123"/>
      <c r="AQ474" s="123"/>
      <c r="AR474" s="123"/>
      <c r="AS474" s="123"/>
      <c r="AT474" s="123"/>
      <c r="AU474" s="3"/>
      <c r="AV474" s="3"/>
      <c r="AW474" s="3"/>
      <c r="AX474" s="13"/>
    </row>
    <row r="475" spans="1:50">
      <c r="A475" s="12"/>
      <c r="B475" s="3"/>
      <c r="C475" s="3"/>
      <c r="D475" s="3"/>
      <c r="E475" s="272"/>
      <c r="F475" s="259"/>
      <c r="G475" s="260"/>
      <c r="H475" s="259"/>
      <c r="I475" s="260"/>
      <c r="J475" s="259"/>
      <c r="K475" s="260"/>
      <c r="L475" s="259"/>
      <c r="M475" s="260"/>
      <c r="N475" s="263"/>
      <c r="O475" s="264"/>
      <c r="P475" s="202"/>
      <c r="Q475" s="202"/>
      <c r="R475" s="202"/>
      <c r="S475" s="202"/>
      <c r="T475" s="202"/>
      <c r="U475" s="202"/>
      <c r="V475" s="202"/>
      <c r="W475" s="202"/>
      <c r="X475" s="202"/>
      <c r="Y475" s="202"/>
      <c r="Z475" s="259"/>
      <c r="AA475" s="269"/>
      <c r="AB475" s="269"/>
      <c r="AC475" s="269"/>
      <c r="AD475" s="269"/>
      <c r="AE475" s="269"/>
      <c r="AF475" s="269"/>
      <c r="AG475" s="269"/>
      <c r="AH475" s="269"/>
      <c r="AI475" s="269"/>
      <c r="AJ475" s="269"/>
      <c r="AK475" s="269"/>
      <c r="AL475" s="260"/>
      <c r="AM475" s="123"/>
      <c r="AN475" s="123"/>
      <c r="AO475" s="123"/>
      <c r="AP475" s="123"/>
      <c r="AQ475" s="123"/>
      <c r="AR475" s="123"/>
      <c r="AS475" s="123"/>
      <c r="AT475" s="123"/>
      <c r="AU475" s="3"/>
      <c r="AV475" s="3"/>
      <c r="AW475" s="3"/>
      <c r="AX475" s="13"/>
    </row>
    <row r="476" spans="1:50">
      <c r="A476" s="12"/>
      <c r="B476" s="3"/>
      <c r="C476" s="3"/>
      <c r="D476" s="3"/>
      <c r="E476" s="275">
        <v>7</v>
      </c>
      <c r="F476" s="257"/>
      <c r="G476" s="258"/>
      <c r="H476" s="257"/>
      <c r="I476" s="258"/>
      <c r="J476" s="257"/>
      <c r="K476" s="258"/>
      <c r="L476" s="257"/>
      <c r="M476" s="258"/>
      <c r="N476" s="261"/>
      <c r="O476" s="262"/>
      <c r="P476" s="202"/>
      <c r="Q476" s="202"/>
      <c r="R476" s="202"/>
      <c r="S476" s="202"/>
      <c r="T476" s="271"/>
      <c r="U476" s="271"/>
      <c r="V476" s="202"/>
      <c r="W476" s="202"/>
      <c r="X476" s="202"/>
      <c r="Y476" s="202"/>
      <c r="Z476" s="202"/>
      <c r="AA476" s="202"/>
      <c r="AB476" s="202"/>
      <c r="AC476" s="202"/>
      <c r="AD476" s="202"/>
      <c r="AE476" s="202"/>
      <c r="AF476" s="202"/>
      <c r="AG476" s="202"/>
      <c r="AH476" s="202"/>
      <c r="AI476" s="202"/>
      <c r="AJ476" s="202"/>
      <c r="AK476" s="202"/>
      <c r="AL476" s="202"/>
      <c r="AM476" s="123"/>
      <c r="AN476" s="123"/>
      <c r="AO476" s="123"/>
      <c r="AP476" s="123"/>
      <c r="AQ476" s="123"/>
      <c r="AR476" s="123"/>
      <c r="AS476" s="123"/>
      <c r="AT476" s="123"/>
      <c r="AU476" s="3"/>
      <c r="AV476" s="3"/>
      <c r="AW476" s="3"/>
      <c r="AX476" s="13"/>
    </row>
    <row r="477" spans="1:50">
      <c r="A477" s="12"/>
      <c r="B477" s="3"/>
      <c r="C477" s="3"/>
      <c r="D477" s="3"/>
      <c r="E477" s="273"/>
      <c r="F477" s="259"/>
      <c r="G477" s="260"/>
      <c r="H477" s="259"/>
      <c r="I477" s="260"/>
      <c r="J477" s="259"/>
      <c r="K477" s="260"/>
      <c r="L477" s="259"/>
      <c r="M477" s="260"/>
      <c r="N477" s="263"/>
      <c r="O477" s="264"/>
      <c r="P477" s="202"/>
      <c r="Q477" s="202"/>
      <c r="R477" s="202"/>
      <c r="S477" s="202"/>
      <c r="T477" s="202"/>
      <c r="U477" s="202"/>
      <c r="V477" s="202"/>
      <c r="W477" s="202"/>
      <c r="X477" s="202"/>
      <c r="Y477" s="202"/>
      <c r="Z477" s="202"/>
      <c r="AA477" s="202"/>
      <c r="AB477" s="202"/>
      <c r="AC477" s="202"/>
      <c r="AD477" s="202"/>
      <c r="AE477" s="202"/>
      <c r="AF477" s="202"/>
      <c r="AG477" s="202"/>
      <c r="AH477" s="202"/>
      <c r="AI477" s="202"/>
      <c r="AJ477" s="202"/>
      <c r="AK477" s="202"/>
      <c r="AL477" s="202"/>
      <c r="AM477" s="123"/>
      <c r="AN477" s="123"/>
      <c r="AO477" s="123"/>
      <c r="AP477" s="123"/>
      <c r="AQ477" s="123"/>
      <c r="AR477" s="123"/>
      <c r="AS477" s="123"/>
      <c r="AT477" s="123"/>
      <c r="AU477" s="3"/>
      <c r="AV477" s="3"/>
      <c r="AW477" s="3"/>
      <c r="AX477" s="13"/>
    </row>
    <row r="478" spans="1:50">
      <c r="A478" s="12"/>
      <c r="B478" s="3"/>
      <c r="C478" s="3"/>
      <c r="D478" s="3"/>
      <c r="E478" s="275">
        <v>8</v>
      </c>
      <c r="F478" s="257"/>
      <c r="G478" s="258"/>
      <c r="H478" s="257"/>
      <c r="I478" s="258"/>
      <c r="J478" s="257"/>
      <c r="K478" s="258"/>
      <c r="L478" s="257"/>
      <c r="M478" s="258"/>
      <c r="N478" s="261"/>
      <c r="O478" s="262"/>
      <c r="P478" s="202"/>
      <c r="Q478" s="202"/>
      <c r="R478" s="202"/>
      <c r="S478" s="202"/>
      <c r="T478" s="271"/>
      <c r="U478" s="271"/>
      <c r="V478" s="202"/>
      <c r="W478" s="202"/>
      <c r="X478" s="202"/>
      <c r="Y478" s="202"/>
      <c r="Z478" s="202"/>
      <c r="AA478" s="202"/>
      <c r="AB478" s="202"/>
      <c r="AC478" s="202"/>
      <c r="AD478" s="202"/>
      <c r="AE478" s="202"/>
      <c r="AF478" s="202"/>
      <c r="AG478" s="202"/>
      <c r="AH478" s="202"/>
      <c r="AI478" s="202"/>
      <c r="AJ478" s="202"/>
      <c r="AK478" s="202"/>
      <c r="AL478" s="202"/>
      <c r="AM478" s="123"/>
      <c r="AN478" s="123"/>
      <c r="AO478" s="123"/>
      <c r="AP478" s="123"/>
      <c r="AQ478" s="123"/>
      <c r="AR478" s="123"/>
      <c r="AS478" s="123"/>
      <c r="AT478" s="123"/>
      <c r="AU478" s="3"/>
      <c r="AV478" s="3"/>
      <c r="AW478" s="3"/>
      <c r="AX478" s="13"/>
    </row>
    <row r="479" spans="1:50">
      <c r="A479" s="12"/>
      <c r="B479" s="3"/>
      <c r="C479" s="3"/>
      <c r="D479" s="3"/>
      <c r="E479" s="273"/>
      <c r="F479" s="259"/>
      <c r="G479" s="260"/>
      <c r="H479" s="259"/>
      <c r="I479" s="260"/>
      <c r="J479" s="259"/>
      <c r="K479" s="260"/>
      <c r="L479" s="259"/>
      <c r="M479" s="260"/>
      <c r="N479" s="263"/>
      <c r="O479" s="264"/>
      <c r="P479" s="202"/>
      <c r="Q479" s="202"/>
      <c r="R479" s="202"/>
      <c r="S479" s="202"/>
      <c r="T479" s="202"/>
      <c r="U479" s="202"/>
      <c r="V479" s="202"/>
      <c r="W479" s="202"/>
      <c r="X479" s="202"/>
      <c r="Y479" s="202"/>
      <c r="Z479" s="202"/>
      <c r="AA479" s="202"/>
      <c r="AB479" s="202"/>
      <c r="AC479" s="202"/>
      <c r="AD479" s="202"/>
      <c r="AE479" s="202"/>
      <c r="AF479" s="202"/>
      <c r="AG479" s="202"/>
      <c r="AH479" s="202"/>
      <c r="AI479" s="202"/>
      <c r="AJ479" s="202"/>
      <c r="AK479" s="202"/>
      <c r="AL479" s="202"/>
      <c r="AM479" s="123"/>
      <c r="AN479" s="123"/>
      <c r="AO479" s="123"/>
      <c r="AP479" s="123"/>
      <c r="AQ479" s="123"/>
      <c r="AR479" s="123"/>
      <c r="AS479" s="123"/>
      <c r="AT479" s="123"/>
      <c r="AU479" s="3"/>
      <c r="AV479" s="3"/>
      <c r="AW479" s="3"/>
      <c r="AX479" s="13"/>
    </row>
    <row r="480" spans="1:50">
      <c r="A480" s="12"/>
      <c r="B480" s="3"/>
      <c r="C480" s="3"/>
      <c r="D480" s="3"/>
      <c r="E480" s="408">
        <v>9</v>
      </c>
      <c r="F480" s="257"/>
      <c r="G480" s="258"/>
      <c r="H480" s="202"/>
      <c r="I480" s="202"/>
      <c r="J480" s="202"/>
      <c r="K480" s="202"/>
      <c r="L480" s="271"/>
      <c r="M480" s="271"/>
      <c r="N480" s="273"/>
      <c r="O480" s="273"/>
      <c r="P480" s="202"/>
      <c r="Q480" s="202"/>
      <c r="R480" s="202"/>
      <c r="S480" s="202"/>
      <c r="T480" s="271"/>
      <c r="U480" s="271"/>
      <c r="V480" s="257"/>
      <c r="W480" s="258"/>
      <c r="X480" s="257"/>
      <c r="Y480" s="258"/>
      <c r="Z480" s="387"/>
      <c r="AA480" s="388"/>
      <c r="AB480" s="388"/>
      <c r="AC480" s="388"/>
      <c r="AD480" s="388"/>
      <c r="AE480" s="388"/>
      <c r="AF480" s="388"/>
      <c r="AG480" s="388"/>
      <c r="AH480" s="388"/>
      <c r="AI480" s="388"/>
      <c r="AJ480" s="388"/>
      <c r="AK480" s="388"/>
      <c r="AL480" s="389"/>
      <c r="AM480" s="123"/>
      <c r="AN480" s="123"/>
      <c r="AO480" s="123"/>
      <c r="AP480" s="123"/>
      <c r="AQ480" s="123"/>
      <c r="AR480" s="123"/>
      <c r="AS480" s="123"/>
      <c r="AT480" s="123"/>
      <c r="AU480" s="3"/>
      <c r="AV480" s="3"/>
      <c r="AW480" s="3"/>
      <c r="AX480" s="13"/>
    </row>
    <row r="481" spans="1:50">
      <c r="A481" s="12"/>
      <c r="B481" s="3"/>
      <c r="C481" s="3"/>
      <c r="D481" s="3"/>
      <c r="E481" s="311"/>
      <c r="F481" s="259"/>
      <c r="G481" s="260"/>
      <c r="H481" s="202"/>
      <c r="I481" s="202"/>
      <c r="J481" s="202"/>
      <c r="K481" s="202"/>
      <c r="L481" s="202"/>
      <c r="M481" s="202"/>
      <c r="N481" s="273"/>
      <c r="O481" s="273"/>
      <c r="P481" s="202"/>
      <c r="Q481" s="202"/>
      <c r="R481" s="202"/>
      <c r="S481" s="202"/>
      <c r="T481" s="202"/>
      <c r="U481" s="202"/>
      <c r="V481" s="259"/>
      <c r="W481" s="260"/>
      <c r="X481" s="259"/>
      <c r="Y481" s="260"/>
      <c r="Z481" s="390"/>
      <c r="AA481" s="391"/>
      <c r="AB481" s="391"/>
      <c r="AC481" s="391"/>
      <c r="AD481" s="391"/>
      <c r="AE481" s="391"/>
      <c r="AF481" s="391"/>
      <c r="AG481" s="391"/>
      <c r="AH481" s="391"/>
      <c r="AI481" s="391"/>
      <c r="AJ481" s="391"/>
      <c r="AK481" s="391"/>
      <c r="AL481" s="392"/>
      <c r="AM481" s="123"/>
      <c r="AN481" s="123"/>
      <c r="AO481" s="123"/>
      <c r="AP481" s="123"/>
      <c r="AQ481" s="123"/>
      <c r="AR481" s="123"/>
      <c r="AS481" s="123"/>
      <c r="AT481" s="123"/>
      <c r="AU481" s="3"/>
      <c r="AV481" s="3"/>
      <c r="AW481" s="3"/>
      <c r="AX481" s="13"/>
    </row>
    <row r="482" spans="1:50">
      <c r="A482" s="12"/>
      <c r="B482" s="3"/>
      <c r="C482" s="3"/>
      <c r="D482" s="3"/>
      <c r="E482" s="408">
        <v>10</v>
      </c>
      <c r="F482" s="257"/>
      <c r="G482" s="258"/>
      <c r="H482" s="202"/>
      <c r="I482" s="202"/>
      <c r="J482" s="202"/>
      <c r="K482" s="202"/>
      <c r="L482" s="271"/>
      <c r="M482" s="271"/>
      <c r="N482" s="273"/>
      <c r="O482" s="273"/>
      <c r="P482" s="202"/>
      <c r="Q482" s="202"/>
      <c r="R482" s="202"/>
      <c r="S482" s="202"/>
      <c r="T482" s="271"/>
      <c r="U482" s="271"/>
      <c r="V482" s="257"/>
      <c r="W482" s="258"/>
      <c r="X482" s="257"/>
      <c r="Y482" s="258"/>
      <c r="Z482" s="296"/>
      <c r="AA482" s="297"/>
      <c r="AB482" s="297"/>
      <c r="AC482" s="297"/>
      <c r="AD482" s="297"/>
      <c r="AE482" s="297"/>
      <c r="AF482" s="297"/>
      <c r="AG482" s="297"/>
      <c r="AH482" s="297"/>
      <c r="AI482" s="297"/>
      <c r="AJ482" s="297"/>
      <c r="AK482" s="297"/>
      <c r="AL482" s="298"/>
      <c r="AM482" s="123"/>
      <c r="AN482" s="123"/>
      <c r="AO482" s="123"/>
      <c r="AP482" s="123"/>
      <c r="AQ482" s="123"/>
      <c r="AR482" s="123"/>
      <c r="AS482" s="123"/>
      <c r="AT482" s="123"/>
      <c r="AU482" s="3"/>
      <c r="AV482" s="3"/>
      <c r="AW482" s="3"/>
      <c r="AX482" s="13"/>
    </row>
    <row r="483" spans="1:50">
      <c r="A483" s="12"/>
      <c r="B483" s="3"/>
      <c r="C483" s="3"/>
      <c r="D483" s="3"/>
      <c r="E483" s="311"/>
      <c r="F483" s="259"/>
      <c r="G483" s="260"/>
      <c r="H483" s="202"/>
      <c r="I483" s="202"/>
      <c r="J483" s="202"/>
      <c r="K483" s="202"/>
      <c r="L483" s="202"/>
      <c r="M483" s="202"/>
      <c r="N483" s="273"/>
      <c r="O483" s="273"/>
      <c r="P483" s="202"/>
      <c r="Q483" s="202"/>
      <c r="R483" s="202"/>
      <c r="S483" s="202"/>
      <c r="T483" s="202"/>
      <c r="U483" s="202"/>
      <c r="V483" s="259"/>
      <c r="W483" s="260"/>
      <c r="X483" s="259"/>
      <c r="Y483" s="260"/>
      <c r="Z483" s="299"/>
      <c r="AA483" s="300"/>
      <c r="AB483" s="300"/>
      <c r="AC483" s="300"/>
      <c r="AD483" s="300"/>
      <c r="AE483" s="300"/>
      <c r="AF483" s="300"/>
      <c r="AG483" s="300"/>
      <c r="AH483" s="300"/>
      <c r="AI483" s="300"/>
      <c r="AJ483" s="300"/>
      <c r="AK483" s="300"/>
      <c r="AL483" s="301"/>
      <c r="AM483" s="123"/>
      <c r="AN483" s="123"/>
      <c r="AO483" s="123"/>
      <c r="AP483" s="123"/>
      <c r="AQ483" s="123"/>
      <c r="AR483" s="123"/>
      <c r="AS483" s="123"/>
      <c r="AT483" s="123"/>
      <c r="AU483" s="3"/>
      <c r="AV483" s="3"/>
      <c r="AW483" s="3"/>
      <c r="AX483" s="13"/>
    </row>
    <row r="484" spans="1:50">
      <c r="A484" s="12"/>
      <c r="B484" s="3"/>
      <c r="C484" s="3"/>
      <c r="D484" s="3"/>
      <c r="E484" s="271">
        <v>11</v>
      </c>
      <c r="F484" s="257"/>
      <c r="G484" s="258"/>
      <c r="H484" s="202"/>
      <c r="I484" s="202"/>
      <c r="J484" s="202"/>
      <c r="K484" s="202"/>
      <c r="L484" s="271"/>
      <c r="M484" s="271"/>
      <c r="N484" s="273"/>
      <c r="O484" s="273"/>
      <c r="P484" s="202"/>
      <c r="Q484" s="202"/>
      <c r="R484" s="202"/>
      <c r="S484" s="202"/>
      <c r="T484" s="271"/>
      <c r="U484" s="271"/>
      <c r="V484" s="257"/>
      <c r="W484" s="258"/>
      <c r="X484" s="257"/>
      <c r="Y484" s="258"/>
      <c r="Z484" s="257"/>
      <c r="AA484" s="268"/>
      <c r="AB484" s="268"/>
      <c r="AC484" s="268"/>
      <c r="AD484" s="268"/>
      <c r="AE484" s="268"/>
      <c r="AF484" s="268"/>
      <c r="AG484" s="268"/>
      <c r="AH484" s="268"/>
      <c r="AI484" s="268"/>
      <c r="AJ484" s="268"/>
      <c r="AK484" s="268"/>
      <c r="AL484" s="258"/>
      <c r="AM484" s="123"/>
      <c r="AN484" s="123"/>
      <c r="AO484" s="123"/>
      <c r="AP484" s="123"/>
      <c r="AQ484" s="123"/>
      <c r="AR484" s="123"/>
      <c r="AS484" s="123"/>
      <c r="AT484" s="123"/>
      <c r="AU484" s="3"/>
      <c r="AV484" s="3"/>
      <c r="AW484" s="3"/>
      <c r="AX484" s="13"/>
    </row>
    <row r="485" spans="1:50">
      <c r="A485" s="12"/>
      <c r="B485" s="3"/>
      <c r="C485" s="3"/>
      <c r="D485" s="3"/>
      <c r="E485" s="202"/>
      <c r="F485" s="259"/>
      <c r="G485" s="260"/>
      <c r="H485" s="202"/>
      <c r="I485" s="202"/>
      <c r="J485" s="202"/>
      <c r="K485" s="202"/>
      <c r="L485" s="202"/>
      <c r="M485" s="202"/>
      <c r="N485" s="273"/>
      <c r="O485" s="273"/>
      <c r="P485" s="202"/>
      <c r="Q485" s="202"/>
      <c r="R485" s="202"/>
      <c r="S485" s="202"/>
      <c r="T485" s="202"/>
      <c r="U485" s="202"/>
      <c r="V485" s="259"/>
      <c r="W485" s="260"/>
      <c r="X485" s="259"/>
      <c r="Y485" s="260"/>
      <c r="Z485" s="259"/>
      <c r="AA485" s="269"/>
      <c r="AB485" s="269"/>
      <c r="AC485" s="269"/>
      <c r="AD485" s="269"/>
      <c r="AE485" s="269"/>
      <c r="AF485" s="269"/>
      <c r="AG485" s="269"/>
      <c r="AH485" s="269"/>
      <c r="AI485" s="269"/>
      <c r="AJ485" s="269"/>
      <c r="AK485" s="269"/>
      <c r="AL485" s="260"/>
      <c r="AM485" s="123"/>
      <c r="AN485" s="123"/>
      <c r="AO485" s="123"/>
      <c r="AP485" s="123"/>
      <c r="AQ485" s="123"/>
      <c r="AR485" s="123"/>
      <c r="AS485" s="123"/>
      <c r="AT485" s="123"/>
      <c r="AU485" s="3"/>
      <c r="AV485" s="3"/>
      <c r="AW485" s="3"/>
      <c r="AX485" s="13"/>
    </row>
    <row r="486" spans="1:50">
      <c r="A486" s="12"/>
      <c r="B486" s="3"/>
      <c r="C486" s="3"/>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c r="AL486"/>
      <c r="AM486" s="123"/>
      <c r="AN486" s="123"/>
      <c r="AO486" s="123"/>
      <c r="AP486" s="123"/>
      <c r="AQ486" s="123"/>
      <c r="AR486" s="123"/>
      <c r="AS486" s="123"/>
      <c r="AT486" s="123"/>
      <c r="AU486" s="3"/>
      <c r="AV486" s="3"/>
      <c r="AW486" s="3"/>
      <c r="AX486" s="13"/>
    </row>
    <row r="487" spans="1:50">
      <c r="A487" s="12"/>
      <c r="B487" s="3"/>
      <c r="C487" s="3"/>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c r="AL487"/>
      <c r="AM487" s="123"/>
      <c r="AN487" s="123"/>
      <c r="AO487" s="123"/>
      <c r="AP487" s="123"/>
      <c r="AQ487" s="123"/>
      <c r="AR487" s="123"/>
      <c r="AS487" s="123"/>
      <c r="AT487" s="123"/>
      <c r="AU487" s="3"/>
      <c r="AV487" s="3"/>
      <c r="AW487" s="3"/>
      <c r="AX487" s="13"/>
    </row>
    <row r="488" spans="1:50">
      <c r="A488" s="12"/>
      <c r="B488" s="3"/>
      <c r="C488" s="3"/>
      <c r="D488" s="3"/>
      <c r="E488" s="3"/>
      <c r="F488" s="3"/>
      <c r="G488" s="3"/>
      <c r="H488" s="3"/>
      <c r="I488" s="3"/>
      <c r="J488" s="3"/>
      <c r="K488" s="3"/>
      <c r="L488" s="3"/>
      <c r="M488" s="3"/>
      <c r="N488" s="3"/>
      <c r="O488" s="3"/>
      <c r="P488" s="3"/>
      <c r="Q488" s="3"/>
      <c r="R488" s="3"/>
      <c r="S488" s="3"/>
      <c r="T488" s="3"/>
      <c r="U488" s="3"/>
      <c r="V488" s="3"/>
      <c r="W488" s="3"/>
      <c r="X488" s="3"/>
      <c r="Y488" s="3"/>
      <c r="Z488" s="3"/>
      <c r="AA488" s="3"/>
      <c r="AB488" s="3"/>
      <c r="AC488" s="3"/>
      <c r="AD488" s="3"/>
      <c r="AE488" s="3"/>
      <c r="AF488" s="3"/>
      <c r="AG488" s="3"/>
      <c r="AH488" s="3"/>
      <c r="AI488" s="3"/>
      <c r="AJ488" s="3"/>
      <c r="AK488" s="3"/>
      <c r="AL488" s="3"/>
      <c r="AM488" s="3"/>
      <c r="AN488" s="3"/>
      <c r="AO488" s="3"/>
      <c r="AP488" s="3"/>
      <c r="AQ488" s="3"/>
      <c r="AR488" s="3"/>
      <c r="AS488" s="3"/>
      <c r="AT488" s="3"/>
      <c r="AU488" s="3"/>
      <c r="AV488" s="3"/>
      <c r="AW488" s="3"/>
      <c r="AX488" s="13"/>
    </row>
    <row r="489" spans="1:50" ht="16.5" thickBot="1">
      <c r="A489" s="14"/>
      <c r="B489" s="15"/>
      <c r="C489" s="15"/>
      <c r="D489" s="15"/>
      <c r="E489" s="15"/>
      <c r="F489" s="15"/>
      <c r="G489" s="15"/>
      <c r="H489" s="15"/>
      <c r="I489" s="15"/>
      <c r="J489" s="15"/>
      <c r="K489" s="15"/>
      <c r="L489" s="15"/>
      <c r="M489" s="15"/>
      <c r="N489" s="15"/>
      <c r="O489" s="15"/>
      <c r="P489" s="15"/>
      <c r="Q489" s="15"/>
      <c r="R489" s="15"/>
      <c r="S489" s="15"/>
      <c r="T489" s="15"/>
      <c r="U489" s="15"/>
      <c r="V489" s="15"/>
      <c r="W489" s="15"/>
      <c r="X489" s="15"/>
      <c r="Y489" s="15"/>
      <c r="Z489" s="15"/>
      <c r="AA489" s="15"/>
      <c r="AB489" s="15"/>
      <c r="AC489" s="15"/>
      <c r="AD489" s="15"/>
      <c r="AE489" s="15"/>
      <c r="AF489" s="15"/>
      <c r="AG489" s="15"/>
      <c r="AH489" s="15"/>
      <c r="AI489" s="15"/>
      <c r="AJ489" s="15"/>
      <c r="AK489" s="15"/>
      <c r="AL489" s="15"/>
      <c r="AM489" s="15"/>
      <c r="AN489" s="15"/>
      <c r="AO489" s="15"/>
      <c r="AP489" s="15"/>
      <c r="AQ489" s="15"/>
      <c r="AR489" s="15"/>
      <c r="AS489" s="15"/>
      <c r="AT489" s="15"/>
      <c r="AU489" s="15"/>
      <c r="AV489" s="15"/>
      <c r="AW489" s="15"/>
      <c r="AX489" s="16"/>
    </row>
    <row r="491" spans="1:50" ht="15.75" customHeight="1" thickBot="1"/>
    <row r="492" spans="1:50" ht="41.25" customHeight="1" thickBot="1">
      <c r="A492" s="34" t="s">
        <v>59</v>
      </c>
      <c r="B492" s="10"/>
      <c r="C492" s="10"/>
      <c r="D492" s="10"/>
      <c r="E492" s="10"/>
      <c r="F492" s="10"/>
      <c r="G492" s="10"/>
      <c r="H492" s="10"/>
      <c r="I492" s="10"/>
      <c r="J492" s="10"/>
      <c r="K492" s="10"/>
      <c r="L492" s="10"/>
      <c r="M492" s="10"/>
      <c r="N492" s="10"/>
      <c r="O492" s="10"/>
      <c r="P492" s="10"/>
      <c r="Q492" s="10"/>
      <c r="R492" s="10"/>
      <c r="S492" s="10"/>
      <c r="T492" s="10"/>
      <c r="U492" s="10"/>
      <c r="V492" s="10"/>
      <c r="W492" s="10"/>
      <c r="X492" s="10"/>
      <c r="Y492" s="10"/>
      <c r="Z492" s="10"/>
      <c r="AA492" s="10"/>
      <c r="AB492" s="10"/>
      <c r="AC492" s="10"/>
      <c r="AD492" s="10"/>
      <c r="AE492" s="10"/>
      <c r="AF492" s="10"/>
      <c r="AG492" s="10"/>
      <c r="AH492" s="10"/>
      <c r="AI492" s="10"/>
      <c r="AJ492" s="10"/>
      <c r="AK492" s="10"/>
      <c r="AL492" s="10"/>
      <c r="AM492" s="10"/>
      <c r="AN492" s="10"/>
      <c r="AO492" s="10"/>
      <c r="AP492" s="10"/>
      <c r="AQ492" s="10"/>
      <c r="AR492" s="10"/>
      <c r="AS492" s="10"/>
      <c r="AT492" s="10"/>
      <c r="AU492" s="10"/>
      <c r="AV492" s="10"/>
      <c r="AW492" s="10"/>
      <c r="AX492" s="11"/>
    </row>
    <row r="493" spans="1:50" ht="18.75" customHeight="1">
      <c r="A493" s="318" t="s">
        <v>225</v>
      </c>
      <c r="B493" s="319"/>
      <c r="C493" s="319"/>
      <c r="D493" s="319"/>
      <c r="E493" s="319"/>
      <c r="F493" s="319"/>
      <c r="G493" s="319"/>
      <c r="H493" s="320"/>
      <c r="I493" s="325" t="s">
        <v>43</v>
      </c>
      <c r="J493" s="325"/>
      <c r="K493" s="325"/>
      <c r="L493" s="325"/>
      <c r="M493" s="362" t="s">
        <v>407</v>
      </c>
      <c r="N493" s="371"/>
      <c r="O493" s="371"/>
      <c r="P493" s="371"/>
      <c r="Q493" s="371"/>
      <c r="R493" s="371"/>
      <c r="S493" s="371"/>
      <c r="T493" s="371"/>
      <c r="U493" s="329" t="s">
        <v>44</v>
      </c>
      <c r="V493" s="329"/>
      <c r="W493" s="329"/>
      <c r="X493" s="329"/>
      <c r="Y493" s="329"/>
      <c r="Z493" s="329"/>
      <c r="AA493" s="333" t="s">
        <v>160</v>
      </c>
      <c r="AB493" s="333"/>
      <c r="AC493" s="333"/>
      <c r="AD493" s="333"/>
      <c r="AE493" s="333"/>
      <c r="AF493" s="333"/>
      <c r="AG493" s="333"/>
      <c r="AH493" s="333"/>
      <c r="AI493" s="329" t="s">
        <v>79</v>
      </c>
      <c r="AJ493" s="329"/>
      <c r="AK493" s="329"/>
      <c r="AL493" s="329"/>
      <c r="AM493" s="304" t="s">
        <v>142</v>
      </c>
      <c r="AN493" s="305"/>
      <c r="AO493" s="305"/>
      <c r="AP493" s="305"/>
      <c r="AQ493" s="305"/>
      <c r="AR493" s="305"/>
      <c r="AS493" s="305"/>
      <c r="AT493" s="305"/>
      <c r="AU493" s="305"/>
      <c r="AV493" s="305"/>
      <c r="AW493" s="305"/>
      <c r="AX493" s="306"/>
    </row>
    <row r="494" spans="1:50" ht="18.75" customHeight="1" thickBot="1">
      <c r="A494" s="321"/>
      <c r="B494" s="322"/>
      <c r="C494" s="322"/>
      <c r="D494" s="322"/>
      <c r="E494" s="322"/>
      <c r="F494" s="322"/>
      <c r="G494" s="322"/>
      <c r="H494" s="323"/>
      <c r="I494" s="326"/>
      <c r="J494" s="326"/>
      <c r="K494" s="326"/>
      <c r="L494" s="326"/>
      <c r="M494" s="372"/>
      <c r="N494" s="372"/>
      <c r="O494" s="372"/>
      <c r="P494" s="372"/>
      <c r="Q494" s="372"/>
      <c r="R494" s="372"/>
      <c r="S494" s="372"/>
      <c r="T494" s="372"/>
      <c r="U494" s="330"/>
      <c r="V494" s="330"/>
      <c r="W494" s="330"/>
      <c r="X494" s="330"/>
      <c r="Y494" s="330"/>
      <c r="Z494" s="330"/>
      <c r="AA494" s="334"/>
      <c r="AB494" s="334"/>
      <c r="AC494" s="334"/>
      <c r="AD494" s="334"/>
      <c r="AE494" s="334"/>
      <c r="AF494" s="334"/>
      <c r="AG494" s="334"/>
      <c r="AH494" s="334"/>
      <c r="AI494" s="330" t="s">
        <v>80</v>
      </c>
      <c r="AJ494" s="330"/>
      <c r="AK494" s="330"/>
      <c r="AL494" s="330"/>
      <c r="AM494" s="307">
        <v>44010</v>
      </c>
      <c r="AN494" s="308"/>
      <c r="AO494" s="308"/>
      <c r="AP494" s="308"/>
      <c r="AQ494" s="308"/>
      <c r="AR494" s="308"/>
      <c r="AS494" s="308"/>
      <c r="AT494" s="308"/>
      <c r="AU494" s="308"/>
      <c r="AV494" s="308"/>
      <c r="AW494" s="308"/>
      <c r="AX494" s="309"/>
    </row>
    <row r="495" spans="1:50" ht="16.5" thickTop="1">
      <c r="A495" s="324" t="s">
        <v>60</v>
      </c>
      <c r="B495" s="271"/>
      <c r="C495" s="271"/>
      <c r="D495" s="271"/>
      <c r="E495" s="271" t="s">
        <v>70</v>
      </c>
      <c r="F495" s="271"/>
      <c r="G495" s="271"/>
      <c r="H495" s="271"/>
      <c r="I495" s="271" t="s">
        <v>71</v>
      </c>
      <c r="J495" s="271"/>
      <c r="K495" s="271"/>
      <c r="L495" s="271"/>
      <c r="M495" s="271" t="s">
        <v>72</v>
      </c>
      <c r="N495" s="271"/>
      <c r="O495" s="271"/>
      <c r="P495" s="271"/>
      <c r="Q495" s="271" t="s">
        <v>73</v>
      </c>
      <c r="R495" s="271"/>
      <c r="S495" s="271"/>
      <c r="T495" s="271"/>
      <c r="U495" s="271" t="s">
        <v>74</v>
      </c>
      <c r="V495" s="271"/>
      <c r="W495" s="271"/>
      <c r="X495" s="271"/>
      <c r="Y495" s="271"/>
      <c r="Z495" s="271"/>
      <c r="AA495" s="271" t="s">
        <v>75</v>
      </c>
      <c r="AB495" s="271"/>
      <c r="AC495" s="271"/>
      <c r="AD495" s="271"/>
      <c r="AE495" s="271" t="s">
        <v>76</v>
      </c>
      <c r="AF495" s="271"/>
      <c r="AG495" s="271"/>
      <c r="AH495" s="271"/>
      <c r="AI495" s="271" t="s">
        <v>77</v>
      </c>
      <c r="AJ495" s="271"/>
      <c r="AK495" s="271"/>
      <c r="AL495" s="271"/>
      <c r="AM495" s="138"/>
      <c r="AN495" s="138"/>
      <c r="AO495" s="138"/>
      <c r="AP495" s="138"/>
      <c r="AQ495" s="138"/>
      <c r="AR495" s="138"/>
      <c r="AS495" s="138"/>
      <c r="AT495" s="138"/>
      <c r="AU495" s="271"/>
      <c r="AV495" s="271"/>
      <c r="AW495" s="271"/>
      <c r="AX495" s="310"/>
    </row>
    <row r="496" spans="1:50">
      <c r="A496" s="302"/>
      <c r="B496" s="202"/>
      <c r="C496" s="202"/>
      <c r="D496" s="202"/>
      <c r="E496" s="203" t="s">
        <v>180</v>
      </c>
      <c r="F496" s="204"/>
      <c r="G496" s="204"/>
      <c r="H496" s="205"/>
      <c r="I496" s="203"/>
      <c r="J496" s="204"/>
      <c r="K496" s="204"/>
      <c r="L496" s="205"/>
      <c r="M496" s="203"/>
      <c r="N496" s="204"/>
      <c r="O496" s="204"/>
      <c r="P496" s="205"/>
      <c r="Q496" s="203"/>
      <c r="R496" s="204"/>
      <c r="S496" s="204"/>
      <c r="T496" s="205"/>
      <c r="U496" s="203"/>
      <c r="V496" s="204"/>
      <c r="W496" s="204"/>
      <c r="X496" s="204"/>
      <c r="Y496" s="204"/>
      <c r="Z496" s="205"/>
      <c r="AA496" s="202"/>
      <c r="AB496" s="202"/>
      <c r="AC496" s="202"/>
      <c r="AD496" s="202"/>
      <c r="AE496" s="202"/>
      <c r="AF496" s="202"/>
      <c r="AG496" s="202"/>
      <c r="AH496" s="202"/>
      <c r="AI496" s="202"/>
      <c r="AJ496" s="202"/>
      <c r="AK496" s="202"/>
      <c r="AL496" s="202"/>
      <c r="AM496" s="136"/>
      <c r="AN496" s="136"/>
      <c r="AO496" s="136"/>
      <c r="AP496" s="136"/>
      <c r="AQ496" s="136"/>
      <c r="AR496" s="136"/>
      <c r="AS496" s="136"/>
      <c r="AT496" s="136"/>
      <c r="AU496" s="202"/>
      <c r="AV496" s="202"/>
      <c r="AW496" s="202"/>
      <c r="AX496" s="303"/>
    </row>
    <row r="497" spans="1:50" ht="36.950000000000003" customHeight="1">
      <c r="A497" s="302" t="s">
        <v>61</v>
      </c>
      <c r="B497" s="202"/>
      <c r="C497" s="202"/>
      <c r="D497" s="202"/>
      <c r="E497" s="312" t="s">
        <v>227</v>
      </c>
      <c r="F497" s="313"/>
      <c r="G497" s="313"/>
      <c r="H497" s="314"/>
      <c r="I497" s="203"/>
      <c r="J497" s="204"/>
      <c r="K497" s="204"/>
      <c r="L497" s="205"/>
      <c r="M497" s="203"/>
      <c r="N497" s="204"/>
      <c r="O497" s="204"/>
      <c r="P497" s="205"/>
      <c r="Q497" s="203"/>
      <c r="R497" s="204"/>
      <c r="S497" s="204"/>
      <c r="T497" s="205"/>
      <c r="U497" s="203"/>
      <c r="V497" s="204"/>
      <c r="W497" s="204"/>
      <c r="X497" s="204"/>
      <c r="Y497" s="204"/>
      <c r="Z497" s="205"/>
      <c r="AA497" s="202"/>
      <c r="AB497" s="202"/>
      <c r="AC497" s="202"/>
      <c r="AD497" s="202"/>
      <c r="AE497" s="202"/>
      <c r="AF497" s="202"/>
      <c r="AG497" s="202"/>
      <c r="AH497" s="202"/>
      <c r="AI497" s="202"/>
      <c r="AJ497" s="202"/>
      <c r="AK497" s="202"/>
      <c r="AL497" s="202"/>
      <c r="AM497" s="136"/>
      <c r="AN497" s="136"/>
      <c r="AO497" s="136"/>
      <c r="AP497" s="136"/>
      <c r="AQ497" s="136"/>
      <c r="AR497" s="136"/>
      <c r="AS497" s="136"/>
      <c r="AT497" s="136"/>
      <c r="AU497" s="202"/>
      <c r="AV497" s="202"/>
      <c r="AW497" s="202"/>
      <c r="AX497" s="303"/>
    </row>
    <row r="498" spans="1:50" ht="36.950000000000003" customHeight="1">
      <c r="A498" s="302" t="s">
        <v>62</v>
      </c>
      <c r="B498" s="202"/>
      <c r="C498" s="202"/>
      <c r="D498" s="202"/>
      <c r="E498" s="203" t="s">
        <v>173</v>
      </c>
      <c r="F498" s="204"/>
      <c r="G498" s="204"/>
      <c r="H498" s="205"/>
      <c r="I498" s="203"/>
      <c r="J498" s="204"/>
      <c r="K498" s="204"/>
      <c r="L498" s="205"/>
      <c r="M498" s="312"/>
      <c r="N498" s="313"/>
      <c r="O498" s="313"/>
      <c r="P498" s="314"/>
      <c r="Q498" s="312"/>
      <c r="R498" s="313"/>
      <c r="S498" s="313"/>
      <c r="T498" s="314"/>
      <c r="U498" s="203"/>
      <c r="V498" s="204"/>
      <c r="W498" s="204"/>
      <c r="X498" s="204"/>
      <c r="Y498" s="204"/>
      <c r="Z498" s="205"/>
      <c r="AA498" s="202"/>
      <c r="AB498" s="202"/>
      <c r="AC498" s="202"/>
      <c r="AD498" s="202"/>
      <c r="AE498" s="202"/>
      <c r="AF498" s="202"/>
      <c r="AG498" s="202"/>
      <c r="AH498" s="202"/>
      <c r="AI498" s="202"/>
      <c r="AJ498" s="202"/>
      <c r="AK498" s="202"/>
      <c r="AL498" s="202"/>
      <c r="AM498" s="136"/>
      <c r="AN498" s="136"/>
      <c r="AO498" s="136"/>
      <c r="AP498" s="136"/>
      <c r="AQ498" s="136"/>
      <c r="AR498" s="136"/>
      <c r="AS498" s="136"/>
      <c r="AT498" s="136"/>
      <c r="AU498" s="202"/>
      <c r="AV498" s="202"/>
      <c r="AW498" s="202"/>
      <c r="AX498" s="303"/>
    </row>
    <row r="499" spans="1:50" ht="36.950000000000003" customHeight="1">
      <c r="A499" s="302" t="s">
        <v>63</v>
      </c>
      <c r="B499" s="202"/>
      <c r="C499" s="202"/>
      <c r="D499" s="202"/>
      <c r="E499" s="203"/>
      <c r="F499" s="204"/>
      <c r="G499" s="204"/>
      <c r="H499" s="205"/>
      <c r="I499" s="203"/>
      <c r="J499" s="204"/>
      <c r="K499" s="204"/>
      <c r="L499" s="205"/>
      <c r="M499" s="252"/>
      <c r="N499" s="253"/>
      <c r="O499" s="253"/>
      <c r="P499" s="254"/>
      <c r="Q499" s="203"/>
      <c r="R499" s="204"/>
      <c r="S499" s="204"/>
      <c r="T499" s="205"/>
      <c r="U499" s="203"/>
      <c r="V499" s="204"/>
      <c r="W499" s="204"/>
      <c r="X499" s="204"/>
      <c r="Y499" s="204"/>
      <c r="Z499" s="205"/>
      <c r="AA499" s="202"/>
      <c r="AB499" s="202"/>
      <c r="AC499" s="202"/>
      <c r="AD499" s="202"/>
      <c r="AE499" s="202"/>
      <c r="AF499" s="202"/>
      <c r="AG499" s="202"/>
      <c r="AH499" s="202"/>
      <c r="AI499" s="202"/>
      <c r="AJ499" s="202"/>
      <c r="AK499" s="202"/>
      <c r="AL499" s="202"/>
      <c r="AM499" s="136"/>
      <c r="AN499" s="136"/>
      <c r="AO499" s="136"/>
      <c r="AP499" s="136"/>
      <c r="AQ499" s="136"/>
      <c r="AR499" s="136"/>
      <c r="AS499" s="136"/>
      <c r="AT499" s="136"/>
      <c r="AU499" s="202"/>
      <c r="AV499" s="202"/>
      <c r="AW499" s="202"/>
      <c r="AX499" s="303"/>
    </row>
    <row r="500" spans="1:50" ht="36.950000000000003" customHeight="1">
      <c r="A500" s="302" t="s">
        <v>64</v>
      </c>
      <c r="B500" s="202"/>
      <c r="C500" s="202"/>
      <c r="D500" s="202"/>
      <c r="E500" s="312"/>
      <c r="F500" s="313"/>
      <c r="G500" s="313"/>
      <c r="H500" s="314"/>
      <c r="I500" s="312"/>
      <c r="J500" s="313"/>
      <c r="K500" s="313"/>
      <c r="L500" s="314"/>
      <c r="M500" s="252"/>
      <c r="N500" s="253"/>
      <c r="O500" s="253"/>
      <c r="P500" s="254"/>
      <c r="Q500" s="203"/>
      <c r="R500" s="204"/>
      <c r="S500" s="204"/>
      <c r="T500" s="205"/>
      <c r="U500" s="203"/>
      <c r="V500" s="204"/>
      <c r="W500" s="204"/>
      <c r="X500" s="204"/>
      <c r="Y500" s="204"/>
      <c r="Z500" s="205"/>
      <c r="AA500" s="202"/>
      <c r="AB500" s="202"/>
      <c r="AC500" s="202"/>
      <c r="AD500" s="202"/>
      <c r="AE500" s="202"/>
      <c r="AF500" s="202"/>
      <c r="AG500" s="202"/>
      <c r="AH500" s="202"/>
      <c r="AI500" s="202"/>
      <c r="AJ500" s="202"/>
      <c r="AK500" s="202"/>
      <c r="AL500" s="202"/>
      <c r="AM500" s="136"/>
      <c r="AN500" s="136"/>
      <c r="AO500" s="136"/>
      <c r="AP500" s="136"/>
      <c r="AQ500" s="136"/>
      <c r="AR500" s="136"/>
      <c r="AS500" s="136"/>
      <c r="AT500" s="136"/>
      <c r="AU500" s="202"/>
      <c r="AV500" s="202"/>
      <c r="AW500" s="202"/>
      <c r="AX500" s="303"/>
    </row>
    <row r="501" spans="1:50" ht="36.950000000000003" customHeight="1">
      <c r="A501" s="302" t="s">
        <v>65</v>
      </c>
      <c r="B501" s="202"/>
      <c r="C501" s="202"/>
      <c r="D501" s="202"/>
      <c r="E501" s="203"/>
      <c r="F501" s="204"/>
      <c r="G501" s="204"/>
      <c r="H501" s="205"/>
      <c r="I501" s="203"/>
      <c r="J501" s="204"/>
      <c r="K501" s="204"/>
      <c r="L501" s="205"/>
      <c r="M501" s="203"/>
      <c r="N501" s="204"/>
      <c r="O501" s="204"/>
      <c r="P501" s="205"/>
      <c r="Q501" s="203"/>
      <c r="R501" s="204"/>
      <c r="S501" s="204"/>
      <c r="T501" s="205"/>
      <c r="U501" s="203"/>
      <c r="V501" s="204"/>
      <c r="W501" s="204"/>
      <c r="X501" s="204"/>
      <c r="Y501" s="204"/>
      <c r="Z501" s="205"/>
      <c r="AA501" s="202"/>
      <c r="AB501" s="202"/>
      <c r="AC501" s="202"/>
      <c r="AD501" s="202"/>
      <c r="AE501" s="202"/>
      <c r="AF501" s="202"/>
      <c r="AG501" s="202"/>
      <c r="AH501" s="202"/>
      <c r="AI501" s="202"/>
      <c r="AJ501" s="202"/>
      <c r="AK501" s="202"/>
      <c r="AL501" s="202"/>
      <c r="AM501" s="136"/>
      <c r="AN501" s="136"/>
      <c r="AO501" s="136"/>
      <c r="AP501" s="136"/>
      <c r="AQ501" s="136"/>
      <c r="AR501" s="136"/>
      <c r="AS501" s="136"/>
      <c r="AT501" s="136"/>
      <c r="AU501" s="202"/>
      <c r="AV501" s="202"/>
      <c r="AW501" s="202"/>
      <c r="AX501" s="303"/>
    </row>
    <row r="502" spans="1:50" ht="36.950000000000003" customHeight="1">
      <c r="A502" s="302" t="s">
        <v>66</v>
      </c>
      <c r="B502" s="202"/>
      <c r="C502" s="202"/>
      <c r="D502" s="202"/>
      <c r="E502" s="202"/>
      <c r="F502" s="202"/>
      <c r="G502" s="202"/>
      <c r="H502" s="202"/>
      <c r="I502" s="202"/>
      <c r="J502" s="202"/>
      <c r="K502" s="202"/>
      <c r="L502" s="202"/>
      <c r="M502" s="202"/>
      <c r="N502" s="202"/>
      <c r="O502" s="202"/>
      <c r="P502" s="202"/>
      <c r="Q502" s="202"/>
      <c r="R502" s="202"/>
      <c r="S502" s="202"/>
      <c r="T502" s="202"/>
      <c r="U502" s="202"/>
      <c r="V502" s="202"/>
      <c r="W502" s="202"/>
      <c r="X502" s="202"/>
      <c r="Y502" s="202"/>
      <c r="Z502" s="202"/>
      <c r="AA502" s="202"/>
      <c r="AB502" s="202"/>
      <c r="AC502" s="202"/>
      <c r="AD502" s="202"/>
      <c r="AE502" s="202"/>
      <c r="AF502" s="202"/>
      <c r="AG502" s="202"/>
      <c r="AH502" s="202"/>
      <c r="AI502" s="202"/>
      <c r="AJ502" s="202"/>
      <c r="AK502" s="202"/>
      <c r="AL502" s="202"/>
      <c r="AM502" s="136"/>
      <c r="AN502" s="136"/>
      <c r="AO502" s="136"/>
      <c r="AP502" s="136"/>
      <c r="AQ502" s="136"/>
      <c r="AR502" s="136"/>
      <c r="AS502" s="136"/>
      <c r="AT502" s="136"/>
      <c r="AU502" s="202"/>
      <c r="AV502" s="202"/>
      <c r="AW502" s="202"/>
      <c r="AX502" s="303"/>
    </row>
    <row r="503" spans="1:50" ht="36.950000000000003" customHeight="1">
      <c r="A503" s="302" t="s">
        <v>67</v>
      </c>
      <c r="B503" s="202"/>
      <c r="C503" s="202"/>
      <c r="D503" s="202"/>
      <c r="E503" s="202"/>
      <c r="F503" s="202"/>
      <c r="G503" s="202"/>
      <c r="H503" s="202"/>
      <c r="I503" s="202"/>
      <c r="J503" s="202"/>
      <c r="K503" s="202"/>
      <c r="L503" s="202"/>
      <c r="M503" s="202"/>
      <c r="N503" s="202"/>
      <c r="O503" s="202"/>
      <c r="P503" s="202"/>
      <c r="Q503" s="202"/>
      <c r="R503" s="202"/>
      <c r="S503" s="202"/>
      <c r="T503" s="202"/>
      <c r="U503" s="202"/>
      <c r="V503" s="202"/>
      <c r="W503" s="202"/>
      <c r="X503" s="202"/>
      <c r="Y503" s="202"/>
      <c r="Z503" s="202"/>
      <c r="AA503" s="202"/>
      <c r="AB503" s="202"/>
      <c r="AC503" s="202"/>
      <c r="AD503" s="202"/>
      <c r="AE503" s="202"/>
      <c r="AF503" s="202"/>
      <c r="AG503" s="202"/>
      <c r="AH503" s="202"/>
      <c r="AI503" s="202"/>
      <c r="AJ503" s="202"/>
      <c r="AK503" s="202"/>
      <c r="AL503" s="202"/>
      <c r="AM503" s="136"/>
      <c r="AN503" s="136"/>
      <c r="AO503" s="136"/>
      <c r="AP503" s="136"/>
      <c r="AQ503" s="136"/>
      <c r="AR503" s="136"/>
      <c r="AS503" s="136"/>
      <c r="AT503" s="136"/>
      <c r="AU503" s="202"/>
      <c r="AV503" s="202"/>
      <c r="AW503" s="202"/>
      <c r="AX503" s="303"/>
    </row>
    <row r="504" spans="1:50" ht="36.950000000000003" customHeight="1">
      <c r="A504" s="302" t="s">
        <v>68</v>
      </c>
      <c r="B504" s="202"/>
      <c r="C504" s="202"/>
      <c r="D504" s="202"/>
      <c r="E504" s="202"/>
      <c r="F504" s="202"/>
      <c r="G504" s="202"/>
      <c r="H504" s="202"/>
      <c r="I504" s="202"/>
      <c r="J504" s="202"/>
      <c r="K504" s="202"/>
      <c r="L504" s="202"/>
      <c r="M504" s="202"/>
      <c r="N504" s="202"/>
      <c r="O504" s="202"/>
      <c r="P504" s="202"/>
      <c r="Q504" s="202"/>
      <c r="R504" s="202"/>
      <c r="S504" s="202"/>
      <c r="T504" s="202"/>
      <c r="U504" s="202"/>
      <c r="V504" s="202"/>
      <c r="W504" s="202"/>
      <c r="X504" s="202"/>
      <c r="Y504" s="202"/>
      <c r="Z504" s="202"/>
      <c r="AA504" s="202"/>
      <c r="AB504" s="202"/>
      <c r="AC504" s="202"/>
      <c r="AD504" s="202"/>
      <c r="AE504" s="202"/>
      <c r="AF504" s="202"/>
      <c r="AG504" s="202"/>
      <c r="AH504" s="202"/>
      <c r="AI504" s="202"/>
      <c r="AJ504" s="202"/>
      <c r="AK504" s="202"/>
      <c r="AL504" s="202"/>
      <c r="AM504" s="136"/>
      <c r="AN504" s="136"/>
      <c r="AO504" s="136"/>
      <c r="AP504" s="136"/>
      <c r="AQ504" s="136"/>
      <c r="AR504" s="136"/>
      <c r="AS504" s="136"/>
      <c r="AT504" s="136"/>
      <c r="AU504" s="202"/>
      <c r="AV504" s="202"/>
      <c r="AW504" s="202"/>
      <c r="AX504" s="303"/>
    </row>
    <row r="505" spans="1:50" ht="36.950000000000003" customHeight="1">
      <c r="A505" s="302" t="s">
        <v>69</v>
      </c>
      <c r="B505" s="202"/>
      <c r="C505" s="202"/>
      <c r="D505" s="202"/>
      <c r="E505" s="202"/>
      <c r="F505" s="202"/>
      <c r="G505" s="202"/>
      <c r="H505" s="202"/>
      <c r="I505" s="202"/>
      <c r="J505" s="202"/>
      <c r="K505" s="202"/>
      <c r="L505" s="202"/>
      <c r="M505" s="202"/>
      <c r="N505" s="202"/>
      <c r="O505" s="202"/>
      <c r="P505" s="202"/>
      <c r="Q505" s="202"/>
      <c r="R505" s="202"/>
      <c r="S505" s="202"/>
      <c r="T505" s="202"/>
      <c r="U505" s="202"/>
      <c r="V505" s="202"/>
      <c r="W505" s="202"/>
      <c r="X505" s="202"/>
      <c r="Y505" s="202"/>
      <c r="Z505" s="202"/>
      <c r="AA505" s="202"/>
      <c r="AB505" s="202"/>
      <c r="AC505" s="202"/>
      <c r="AD505" s="202"/>
      <c r="AE505" s="202"/>
      <c r="AF505" s="202"/>
      <c r="AG505" s="202"/>
      <c r="AH505" s="202"/>
      <c r="AI505" s="202"/>
      <c r="AJ505" s="202"/>
      <c r="AK505" s="202"/>
      <c r="AL505" s="202"/>
      <c r="AM505" s="136"/>
      <c r="AN505" s="136"/>
      <c r="AO505" s="136"/>
      <c r="AP505" s="136"/>
      <c r="AQ505" s="136"/>
      <c r="AR505" s="136"/>
      <c r="AS505" s="136"/>
      <c r="AT505" s="136"/>
      <c r="AU505" s="202"/>
      <c r="AV505" s="202"/>
      <c r="AW505" s="202"/>
      <c r="AX505" s="303"/>
    </row>
    <row r="506" spans="1:50" ht="36.950000000000003" customHeight="1" thickBot="1">
      <c r="A506" s="339" t="s">
        <v>81</v>
      </c>
      <c r="B506" s="280"/>
      <c r="C506" s="280"/>
      <c r="D506" s="280"/>
      <c r="E506" s="280"/>
      <c r="F506" s="280"/>
      <c r="G506" s="280"/>
      <c r="H506" s="280"/>
      <c r="I506" s="280"/>
      <c r="J506" s="280"/>
      <c r="K506" s="280"/>
      <c r="L506" s="280"/>
      <c r="M506" s="280"/>
      <c r="N506" s="280"/>
      <c r="O506" s="280"/>
      <c r="P506" s="280"/>
      <c r="Q506" s="280"/>
      <c r="R506" s="280"/>
      <c r="S506" s="280"/>
      <c r="T506" s="280"/>
      <c r="U506" s="280"/>
      <c r="V506" s="280"/>
      <c r="W506" s="280"/>
      <c r="X506" s="280"/>
      <c r="Y506" s="280"/>
      <c r="Z506" s="280"/>
      <c r="AA506" s="280"/>
      <c r="AB506" s="280"/>
      <c r="AC506" s="280"/>
      <c r="AD506" s="280"/>
      <c r="AE506" s="280"/>
      <c r="AF506" s="280"/>
      <c r="AG506" s="280"/>
      <c r="AH506" s="280"/>
      <c r="AI506" s="280"/>
      <c r="AJ506" s="280"/>
      <c r="AK506" s="280"/>
      <c r="AL506" s="280"/>
      <c r="AM506" s="139"/>
      <c r="AN506" s="139"/>
      <c r="AO506" s="139"/>
      <c r="AP506" s="139"/>
      <c r="AQ506" s="139"/>
      <c r="AR506" s="139"/>
      <c r="AS506" s="139"/>
      <c r="AT506" s="139"/>
      <c r="AU506" s="280"/>
      <c r="AV506" s="280"/>
      <c r="AW506" s="280"/>
      <c r="AX506" s="341"/>
    </row>
    <row r="507" spans="1:50">
      <c r="A507" s="12"/>
      <c r="B507" s="3"/>
      <c r="C507" s="3"/>
      <c r="D507" s="3"/>
      <c r="E507" s="3"/>
      <c r="F507" s="3"/>
      <c r="G507" s="3"/>
      <c r="H507" s="3"/>
      <c r="I507" s="3"/>
      <c r="J507" s="3"/>
      <c r="K507" s="3"/>
      <c r="L507" s="3"/>
      <c r="M507" s="3"/>
      <c r="N507" s="3"/>
      <c r="O507" s="3"/>
      <c r="P507" s="3"/>
      <c r="Q507" s="3"/>
      <c r="R507" s="3"/>
      <c r="S507" s="3"/>
      <c r="T507" s="3"/>
      <c r="U507" s="3"/>
      <c r="V507" s="3"/>
      <c r="W507" s="3"/>
      <c r="X507" s="3"/>
      <c r="Y507" s="3"/>
      <c r="Z507" s="3"/>
      <c r="AA507" s="3"/>
      <c r="AB507" s="3"/>
      <c r="AC507" s="3"/>
      <c r="AD507" s="3"/>
      <c r="AE507" s="3"/>
      <c r="AF507" s="3"/>
      <c r="AG507" s="3"/>
      <c r="AH507" s="3"/>
      <c r="AI507" s="3"/>
      <c r="AJ507" s="3"/>
      <c r="AK507" s="3"/>
      <c r="AL507" s="3"/>
      <c r="AM507" s="3"/>
      <c r="AN507" s="3"/>
      <c r="AO507" s="3"/>
      <c r="AP507" s="3"/>
      <c r="AQ507" s="3"/>
      <c r="AR507" s="3"/>
      <c r="AS507" s="3"/>
      <c r="AT507" s="3"/>
      <c r="AU507" s="3"/>
      <c r="AV507" s="3"/>
      <c r="AW507" s="3"/>
      <c r="AX507" s="13"/>
    </row>
    <row r="508" spans="1:50">
      <c r="A508" s="12"/>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c r="AL508"/>
      <c r="AM508" s="3"/>
      <c r="AN508" s="3"/>
      <c r="AO508" s="3"/>
      <c r="AP508" s="3"/>
      <c r="AQ508" s="3"/>
      <c r="AR508" s="3"/>
      <c r="AS508" s="3"/>
      <c r="AT508" s="3"/>
      <c r="AU508" s="3"/>
      <c r="AV508" s="3"/>
      <c r="AW508" s="3"/>
      <c r="AX508" s="13"/>
    </row>
    <row r="509" spans="1:50">
      <c r="A509" s="12"/>
      <c r="C509"/>
      <c r="E509" s="270" t="s">
        <v>46</v>
      </c>
      <c r="F509" s="203" t="s">
        <v>82</v>
      </c>
      <c r="G509" s="204"/>
      <c r="H509" s="204"/>
      <c r="I509" s="204"/>
      <c r="J509" s="204"/>
      <c r="K509" s="204"/>
      <c r="L509" s="204"/>
      <c r="M509" s="204"/>
      <c r="N509" s="204"/>
      <c r="O509" s="204"/>
      <c r="P509" s="204"/>
      <c r="Q509" s="204"/>
      <c r="R509" s="204"/>
      <c r="S509" s="204"/>
      <c r="T509" s="204"/>
      <c r="U509" s="204"/>
      <c r="V509" s="204"/>
      <c r="W509" s="204"/>
      <c r="X509" s="204"/>
      <c r="Y509" s="205"/>
      <c r="Z509" s="257" t="s">
        <v>83</v>
      </c>
      <c r="AA509" s="268"/>
      <c r="AB509" s="268"/>
      <c r="AC509" s="268"/>
      <c r="AD509" s="268"/>
      <c r="AE509" s="268"/>
      <c r="AF509" s="268"/>
      <c r="AG509" s="268"/>
      <c r="AH509" s="268"/>
      <c r="AI509" s="268"/>
      <c r="AJ509" s="268"/>
      <c r="AK509" s="268"/>
      <c r="AL509" s="258"/>
      <c r="AP509" s="137"/>
      <c r="AQ509" s="137"/>
      <c r="AR509" s="137"/>
      <c r="AS509" s="137"/>
      <c r="AT509" s="137"/>
      <c r="AU509" s="3"/>
      <c r="AV509" s="3"/>
      <c r="AW509" s="3"/>
      <c r="AX509" s="13"/>
    </row>
    <row r="510" spans="1:50" ht="16.5" thickBot="1">
      <c r="A510" s="12"/>
      <c r="B510" s="3"/>
      <c r="C510"/>
      <c r="D510" s="3"/>
      <c r="E510" s="292"/>
      <c r="F510" s="208" t="s">
        <v>70</v>
      </c>
      <c r="G510" s="210"/>
      <c r="H510" s="208" t="s">
        <v>71</v>
      </c>
      <c r="I510" s="210"/>
      <c r="J510" s="208" t="s">
        <v>72</v>
      </c>
      <c r="K510" s="210"/>
      <c r="L510" s="208" t="s">
        <v>73</v>
      </c>
      <c r="M510" s="210"/>
      <c r="N510" s="208" t="s">
        <v>74</v>
      </c>
      <c r="O510" s="210"/>
      <c r="P510" s="208" t="s">
        <v>75</v>
      </c>
      <c r="Q510" s="210"/>
      <c r="R510" s="208" t="s">
        <v>76</v>
      </c>
      <c r="S510" s="210"/>
      <c r="T510" s="208" t="s">
        <v>77</v>
      </c>
      <c r="U510" s="210"/>
      <c r="V510" s="208" t="s">
        <v>78</v>
      </c>
      <c r="W510" s="210"/>
      <c r="X510" s="208" t="s">
        <v>154</v>
      </c>
      <c r="Y510" s="210"/>
      <c r="Z510" s="293"/>
      <c r="AA510" s="294"/>
      <c r="AB510" s="294"/>
      <c r="AC510" s="294"/>
      <c r="AD510" s="294"/>
      <c r="AE510" s="294"/>
      <c r="AF510" s="294"/>
      <c r="AG510" s="294"/>
      <c r="AH510" s="294"/>
      <c r="AI510" s="294"/>
      <c r="AJ510" s="294"/>
      <c r="AK510" s="294"/>
      <c r="AL510" s="295"/>
      <c r="AP510" s="137"/>
      <c r="AQ510" s="137"/>
      <c r="AR510" s="137"/>
      <c r="AS510" s="137"/>
      <c r="AT510" s="137"/>
      <c r="AU510" s="3"/>
      <c r="AV510" s="3"/>
      <c r="AW510" s="3"/>
      <c r="AX510" s="13"/>
    </row>
    <row r="511" spans="1:50" ht="16.5" customHeight="1" thickTop="1">
      <c r="A511" s="12"/>
      <c r="B511" s="3"/>
      <c r="C511"/>
      <c r="D511" s="3"/>
      <c r="E511" s="407">
        <v>1</v>
      </c>
      <c r="F511" s="403" t="s">
        <v>143</v>
      </c>
      <c r="G511" s="404"/>
      <c r="H511" s="288"/>
      <c r="I511" s="289"/>
      <c r="J511" s="288"/>
      <c r="K511" s="289"/>
      <c r="L511" s="288"/>
      <c r="M511" s="289"/>
      <c r="N511" s="281"/>
      <c r="O511" s="282"/>
      <c r="P511" s="283"/>
      <c r="Q511" s="284"/>
      <c r="R511" s="283"/>
      <c r="S511" s="284"/>
      <c r="T511" s="283"/>
      <c r="U511" s="284"/>
      <c r="V511" s="283"/>
      <c r="W511" s="284"/>
      <c r="X511" s="283"/>
      <c r="Y511" s="284"/>
      <c r="Z511" s="381" t="s">
        <v>228</v>
      </c>
      <c r="AA511" s="382"/>
      <c r="AB511" s="382"/>
      <c r="AC511" s="382"/>
      <c r="AD511" s="382"/>
      <c r="AE511" s="382"/>
      <c r="AF511" s="382"/>
      <c r="AG511" s="382"/>
      <c r="AH511" s="382"/>
      <c r="AI511" s="382"/>
      <c r="AJ511" s="382"/>
      <c r="AK511" s="382"/>
      <c r="AL511" s="383"/>
      <c r="AP511" s="137"/>
      <c r="AQ511" s="137"/>
      <c r="AR511" s="137"/>
      <c r="AS511" s="137"/>
      <c r="AT511" s="137"/>
      <c r="AU511" s="3"/>
      <c r="AV511" s="3"/>
      <c r="AW511" s="3"/>
      <c r="AX511" s="13"/>
    </row>
    <row r="512" spans="1:50">
      <c r="A512" s="12"/>
      <c r="B512" s="3"/>
      <c r="C512"/>
      <c r="D512" s="3"/>
      <c r="E512" s="271"/>
      <c r="F512" s="405"/>
      <c r="G512" s="406"/>
      <c r="H512" s="290"/>
      <c r="I512" s="291"/>
      <c r="J512" s="290"/>
      <c r="K512" s="291"/>
      <c r="L512" s="290"/>
      <c r="M512" s="291"/>
      <c r="N512" s="263"/>
      <c r="O512" s="264"/>
      <c r="P512" s="259"/>
      <c r="Q512" s="260"/>
      <c r="R512" s="259"/>
      <c r="S512" s="260"/>
      <c r="T512" s="259"/>
      <c r="U512" s="260"/>
      <c r="V512" s="259"/>
      <c r="W512" s="260"/>
      <c r="X512" s="259"/>
      <c r="Y512" s="260"/>
      <c r="Z512" s="384"/>
      <c r="AA512" s="385"/>
      <c r="AB512" s="385"/>
      <c r="AC512" s="385"/>
      <c r="AD512" s="385"/>
      <c r="AE512" s="385"/>
      <c r="AF512" s="385"/>
      <c r="AG512" s="385"/>
      <c r="AH512" s="385"/>
      <c r="AI512" s="385"/>
      <c r="AJ512" s="385"/>
      <c r="AK512" s="385"/>
      <c r="AL512" s="386"/>
      <c r="AP512" s="137"/>
      <c r="AQ512" s="137"/>
      <c r="AR512" s="137"/>
      <c r="AS512" s="137"/>
      <c r="AT512" s="137"/>
      <c r="AU512" s="3"/>
      <c r="AV512" s="3"/>
      <c r="AW512" s="3"/>
      <c r="AX512" s="13"/>
    </row>
    <row r="513" spans="1:50">
      <c r="A513" s="12"/>
      <c r="B513" s="3"/>
      <c r="C513"/>
      <c r="D513" s="3"/>
      <c r="E513" s="255">
        <v>2</v>
      </c>
      <c r="F513" s="257" t="s">
        <v>144</v>
      </c>
      <c r="G513" s="258"/>
      <c r="H513" s="257"/>
      <c r="I513" s="258"/>
      <c r="J513" s="257"/>
      <c r="K513" s="258"/>
      <c r="L513" s="257"/>
      <c r="M513" s="258"/>
      <c r="N513" s="261"/>
      <c r="O513" s="262"/>
      <c r="P513" s="257"/>
      <c r="Q513" s="258"/>
      <c r="R513" s="257"/>
      <c r="S513" s="258"/>
      <c r="T513" s="257"/>
      <c r="U513" s="258"/>
      <c r="V513" s="257"/>
      <c r="W513" s="258"/>
      <c r="X513" s="257"/>
      <c r="Y513" s="258"/>
      <c r="Z513" s="257" t="s">
        <v>229</v>
      </c>
      <c r="AA513" s="268"/>
      <c r="AB513" s="268"/>
      <c r="AC513" s="268"/>
      <c r="AD513" s="268"/>
      <c r="AE513" s="268"/>
      <c r="AF513" s="268"/>
      <c r="AG513" s="268"/>
      <c r="AH513" s="268"/>
      <c r="AI513" s="268"/>
      <c r="AJ513" s="268"/>
      <c r="AK513" s="268"/>
      <c r="AL513" s="258"/>
      <c r="AP513" s="137"/>
      <c r="AQ513" s="137"/>
      <c r="AR513" s="137"/>
      <c r="AS513" s="137"/>
      <c r="AT513" s="137"/>
      <c r="AU513" s="3"/>
      <c r="AV513" s="3"/>
      <c r="AW513" s="3"/>
      <c r="AX513" s="13"/>
    </row>
    <row r="514" spans="1:50">
      <c r="A514" s="12"/>
      <c r="B514" s="3"/>
      <c r="C514"/>
      <c r="D514" s="3"/>
      <c r="E514" s="256"/>
      <c r="F514" s="259"/>
      <c r="G514" s="260"/>
      <c r="H514" s="259"/>
      <c r="I514" s="260"/>
      <c r="J514" s="259"/>
      <c r="K514" s="260"/>
      <c r="L514" s="259"/>
      <c r="M514" s="260"/>
      <c r="N514" s="263"/>
      <c r="O514" s="264"/>
      <c r="P514" s="259"/>
      <c r="Q514" s="260"/>
      <c r="R514" s="259"/>
      <c r="S514" s="260"/>
      <c r="T514" s="259"/>
      <c r="U514" s="260"/>
      <c r="V514" s="259"/>
      <c r="W514" s="260"/>
      <c r="X514" s="259"/>
      <c r="Y514" s="260"/>
      <c r="Z514" s="259"/>
      <c r="AA514" s="269"/>
      <c r="AB514" s="269"/>
      <c r="AC514" s="269"/>
      <c r="AD514" s="269"/>
      <c r="AE514" s="269"/>
      <c r="AF514" s="269"/>
      <c r="AG514" s="269"/>
      <c r="AH514" s="269"/>
      <c r="AI514" s="269"/>
      <c r="AJ514" s="269"/>
      <c r="AK514" s="269"/>
      <c r="AL514" s="260"/>
      <c r="AP514" s="137"/>
      <c r="AQ514" s="137"/>
      <c r="AR514" s="137"/>
      <c r="AS514" s="137"/>
      <c r="AT514" s="137"/>
      <c r="AU514" s="3"/>
      <c r="AV514" s="3"/>
      <c r="AW514" s="3"/>
      <c r="AX514" s="13"/>
    </row>
    <row r="515" spans="1:50">
      <c r="A515" s="12"/>
      <c r="B515" s="3"/>
      <c r="C515"/>
      <c r="D515" s="3"/>
      <c r="E515" s="270">
        <v>3</v>
      </c>
      <c r="F515" s="257"/>
      <c r="G515" s="258"/>
      <c r="H515" s="257"/>
      <c r="I515" s="258"/>
      <c r="J515" s="257"/>
      <c r="K515" s="258"/>
      <c r="L515" s="257"/>
      <c r="M515" s="258"/>
      <c r="N515" s="261"/>
      <c r="O515" s="262"/>
      <c r="P515" s="257"/>
      <c r="Q515" s="258"/>
      <c r="R515" s="257"/>
      <c r="S515" s="258"/>
      <c r="T515" s="257"/>
      <c r="U515" s="258"/>
      <c r="V515" s="257"/>
      <c r="W515" s="258"/>
      <c r="X515" s="257"/>
      <c r="Y515" s="258"/>
      <c r="Z515" s="257"/>
      <c r="AA515" s="268"/>
      <c r="AB515" s="268"/>
      <c r="AC515" s="268"/>
      <c r="AD515" s="268"/>
      <c r="AE515" s="268"/>
      <c r="AF515" s="268"/>
      <c r="AG515" s="268"/>
      <c r="AH515" s="268"/>
      <c r="AI515" s="268"/>
      <c r="AJ515" s="268"/>
      <c r="AK515" s="268"/>
      <c r="AL515" s="258"/>
      <c r="AP515" s="137"/>
      <c r="AQ515" s="137"/>
      <c r="AR515" s="137"/>
      <c r="AS515" s="137"/>
      <c r="AT515" s="137"/>
      <c r="AU515" s="3"/>
      <c r="AV515" s="3"/>
      <c r="AW515" s="3"/>
      <c r="AX515" s="13"/>
    </row>
    <row r="516" spans="1:50">
      <c r="A516" s="12"/>
      <c r="B516" s="3"/>
      <c r="C516"/>
      <c r="D516" s="3"/>
      <c r="E516" s="271"/>
      <c r="F516" s="259"/>
      <c r="G516" s="260"/>
      <c r="H516" s="259"/>
      <c r="I516" s="260"/>
      <c r="J516" s="259"/>
      <c r="K516" s="260"/>
      <c r="L516" s="259"/>
      <c r="M516" s="260"/>
      <c r="N516" s="263"/>
      <c r="O516" s="264"/>
      <c r="P516" s="259"/>
      <c r="Q516" s="260"/>
      <c r="R516" s="259"/>
      <c r="S516" s="260"/>
      <c r="T516" s="259"/>
      <c r="U516" s="260"/>
      <c r="V516" s="259"/>
      <c r="W516" s="260"/>
      <c r="X516" s="259"/>
      <c r="Y516" s="260"/>
      <c r="Z516" s="259"/>
      <c r="AA516" s="269"/>
      <c r="AB516" s="269"/>
      <c r="AC516" s="269"/>
      <c r="AD516" s="269"/>
      <c r="AE516" s="269"/>
      <c r="AF516" s="269"/>
      <c r="AG516" s="269"/>
      <c r="AH516" s="269"/>
      <c r="AI516" s="269"/>
      <c r="AJ516" s="269"/>
      <c r="AK516" s="269"/>
      <c r="AL516" s="260"/>
      <c r="AP516" s="137"/>
      <c r="AQ516" s="137"/>
      <c r="AR516" s="137"/>
      <c r="AS516" s="137"/>
      <c r="AT516" s="137"/>
      <c r="AU516" s="3"/>
      <c r="AV516" s="3"/>
      <c r="AW516" s="3"/>
      <c r="AX516" s="13"/>
    </row>
    <row r="517" spans="1:50" ht="15.75" hidden="1" customHeight="1">
      <c r="A517" s="12"/>
      <c r="B517" s="3"/>
      <c r="C517"/>
      <c r="D517" s="3"/>
      <c r="E517" s="270">
        <v>4</v>
      </c>
      <c r="F517" s="257"/>
      <c r="G517" s="258"/>
      <c r="H517" s="257"/>
      <c r="I517" s="258"/>
      <c r="J517" s="257"/>
      <c r="K517" s="258"/>
      <c r="L517" s="257"/>
      <c r="M517" s="258"/>
      <c r="N517" s="261"/>
      <c r="O517" s="262"/>
      <c r="P517" s="257"/>
      <c r="Q517" s="258"/>
      <c r="R517" s="257"/>
      <c r="S517" s="258"/>
      <c r="T517" s="257"/>
      <c r="U517" s="258"/>
      <c r="V517" s="257"/>
      <c r="W517" s="258"/>
      <c r="X517" s="257"/>
      <c r="Y517" s="258"/>
      <c r="Z517" s="296"/>
      <c r="AA517" s="297"/>
      <c r="AB517" s="297"/>
      <c r="AC517" s="297"/>
      <c r="AD517" s="297"/>
      <c r="AE517" s="297"/>
      <c r="AF517" s="297"/>
      <c r="AG517" s="297"/>
      <c r="AH517" s="297"/>
      <c r="AI517" s="297"/>
      <c r="AJ517" s="297"/>
      <c r="AK517" s="297"/>
      <c r="AL517" s="298"/>
      <c r="AP517" s="137"/>
      <c r="AQ517" s="137"/>
      <c r="AR517" s="137"/>
      <c r="AS517" s="137"/>
      <c r="AT517" s="137"/>
      <c r="AU517" s="3"/>
      <c r="AV517" s="3"/>
      <c r="AW517" s="3"/>
      <c r="AX517" s="13"/>
    </row>
    <row r="518" spans="1:50" ht="15.75" hidden="1" customHeight="1">
      <c r="A518" s="12"/>
      <c r="B518" s="3"/>
      <c r="C518"/>
      <c r="E518" s="271"/>
      <c r="F518" s="259"/>
      <c r="G518" s="260"/>
      <c r="H518" s="259"/>
      <c r="I518" s="260"/>
      <c r="J518" s="259"/>
      <c r="K518" s="260"/>
      <c r="L518" s="259"/>
      <c r="M518" s="260"/>
      <c r="N518" s="263"/>
      <c r="O518" s="264"/>
      <c r="P518" s="259"/>
      <c r="Q518" s="260"/>
      <c r="R518" s="259"/>
      <c r="S518" s="260"/>
      <c r="T518" s="259"/>
      <c r="U518" s="260"/>
      <c r="V518" s="259"/>
      <c r="W518" s="260"/>
      <c r="X518" s="259"/>
      <c r="Y518" s="260"/>
      <c r="Z518" s="299"/>
      <c r="AA518" s="300"/>
      <c r="AB518" s="300"/>
      <c r="AC518" s="300"/>
      <c r="AD518" s="300"/>
      <c r="AE518" s="300"/>
      <c r="AF518" s="300"/>
      <c r="AG518" s="300"/>
      <c r="AH518" s="300"/>
      <c r="AI518" s="300"/>
      <c r="AJ518" s="300"/>
      <c r="AK518" s="300"/>
      <c r="AL518" s="301"/>
      <c r="AP518" s="137"/>
      <c r="AQ518" s="137"/>
      <c r="AR518" s="137"/>
      <c r="AS518" s="137"/>
      <c r="AT518" s="137"/>
      <c r="AU518" s="3"/>
      <c r="AV518" s="3"/>
      <c r="AW518" s="3"/>
      <c r="AX518" s="13"/>
    </row>
    <row r="519" spans="1:50" ht="15.75" hidden="1" customHeight="1">
      <c r="A519" s="12"/>
      <c r="B519" s="3"/>
      <c r="C519"/>
      <c r="E519" s="270">
        <v>5</v>
      </c>
      <c r="F519" s="257"/>
      <c r="G519" s="258"/>
      <c r="H519" s="257"/>
      <c r="I519" s="258"/>
      <c r="J519" s="257"/>
      <c r="K519" s="258"/>
      <c r="L519" s="257"/>
      <c r="M519" s="258"/>
      <c r="N519" s="261"/>
      <c r="O519" s="262"/>
      <c r="P519" s="257"/>
      <c r="Q519" s="258"/>
      <c r="R519" s="257"/>
      <c r="S519" s="258"/>
      <c r="T519" s="257"/>
      <c r="U519" s="258"/>
      <c r="V519" s="257"/>
      <c r="W519" s="258"/>
      <c r="X519" s="257"/>
      <c r="Y519" s="258"/>
      <c r="Z519" s="296"/>
      <c r="AA519" s="297"/>
      <c r="AB519" s="297"/>
      <c r="AC519" s="297"/>
      <c r="AD519" s="297"/>
      <c r="AE519" s="297"/>
      <c r="AF519" s="297"/>
      <c r="AG519" s="297"/>
      <c r="AH519" s="297"/>
      <c r="AI519" s="297"/>
      <c r="AJ519" s="297"/>
      <c r="AK519" s="297"/>
      <c r="AL519" s="298"/>
      <c r="AP519" s="137"/>
      <c r="AQ519" s="137"/>
      <c r="AR519" s="137"/>
      <c r="AS519" s="137"/>
      <c r="AT519" s="137"/>
      <c r="AU519" s="3"/>
      <c r="AV519" s="3"/>
      <c r="AW519" s="3"/>
      <c r="AX519" s="13"/>
    </row>
    <row r="520" spans="1:50" ht="15.75" hidden="1" customHeight="1">
      <c r="A520" s="12"/>
      <c r="B520" s="3"/>
      <c r="C520"/>
      <c r="D520" s="3"/>
      <c r="E520" s="271"/>
      <c r="F520" s="259"/>
      <c r="G520" s="260"/>
      <c r="H520" s="259"/>
      <c r="I520" s="260"/>
      <c r="J520" s="259"/>
      <c r="K520" s="260"/>
      <c r="L520" s="259"/>
      <c r="M520" s="260"/>
      <c r="N520" s="263"/>
      <c r="O520" s="264"/>
      <c r="P520" s="259"/>
      <c r="Q520" s="260"/>
      <c r="R520" s="259"/>
      <c r="S520" s="260"/>
      <c r="T520" s="259"/>
      <c r="U520" s="260"/>
      <c r="V520" s="259"/>
      <c r="W520" s="260"/>
      <c r="X520" s="259"/>
      <c r="Y520" s="260"/>
      <c r="Z520" s="299"/>
      <c r="AA520" s="300"/>
      <c r="AB520" s="300"/>
      <c r="AC520" s="300"/>
      <c r="AD520" s="300"/>
      <c r="AE520" s="300"/>
      <c r="AF520" s="300"/>
      <c r="AG520" s="300"/>
      <c r="AH520" s="300"/>
      <c r="AI520" s="300"/>
      <c r="AJ520" s="300"/>
      <c r="AK520" s="300"/>
      <c r="AL520" s="301"/>
      <c r="AP520" s="137"/>
      <c r="AQ520" s="137"/>
      <c r="AR520" s="137"/>
      <c r="AS520" s="137"/>
      <c r="AT520" s="137"/>
      <c r="AU520" s="3"/>
      <c r="AV520" s="3"/>
      <c r="AW520" s="3"/>
      <c r="AX520" s="13"/>
    </row>
    <row r="521" spans="1:50" ht="15.75" hidden="1" customHeight="1">
      <c r="A521" s="12"/>
      <c r="B521" s="3"/>
      <c r="C521"/>
      <c r="D521" s="3"/>
      <c r="E521" s="270">
        <v>6</v>
      </c>
      <c r="F521" s="257"/>
      <c r="G521" s="258"/>
      <c r="H521" s="257"/>
      <c r="I521" s="258"/>
      <c r="J521" s="257"/>
      <c r="K521" s="258"/>
      <c r="L521" s="257"/>
      <c r="M521" s="258"/>
      <c r="N521" s="261"/>
      <c r="O521" s="262"/>
      <c r="P521" s="257"/>
      <c r="Q521" s="258"/>
      <c r="R521" s="257"/>
      <c r="S521" s="258"/>
      <c r="T521" s="257"/>
      <c r="U521" s="258"/>
      <c r="V521" s="257"/>
      <c r="W521" s="258"/>
      <c r="X521" s="257"/>
      <c r="Y521" s="258"/>
      <c r="Z521" s="296"/>
      <c r="AA521" s="297"/>
      <c r="AB521" s="297"/>
      <c r="AC521" s="297"/>
      <c r="AD521" s="297"/>
      <c r="AE521" s="297"/>
      <c r="AF521" s="297"/>
      <c r="AG521" s="297"/>
      <c r="AH521" s="297"/>
      <c r="AI521" s="297"/>
      <c r="AJ521" s="297"/>
      <c r="AK521" s="297"/>
      <c r="AL521" s="298"/>
      <c r="AP521" s="137"/>
      <c r="AQ521" s="137"/>
      <c r="AR521" s="137"/>
      <c r="AS521" s="137"/>
      <c r="AT521" s="137"/>
      <c r="AU521" s="3"/>
      <c r="AV521" s="3"/>
      <c r="AW521" s="3"/>
      <c r="AX521" s="13"/>
    </row>
    <row r="522" spans="1:50" ht="15.75" hidden="1" customHeight="1">
      <c r="A522" s="12"/>
      <c r="B522" s="3"/>
      <c r="C522"/>
      <c r="D522" s="3"/>
      <c r="E522" s="271"/>
      <c r="F522" s="259"/>
      <c r="G522" s="260"/>
      <c r="H522" s="259"/>
      <c r="I522" s="260"/>
      <c r="J522" s="259"/>
      <c r="K522" s="260"/>
      <c r="L522" s="259"/>
      <c r="M522" s="260"/>
      <c r="N522" s="263"/>
      <c r="O522" s="264"/>
      <c r="P522" s="259"/>
      <c r="Q522" s="260"/>
      <c r="R522" s="259"/>
      <c r="S522" s="260"/>
      <c r="T522" s="259"/>
      <c r="U522" s="260"/>
      <c r="V522" s="259"/>
      <c r="W522" s="260"/>
      <c r="X522" s="259"/>
      <c r="Y522" s="260"/>
      <c r="Z522" s="299"/>
      <c r="AA522" s="300"/>
      <c r="AB522" s="300"/>
      <c r="AC522" s="300"/>
      <c r="AD522" s="300"/>
      <c r="AE522" s="300"/>
      <c r="AF522" s="300"/>
      <c r="AG522" s="300"/>
      <c r="AH522" s="300"/>
      <c r="AI522" s="300"/>
      <c r="AJ522" s="300"/>
      <c r="AK522" s="300"/>
      <c r="AL522" s="301"/>
      <c r="AP522" s="137"/>
      <c r="AQ522" s="137"/>
      <c r="AR522" s="137"/>
      <c r="AS522" s="137"/>
      <c r="AT522" s="137"/>
      <c r="AU522" s="3"/>
      <c r="AV522" s="3"/>
      <c r="AW522" s="3"/>
      <c r="AX522" s="13"/>
    </row>
    <row r="523" spans="1:50">
      <c r="A523" s="12"/>
      <c r="B523" s="3"/>
      <c r="C523"/>
      <c r="D523" s="3"/>
      <c r="E523" s="270">
        <v>7</v>
      </c>
      <c r="F523" s="257"/>
      <c r="G523" s="258"/>
      <c r="H523" s="257"/>
      <c r="I523" s="258"/>
      <c r="J523" s="257"/>
      <c r="K523" s="258"/>
      <c r="L523" s="257"/>
      <c r="M523" s="258"/>
      <c r="N523" s="261"/>
      <c r="O523" s="262"/>
      <c r="P523" s="257"/>
      <c r="Q523" s="258"/>
      <c r="R523" s="257"/>
      <c r="S523" s="258"/>
      <c r="T523" s="257"/>
      <c r="U523" s="258"/>
      <c r="V523" s="257"/>
      <c r="W523" s="258"/>
      <c r="X523" s="257"/>
      <c r="Y523" s="258"/>
      <c r="Z523" s="296"/>
      <c r="AA523" s="297"/>
      <c r="AB523" s="297"/>
      <c r="AC523" s="297"/>
      <c r="AD523" s="297"/>
      <c r="AE523" s="297"/>
      <c r="AF523" s="297"/>
      <c r="AG523" s="297"/>
      <c r="AH523" s="297"/>
      <c r="AI523" s="297"/>
      <c r="AJ523" s="297"/>
      <c r="AK523" s="297"/>
      <c r="AL523" s="298"/>
      <c r="AP523" s="137"/>
      <c r="AQ523" s="137"/>
      <c r="AR523" s="137"/>
      <c r="AS523" s="137"/>
      <c r="AT523" s="137"/>
      <c r="AU523" s="3"/>
      <c r="AV523" s="3"/>
      <c r="AW523" s="3"/>
      <c r="AX523" s="13"/>
    </row>
    <row r="524" spans="1:50">
      <c r="A524" s="12"/>
      <c r="B524" s="3"/>
      <c r="C524"/>
      <c r="D524" s="3"/>
      <c r="E524" s="271"/>
      <c r="F524" s="259"/>
      <c r="G524" s="260"/>
      <c r="H524" s="259"/>
      <c r="I524" s="260"/>
      <c r="J524" s="259"/>
      <c r="K524" s="260"/>
      <c r="L524" s="259"/>
      <c r="M524" s="260"/>
      <c r="N524" s="263"/>
      <c r="O524" s="264"/>
      <c r="P524" s="259"/>
      <c r="Q524" s="260"/>
      <c r="R524" s="259"/>
      <c r="S524" s="260"/>
      <c r="T524" s="259"/>
      <c r="U524" s="260"/>
      <c r="V524" s="259"/>
      <c r="W524" s="260"/>
      <c r="X524" s="259"/>
      <c r="Y524" s="260"/>
      <c r="Z524" s="299"/>
      <c r="AA524" s="300"/>
      <c r="AB524" s="300"/>
      <c r="AC524" s="300"/>
      <c r="AD524" s="300"/>
      <c r="AE524" s="300"/>
      <c r="AF524" s="300"/>
      <c r="AG524" s="300"/>
      <c r="AH524" s="300"/>
      <c r="AI524" s="300"/>
      <c r="AJ524" s="300"/>
      <c r="AK524" s="300"/>
      <c r="AL524" s="301"/>
      <c r="AP524" s="137"/>
      <c r="AQ524" s="137"/>
      <c r="AR524" s="137"/>
      <c r="AS524" s="137"/>
      <c r="AT524" s="137"/>
      <c r="AU524" s="3"/>
      <c r="AV524" s="3"/>
      <c r="AW524" s="3"/>
      <c r="AX524" s="13"/>
    </row>
    <row r="525" spans="1:50">
      <c r="A525" s="12"/>
      <c r="B525" s="3"/>
      <c r="C525"/>
      <c r="D525" s="3"/>
      <c r="E525" s="270">
        <v>8</v>
      </c>
      <c r="F525" s="257"/>
      <c r="G525" s="258"/>
      <c r="H525" s="257"/>
      <c r="I525" s="258"/>
      <c r="J525" s="257"/>
      <c r="K525" s="258"/>
      <c r="L525" s="257"/>
      <c r="M525" s="258"/>
      <c r="N525" s="261"/>
      <c r="O525" s="262"/>
      <c r="P525" s="257"/>
      <c r="Q525" s="258"/>
      <c r="R525" s="257"/>
      <c r="S525" s="258"/>
      <c r="T525" s="257"/>
      <c r="U525" s="258"/>
      <c r="V525" s="257"/>
      <c r="W525" s="258"/>
      <c r="X525" s="257"/>
      <c r="Y525" s="258"/>
      <c r="Z525" s="296"/>
      <c r="AA525" s="297"/>
      <c r="AB525" s="297"/>
      <c r="AC525" s="297"/>
      <c r="AD525" s="297"/>
      <c r="AE525" s="297"/>
      <c r="AF525" s="297"/>
      <c r="AG525" s="297"/>
      <c r="AH525" s="297"/>
      <c r="AI525" s="297"/>
      <c r="AJ525" s="297"/>
      <c r="AK525" s="297"/>
      <c r="AL525" s="298"/>
      <c r="AP525"/>
      <c r="AQ525"/>
      <c r="AR525"/>
      <c r="AS525"/>
      <c r="AT525"/>
      <c r="AU525"/>
      <c r="AV525"/>
      <c r="AW525"/>
      <c r="AX525" s="13"/>
    </row>
    <row r="526" spans="1:50">
      <c r="A526" s="12"/>
      <c r="B526" s="3"/>
      <c r="C526"/>
      <c r="D526" s="3"/>
      <c r="E526" s="271"/>
      <c r="F526" s="259"/>
      <c r="G526" s="260"/>
      <c r="H526" s="259"/>
      <c r="I526" s="260"/>
      <c r="J526" s="259"/>
      <c r="K526" s="260"/>
      <c r="L526" s="259"/>
      <c r="M526" s="260"/>
      <c r="N526" s="263"/>
      <c r="O526" s="264"/>
      <c r="P526" s="259"/>
      <c r="Q526" s="260"/>
      <c r="R526" s="259"/>
      <c r="S526" s="260"/>
      <c r="T526" s="259"/>
      <c r="U526" s="260"/>
      <c r="V526" s="259"/>
      <c r="W526" s="260"/>
      <c r="X526" s="259"/>
      <c r="Y526" s="260"/>
      <c r="Z526" s="299"/>
      <c r="AA526" s="300"/>
      <c r="AB526" s="300"/>
      <c r="AC526" s="300"/>
      <c r="AD526" s="300"/>
      <c r="AE526" s="300"/>
      <c r="AF526" s="300"/>
      <c r="AG526" s="300"/>
      <c r="AH526" s="300"/>
      <c r="AI526" s="300"/>
      <c r="AJ526" s="300"/>
      <c r="AK526" s="300"/>
      <c r="AL526" s="301"/>
      <c r="AP526"/>
      <c r="AQ526"/>
      <c r="AR526"/>
      <c r="AS526"/>
      <c r="AT526"/>
      <c r="AU526"/>
      <c r="AV526"/>
      <c r="AW526"/>
      <c r="AX526" s="13"/>
    </row>
    <row r="527" spans="1:50">
      <c r="A527" s="12"/>
      <c r="B527" s="3"/>
      <c r="C527"/>
      <c r="D527" s="3"/>
      <c r="E527" s="270">
        <v>9</v>
      </c>
      <c r="F527" s="257"/>
      <c r="G527" s="258"/>
      <c r="H527" s="257"/>
      <c r="I527" s="258"/>
      <c r="J527" s="257"/>
      <c r="K527" s="258"/>
      <c r="L527" s="257"/>
      <c r="M527" s="258"/>
      <c r="N527" s="261"/>
      <c r="O527" s="262"/>
      <c r="P527" s="257"/>
      <c r="Q527" s="258"/>
      <c r="R527" s="257"/>
      <c r="S527" s="258"/>
      <c r="T527" s="257"/>
      <c r="U527" s="258"/>
      <c r="V527" s="257"/>
      <c r="W527" s="258"/>
      <c r="X527" s="257"/>
      <c r="Y527" s="258"/>
      <c r="Z527" s="387"/>
      <c r="AA527" s="388"/>
      <c r="AB527" s="388"/>
      <c r="AC527" s="388"/>
      <c r="AD527" s="388"/>
      <c r="AE527" s="388"/>
      <c r="AF527" s="388"/>
      <c r="AG527" s="388"/>
      <c r="AH527" s="388"/>
      <c r="AI527" s="388"/>
      <c r="AJ527" s="388"/>
      <c r="AK527" s="388"/>
      <c r="AL527" s="389"/>
      <c r="AP527"/>
      <c r="AQ527"/>
      <c r="AR527"/>
      <c r="AS527"/>
      <c r="AT527"/>
      <c r="AU527"/>
      <c r="AV527"/>
      <c r="AW527"/>
      <c r="AX527" s="13"/>
    </row>
    <row r="528" spans="1:50">
      <c r="A528"/>
      <c r="B528"/>
      <c r="C528"/>
      <c r="D528" s="3"/>
      <c r="E528" s="271"/>
      <c r="F528" s="259"/>
      <c r="G528" s="260"/>
      <c r="H528" s="259"/>
      <c r="I528" s="260"/>
      <c r="J528" s="259"/>
      <c r="K528" s="260"/>
      <c r="L528" s="259"/>
      <c r="M528" s="260"/>
      <c r="N528" s="263"/>
      <c r="O528" s="264"/>
      <c r="P528" s="259"/>
      <c r="Q528" s="260"/>
      <c r="R528" s="259"/>
      <c r="S528" s="260"/>
      <c r="T528" s="259"/>
      <c r="U528" s="260"/>
      <c r="V528" s="259"/>
      <c r="W528" s="260"/>
      <c r="X528" s="259"/>
      <c r="Y528" s="260"/>
      <c r="Z528" s="390"/>
      <c r="AA528" s="391"/>
      <c r="AB528" s="391"/>
      <c r="AC528" s="391"/>
      <c r="AD528" s="391"/>
      <c r="AE528" s="391"/>
      <c r="AF528" s="391"/>
      <c r="AG528" s="391"/>
      <c r="AH528" s="391"/>
      <c r="AI528" s="391"/>
      <c r="AJ528" s="391"/>
      <c r="AK528" s="391"/>
      <c r="AL528" s="392"/>
      <c r="AP528"/>
      <c r="AQ528"/>
      <c r="AR528"/>
      <c r="AS528"/>
      <c r="AT528"/>
      <c r="AU528"/>
      <c r="AV528"/>
      <c r="AW528"/>
      <c r="AX528" s="13"/>
    </row>
    <row r="529" spans="1:50">
      <c r="A529"/>
      <c r="B529"/>
      <c r="C529"/>
      <c r="D529" s="3"/>
      <c r="E529" s="270">
        <v>10</v>
      </c>
      <c r="F529" s="257"/>
      <c r="G529" s="258"/>
      <c r="H529" s="257"/>
      <c r="I529" s="258"/>
      <c r="J529" s="257"/>
      <c r="K529" s="258"/>
      <c r="L529" s="257"/>
      <c r="M529" s="258"/>
      <c r="N529" s="261"/>
      <c r="O529" s="262"/>
      <c r="P529" s="257"/>
      <c r="Q529" s="258"/>
      <c r="R529" s="257"/>
      <c r="S529" s="258"/>
      <c r="T529" s="257"/>
      <c r="U529" s="258"/>
      <c r="V529" s="257"/>
      <c r="W529" s="258"/>
      <c r="X529" s="257"/>
      <c r="Y529" s="258"/>
      <c r="Z529" s="296"/>
      <c r="AA529" s="297"/>
      <c r="AB529" s="297"/>
      <c r="AC529" s="297"/>
      <c r="AD529" s="297"/>
      <c r="AE529" s="297"/>
      <c r="AF529" s="297"/>
      <c r="AG529" s="297"/>
      <c r="AH529" s="297"/>
      <c r="AI529" s="297"/>
      <c r="AJ529" s="297"/>
      <c r="AK529" s="297"/>
      <c r="AL529" s="298"/>
      <c r="AP529"/>
      <c r="AQ529"/>
      <c r="AR529"/>
      <c r="AS529"/>
      <c r="AT529"/>
      <c r="AU529"/>
      <c r="AV529"/>
      <c r="AW529"/>
      <c r="AX529" s="13"/>
    </row>
    <row r="530" spans="1:50">
      <c r="A530"/>
      <c r="B530"/>
      <c r="C530"/>
      <c r="D530" s="3"/>
      <c r="E530" s="271"/>
      <c r="F530" s="259"/>
      <c r="G530" s="260"/>
      <c r="H530" s="259"/>
      <c r="I530" s="260"/>
      <c r="J530" s="259"/>
      <c r="K530" s="260"/>
      <c r="L530" s="259"/>
      <c r="M530" s="260"/>
      <c r="N530" s="263"/>
      <c r="O530" s="264"/>
      <c r="P530" s="259"/>
      <c r="Q530" s="260"/>
      <c r="R530" s="259"/>
      <c r="S530" s="260"/>
      <c r="T530" s="259"/>
      <c r="U530" s="260"/>
      <c r="V530" s="259"/>
      <c r="W530" s="260"/>
      <c r="X530" s="259"/>
      <c r="Y530" s="260"/>
      <c r="Z530" s="299"/>
      <c r="AA530" s="300"/>
      <c r="AB530" s="300"/>
      <c r="AC530" s="300"/>
      <c r="AD530" s="300"/>
      <c r="AE530" s="300"/>
      <c r="AF530" s="300"/>
      <c r="AG530" s="300"/>
      <c r="AH530" s="300"/>
      <c r="AI530" s="300"/>
      <c r="AJ530" s="300"/>
      <c r="AK530" s="300"/>
      <c r="AL530" s="301"/>
      <c r="AP530"/>
      <c r="AQ530"/>
      <c r="AR530"/>
      <c r="AS530"/>
      <c r="AT530"/>
      <c r="AU530"/>
      <c r="AV530"/>
      <c r="AW530"/>
      <c r="AX530" s="13"/>
    </row>
    <row r="531" spans="1:50">
      <c r="A531"/>
      <c r="B531"/>
      <c r="C531"/>
      <c r="D531" s="3"/>
      <c r="E531" s="270">
        <v>11</v>
      </c>
      <c r="F531" s="257"/>
      <c r="G531" s="258"/>
      <c r="H531" s="257"/>
      <c r="I531" s="258"/>
      <c r="J531" s="257"/>
      <c r="K531" s="258"/>
      <c r="L531" s="257"/>
      <c r="M531" s="258"/>
      <c r="N531" s="261"/>
      <c r="O531" s="262"/>
      <c r="P531" s="257"/>
      <c r="Q531" s="258"/>
      <c r="R531" s="257"/>
      <c r="S531" s="258"/>
      <c r="T531" s="257"/>
      <c r="U531" s="258"/>
      <c r="V531" s="257"/>
      <c r="W531" s="258"/>
      <c r="X531" s="257"/>
      <c r="Y531" s="258"/>
      <c r="Z531" s="257"/>
      <c r="AA531" s="268"/>
      <c r="AB531" s="268"/>
      <c r="AC531" s="268"/>
      <c r="AD531" s="268"/>
      <c r="AE531" s="268"/>
      <c r="AF531" s="268"/>
      <c r="AG531" s="268"/>
      <c r="AH531" s="268"/>
      <c r="AI531" s="268"/>
      <c r="AJ531" s="268"/>
      <c r="AK531" s="268"/>
      <c r="AL531" s="258"/>
      <c r="AP531"/>
      <c r="AQ531"/>
      <c r="AR531"/>
      <c r="AS531"/>
      <c r="AT531"/>
      <c r="AU531"/>
      <c r="AV531"/>
      <c r="AW531"/>
      <c r="AX531" s="13"/>
    </row>
    <row r="532" spans="1:50">
      <c r="A532"/>
      <c r="B532"/>
      <c r="C532"/>
      <c r="D532" s="3"/>
      <c r="E532" s="271"/>
      <c r="F532" s="259"/>
      <c r="G532" s="260"/>
      <c r="H532" s="259"/>
      <c r="I532" s="260"/>
      <c r="J532" s="259"/>
      <c r="K532" s="260"/>
      <c r="L532" s="259"/>
      <c r="M532" s="260"/>
      <c r="N532" s="263"/>
      <c r="O532" s="264"/>
      <c r="P532" s="259"/>
      <c r="Q532" s="260"/>
      <c r="R532" s="259"/>
      <c r="S532" s="260"/>
      <c r="T532" s="259"/>
      <c r="U532" s="260"/>
      <c r="V532" s="259"/>
      <c r="W532" s="260"/>
      <c r="X532" s="259"/>
      <c r="Y532" s="260"/>
      <c r="Z532" s="259"/>
      <c r="AA532" s="269"/>
      <c r="AB532" s="269"/>
      <c r="AC532" s="269"/>
      <c r="AD532" s="269"/>
      <c r="AE532" s="269"/>
      <c r="AF532" s="269"/>
      <c r="AG532" s="269"/>
      <c r="AH532" s="269"/>
      <c r="AI532" s="269"/>
      <c r="AJ532" s="269"/>
      <c r="AK532" s="269"/>
      <c r="AL532" s="260"/>
      <c r="AP532"/>
      <c r="AQ532"/>
      <c r="AR532"/>
      <c r="AS532"/>
      <c r="AT532"/>
      <c r="AU532"/>
      <c r="AV532"/>
      <c r="AW532"/>
      <c r="AX532" s="13"/>
    </row>
    <row r="533" spans="1:50">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c r="AL533"/>
      <c r="AM533" s="137"/>
      <c r="AN533" s="137"/>
      <c r="AO533" s="137"/>
      <c r="AP533"/>
      <c r="AQ533"/>
      <c r="AR533"/>
      <c r="AS533"/>
      <c r="AT533"/>
      <c r="AU533"/>
      <c r="AV533"/>
      <c r="AW533"/>
      <c r="AX533" s="13"/>
    </row>
    <row r="534" spans="1:50">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c r="AL534"/>
      <c r="AM534" s="137"/>
      <c r="AN534" s="137"/>
      <c r="AO534" s="137"/>
      <c r="AP534"/>
      <c r="AQ534"/>
      <c r="AR534"/>
      <c r="AS534"/>
      <c r="AT534"/>
      <c r="AU534"/>
      <c r="AV534"/>
      <c r="AW534"/>
      <c r="AX534" s="13"/>
    </row>
    <row r="535" spans="1:50">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c r="AL535"/>
      <c r="AM535" s="137"/>
      <c r="AN535" s="137"/>
      <c r="AO535" s="137"/>
      <c r="AP535"/>
      <c r="AQ535"/>
      <c r="AR535"/>
      <c r="AS535"/>
      <c r="AT535"/>
      <c r="AU535"/>
      <c r="AV535"/>
      <c r="AW535"/>
      <c r="AX535" s="13"/>
    </row>
    <row r="536" spans="1:50">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c r="AL536"/>
      <c r="AM536" s="137"/>
      <c r="AN536" s="137"/>
      <c r="AO536" s="137"/>
      <c r="AP536"/>
      <c r="AQ536"/>
      <c r="AR536"/>
      <c r="AS536"/>
      <c r="AT536"/>
      <c r="AU536"/>
      <c r="AV536"/>
      <c r="AW536"/>
      <c r="AX536" s="13"/>
    </row>
    <row r="537" spans="1:50">
      <c r="E537"/>
      <c r="F537"/>
      <c r="G537"/>
      <c r="H537"/>
      <c r="I537"/>
      <c r="J537"/>
      <c r="K537"/>
      <c r="L537"/>
      <c r="M537"/>
      <c r="N537"/>
      <c r="O537"/>
      <c r="P537"/>
      <c r="Q537"/>
      <c r="R537"/>
      <c r="S537"/>
      <c r="T537"/>
      <c r="U537"/>
      <c r="V537"/>
      <c r="W537"/>
      <c r="X537"/>
      <c r="Y537"/>
      <c r="Z537"/>
      <c r="AA537"/>
      <c r="AB537"/>
      <c r="AC537"/>
      <c r="AD537"/>
      <c r="AE537"/>
      <c r="AF537"/>
      <c r="AG537"/>
      <c r="AH537"/>
      <c r="AI537"/>
      <c r="AJ537"/>
      <c r="AK537"/>
      <c r="AL537"/>
      <c r="AM537" s="137"/>
      <c r="AN537" s="137"/>
      <c r="AO537" s="137"/>
      <c r="AP537"/>
      <c r="AQ537"/>
      <c r="AR537"/>
      <c r="AS537"/>
      <c r="AT537"/>
      <c r="AU537"/>
      <c r="AV537"/>
      <c r="AW537"/>
      <c r="AX537" s="13"/>
    </row>
    <row r="538" spans="1:50">
      <c r="E538"/>
      <c r="F538"/>
      <c r="G538"/>
      <c r="H538"/>
      <c r="I538"/>
      <c r="J538"/>
      <c r="K538"/>
      <c r="L538"/>
      <c r="M538"/>
      <c r="N538"/>
      <c r="O538"/>
      <c r="P538"/>
      <c r="Q538"/>
      <c r="R538"/>
      <c r="S538"/>
      <c r="T538"/>
      <c r="U538"/>
      <c r="V538"/>
      <c r="W538"/>
      <c r="X538"/>
      <c r="Y538"/>
      <c r="Z538"/>
      <c r="AA538"/>
      <c r="AB538"/>
      <c r="AC538"/>
      <c r="AD538"/>
      <c r="AE538"/>
      <c r="AF538"/>
      <c r="AG538"/>
      <c r="AH538"/>
      <c r="AI538"/>
      <c r="AJ538"/>
      <c r="AK538"/>
      <c r="AL538"/>
      <c r="AM538" s="137"/>
      <c r="AN538" s="137"/>
      <c r="AO538" s="137"/>
      <c r="AP538"/>
      <c r="AQ538"/>
      <c r="AR538"/>
      <c r="AS538"/>
      <c r="AT538"/>
      <c r="AU538"/>
      <c r="AV538"/>
      <c r="AW538"/>
      <c r="AX538" s="13"/>
    </row>
    <row r="539" spans="1:50">
      <c r="E539"/>
      <c r="F539"/>
      <c r="G539"/>
      <c r="H539"/>
      <c r="I539"/>
      <c r="J539"/>
      <c r="K539"/>
      <c r="L539"/>
      <c r="M539"/>
      <c r="N539"/>
      <c r="O539"/>
      <c r="P539"/>
      <c r="Q539"/>
      <c r="R539"/>
      <c r="S539"/>
      <c r="T539"/>
      <c r="U539"/>
      <c r="V539"/>
      <c r="W539"/>
      <c r="X539"/>
      <c r="Y539"/>
      <c r="Z539"/>
      <c r="AA539"/>
      <c r="AB539"/>
      <c r="AC539"/>
      <c r="AD539"/>
      <c r="AE539"/>
      <c r="AF539"/>
      <c r="AG539"/>
      <c r="AH539"/>
      <c r="AI539"/>
      <c r="AJ539"/>
      <c r="AK539"/>
      <c r="AL539"/>
      <c r="AM539" s="137"/>
      <c r="AN539" s="137"/>
      <c r="AO539" s="137"/>
      <c r="AP539"/>
      <c r="AQ539"/>
      <c r="AR539"/>
      <c r="AS539"/>
      <c r="AT539"/>
      <c r="AU539"/>
      <c r="AV539"/>
      <c r="AW539"/>
      <c r="AX539" s="13"/>
    </row>
    <row r="540" spans="1:50">
      <c r="E540"/>
      <c r="F540"/>
      <c r="G540"/>
      <c r="H540"/>
      <c r="I540"/>
      <c r="J540"/>
      <c r="K540"/>
      <c r="L540"/>
      <c r="M540"/>
      <c r="N540"/>
      <c r="O540"/>
      <c r="P540"/>
      <c r="Q540"/>
      <c r="R540"/>
      <c r="S540"/>
      <c r="T540"/>
      <c r="U540"/>
      <c r="V540"/>
      <c r="W540"/>
      <c r="X540"/>
      <c r="Y540"/>
      <c r="Z540"/>
      <c r="AA540"/>
      <c r="AB540"/>
      <c r="AC540"/>
      <c r="AD540"/>
      <c r="AE540"/>
      <c r="AF540"/>
      <c r="AG540"/>
      <c r="AH540"/>
      <c r="AI540"/>
      <c r="AJ540"/>
      <c r="AK540"/>
      <c r="AL540"/>
      <c r="AM540" s="137"/>
      <c r="AN540" s="137"/>
      <c r="AO540" s="137"/>
      <c r="AP540"/>
      <c r="AQ540"/>
      <c r="AR540"/>
      <c r="AS540"/>
      <c r="AT540"/>
      <c r="AU540"/>
      <c r="AV540"/>
      <c r="AW540"/>
      <c r="AX540" s="13"/>
    </row>
    <row r="541" spans="1:50">
      <c r="E541"/>
      <c r="F541"/>
      <c r="G541"/>
      <c r="H541"/>
      <c r="I541"/>
      <c r="J541"/>
      <c r="K541"/>
      <c r="L541"/>
      <c r="M541"/>
      <c r="N541"/>
      <c r="O541"/>
      <c r="P541"/>
      <c r="Q541"/>
      <c r="R541"/>
      <c r="S541"/>
      <c r="T541"/>
      <c r="U541"/>
      <c r="V541"/>
      <c r="W541"/>
      <c r="X541"/>
      <c r="Y541"/>
      <c r="Z541"/>
      <c r="AA541"/>
      <c r="AB541"/>
      <c r="AC541"/>
      <c r="AD541"/>
      <c r="AE541"/>
      <c r="AF541"/>
      <c r="AG541"/>
      <c r="AH541"/>
      <c r="AI541"/>
      <c r="AJ541"/>
      <c r="AK541"/>
      <c r="AL541"/>
      <c r="AM541" s="137"/>
      <c r="AN541" s="137"/>
      <c r="AO541" s="137"/>
      <c r="AX541" s="13"/>
    </row>
    <row r="542" spans="1:50">
      <c r="E542"/>
      <c r="F542"/>
      <c r="G542"/>
      <c r="H542"/>
      <c r="I542"/>
      <c r="J542"/>
      <c r="K542"/>
      <c r="L542"/>
      <c r="M542"/>
      <c r="N542"/>
      <c r="O542"/>
      <c r="P542"/>
      <c r="Q542"/>
      <c r="R542"/>
      <c r="S542"/>
      <c r="T542"/>
      <c r="U542"/>
      <c r="V542"/>
      <c r="W542"/>
      <c r="X542"/>
      <c r="Y542"/>
      <c r="Z542"/>
      <c r="AA542"/>
      <c r="AB542"/>
      <c r="AC542"/>
      <c r="AD542"/>
      <c r="AE542"/>
      <c r="AF542"/>
      <c r="AG542"/>
      <c r="AH542"/>
      <c r="AI542"/>
      <c r="AJ542"/>
      <c r="AK542"/>
      <c r="AL542"/>
      <c r="AM542" s="137"/>
      <c r="AN542" s="137"/>
      <c r="AO542" s="137"/>
      <c r="AX542" s="13"/>
    </row>
    <row r="543" spans="1:50">
      <c r="E543"/>
      <c r="F543"/>
      <c r="G543"/>
      <c r="H543"/>
      <c r="I543"/>
      <c r="J543"/>
      <c r="K543"/>
      <c r="L543"/>
      <c r="M543"/>
      <c r="N543"/>
      <c r="O543"/>
      <c r="P543"/>
      <c r="Q543"/>
      <c r="R543"/>
      <c r="S543"/>
      <c r="T543"/>
      <c r="U543"/>
      <c r="V543"/>
      <c r="W543"/>
      <c r="X543"/>
      <c r="Y543"/>
      <c r="Z543"/>
      <c r="AA543"/>
      <c r="AB543"/>
      <c r="AC543"/>
      <c r="AD543"/>
      <c r="AE543"/>
      <c r="AF543"/>
      <c r="AG543"/>
      <c r="AH543"/>
      <c r="AI543"/>
      <c r="AJ543"/>
      <c r="AK543"/>
      <c r="AL543"/>
      <c r="AM543" s="137"/>
      <c r="AN543" s="137"/>
      <c r="AO543" s="137"/>
      <c r="AX543" s="13"/>
    </row>
    <row r="544" spans="1:50">
      <c r="E544"/>
      <c r="F544"/>
      <c r="G544"/>
      <c r="H544"/>
      <c r="I544"/>
      <c r="J544"/>
      <c r="K544"/>
      <c r="L544"/>
      <c r="M544"/>
      <c r="N544"/>
      <c r="O544"/>
      <c r="P544"/>
      <c r="Q544"/>
      <c r="R544"/>
      <c r="S544"/>
      <c r="T544"/>
      <c r="U544"/>
      <c r="V544"/>
      <c r="W544"/>
      <c r="X544"/>
      <c r="Y544"/>
      <c r="Z544"/>
      <c r="AA544"/>
      <c r="AB544"/>
      <c r="AC544"/>
      <c r="AD544"/>
      <c r="AE544"/>
      <c r="AF544"/>
      <c r="AG544"/>
      <c r="AH544"/>
      <c r="AI544"/>
      <c r="AJ544"/>
      <c r="AK544"/>
      <c r="AL544"/>
      <c r="AM544" s="137"/>
      <c r="AN544" s="137"/>
      <c r="AO544" s="137"/>
      <c r="AX544" s="13"/>
    </row>
    <row r="545" spans="1:51">
      <c r="E545"/>
      <c r="F545"/>
      <c r="G545"/>
      <c r="H545"/>
      <c r="I545"/>
      <c r="J545"/>
      <c r="K545"/>
      <c r="L545"/>
      <c r="M545"/>
      <c r="N545"/>
      <c r="O545"/>
      <c r="P545"/>
      <c r="Q545"/>
      <c r="R545"/>
      <c r="S545"/>
      <c r="T545"/>
      <c r="U545"/>
      <c r="V545"/>
      <c r="W545"/>
      <c r="X545"/>
      <c r="Y545"/>
      <c r="Z545"/>
      <c r="AA545"/>
      <c r="AB545"/>
      <c r="AC545"/>
      <c r="AD545"/>
      <c r="AE545"/>
      <c r="AF545"/>
      <c r="AG545"/>
      <c r="AH545"/>
      <c r="AI545"/>
      <c r="AJ545"/>
      <c r="AK545"/>
      <c r="AL545"/>
      <c r="AM545" s="137"/>
      <c r="AN545" s="137"/>
      <c r="AO545" s="137"/>
      <c r="AX545" s="13"/>
    </row>
    <row r="546" spans="1:51">
      <c r="E546"/>
      <c r="F546"/>
      <c r="G546"/>
      <c r="H546"/>
      <c r="I546"/>
      <c r="J546"/>
      <c r="K546"/>
      <c r="L546"/>
      <c r="M546"/>
      <c r="N546"/>
      <c r="O546"/>
      <c r="P546"/>
      <c r="Q546"/>
      <c r="R546"/>
      <c r="S546"/>
      <c r="T546"/>
      <c r="U546"/>
      <c r="V546"/>
      <c r="W546"/>
      <c r="X546"/>
      <c r="Y546"/>
      <c r="Z546"/>
      <c r="AA546"/>
      <c r="AB546"/>
      <c r="AC546"/>
      <c r="AD546"/>
      <c r="AE546"/>
      <c r="AF546"/>
      <c r="AG546"/>
      <c r="AH546"/>
      <c r="AI546"/>
      <c r="AJ546"/>
      <c r="AK546"/>
      <c r="AL546"/>
      <c r="AM546" s="137"/>
      <c r="AN546" s="137"/>
      <c r="AO546" s="137"/>
      <c r="AX546" s="13"/>
    </row>
    <row r="547" spans="1:51">
      <c r="E547"/>
      <c r="F547"/>
      <c r="G547"/>
      <c r="H547"/>
      <c r="I547"/>
      <c r="J547"/>
      <c r="K547"/>
      <c r="L547"/>
      <c r="M547"/>
      <c r="N547"/>
      <c r="O547"/>
      <c r="P547"/>
      <c r="Q547"/>
      <c r="R547"/>
      <c r="S547"/>
      <c r="T547"/>
      <c r="U547"/>
      <c r="V547"/>
      <c r="W547"/>
      <c r="X547"/>
      <c r="Y547"/>
      <c r="Z547"/>
      <c r="AA547"/>
      <c r="AB547"/>
      <c r="AC547"/>
      <c r="AD547"/>
      <c r="AE547"/>
      <c r="AF547"/>
      <c r="AG547"/>
      <c r="AH547"/>
      <c r="AI547"/>
      <c r="AJ547"/>
      <c r="AK547"/>
      <c r="AL547"/>
      <c r="AM547" s="137"/>
      <c r="AN547" s="137"/>
      <c r="AO547" s="137"/>
      <c r="AX547" s="13"/>
    </row>
    <row r="548" spans="1:51">
      <c r="E548"/>
      <c r="F548"/>
      <c r="G548"/>
      <c r="H548"/>
      <c r="I548"/>
      <c r="J548"/>
      <c r="K548"/>
      <c r="L548"/>
      <c r="M548"/>
      <c r="N548"/>
      <c r="O548"/>
      <c r="P548"/>
      <c r="Q548"/>
      <c r="R548"/>
      <c r="S548"/>
      <c r="T548"/>
      <c r="U548"/>
      <c r="V548"/>
      <c r="W548"/>
      <c r="X548"/>
      <c r="Y548"/>
      <c r="Z548"/>
      <c r="AA548"/>
      <c r="AB548"/>
      <c r="AC548"/>
      <c r="AD548"/>
      <c r="AE548"/>
      <c r="AF548"/>
      <c r="AG548"/>
      <c r="AH548"/>
      <c r="AI548"/>
      <c r="AJ548"/>
      <c r="AK548"/>
      <c r="AL548"/>
      <c r="AM548" s="137"/>
      <c r="AN548" s="137"/>
      <c r="AO548" s="137"/>
      <c r="AX548" s="13"/>
    </row>
    <row r="549" spans="1:51">
      <c r="E549"/>
      <c r="F549"/>
      <c r="G549"/>
      <c r="H549"/>
      <c r="I549"/>
      <c r="J549"/>
      <c r="K549"/>
      <c r="L549"/>
      <c r="M549"/>
      <c r="N549"/>
      <c r="O549"/>
      <c r="P549"/>
      <c r="Q549"/>
      <c r="R549"/>
      <c r="S549"/>
      <c r="T549"/>
      <c r="U549"/>
      <c r="V549"/>
      <c r="W549"/>
      <c r="X549"/>
      <c r="Y549"/>
      <c r="Z549"/>
      <c r="AA549"/>
      <c r="AB549"/>
      <c r="AC549"/>
      <c r="AD549"/>
      <c r="AE549"/>
      <c r="AF549"/>
      <c r="AG549"/>
      <c r="AH549"/>
      <c r="AI549"/>
      <c r="AJ549"/>
      <c r="AK549"/>
      <c r="AL549"/>
      <c r="AM549" s="137"/>
      <c r="AN549" s="137"/>
      <c r="AO549" s="137"/>
      <c r="AX549" s="13"/>
    </row>
    <row r="550" spans="1:51">
      <c r="E550"/>
      <c r="F550"/>
      <c r="G550"/>
      <c r="H550"/>
      <c r="I550"/>
      <c r="J550"/>
      <c r="K550"/>
      <c r="L550"/>
      <c r="M550"/>
      <c r="N550"/>
      <c r="O550"/>
      <c r="P550"/>
      <c r="Q550"/>
      <c r="R550"/>
      <c r="S550"/>
      <c r="T550"/>
      <c r="U550"/>
      <c r="V550"/>
      <c r="W550"/>
      <c r="X550"/>
      <c r="Y550"/>
      <c r="Z550"/>
      <c r="AA550"/>
      <c r="AB550"/>
      <c r="AC550"/>
      <c r="AD550"/>
      <c r="AE550"/>
      <c r="AF550"/>
      <c r="AG550"/>
      <c r="AH550"/>
      <c r="AI550"/>
      <c r="AJ550"/>
      <c r="AK550"/>
      <c r="AL550"/>
      <c r="AM550" s="137"/>
      <c r="AN550" s="137"/>
      <c r="AO550" s="137"/>
      <c r="AX550" s="13"/>
    </row>
    <row r="551" spans="1:51">
      <c r="E551"/>
      <c r="F551"/>
      <c r="G551"/>
      <c r="H551"/>
      <c r="I551"/>
      <c r="J551"/>
      <c r="K551"/>
      <c r="L551"/>
      <c r="M551"/>
      <c r="N551"/>
      <c r="O551"/>
      <c r="P551"/>
      <c r="Q551"/>
      <c r="R551"/>
      <c r="S551"/>
      <c r="T551"/>
      <c r="U551"/>
      <c r="V551"/>
      <c r="W551"/>
      <c r="X551"/>
      <c r="Y551"/>
      <c r="Z551"/>
      <c r="AA551"/>
      <c r="AB551"/>
      <c r="AC551"/>
      <c r="AD551"/>
      <c r="AE551"/>
      <c r="AF551"/>
      <c r="AG551"/>
      <c r="AH551"/>
      <c r="AI551"/>
      <c r="AJ551"/>
      <c r="AK551"/>
      <c r="AL551"/>
      <c r="AM551" s="137"/>
      <c r="AN551" s="137"/>
      <c r="AO551" s="137"/>
      <c r="AX551" s="13"/>
    </row>
    <row r="552" spans="1:51">
      <c r="E552"/>
      <c r="F552"/>
      <c r="G552"/>
      <c r="H552"/>
      <c r="I552"/>
      <c r="J552"/>
      <c r="K552"/>
      <c r="L552"/>
      <c r="M552"/>
      <c r="N552"/>
      <c r="O552"/>
      <c r="P552"/>
      <c r="Q552"/>
      <c r="R552"/>
      <c r="S552"/>
      <c r="T552"/>
      <c r="U552"/>
      <c r="V552"/>
      <c r="W552"/>
      <c r="X552"/>
      <c r="Y552"/>
      <c r="Z552"/>
      <c r="AA552"/>
      <c r="AB552"/>
      <c r="AC552"/>
      <c r="AD552"/>
      <c r="AE552"/>
      <c r="AF552"/>
      <c r="AG552"/>
      <c r="AH552"/>
      <c r="AI552"/>
      <c r="AJ552"/>
      <c r="AK552"/>
      <c r="AL552"/>
      <c r="AM552" s="137"/>
      <c r="AN552" s="137"/>
      <c r="AO552" s="137"/>
      <c r="AX552" s="13"/>
    </row>
    <row r="553" spans="1:51">
      <c r="E553" s="3"/>
      <c r="F553" s="3"/>
      <c r="G553" s="3"/>
      <c r="H553" s="3"/>
      <c r="I553" s="3"/>
      <c r="J553" s="3"/>
      <c r="K553" s="3"/>
      <c r="L553" s="3"/>
      <c r="M553" s="3"/>
      <c r="N553" s="3"/>
      <c r="O553" s="3"/>
      <c r="P553" s="3"/>
      <c r="Q553" s="3"/>
      <c r="R553" s="3"/>
      <c r="S553" s="3"/>
      <c r="T553" s="3"/>
      <c r="U553" s="3"/>
      <c r="V553" s="3"/>
      <c r="W553" s="3"/>
      <c r="X553" s="3"/>
      <c r="Y553" s="3"/>
      <c r="Z553" s="3"/>
      <c r="AA553" s="3"/>
      <c r="AB553" s="3"/>
      <c r="AC553" s="3"/>
      <c r="AD553" s="3"/>
      <c r="AE553" s="3"/>
      <c r="AF553" s="3"/>
      <c r="AG553" s="3"/>
      <c r="AH553" s="3"/>
      <c r="AI553" s="3"/>
      <c r="AJ553" s="3"/>
      <c r="AK553" s="3"/>
      <c r="AL553" s="3"/>
      <c r="AM553" s="3"/>
      <c r="AN553" s="3"/>
      <c r="AO553" s="3"/>
      <c r="AX553" s="13"/>
    </row>
    <row r="554" spans="1:51" ht="16.5" thickBot="1">
      <c r="A554" s="15"/>
      <c r="B554" s="15"/>
      <c r="C554" s="15"/>
      <c r="D554" s="15"/>
      <c r="E554" s="15"/>
      <c r="F554" s="15"/>
      <c r="G554" s="15"/>
      <c r="H554" s="15"/>
      <c r="I554" s="15"/>
      <c r="J554" s="15"/>
      <c r="K554" s="15"/>
      <c r="L554" s="15"/>
      <c r="M554" s="15"/>
      <c r="N554" s="15"/>
      <c r="O554" s="15"/>
      <c r="P554" s="15"/>
      <c r="Q554" s="15"/>
      <c r="R554" s="15"/>
      <c r="S554" s="15"/>
      <c r="T554" s="15"/>
      <c r="U554" s="15"/>
      <c r="V554" s="15"/>
      <c r="W554" s="15"/>
      <c r="X554" s="15"/>
      <c r="Y554" s="15"/>
      <c r="Z554" s="15"/>
      <c r="AA554" s="15"/>
      <c r="AB554" s="15"/>
      <c r="AC554" s="15"/>
      <c r="AD554" s="15"/>
      <c r="AE554" s="15"/>
      <c r="AF554" s="15"/>
      <c r="AG554" s="15"/>
      <c r="AH554" s="15"/>
      <c r="AI554" s="15"/>
      <c r="AJ554" s="15"/>
      <c r="AK554" s="15"/>
      <c r="AL554" s="15"/>
      <c r="AM554" s="15"/>
      <c r="AN554" s="15"/>
      <c r="AO554" s="15"/>
      <c r="AP554" s="15"/>
      <c r="AQ554" s="15"/>
      <c r="AR554" s="15"/>
      <c r="AS554" s="15"/>
      <c r="AT554" s="15"/>
      <c r="AU554" s="15"/>
      <c r="AV554" s="15"/>
      <c r="AX554" s="15"/>
    </row>
    <row r="555" spans="1:51">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c r="AL555"/>
      <c r="AM555"/>
      <c r="AN555"/>
      <c r="AO555"/>
      <c r="AP555"/>
      <c r="AQ555"/>
      <c r="AR555"/>
      <c r="AS555"/>
      <c r="AT555"/>
      <c r="AU555"/>
      <c r="AV555"/>
      <c r="AW555"/>
      <c r="AX555"/>
      <c r="AY555"/>
    </row>
    <row r="558" spans="1:51" ht="16.5" thickBot="1"/>
    <row r="559" spans="1:51" ht="41.25" customHeight="1" thickBot="1">
      <c r="A559" s="34" t="s">
        <v>155</v>
      </c>
      <c r="B559" s="10"/>
      <c r="C559" s="10"/>
      <c r="D559" s="10"/>
      <c r="E559" s="10"/>
      <c r="F559" s="10"/>
      <c r="G559" s="10"/>
      <c r="H559" s="10"/>
      <c r="I559" s="10"/>
      <c r="J559" s="10"/>
      <c r="K559" s="10"/>
      <c r="L559" s="10"/>
      <c r="M559" s="10"/>
      <c r="N559" s="10"/>
      <c r="O559" s="10"/>
      <c r="P559" s="10"/>
      <c r="Q559" s="10"/>
      <c r="R559" s="10"/>
      <c r="S559" s="10"/>
      <c r="T559" s="10"/>
      <c r="U559" s="10"/>
      <c r="V559" s="10"/>
      <c r="W559" s="10"/>
      <c r="X559" s="10"/>
      <c r="Y559" s="10"/>
      <c r="Z559" s="10"/>
      <c r="AA559" s="10"/>
      <c r="AB559" s="10"/>
      <c r="AC559" s="10"/>
      <c r="AD559" s="10"/>
      <c r="AE559" s="10"/>
      <c r="AF559" s="10"/>
      <c r="AG559" s="10"/>
      <c r="AH559" s="10"/>
      <c r="AI559" s="10"/>
      <c r="AJ559" s="10"/>
      <c r="AK559" s="10"/>
      <c r="AL559" s="10"/>
      <c r="AM559" s="10"/>
      <c r="AN559" s="10"/>
      <c r="AO559" s="10"/>
      <c r="AP559" s="10"/>
      <c r="AQ559" s="10"/>
      <c r="AR559" s="10"/>
      <c r="AS559" s="10"/>
      <c r="AT559" s="10"/>
      <c r="AU559" s="10"/>
      <c r="AV559" s="10"/>
      <c r="AW559" s="10"/>
      <c r="AX559" s="11"/>
    </row>
    <row r="560" spans="1:51" ht="18.75" customHeight="1">
      <c r="A560" s="356" t="s">
        <v>165</v>
      </c>
      <c r="B560" s="357"/>
      <c r="C560" s="357"/>
      <c r="D560" s="357"/>
      <c r="E560" s="357"/>
      <c r="F560" s="357"/>
      <c r="G560" s="357"/>
      <c r="H560" s="358"/>
      <c r="I560" s="329" t="s">
        <v>43</v>
      </c>
      <c r="J560" s="329"/>
      <c r="K560" s="329"/>
      <c r="L560" s="329"/>
      <c r="M560" s="371" t="s">
        <v>311</v>
      </c>
      <c r="N560" s="371"/>
      <c r="O560" s="371"/>
      <c r="P560" s="371"/>
      <c r="Q560" s="371"/>
      <c r="R560" s="371"/>
      <c r="S560" s="371"/>
      <c r="T560" s="371"/>
      <c r="U560" s="329" t="s">
        <v>44</v>
      </c>
      <c r="V560" s="329"/>
      <c r="W560" s="329"/>
      <c r="X560" s="329"/>
      <c r="Y560" s="329"/>
      <c r="Z560" s="329"/>
      <c r="AA560" s="333" t="s">
        <v>157</v>
      </c>
      <c r="AB560" s="333"/>
      <c r="AC560" s="333"/>
      <c r="AD560" s="333"/>
      <c r="AE560" s="333"/>
      <c r="AF560" s="333"/>
      <c r="AG560" s="333"/>
      <c r="AH560" s="333"/>
      <c r="AI560" s="329" t="s">
        <v>79</v>
      </c>
      <c r="AJ560" s="329"/>
      <c r="AK560" s="329"/>
      <c r="AL560" s="329"/>
      <c r="AM560" s="350" t="s">
        <v>158</v>
      </c>
      <c r="AN560" s="351"/>
      <c r="AO560" s="351"/>
      <c r="AP560" s="351"/>
      <c r="AQ560" s="351"/>
      <c r="AR560" s="351"/>
      <c r="AS560" s="351"/>
      <c r="AT560" s="351"/>
      <c r="AU560" s="351"/>
      <c r="AV560" s="351"/>
      <c r="AW560" s="351"/>
      <c r="AX560" s="352"/>
    </row>
    <row r="561" spans="1:50" ht="18.75" customHeight="1" thickBot="1">
      <c r="A561" s="359"/>
      <c r="B561" s="360"/>
      <c r="C561" s="360"/>
      <c r="D561" s="360"/>
      <c r="E561" s="360"/>
      <c r="F561" s="360"/>
      <c r="G561" s="360"/>
      <c r="H561" s="361"/>
      <c r="I561" s="330"/>
      <c r="J561" s="330"/>
      <c r="K561" s="330"/>
      <c r="L561" s="330"/>
      <c r="M561" s="372"/>
      <c r="N561" s="372"/>
      <c r="O561" s="372"/>
      <c r="P561" s="372"/>
      <c r="Q561" s="372"/>
      <c r="R561" s="372"/>
      <c r="S561" s="372"/>
      <c r="T561" s="372"/>
      <c r="U561" s="330"/>
      <c r="V561" s="330"/>
      <c r="W561" s="330"/>
      <c r="X561" s="330"/>
      <c r="Y561" s="330"/>
      <c r="Z561" s="330"/>
      <c r="AA561" s="334"/>
      <c r="AB561" s="334"/>
      <c r="AC561" s="334"/>
      <c r="AD561" s="334"/>
      <c r="AE561" s="334"/>
      <c r="AF561" s="334"/>
      <c r="AG561" s="334"/>
      <c r="AH561" s="334"/>
      <c r="AI561" s="330" t="s">
        <v>80</v>
      </c>
      <c r="AJ561" s="330"/>
      <c r="AK561" s="330"/>
      <c r="AL561" s="330"/>
      <c r="AM561" s="353" t="s">
        <v>159</v>
      </c>
      <c r="AN561" s="354"/>
      <c r="AO561" s="354"/>
      <c r="AP561" s="354"/>
      <c r="AQ561" s="354"/>
      <c r="AR561" s="354"/>
      <c r="AS561" s="354"/>
      <c r="AT561" s="354"/>
      <c r="AU561" s="354"/>
      <c r="AV561" s="354"/>
      <c r="AW561" s="354"/>
      <c r="AX561" s="355"/>
    </row>
    <row r="562" spans="1:50" ht="29.25" customHeight="1" thickTop="1">
      <c r="A562" s="324" t="s">
        <v>60</v>
      </c>
      <c r="B562" s="271"/>
      <c r="C562" s="271"/>
      <c r="D562" s="271"/>
      <c r="E562" s="271" t="s">
        <v>70</v>
      </c>
      <c r="F562" s="271"/>
      <c r="G562" s="271"/>
      <c r="H562" s="271"/>
      <c r="I562" s="271" t="s">
        <v>71</v>
      </c>
      <c r="J562" s="271"/>
      <c r="K562" s="271"/>
      <c r="L562" s="271"/>
      <c r="M562" s="271" t="s">
        <v>72</v>
      </c>
      <c r="N562" s="271"/>
      <c r="O562" s="271"/>
      <c r="P562" s="271"/>
      <c r="Q562" s="271" t="s">
        <v>73</v>
      </c>
      <c r="R562" s="271"/>
      <c r="S562" s="271"/>
      <c r="T562" s="271"/>
      <c r="U562" s="271" t="s">
        <v>74</v>
      </c>
      <c r="V562" s="271"/>
      <c r="W562" s="271"/>
      <c r="X562" s="271"/>
      <c r="Y562" s="271"/>
      <c r="Z562" s="271"/>
      <c r="AA562" s="271" t="s">
        <v>75</v>
      </c>
      <c r="AB562" s="271"/>
      <c r="AC562" s="271"/>
      <c r="AD562" s="271"/>
      <c r="AE562" s="271" t="s">
        <v>76</v>
      </c>
      <c r="AF562" s="271"/>
      <c r="AG562" s="271"/>
      <c r="AH562" s="271"/>
      <c r="AI562" s="271" t="s">
        <v>77</v>
      </c>
      <c r="AJ562" s="271"/>
      <c r="AK562" s="271"/>
      <c r="AL562" s="271"/>
      <c r="AM562" s="124" t="s">
        <v>78</v>
      </c>
      <c r="AN562" s="124"/>
      <c r="AO562" s="124"/>
      <c r="AP562" s="124"/>
      <c r="AQ562" s="124"/>
      <c r="AR562" s="124"/>
      <c r="AS562" s="124"/>
      <c r="AT562" s="124"/>
      <c r="AU562" s="271"/>
      <c r="AV562" s="271"/>
      <c r="AW562" s="271"/>
      <c r="AX562" s="310"/>
    </row>
    <row r="563" spans="1:50" ht="33" customHeight="1">
      <c r="A563" s="302"/>
      <c r="B563" s="202"/>
      <c r="C563" s="202"/>
      <c r="D563" s="202"/>
      <c r="E563" s="202" t="s">
        <v>445</v>
      </c>
      <c r="F563" s="202"/>
      <c r="G563" s="202"/>
      <c r="H563" s="202"/>
      <c r="I563" s="203" t="s">
        <v>86</v>
      </c>
      <c r="J563" s="204"/>
      <c r="K563" s="204"/>
      <c r="L563" s="205"/>
      <c r="M563" s="202" t="s">
        <v>312</v>
      </c>
      <c r="N563" s="202"/>
      <c r="O563" s="202"/>
      <c r="P563" s="202"/>
      <c r="Q563" s="202"/>
      <c r="R563" s="202"/>
      <c r="S563" s="202"/>
      <c r="T563" s="202"/>
      <c r="U563" s="202"/>
      <c r="V563" s="202"/>
      <c r="W563" s="202"/>
      <c r="X563" s="202"/>
      <c r="Y563" s="202"/>
      <c r="Z563" s="202"/>
      <c r="AA563" s="202"/>
      <c r="AB563" s="202"/>
      <c r="AC563" s="202"/>
      <c r="AD563" s="202"/>
      <c r="AE563" s="202"/>
      <c r="AF563" s="202"/>
      <c r="AG563" s="202"/>
      <c r="AH563" s="202"/>
      <c r="AI563" s="202"/>
      <c r="AJ563" s="202"/>
      <c r="AK563" s="202"/>
      <c r="AL563" s="202"/>
      <c r="AM563" s="122"/>
      <c r="AN563" s="122"/>
      <c r="AO563" s="122"/>
      <c r="AP563" s="122"/>
      <c r="AQ563" s="122"/>
      <c r="AR563" s="122"/>
      <c r="AS563" s="122"/>
      <c r="AT563" s="122"/>
      <c r="AU563" s="202"/>
      <c r="AV563" s="202"/>
      <c r="AW563" s="202"/>
      <c r="AX563" s="303"/>
    </row>
    <row r="564" spans="1:50" ht="39" customHeight="1">
      <c r="A564" s="302" t="s">
        <v>61</v>
      </c>
      <c r="B564" s="202"/>
      <c r="C564" s="202"/>
      <c r="D564" s="202"/>
      <c r="E564" s="342" t="s">
        <v>446</v>
      </c>
      <c r="F564" s="311"/>
      <c r="G564" s="311"/>
      <c r="H564" s="311"/>
      <c r="I564" s="311" t="s">
        <v>219</v>
      </c>
      <c r="J564" s="311"/>
      <c r="K564" s="311"/>
      <c r="L564" s="311"/>
      <c r="M564" s="202" t="s">
        <v>313</v>
      </c>
      <c r="N564" s="202"/>
      <c r="O564" s="202"/>
      <c r="P564" s="202"/>
      <c r="Q564" s="311"/>
      <c r="R564" s="311"/>
      <c r="S564" s="311"/>
      <c r="T564" s="311"/>
      <c r="U564" s="202"/>
      <c r="V564" s="202"/>
      <c r="W564" s="202"/>
      <c r="X564" s="202"/>
      <c r="Y564" s="202"/>
      <c r="Z564" s="202"/>
      <c r="AA564" s="202"/>
      <c r="AB564" s="202"/>
      <c r="AC564" s="202"/>
      <c r="AD564" s="202"/>
      <c r="AE564" s="202"/>
      <c r="AF564" s="202"/>
      <c r="AG564" s="202"/>
      <c r="AH564" s="202"/>
      <c r="AI564" s="348"/>
      <c r="AJ564" s="349"/>
      <c r="AK564" s="349"/>
      <c r="AL564" s="349"/>
      <c r="AM564" s="122"/>
      <c r="AN564" s="122"/>
      <c r="AO564" s="122"/>
      <c r="AP564" s="122"/>
      <c r="AQ564" s="122"/>
      <c r="AR564" s="122"/>
      <c r="AS564" s="122"/>
      <c r="AT564" s="122"/>
      <c r="AU564" s="202"/>
      <c r="AV564" s="202"/>
      <c r="AW564" s="202"/>
      <c r="AX564" s="303"/>
    </row>
    <row r="565" spans="1:50" ht="39" customHeight="1">
      <c r="A565" s="302" t="s">
        <v>62</v>
      </c>
      <c r="B565" s="202"/>
      <c r="C565" s="202"/>
      <c r="D565" s="202"/>
      <c r="E565" s="342" t="s">
        <v>449</v>
      </c>
      <c r="F565" s="311"/>
      <c r="G565" s="311"/>
      <c r="H565" s="311"/>
      <c r="I565" s="315" t="s">
        <v>248</v>
      </c>
      <c r="J565" s="202"/>
      <c r="K565" s="202"/>
      <c r="L565" s="202"/>
      <c r="M565" s="311" t="s">
        <v>173</v>
      </c>
      <c r="N565" s="311"/>
      <c r="O565" s="311"/>
      <c r="P565" s="311"/>
      <c r="Q565" s="202"/>
      <c r="R565" s="202"/>
      <c r="S565" s="202"/>
      <c r="T565" s="202"/>
      <c r="U565" s="202"/>
      <c r="V565" s="202"/>
      <c r="W565" s="202"/>
      <c r="X565" s="202"/>
      <c r="Y565" s="202"/>
      <c r="Z565" s="202"/>
      <c r="AA565" s="311"/>
      <c r="AB565" s="311"/>
      <c r="AC565" s="311"/>
      <c r="AD565" s="311"/>
      <c r="AE565" s="202"/>
      <c r="AF565" s="202"/>
      <c r="AG565" s="202"/>
      <c r="AH565" s="202"/>
      <c r="AI565" s="315"/>
      <c r="AJ565" s="202"/>
      <c r="AK565" s="202"/>
      <c r="AL565" s="202"/>
      <c r="AM565" s="122"/>
      <c r="AN565" s="122"/>
      <c r="AO565" s="122"/>
      <c r="AP565" s="122"/>
      <c r="AQ565" s="122"/>
      <c r="AR565" s="122"/>
      <c r="AS565" s="122"/>
      <c r="AT565" s="122"/>
      <c r="AU565" s="202"/>
      <c r="AV565" s="202"/>
      <c r="AW565" s="202"/>
      <c r="AX565" s="303"/>
    </row>
    <row r="566" spans="1:50" ht="39" customHeight="1">
      <c r="A566" s="302" t="s">
        <v>63</v>
      </c>
      <c r="B566" s="202"/>
      <c r="C566" s="202"/>
      <c r="D566" s="202"/>
      <c r="E566" s="342" t="s">
        <v>450</v>
      </c>
      <c r="F566" s="311"/>
      <c r="G566" s="311"/>
      <c r="H566" s="311"/>
      <c r="I566" s="315" t="s">
        <v>249</v>
      </c>
      <c r="J566" s="202"/>
      <c r="K566" s="202"/>
      <c r="L566" s="202"/>
      <c r="M566" s="315"/>
      <c r="N566" s="202"/>
      <c r="O566" s="202"/>
      <c r="P566" s="202"/>
      <c r="Q566" s="202"/>
      <c r="R566" s="202"/>
      <c r="S566" s="202"/>
      <c r="T566" s="202"/>
      <c r="U566" s="202"/>
      <c r="V566" s="202"/>
      <c r="W566" s="202"/>
      <c r="X566" s="202"/>
      <c r="Y566" s="202"/>
      <c r="Z566" s="202"/>
      <c r="AA566" s="315"/>
      <c r="AB566" s="202"/>
      <c r="AC566" s="202"/>
      <c r="AD566" s="202"/>
      <c r="AE566" s="202"/>
      <c r="AF566" s="202"/>
      <c r="AG566" s="202"/>
      <c r="AH566" s="202"/>
      <c r="AI566" s="315"/>
      <c r="AJ566" s="202"/>
      <c r="AK566" s="202"/>
      <c r="AL566" s="202"/>
      <c r="AM566" s="122"/>
      <c r="AN566" s="122"/>
      <c r="AO566" s="122"/>
      <c r="AP566" s="122"/>
      <c r="AQ566" s="122"/>
      <c r="AR566" s="122"/>
      <c r="AS566" s="122"/>
      <c r="AT566" s="122"/>
      <c r="AU566" s="202"/>
      <c r="AV566" s="202"/>
      <c r="AW566" s="202"/>
      <c r="AX566" s="303"/>
    </row>
    <row r="567" spans="1:50" ht="39" customHeight="1">
      <c r="A567" s="302" t="s">
        <v>64</v>
      </c>
      <c r="B567" s="202"/>
      <c r="C567" s="202"/>
      <c r="D567" s="202"/>
      <c r="E567" s="342" t="s">
        <v>448</v>
      </c>
      <c r="F567" s="311"/>
      <c r="G567" s="311"/>
      <c r="H567" s="311"/>
      <c r="I567" s="373" t="s">
        <v>255</v>
      </c>
      <c r="J567" s="374"/>
      <c r="K567" s="374"/>
      <c r="L567" s="374"/>
      <c r="M567" s="315"/>
      <c r="N567" s="202"/>
      <c r="O567" s="202"/>
      <c r="P567" s="202"/>
      <c r="Q567" s="311"/>
      <c r="R567" s="311"/>
      <c r="S567" s="311"/>
      <c r="T567" s="311"/>
      <c r="U567" s="202"/>
      <c r="V567" s="202"/>
      <c r="W567" s="202"/>
      <c r="X567" s="202"/>
      <c r="Y567" s="202"/>
      <c r="Z567" s="202"/>
      <c r="AA567" s="315"/>
      <c r="AB567" s="202"/>
      <c r="AC567" s="202"/>
      <c r="AD567" s="202"/>
      <c r="AE567" s="202"/>
      <c r="AF567" s="202"/>
      <c r="AG567" s="202"/>
      <c r="AH567" s="202"/>
      <c r="AI567" s="315"/>
      <c r="AJ567" s="202"/>
      <c r="AK567" s="202"/>
      <c r="AL567" s="202"/>
      <c r="AM567" s="122"/>
      <c r="AN567" s="122"/>
      <c r="AO567" s="122"/>
      <c r="AP567" s="122"/>
      <c r="AQ567" s="122"/>
      <c r="AR567" s="122"/>
      <c r="AS567" s="122"/>
      <c r="AT567" s="122"/>
      <c r="AU567" s="202"/>
      <c r="AV567" s="202"/>
      <c r="AW567" s="202"/>
      <c r="AX567" s="303"/>
    </row>
    <row r="568" spans="1:50" ht="39" customHeight="1">
      <c r="A568" s="302" t="s">
        <v>65</v>
      </c>
      <c r="B568" s="202"/>
      <c r="C568" s="202"/>
      <c r="D568" s="202"/>
      <c r="E568" s="315" t="s">
        <v>447</v>
      </c>
      <c r="F568" s="202"/>
      <c r="G568" s="202"/>
      <c r="H568" s="202"/>
      <c r="I568" s="344" t="s">
        <v>256</v>
      </c>
      <c r="J568" s="345"/>
      <c r="K568" s="345"/>
      <c r="L568" s="345"/>
      <c r="M568" s="315"/>
      <c r="N568" s="202"/>
      <c r="O568" s="202"/>
      <c r="P568" s="202"/>
      <c r="Q568" s="315"/>
      <c r="R568" s="202"/>
      <c r="S568" s="202"/>
      <c r="T568" s="202"/>
      <c r="U568" s="202"/>
      <c r="V568" s="202"/>
      <c r="W568" s="202"/>
      <c r="X568" s="202"/>
      <c r="Y568" s="202"/>
      <c r="Z568" s="202"/>
      <c r="AA568" s="315"/>
      <c r="AB568" s="202"/>
      <c r="AC568" s="202"/>
      <c r="AD568" s="202"/>
      <c r="AE568" s="202"/>
      <c r="AF568" s="202"/>
      <c r="AG568" s="202"/>
      <c r="AH568" s="202"/>
      <c r="AI568" s="315"/>
      <c r="AJ568" s="202"/>
      <c r="AK568" s="202"/>
      <c r="AL568" s="202"/>
      <c r="AM568" s="122"/>
      <c r="AN568" s="122"/>
      <c r="AO568" s="122"/>
      <c r="AP568" s="122"/>
      <c r="AQ568" s="122"/>
      <c r="AR568" s="122"/>
      <c r="AS568" s="122"/>
      <c r="AT568" s="122"/>
      <c r="AU568" s="202"/>
      <c r="AV568" s="202"/>
      <c r="AW568" s="202"/>
      <c r="AX568" s="303"/>
    </row>
    <row r="569" spans="1:50" ht="39" customHeight="1">
      <c r="A569" s="302" t="s">
        <v>66</v>
      </c>
      <c r="B569" s="202"/>
      <c r="C569" s="202"/>
      <c r="D569" s="202"/>
      <c r="E569" s="202"/>
      <c r="F569" s="202"/>
      <c r="G569" s="202"/>
      <c r="H569" s="202"/>
      <c r="I569" s="202"/>
      <c r="J569" s="202"/>
      <c r="K569" s="202"/>
      <c r="L569" s="202"/>
      <c r="M569" s="315"/>
      <c r="N569" s="202"/>
      <c r="O569" s="202"/>
      <c r="P569" s="202"/>
      <c r="Q569" s="315"/>
      <c r="R569" s="202"/>
      <c r="S569" s="202"/>
      <c r="T569" s="202"/>
      <c r="U569" s="202"/>
      <c r="V569" s="202"/>
      <c r="W569" s="202"/>
      <c r="X569" s="202"/>
      <c r="Y569" s="202"/>
      <c r="Z569" s="202"/>
      <c r="AA569" s="202"/>
      <c r="AB569" s="202"/>
      <c r="AC569" s="202"/>
      <c r="AD569" s="202"/>
      <c r="AE569" s="202"/>
      <c r="AF569" s="202"/>
      <c r="AG569" s="202"/>
      <c r="AH569" s="202"/>
      <c r="AI569" s="202"/>
      <c r="AJ569" s="202"/>
      <c r="AK569" s="202"/>
      <c r="AL569" s="202"/>
      <c r="AM569" s="122"/>
      <c r="AN569" s="122"/>
      <c r="AO569" s="122"/>
      <c r="AP569" s="122"/>
      <c r="AQ569" s="122"/>
      <c r="AR569" s="122"/>
      <c r="AS569" s="122"/>
      <c r="AT569" s="122"/>
      <c r="AU569" s="202"/>
      <c r="AV569" s="202"/>
      <c r="AW569" s="202"/>
      <c r="AX569" s="303"/>
    </row>
    <row r="570" spans="1:50" ht="39" customHeight="1">
      <c r="A570" s="302" t="s">
        <v>67</v>
      </c>
      <c r="B570" s="202"/>
      <c r="C570" s="202"/>
      <c r="D570" s="202"/>
      <c r="E570" s="202"/>
      <c r="F570" s="202"/>
      <c r="G570" s="202"/>
      <c r="H570" s="202"/>
      <c r="I570" s="202"/>
      <c r="J570" s="202"/>
      <c r="K570" s="202"/>
      <c r="L570" s="202"/>
      <c r="M570" s="315"/>
      <c r="N570" s="202"/>
      <c r="O570" s="202"/>
      <c r="P570" s="202"/>
      <c r="Q570" s="202"/>
      <c r="R570" s="202"/>
      <c r="S570" s="202"/>
      <c r="T570" s="202"/>
      <c r="U570" s="202"/>
      <c r="V570" s="202"/>
      <c r="W570" s="202"/>
      <c r="X570" s="202"/>
      <c r="Y570" s="202"/>
      <c r="Z570" s="202"/>
      <c r="AA570" s="202"/>
      <c r="AB570" s="202"/>
      <c r="AC570" s="202"/>
      <c r="AD570" s="202"/>
      <c r="AE570" s="202"/>
      <c r="AF570" s="202"/>
      <c r="AG570" s="202"/>
      <c r="AH570" s="202"/>
      <c r="AI570" s="202"/>
      <c r="AJ570" s="202"/>
      <c r="AK570" s="202"/>
      <c r="AL570" s="202"/>
      <c r="AM570" s="122"/>
      <c r="AN570" s="122"/>
      <c r="AO570" s="122"/>
      <c r="AP570" s="122"/>
      <c r="AQ570" s="122"/>
      <c r="AR570" s="122"/>
      <c r="AS570" s="122"/>
      <c r="AT570" s="122"/>
      <c r="AU570" s="202"/>
      <c r="AV570" s="202"/>
      <c r="AW570" s="202"/>
      <c r="AX570" s="303"/>
    </row>
    <row r="571" spans="1:50" ht="39" customHeight="1">
      <c r="A571" s="302" t="s">
        <v>68</v>
      </c>
      <c r="B571" s="202"/>
      <c r="C571" s="202"/>
      <c r="D571" s="202"/>
      <c r="E571" s="311"/>
      <c r="F571" s="311"/>
      <c r="G571" s="311"/>
      <c r="H571" s="311"/>
      <c r="I571" s="202"/>
      <c r="J571" s="202"/>
      <c r="K571" s="202"/>
      <c r="L571" s="202"/>
      <c r="M571" s="343"/>
      <c r="N571" s="202"/>
      <c r="O571" s="202"/>
      <c r="P571" s="202"/>
      <c r="Q571" s="202"/>
      <c r="R571" s="202"/>
      <c r="S571" s="202"/>
      <c r="T571" s="202"/>
      <c r="U571" s="202"/>
      <c r="V571" s="202"/>
      <c r="W571" s="202"/>
      <c r="X571" s="202"/>
      <c r="Y571" s="202"/>
      <c r="Z571" s="202"/>
      <c r="AA571" s="202"/>
      <c r="AB571" s="202"/>
      <c r="AC571" s="202"/>
      <c r="AD571" s="202"/>
      <c r="AE571" s="202"/>
      <c r="AF571" s="202"/>
      <c r="AG571" s="202"/>
      <c r="AH571" s="202"/>
      <c r="AI571" s="202"/>
      <c r="AJ571" s="202"/>
      <c r="AK571" s="202"/>
      <c r="AL571" s="202"/>
      <c r="AM571" s="122"/>
      <c r="AN571" s="122"/>
      <c r="AO571" s="122"/>
      <c r="AP571" s="122"/>
      <c r="AQ571" s="122"/>
      <c r="AR571" s="122"/>
      <c r="AS571" s="122"/>
      <c r="AT571" s="122"/>
      <c r="AU571" s="202"/>
      <c r="AV571" s="202"/>
      <c r="AW571" s="202"/>
      <c r="AX571" s="303"/>
    </row>
    <row r="572" spans="1:50" ht="39" customHeight="1">
      <c r="A572" s="302" t="s">
        <v>69</v>
      </c>
      <c r="B572" s="202"/>
      <c r="C572" s="202"/>
      <c r="D572" s="202"/>
      <c r="E572" s="202"/>
      <c r="F572" s="202"/>
      <c r="G572" s="202"/>
      <c r="H572" s="202"/>
      <c r="I572" s="202"/>
      <c r="J572" s="202"/>
      <c r="K572" s="202"/>
      <c r="L572" s="202"/>
      <c r="M572" s="315"/>
      <c r="N572" s="202"/>
      <c r="O572" s="202"/>
      <c r="P572" s="202"/>
      <c r="Q572" s="202"/>
      <c r="R572" s="202"/>
      <c r="S572" s="202"/>
      <c r="T572" s="202"/>
      <c r="U572" s="202"/>
      <c r="V572" s="202"/>
      <c r="W572" s="202"/>
      <c r="X572" s="202"/>
      <c r="Y572" s="202"/>
      <c r="Z572" s="202"/>
      <c r="AA572" s="202"/>
      <c r="AB572" s="202"/>
      <c r="AC572" s="202"/>
      <c r="AD572" s="202"/>
      <c r="AE572" s="202"/>
      <c r="AF572" s="202"/>
      <c r="AG572" s="202"/>
      <c r="AH572" s="202"/>
      <c r="AI572" s="202"/>
      <c r="AJ572" s="202"/>
      <c r="AK572" s="202"/>
      <c r="AL572" s="202"/>
      <c r="AM572" s="122"/>
      <c r="AN572" s="122"/>
      <c r="AO572" s="122"/>
      <c r="AP572" s="122"/>
      <c r="AQ572" s="122"/>
      <c r="AR572" s="122"/>
      <c r="AS572" s="122"/>
      <c r="AT572" s="122"/>
      <c r="AU572" s="202"/>
      <c r="AV572" s="202"/>
      <c r="AW572" s="202"/>
      <c r="AX572" s="303"/>
    </row>
    <row r="573" spans="1:50" ht="39" customHeight="1">
      <c r="A573" s="302" t="s">
        <v>81</v>
      </c>
      <c r="B573" s="202"/>
      <c r="C573" s="202"/>
      <c r="D573" s="202"/>
      <c r="E573" s="202"/>
      <c r="F573" s="202"/>
      <c r="G573" s="202"/>
      <c r="H573" s="202"/>
      <c r="I573" s="202"/>
      <c r="J573" s="202"/>
      <c r="K573" s="202"/>
      <c r="L573" s="202"/>
      <c r="M573" s="315"/>
      <c r="N573" s="202"/>
      <c r="O573" s="202"/>
      <c r="P573" s="202"/>
      <c r="Q573" s="202"/>
      <c r="R573" s="202"/>
      <c r="S573" s="202"/>
      <c r="T573" s="202"/>
      <c r="U573" s="202"/>
      <c r="V573" s="202"/>
      <c r="W573" s="202"/>
      <c r="X573" s="202"/>
      <c r="Y573" s="202"/>
      <c r="Z573" s="202"/>
      <c r="AA573" s="202"/>
      <c r="AB573" s="202"/>
      <c r="AC573" s="202"/>
      <c r="AD573" s="202"/>
      <c r="AE573" s="202"/>
      <c r="AF573" s="202"/>
      <c r="AG573" s="202"/>
      <c r="AH573" s="202"/>
      <c r="AI573" s="202"/>
      <c r="AJ573" s="202"/>
      <c r="AK573" s="202"/>
      <c r="AL573" s="202"/>
      <c r="AM573" s="122"/>
      <c r="AN573" s="122"/>
      <c r="AO573" s="122"/>
      <c r="AP573" s="122"/>
      <c r="AQ573" s="122"/>
      <c r="AR573" s="122"/>
      <c r="AS573" s="122"/>
      <c r="AT573" s="122"/>
      <c r="AU573" s="202"/>
      <c r="AV573" s="202"/>
      <c r="AW573" s="202"/>
      <c r="AX573" s="303"/>
    </row>
    <row r="574" spans="1:50" ht="39" customHeight="1">
      <c r="A574" s="302" t="s">
        <v>149</v>
      </c>
      <c r="B574" s="202"/>
      <c r="C574" s="202"/>
      <c r="D574" s="202"/>
      <c r="E574" s="311"/>
      <c r="F574" s="311"/>
      <c r="G574" s="311"/>
      <c r="H574" s="311"/>
      <c r="I574" s="202"/>
      <c r="J574" s="202"/>
      <c r="K574" s="202"/>
      <c r="L574" s="202"/>
      <c r="M574" s="315"/>
      <c r="N574" s="202"/>
      <c r="O574" s="202"/>
      <c r="P574" s="202"/>
      <c r="Q574" s="202"/>
      <c r="R574" s="202"/>
      <c r="S574" s="202"/>
      <c r="T574" s="202"/>
      <c r="U574" s="202"/>
      <c r="V574" s="202"/>
      <c r="W574" s="202"/>
      <c r="X574" s="202"/>
      <c r="Y574" s="202"/>
      <c r="Z574" s="202"/>
      <c r="AA574" s="202"/>
      <c r="AB574" s="202"/>
      <c r="AC574" s="202"/>
      <c r="AD574" s="202"/>
      <c r="AE574" s="202"/>
      <c r="AF574" s="202"/>
      <c r="AG574" s="202"/>
      <c r="AH574" s="202"/>
      <c r="AI574" s="202"/>
      <c r="AJ574" s="202"/>
      <c r="AK574" s="202"/>
      <c r="AL574" s="202"/>
      <c r="AM574" s="122"/>
      <c r="AN574" s="122"/>
      <c r="AO574" s="122"/>
      <c r="AP574" s="122"/>
      <c r="AQ574" s="122"/>
      <c r="AR574" s="122"/>
      <c r="AS574" s="122"/>
      <c r="AT574" s="122"/>
      <c r="AU574" s="202"/>
      <c r="AV574" s="202"/>
      <c r="AW574" s="202"/>
      <c r="AX574" s="303"/>
    </row>
    <row r="575" spans="1:50" ht="39" customHeight="1">
      <c r="A575" s="302" t="s">
        <v>150</v>
      </c>
      <c r="B575" s="202"/>
      <c r="C575" s="202"/>
      <c r="D575" s="202"/>
      <c r="E575" s="202"/>
      <c r="F575" s="202"/>
      <c r="G575" s="202"/>
      <c r="H575" s="202"/>
      <c r="I575" s="202"/>
      <c r="J575" s="202"/>
      <c r="K575" s="202"/>
      <c r="L575" s="202"/>
      <c r="M575" s="315"/>
      <c r="N575" s="202"/>
      <c r="O575" s="202"/>
      <c r="P575" s="202"/>
      <c r="Q575" s="202"/>
      <c r="R575" s="202"/>
      <c r="S575" s="202"/>
      <c r="T575" s="202"/>
      <c r="U575" s="202"/>
      <c r="V575" s="202"/>
      <c r="W575" s="202"/>
      <c r="X575" s="202"/>
      <c r="Y575" s="202"/>
      <c r="Z575" s="202"/>
      <c r="AA575" s="202"/>
      <c r="AB575" s="202"/>
      <c r="AC575" s="202"/>
      <c r="AD575" s="202"/>
      <c r="AE575" s="202"/>
      <c r="AF575" s="202"/>
      <c r="AG575" s="202"/>
      <c r="AH575" s="202"/>
      <c r="AI575" s="202"/>
      <c r="AJ575" s="202"/>
      <c r="AK575" s="202"/>
      <c r="AL575" s="202"/>
      <c r="AM575" s="122"/>
      <c r="AN575" s="122"/>
      <c r="AO575" s="122"/>
      <c r="AP575" s="122"/>
      <c r="AQ575" s="122"/>
      <c r="AR575" s="122"/>
      <c r="AS575" s="122"/>
      <c r="AT575" s="122"/>
      <c r="AU575" s="202"/>
      <c r="AV575" s="202"/>
      <c r="AW575" s="202"/>
      <c r="AX575" s="303"/>
    </row>
    <row r="576" spans="1:50" ht="39" customHeight="1">
      <c r="A576" s="302" t="s">
        <v>151</v>
      </c>
      <c r="B576" s="202"/>
      <c r="C576" s="202"/>
      <c r="D576" s="202"/>
      <c r="E576" s="202"/>
      <c r="F576" s="202"/>
      <c r="G576" s="202"/>
      <c r="H576" s="202"/>
      <c r="I576" s="202"/>
      <c r="J576" s="202"/>
      <c r="K576" s="202"/>
      <c r="L576" s="202"/>
      <c r="M576" s="315"/>
      <c r="N576" s="202"/>
      <c r="O576" s="202"/>
      <c r="P576" s="202"/>
      <c r="Q576" s="202"/>
      <c r="R576" s="202"/>
      <c r="S576" s="202"/>
      <c r="T576" s="202"/>
      <c r="U576" s="202"/>
      <c r="V576" s="202"/>
      <c r="W576" s="202"/>
      <c r="X576" s="202"/>
      <c r="Y576" s="202"/>
      <c r="Z576" s="202"/>
      <c r="AA576" s="202"/>
      <c r="AB576" s="202"/>
      <c r="AC576" s="202"/>
      <c r="AD576" s="202"/>
      <c r="AE576" s="202"/>
      <c r="AF576" s="202"/>
      <c r="AG576" s="202"/>
      <c r="AH576" s="202"/>
      <c r="AI576" s="202"/>
      <c r="AJ576" s="202"/>
      <c r="AK576" s="202"/>
      <c r="AL576" s="202"/>
      <c r="AM576" s="122"/>
      <c r="AN576" s="122"/>
      <c r="AO576" s="122"/>
      <c r="AP576" s="122"/>
      <c r="AQ576" s="122"/>
      <c r="AR576" s="122"/>
      <c r="AS576" s="122"/>
      <c r="AT576" s="122"/>
      <c r="AU576" s="202"/>
      <c r="AV576" s="202"/>
      <c r="AW576" s="202"/>
      <c r="AX576" s="303"/>
    </row>
    <row r="577" spans="1:50" ht="39" customHeight="1" thickBot="1">
      <c r="A577" s="339" t="s">
        <v>152</v>
      </c>
      <c r="B577" s="280"/>
      <c r="C577" s="280"/>
      <c r="D577" s="280"/>
      <c r="E577" s="280"/>
      <c r="F577" s="280"/>
      <c r="G577" s="280"/>
      <c r="H577" s="280"/>
      <c r="I577" s="280"/>
      <c r="J577" s="280"/>
      <c r="K577" s="280"/>
      <c r="L577" s="280"/>
      <c r="M577" s="340"/>
      <c r="N577" s="280"/>
      <c r="O577" s="280"/>
      <c r="P577" s="280"/>
      <c r="Q577" s="280"/>
      <c r="R577" s="280"/>
      <c r="S577" s="280"/>
      <c r="T577" s="280"/>
      <c r="U577" s="280"/>
      <c r="V577" s="280"/>
      <c r="W577" s="280"/>
      <c r="X577" s="280"/>
      <c r="Y577" s="280"/>
      <c r="Z577" s="280"/>
      <c r="AA577" s="280"/>
      <c r="AB577" s="280"/>
      <c r="AC577" s="280"/>
      <c r="AD577" s="280"/>
      <c r="AE577" s="280"/>
      <c r="AF577" s="280"/>
      <c r="AG577" s="280"/>
      <c r="AH577" s="280"/>
      <c r="AI577" s="280"/>
      <c r="AJ577" s="280"/>
      <c r="AK577" s="280"/>
      <c r="AL577" s="280"/>
      <c r="AM577" s="125"/>
      <c r="AN577" s="125"/>
      <c r="AO577" s="125"/>
      <c r="AP577" s="125"/>
      <c r="AQ577" s="125"/>
      <c r="AR577" s="125"/>
      <c r="AS577" s="125"/>
      <c r="AT577" s="125"/>
      <c r="AU577" s="280"/>
      <c r="AV577" s="280"/>
      <c r="AW577" s="280"/>
      <c r="AX577" s="341"/>
    </row>
    <row r="578" spans="1:50">
      <c r="A578" s="12"/>
      <c r="B578" s="3"/>
      <c r="C578" s="3"/>
      <c r="D578" s="3"/>
      <c r="E578" s="3"/>
      <c r="F578" s="3"/>
      <c r="G578" s="3"/>
      <c r="H578" s="3"/>
      <c r="I578" s="3"/>
      <c r="J578" s="3"/>
      <c r="K578" s="3"/>
      <c r="L578" s="3"/>
      <c r="M578" s="3"/>
      <c r="N578" s="3"/>
      <c r="O578" s="3"/>
      <c r="P578" s="3"/>
      <c r="Q578" s="3"/>
      <c r="R578" s="3"/>
      <c r="S578" s="3"/>
      <c r="T578" s="3"/>
      <c r="U578" s="3"/>
      <c r="V578" s="3"/>
      <c r="W578" s="3"/>
      <c r="X578" s="3"/>
      <c r="Y578" s="3"/>
      <c r="Z578" s="3"/>
      <c r="AA578" s="3"/>
      <c r="AB578" s="3"/>
      <c r="AC578" s="3"/>
      <c r="AD578" s="3"/>
      <c r="AE578" s="3"/>
      <c r="AF578" s="3"/>
      <c r="AG578" s="3"/>
      <c r="AH578" s="3"/>
      <c r="AI578" s="3"/>
      <c r="AJ578" s="3"/>
      <c r="AK578" s="3"/>
      <c r="AL578" s="3"/>
      <c r="AM578" s="3"/>
      <c r="AN578" s="3"/>
      <c r="AO578" s="3"/>
      <c r="AP578" s="3"/>
      <c r="AQ578" s="3"/>
      <c r="AR578" s="3"/>
      <c r="AS578" s="3"/>
      <c r="AT578" s="3"/>
      <c r="AU578" s="3"/>
      <c r="AV578" s="3"/>
      <c r="AW578" s="3"/>
      <c r="AX578" s="13"/>
    </row>
    <row r="579" spans="1:50">
      <c r="A579" s="12"/>
      <c r="AJ579" s="3"/>
      <c r="AK579" s="3"/>
      <c r="AL579" s="3"/>
      <c r="AM579" s="3"/>
      <c r="AN579" s="3"/>
      <c r="AO579" s="3"/>
      <c r="AP579" s="3"/>
      <c r="AQ579" s="3"/>
      <c r="AR579" s="3"/>
      <c r="AS579" s="3"/>
      <c r="AT579" s="3"/>
      <c r="AU579" s="3"/>
      <c r="AV579" s="3"/>
      <c r="AW579" s="3"/>
      <c r="AX579" s="13"/>
    </row>
    <row r="580" spans="1:50">
      <c r="A580" s="12"/>
      <c r="E580" s="202" t="s">
        <v>46</v>
      </c>
      <c r="F580" s="203" t="s">
        <v>82</v>
      </c>
      <c r="G580" s="204"/>
      <c r="H580" s="204"/>
      <c r="I580" s="204"/>
      <c r="J580" s="204"/>
      <c r="K580" s="204"/>
      <c r="L580" s="204"/>
      <c r="M580" s="204"/>
      <c r="N580" s="204"/>
      <c r="O580" s="204"/>
      <c r="P580" s="204"/>
      <c r="Q580" s="204"/>
      <c r="R580" s="204"/>
      <c r="S580" s="204"/>
      <c r="T580" s="204"/>
      <c r="U580" s="204"/>
      <c r="V580" s="204"/>
      <c r="W580" s="204"/>
      <c r="X580" s="204"/>
      <c r="Y580" s="205"/>
      <c r="Z580" s="202" t="s">
        <v>83</v>
      </c>
      <c r="AA580" s="202"/>
      <c r="AB580" s="202"/>
      <c r="AC580" s="202"/>
      <c r="AD580" s="202"/>
      <c r="AE580" s="202"/>
      <c r="AF580" s="202"/>
      <c r="AG580" s="202"/>
      <c r="AH580" s="202"/>
      <c r="AI580" s="202"/>
      <c r="AJ580" s="202"/>
      <c r="AK580" s="202"/>
      <c r="AL580" s="202"/>
      <c r="AM580" s="123"/>
      <c r="AN580" s="123"/>
      <c r="AO580" s="123"/>
      <c r="AP580" s="123"/>
      <c r="AQ580" s="123"/>
      <c r="AR580" s="123"/>
      <c r="AS580" s="123"/>
      <c r="AT580" s="123"/>
      <c r="AU580" s="3"/>
      <c r="AV580" s="3"/>
      <c r="AW580" s="3"/>
      <c r="AX580" s="13"/>
    </row>
    <row r="581" spans="1:50" ht="16.5" thickBot="1">
      <c r="A581" s="12"/>
      <c r="B581" s="3"/>
      <c r="C581" s="3"/>
      <c r="D581" s="3"/>
      <c r="E581" s="330"/>
      <c r="F581" s="330" t="s">
        <v>70</v>
      </c>
      <c r="G581" s="330"/>
      <c r="H581" s="330" t="s">
        <v>71</v>
      </c>
      <c r="I581" s="330"/>
      <c r="J581" s="330" t="s">
        <v>72</v>
      </c>
      <c r="K581" s="330"/>
      <c r="L581" s="330" t="s">
        <v>73</v>
      </c>
      <c r="M581" s="330"/>
      <c r="N581" s="330" t="s">
        <v>74</v>
      </c>
      <c r="O581" s="330"/>
      <c r="P581" s="330" t="s">
        <v>75</v>
      </c>
      <c r="Q581" s="330"/>
      <c r="R581" s="330" t="s">
        <v>76</v>
      </c>
      <c r="S581" s="330"/>
      <c r="T581" s="330" t="s">
        <v>77</v>
      </c>
      <c r="U581" s="330"/>
      <c r="V581" s="330" t="s">
        <v>78</v>
      </c>
      <c r="W581" s="330"/>
      <c r="X581" s="330" t="s">
        <v>154</v>
      </c>
      <c r="Y581" s="330"/>
      <c r="Z581" s="330"/>
      <c r="AA581" s="330"/>
      <c r="AB581" s="330"/>
      <c r="AC581" s="330"/>
      <c r="AD581" s="330"/>
      <c r="AE581" s="330"/>
      <c r="AF581" s="330"/>
      <c r="AG581" s="330"/>
      <c r="AH581" s="330"/>
      <c r="AI581" s="330"/>
      <c r="AJ581" s="330"/>
      <c r="AK581" s="330"/>
      <c r="AL581" s="330"/>
      <c r="AM581" s="123"/>
      <c r="AN581" s="123"/>
      <c r="AO581" s="123"/>
      <c r="AP581" s="123"/>
      <c r="AQ581" s="123"/>
      <c r="AR581" s="123"/>
      <c r="AS581" s="123"/>
      <c r="AT581" s="123"/>
      <c r="AU581" s="3"/>
      <c r="AV581" s="3"/>
      <c r="AW581" s="3"/>
      <c r="AX581" s="13"/>
    </row>
    <row r="582" spans="1:50" ht="20.100000000000001" customHeight="1" thickTop="1">
      <c r="A582" s="12"/>
      <c r="B582" s="3"/>
      <c r="C582" s="3"/>
      <c r="D582" s="3"/>
      <c r="E582" s="256">
        <v>1</v>
      </c>
      <c r="F582" s="286" t="s">
        <v>143</v>
      </c>
      <c r="G582" s="286"/>
      <c r="H582" s="286" t="s">
        <v>222</v>
      </c>
      <c r="I582" s="286"/>
      <c r="J582" s="286" t="s">
        <v>168</v>
      </c>
      <c r="K582" s="286"/>
      <c r="L582" s="379"/>
      <c r="M582" s="379"/>
      <c r="N582" s="275"/>
      <c r="O582" s="275"/>
      <c r="P582" s="271"/>
      <c r="Q582" s="271"/>
      <c r="R582" s="271"/>
      <c r="S582" s="271"/>
      <c r="T582" s="271"/>
      <c r="U582" s="271"/>
      <c r="V582" s="271"/>
      <c r="W582" s="271"/>
      <c r="X582" s="271"/>
      <c r="Y582" s="271"/>
      <c r="Z582" s="265" t="s">
        <v>314</v>
      </c>
      <c r="AA582" s="266"/>
      <c r="AB582" s="266"/>
      <c r="AC582" s="266"/>
      <c r="AD582" s="266"/>
      <c r="AE582" s="266"/>
      <c r="AF582" s="266"/>
      <c r="AG582" s="266"/>
      <c r="AH582" s="266"/>
      <c r="AI582" s="266"/>
      <c r="AJ582" s="266"/>
      <c r="AK582" s="266"/>
      <c r="AL582" s="266"/>
      <c r="AM582" s="123"/>
      <c r="AN582" s="123"/>
      <c r="AO582" s="123"/>
      <c r="AP582" s="123"/>
      <c r="AQ582" s="123"/>
      <c r="AR582" s="123"/>
      <c r="AS582" s="123"/>
      <c r="AT582" s="123"/>
      <c r="AU582" s="3"/>
      <c r="AV582" s="3"/>
      <c r="AW582" s="3"/>
      <c r="AX582" s="13"/>
    </row>
    <row r="583" spans="1:50" ht="20.100000000000001" customHeight="1">
      <c r="A583" s="12"/>
      <c r="B583" s="3"/>
      <c r="C583" s="3"/>
      <c r="D583" s="3"/>
      <c r="E583" s="272"/>
      <c r="F583" s="287"/>
      <c r="G583" s="287"/>
      <c r="H583" s="287"/>
      <c r="I583" s="287"/>
      <c r="J583" s="287"/>
      <c r="K583" s="287"/>
      <c r="L583" s="380"/>
      <c r="M583" s="380"/>
      <c r="N583" s="273"/>
      <c r="O583" s="273"/>
      <c r="P583" s="202"/>
      <c r="Q583" s="202"/>
      <c r="R583" s="202"/>
      <c r="S583" s="202"/>
      <c r="T583" s="202"/>
      <c r="U583" s="202"/>
      <c r="V583" s="202"/>
      <c r="W583" s="202"/>
      <c r="X583" s="202"/>
      <c r="Y583" s="202"/>
      <c r="Z583" s="267"/>
      <c r="AA583" s="267"/>
      <c r="AB583" s="267"/>
      <c r="AC583" s="267"/>
      <c r="AD583" s="267"/>
      <c r="AE583" s="267"/>
      <c r="AF583" s="267"/>
      <c r="AG583" s="267"/>
      <c r="AH583" s="267"/>
      <c r="AI583" s="267"/>
      <c r="AJ583" s="267"/>
      <c r="AK583" s="267"/>
      <c r="AL583" s="267"/>
      <c r="AM583" s="123"/>
      <c r="AN583" s="123"/>
      <c r="AO583" s="123"/>
      <c r="AP583" s="123"/>
      <c r="AQ583" s="123"/>
      <c r="AR583" s="123"/>
      <c r="AS583" s="123"/>
      <c r="AT583" s="123"/>
      <c r="AU583" s="3"/>
      <c r="AV583" s="3"/>
      <c r="AW583" s="3"/>
      <c r="AX583" s="13"/>
    </row>
    <row r="584" spans="1:50">
      <c r="A584" s="12"/>
      <c r="B584" s="3"/>
      <c r="C584" s="3"/>
      <c r="D584" s="3"/>
      <c r="E584" s="256">
        <v>2</v>
      </c>
      <c r="F584" s="257" t="s">
        <v>143</v>
      </c>
      <c r="G584" s="258"/>
      <c r="H584" s="202" t="s">
        <v>222</v>
      </c>
      <c r="I584" s="202"/>
      <c r="J584" s="202" t="s">
        <v>169</v>
      </c>
      <c r="K584" s="202"/>
      <c r="L584" s="271"/>
      <c r="M584" s="271"/>
      <c r="N584" s="273"/>
      <c r="O584" s="273"/>
      <c r="P584" s="202"/>
      <c r="Q584" s="202"/>
      <c r="R584" s="202"/>
      <c r="S584" s="202"/>
      <c r="T584" s="271"/>
      <c r="U584" s="271"/>
      <c r="V584" s="202"/>
      <c r="W584" s="202"/>
      <c r="X584" s="202"/>
      <c r="Y584" s="202"/>
      <c r="Z584" s="265" t="s">
        <v>315</v>
      </c>
      <c r="AA584" s="266"/>
      <c r="AB584" s="266"/>
      <c r="AC584" s="266"/>
      <c r="AD584" s="266"/>
      <c r="AE584" s="266"/>
      <c r="AF584" s="266"/>
      <c r="AG584" s="266"/>
      <c r="AH584" s="266"/>
      <c r="AI584" s="266"/>
      <c r="AJ584" s="266"/>
      <c r="AK584" s="266"/>
      <c r="AL584" s="266"/>
      <c r="AM584" s="123"/>
      <c r="AN584" s="123"/>
      <c r="AO584" s="123"/>
      <c r="AP584" s="123"/>
      <c r="AQ584" s="123"/>
      <c r="AR584" s="123"/>
      <c r="AS584" s="123"/>
      <c r="AT584" s="123"/>
      <c r="AU584" s="3"/>
      <c r="AV584" s="3"/>
      <c r="AW584" s="3"/>
      <c r="AX584" s="13"/>
    </row>
    <row r="585" spans="1:50">
      <c r="A585" s="12"/>
      <c r="B585" s="3"/>
      <c r="C585" s="3"/>
      <c r="D585" s="3"/>
      <c r="E585" s="272"/>
      <c r="F585" s="259"/>
      <c r="G585" s="260"/>
      <c r="H585" s="202"/>
      <c r="I585" s="202"/>
      <c r="J585" s="202"/>
      <c r="K585" s="202"/>
      <c r="L585" s="202"/>
      <c r="M585" s="202"/>
      <c r="N585" s="273"/>
      <c r="O585" s="273"/>
      <c r="P585" s="202"/>
      <c r="Q585" s="202"/>
      <c r="R585" s="202"/>
      <c r="S585" s="202"/>
      <c r="T585" s="202"/>
      <c r="U585" s="202"/>
      <c r="V585" s="202"/>
      <c r="W585" s="202"/>
      <c r="X585" s="202"/>
      <c r="Y585" s="202"/>
      <c r="Z585" s="267"/>
      <c r="AA585" s="267"/>
      <c r="AB585" s="267"/>
      <c r="AC585" s="267"/>
      <c r="AD585" s="267"/>
      <c r="AE585" s="267"/>
      <c r="AF585" s="267"/>
      <c r="AG585" s="267"/>
      <c r="AH585" s="267"/>
      <c r="AI585" s="267"/>
      <c r="AJ585" s="267"/>
      <c r="AK585" s="267"/>
      <c r="AL585" s="267"/>
      <c r="AM585" s="123"/>
      <c r="AN585" s="123"/>
      <c r="AO585" s="123"/>
      <c r="AP585" s="123"/>
      <c r="AQ585" s="123"/>
      <c r="AR585" s="123"/>
      <c r="AS585" s="123"/>
      <c r="AT585" s="123"/>
      <c r="AU585" s="3"/>
      <c r="AV585" s="3"/>
      <c r="AW585" s="3"/>
      <c r="AX585" s="13"/>
    </row>
    <row r="586" spans="1:50">
      <c r="A586" s="12"/>
      <c r="B586" s="3"/>
      <c r="C586" s="3"/>
      <c r="D586" s="3"/>
      <c r="E586" s="256">
        <v>3</v>
      </c>
      <c r="F586" s="286" t="s">
        <v>143</v>
      </c>
      <c r="G586" s="286"/>
      <c r="H586" s="286" t="s">
        <v>145</v>
      </c>
      <c r="I586" s="286"/>
      <c r="J586" s="286" t="s">
        <v>168</v>
      </c>
      <c r="K586" s="286"/>
      <c r="L586" s="257"/>
      <c r="M586" s="258"/>
      <c r="N586" s="261"/>
      <c r="O586" s="262"/>
      <c r="P586" s="202"/>
      <c r="Q586" s="202"/>
      <c r="R586" s="202"/>
      <c r="S586" s="202"/>
      <c r="T586" s="271"/>
      <c r="U586" s="271"/>
      <c r="V586" s="202"/>
      <c r="W586" s="202"/>
      <c r="X586" s="202"/>
      <c r="Y586" s="202"/>
      <c r="Z586" s="265" t="s">
        <v>316</v>
      </c>
      <c r="AA586" s="266"/>
      <c r="AB586" s="266"/>
      <c r="AC586" s="266"/>
      <c r="AD586" s="266"/>
      <c r="AE586" s="266"/>
      <c r="AF586" s="266"/>
      <c r="AG586" s="266"/>
      <c r="AH586" s="266"/>
      <c r="AI586" s="266"/>
      <c r="AJ586" s="266"/>
      <c r="AK586" s="266"/>
      <c r="AL586" s="266"/>
      <c r="AM586" s="123"/>
      <c r="AN586" s="123"/>
      <c r="AO586" s="123"/>
      <c r="AP586" s="123"/>
      <c r="AQ586" s="123"/>
      <c r="AR586" s="123"/>
      <c r="AS586" s="123"/>
      <c r="AT586" s="123"/>
      <c r="AU586" s="3"/>
      <c r="AV586" s="3"/>
      <c r="AW586" s="3"/>
      <c r="AX586" s="13"/>
    </row>
    <row r="587" spans="1:50">
      <c r="A587" s="12"/>
      <c r="B587" s="3"/>
      <c r="C587" s="3"/>
      <c r="D587" s="3"/>
      <c r="E587" s="272"/>
      <c r="F587" s="287"/>
      <c r="G587" s="287"/>
      <c r="H587" s="287"/>
      <c r="I587" s="287"/>
      <c r="J587" s="287"/>
      <c r="K587" s="287"/>
      <c r="L587" s="259"/>
      <c r="M587" s="260"/>
      <c r="N587" s="263"/>
      <c r="O587" s="264"/>
      <c r="P587" s="202"/>
      <c r="Q587" s="202"/>
      <c r="R587" s="202"/>
      <c r="S587" s="202"/>
      <c r="T587" s="202"/>
      <c r="U587" s="202"/>
      <c r="V587" s="202"/>
      <c r="W587" s="202"/>
      <c r="X587" s="202"/>
      <c r="Y587" s="202"/>
      <c r="Z587" s="267"/>
      <c r="AA587" s="267"/>
      <c r="AB587" s="267"/>
      <c r="AC587" s="267"/>
      <c r="AD587" s="267"/>
      <c r="AE587" s="267"/>
      <c r="AF587" s="267"/>
      <c r="AG587" s="267"/>
      <c r="AH587" s="267"/>
      <c r="AI587" s="267"/>
      <c r="AJ587" s="267"/>
      <c r="AK587" s="267"/>
      <c r="AL587" s="267"/>
      <c r="AM587" s="123"/>
      <c r="AN587" s="123"/>
      <c r="AO587" s="123"/>
      <c r="AP587" s="123"/>
      <c r="AQ587" s="123"/>
      <c r="AR587" s="123"/>
      <c r="AS587" s="123"/>
      <c r="AT587" s="123"/>
      <c r="AU587" s="3"/>
      <c r="AV587" s="3"/>
      <c r="AW587" s="3"/>
      <c r="AX587" s="13"/>
    </row>
    <row r="588" spans="1:50">
      <c r="A588" s="12"/>
      <c r="B588" s="3"/>
      <c r="C588" s="3"/>
      <c r="D588" s="3"/>
      <c r="E588" s="256">
        <v>4</v>
      </c>
      <c r="F588" s="257" t="s">
        <v>143</v>
      </c>
      <c r="G588" s="258"/>
      <c r="H588" s="202" t="s">
        <v>145</v>
      </c>
      <c r="I588" s="202"/>
      <c r="J588" s="202" t="s">
        <v>169</v>
      </c>
      <c r="K588" s="202"/>
      <c r="L588" s="257"/>
      <c r="M588" s="258"/>
      <c r="N588" s="261"/>
      <c r="O588" s="262"/>
      <c r="P588" s="202"/>
      <c r="Q588" s="202"/>
      <c r="R588" s="202"/>
      <c r="S588" s="202"/>
      <c r="T588" s="271"/>
      <c r="U588" s="271"/>
      <c r="V588" s="202"/>
      <c r="W588" s="202"/>
      <c r="X588" s="202"/>
      <c r="Y588" s="202"/>
      <c r="Z588" s="265" t="s">
        <v>317</v>
      </c>
      <c r="AA588" s="266"/>
      <c r="AB588" s="266"/>
      <c r="AC588" s="266"/>
      <c r="AD588" s="266"/>
      <c r="AE588" s="266"/>
      <c r="AF588" s="266"/>
      <c r="AG588" s="266"/>
      <c r="AH588" s="266"/>
      <c r="AI588" s="266"/>
      <c r="AJ588" s="266"/>
      <c r="AK588" s="266"/>
      <c r="AL588" s="266"/>
      <c r="AM588" s="123"/>
      <c r="AN588" s="123"/>
      <c r="AO588" s="123"/>
      <c r="AP588" s="123"/>
      <c r="AQ588" s="123"/>
      <c r="AR588" s="123"/>
      <c r="AS588" s="123"/>
      <c r="AT588" s="123"/>
      <c r="AU588" s="3"/>
      <c r="AV588" s="3"/>
      <c r="AW588" s="3"/>
      <c r="AX588" s="13"/>
    </row>
    <row r="589" spans="1:50">
      <c r="A589" s="12"/>
      <c r="B589" s="3"/>
      <c r="E589" s="272"/>
      <c r="F589" s="259"/>
      <c r="G589" s="260"/>
      <c r="H589" s="202"/>
      <c r="I589" s="202"/>
      <c r="J589" s="202"/>
      <c r="K589" s="202"/>
      <c r="L589" s="259"/>
      <c r="M589" s="260"/>
      <c r="N589" s="263"/>
      <c r="O589" s="264"/>
      <c r="P589" s="202"/>
      <c r="Q589" s="202"/>
      <c r="R589" s="202"/>
      <c r="S589" s="202"/>
      <c r="T589" s="202"/>
      <c r="U589" s="202"/>
      <c r="V589" s="202"/>
      <c r="W589" s="202"/>
      <c r="X589" s="202"/>
      <c r="Y589" s="202"/>
      <c r="Z589" s="267"/>
      <c r="AA589" s="267"/>
      <c r="AB589" s="267"/>
      <c r="AC589" s="267"/>
      <c r="AD589" s="267"/>
      <c r="AE589" s="267"/>
      <c r="AF589" s="267"/>
      <c r="AG589" s="267"/>
      <c r="AH589" s="267"/>
      <c r="AI589" s="267"/>
      <c r="AJ589" s="267"/>
      <c r="AK589" s="267"/>
      <c r="AL589" s="267"/>
      <c r="AM589" s="123"/>
      <c r="AN589" s="123"/>
      <c r="AO589" s="123"/>
      <c r="AP589" s="123"/>
      <c r="AQ589" s="123"/>
      <c r="AR589" s="123"/>
      <c r="AS589" s="123"/>
      <c r="AT589" s="123"/>
      <c r="AU589" s="3"/>
      <c r="AV589" s="3"/>
      <c r="AW589" s="3"/>
      <c r="AX589" s="13"/>
    </row>
    <row r="590" spans="1:50">
      <c r="A590" s="12"/>
      <c r="B590" s="3"/>
      <c r="E590" s="256">
        <v>5</v>
      </c>
      <c r="F590" s="286" t="s">
        <v>143</v>
      </c>
      <c r="G590" s="286"/>
      <c r="H590" s="286" t="s">
        <v>242</v>
      </c>
      <c r="I590" s="286"/>
      <c r="J590" s="286" t="s">
        <v>168</v>
      </c>
      <c r="K590" s="286"/>
      <c r="L590" s="257"/>
      <c r="M590" s="258"/>
      <c r="N590" s="261"/>
      <c r="O590" s="262"/>
      <c r="P590" s="202"/>
      <c r="Q590" s="202"/>
      <c r="R590" s="202"/>
      <c r="S590" s="202"/>
      <c r="T590" s="271"/>
      <c r="U590" s="271"/>
      <c r="V590" s="202"/>
      <c r="W590" s="202"/>
      <c r="X590" s="202"/>
      <c r="Y590" s="202"/>
      <c r="Z590" s="265" t="s">
        <v>318</v>
      </c>
      <c r="AA590" s="266"/>
      <c r="AB590" s="266"/>
      <c r="AC590" s="266"/>
      <c r="AD590" s="266"/>
      <c r="AE590" s="266"/>
      <c r="AF590" s="266"/>
      <c r="AG590" s="266"/>
      <c r="AH590" s="266"/>
      <c r="AI590" s="266"/>
      <c r="AJ590" s="266"/>
      <c r="AK590" s="266"/>
      <c r="AL590" s="266"/>
      <c r="AM590" s="123"/>
      <c r="AN590" s="123"/>
      <c r="AO590" s="123"/>
      <c r="AP590" s="123"/>
      <c r="AQ590" s="123"/>
      <c r="AR590" s="123"/>
      <c r="AS590" s="123"/>
      <c r="AT590" s="123"/>
      <c r="AU590" s="3"/>
      <c r="AV590" s="3"/>
      <c r="AW590" s="3"/>
      <c r="AX590" s="13"/>
    </row>
    <row r="591" spans="1:50">
      <c r="A591" s="12"/>
      <c r="B591" s="3"/>
      <c r="C591" s="3"/>
      <c r="D591" s="3"/>
      <c r="E591" s="272"/>
      <c r="F591" s="287"/>
      <c r="G591" s="287"/>
      <c r="H591" s="287"/>
      <c r="I591" s="287"/>
      <c r="J591" s="287"/>
      <c r="K591" s="287"/>
      <c r="L591" s="259"/>
      <c r="M591" s="260"/>
      <c r="N591" s="263"/>
      <c r="O591" s="264"/>
      <c r="P591" s="202"/>
      <c r="Q591" s="202"/>
      <c r="R591" s="202"/>
      <c r="S591" s="202"/>
      <c r="T591" s="202"/>
      <c r="U591" s="202"/>
      <c r="V591" s="202"/>
      <c r="W591" s="202"/>
      <c r="X591" s="202"/>
      <c r="Y591" s="202"/>
      <c r="Z591" s="267"/>
      <c r="AA591" s="267"/>
      <c r="AB591" s="267"/>
      <c r="AC591" s="267"/>
      <c r="AD591" s="267"/>
      <c r="AE591" s="267"/>
      <c r="AF591" s="267"/>
      <c r="AG591" s="267"/>
      <c r="AH591" s="267"/>
      <c r="AI591" s="267"/>
      <c r="AJ591" s="267"/>
      <c r="AK591" s="267"/>
      <c r="AL591" s="267"/>
      <c r="AM591" s="123"/>
      <c r="AN591" s="123"/>
      <c r="AO591" s="123"/>
      <c r="AP591" s="123"/>
      <c r="AQ591" s="123"/>
      <c r="AR591" s="123"/>
      <c r="AS591" s="123"/>
      <c r="AT591" s="123"/>
      <c r="AU591" s="3"/>
      <c r="AV591" s="3"/>
      <c r="AW591" s="3"/>
      <c r="AX591" s="13"/>
    </row>
    <row r="592" spans="1:50">
      <c r="A592" s="12"/>
      <c r="B592" s="3"/>
      <c r="C592" s="3"/>
      <c r="D592" s="3"/>
      <c r="E592" s="256">
        <v>6</v>
      </c>
      <c r="F592" s="257" t="s">
        <v>143</v>
      </c>
      <c r="G592" s="258"/>
      <c r="H592" s="202" t="s">
        <v>242</v>
      </c>
      <c r="I592" s="202"/>
      <c r="J592" s="202" t="s">
        <v>169</v>
      </c>
      <c r="K592" s="202"/>
      <c r="L592" s="257"/>
      <c r="M592" s="258"/>
      <c r="N592" s="261"/>
      <c r="O592" s="262"/>
      <c r="P592" s="202"/>
      <c r="Q592" s="202"/>
      <c r="R592" s="202"/>
      <c r="S592" s="202"/>
      <c r="T592" s="271"/>
      <c r="U592" s="271"/>
      <c r="V592" s="202"/>
      <c r="W592" s="202"/>
      <c r="X592" s="202"/>
      <c r="Y592" s="202"/>
      <c r="Z592" s="265" t="s">
        <v>319</v>
      </c>
      <c r="AA592" s="266"/>
      <c r="AB592" s="266"/>
      <c r="AC592" s="266"/>
      <c r="AD592" s="266"/>
      <c r="AE592" s="266"/>
      <c r="AF592" s="266"/>
      <c r="AG592" s="266"/>
      <c r="AH592" s="266"/>
      <c r="AI592" s="266"/>
      <c r="AJ592" s="266"/>
      <c r="AK592" s="266"/>
      <c r="AL592" s="266"/>
      <c r="AM592" s="123"/>
      <c r="AN592" s="123"/>
      <c r="AO592" s="123"/>
      <c r="AP592" s="123"/>
      <c r="AQ592" s="123"/>
      <c r="AR592" s="123"/>
      <c r="AS592" s="123"/>
      <c r="AT592" s="123"/>
      <c r="AU592" s="3"/>
      <c r="AV592" s="3"/>
      <c r="AW592" s="3"/>
      <c r="AX592" s="13"/>
    </row>
    <row r="593" spans="1:50">
      <c r="A593" s="12"/>
      <c r="B593" s="3"/>
      <c r="C593" s="3"/>
      <c r="D593" s="3"/>
      <c r="E593" s="272"/>
      <c r="F593" s="259"/>
      <c r="G593" s="260"/>
      <c r="H593" s="202"/>
      <c r="I593" s="202"/>
      <c r="J593" s="202"/>
      <c r="K593" s="202"/>
      <c r="L593" s="259"/>
      <c r="M593" s="260"/>
      <c r="N593" s="263"/>
      <c r="O593" s="264"/>
      <c r="P593" s="202"/>
      <c r="Q593" s="202"/>
      <c r="R593" s="202"/>
      <c r="S593" s="202"/>
      <c r="T593" s="202"/>
      <c r="U593" s="202"/>
      <c r="V593" s="202"/>
      <c r="W593" s="202"/>
      <c r="X593" s="202"/>
      <c r="Y593" s="202"/>
      <c r="Z593" s="267"/>
      <c r="AA593" s="267"/>
      <c r="AB593" s="267"/>
      <c r="AC593" s="267"/>
      <c r="AD593" s="267"/>
      <c r="AE593" s="267"/>
      <c r="AF593" s="267"/>
      <c r="AG593" s="267"/>
      <c r="AH593" s="267"/>
      <c r="AI593" s="267"/>
      <c r="AJ593" s="267"/>
      <c r="AK593" s="267"/>
      <c r="AL593" s="267"/>
      <c r="AM593" s="123"/>
      <c r="AN593" s="123"/>
      <c r="AO593" s="123"/>
      <c r="AP593" s="123"/>
      <c r="AQ593" s="123"/>
      <c r="AR593" s="123"/>
      <c r="AS593" s="123"/>
      <c r="AT593" s="123"/>
      <c r="AU593" s="3"/>
      <c r="AV593" s="3"/>
      <c r="AW593" s="3"/>
      <c r="AX593" s="13"/>
    </row>
    <row r="594" spans="1:50">
      <c r="A594" s="12"/>
      <c r="B594" s="3"/>
      <c r="C594" s="3"/>
      <c r="D594" s="3"/>
      <c r="E594" s="256">
        <v>7</v>
      </c>
      <c r="F594" s="286" t="s">
        <v>143</v>
      </c>
      <c r="G594" s="286"/>
      <c r="H594" s="286" t="s">
        <v>178</v>
      </c>
      <c r="I594" s="286"/>
      <c r="J594" s="286" t="s">
        <v>168</v>
      </c>
      <c r="K594" s="286"/>
      <c r="L594" s="257"/>
      <c r="M594" s="258"/>
      <c r="N594" s="261"/>
      <c r="O594" s="262"/>
      <c r="P594" s="202"/>
      <c r="Q594" s="202"/>
      <c r="R594" s="202"/>
      <c r="S594" s="202"/>
      <c r="T594" s="271"/>
      <c r="U594" s="271"/>
      <c r="V594" s="202"/>
      <c r="W594" s="202"/>
      <c r="X594" s="202"/>
      <c r="Y594" s="202"/>
      <c r="Z594" s="265" t="s">
        <v>320</v>
      </c>
      <c r="AA594" s="266"/>
      <c r="AB594" s="266"/>
      <c r="AC594" s="266"/>
      <c r="AD594" s="266"/>
      <c r="AE594" s="266"/>
      <c r="AF594" s="266"/>
      <c r="AG594" s="266"/>
      <c r="AH594" s="266"/>
      <c r="AI594" s="266"/>
      <c r="AJ594" s="266"/>
      <c r="AK594" s="266"/>
      <c r="AL594" s="266"/>
      <c r="AM594" s="123"/>
      <c r="AN594" s="123"/>
      <c r="AO594" s="123"/>
      <c r="AP594" s="123"/>
      <c r="AQ594" s="123"/>
      <c r="AR594" s="123"/>
      <c r="AS594" s="123"/>
      <c r="AT594" s="123"/>
      <c r="AU594" s="3"/>
      <c r="AV594" s="3"/>
      <c r="AW594" s="3"/>
      <c r="AX594" s="13"/>
    </row>
    <row r="595" spans="1:50">
      <c r="A595" s="12"/>
      <c r="B595" s="3"/>
      <c r="C595" s="3"/>
      <c r="D595" s="3"/>
      <c r="E595" s="272"/>
      <c r="F595" s="287"/>
      <c r="G595" s="287"/>
      <c r="H595" s="287"/>
      <c r="I595" s="287"/>
      <c r="J595" s="287"/>
      <c r="K595" s="287"/>
      <c r="L595" s="259"/>
      <c r="M595" s="260"/>
      <c r="N595" s="263"/>
      <c r="O595" s="264"/>
      <c r="P595" s="202"/>
      <c r="Q595" s="202"/>
      <c r="R595" s="202"/>
      <c r="S595" s="202"/>
      <c r="T595" s="202"/>
      <c r="U595" s="202"/>
      <c r="V595" s="202"/>
      <c r="W595" s="202"/>
      <c r="X595" s="202"/>
      <c r="Y595" s="202"/>
      <c r="Z595" s="267"/>
      <c r="AA595" s="267"/>
      <c r="AB595" s="267"/>
      <c r="AC595" s="267"/>
      <c r="AD595" s="267"/>
      <c r="AE595" s="267"/>
      <c r="AF595" s="267"/>
      <c r="AG595" s="267"/>
      <c r="AH595" s="267"/>
      <c r="AI595" s="267"/>
      <c r="AJ595" s="267"/>
      <c r="AK595" s="267"/>
      <c r="AL595" s="267"/>
      <c r="AM595" s="123"/>
      <c r="AN595" s="123"/>
      <c r="AO595" s="123"/>
      <c r="AP595" s="123"/>
      <c r="AQ595" s="123"/>
      <c r="AR595" s="123"/>
      <c r="AS595" s="123"/>
      <c r="AT595" s="123"/>
      <c r="AU595" s="3"/>
      <c r="AV595" s="3"/>
      <c r="AW595" s="3"/>
      <c r="AX595" s="13"/>
    </row>
    <row r="596" spans="1:50">
      <c r="A596" s="12"/>
      <c r="B596" s="3"/>
      <c r="C596" s="3"/>
      <c r="D596" s="3"/>
      <c r="E596" s="256">
        <v>8</v>
      </c>
      <c r="F596" s="257" t="s">
        <v>143</v>
      </c>
      <c r="G596" s="258"/>
      <c r="H596" s="202" t="s">
        <v>178</v>
      </c>
      <c r="I596" s="202"/>
      <c r="J596" s="202" t="s">
        <v>169</v>
      </c>
      <c r="K596" s="202"/>
      <c r="L596" s="257"/>
      <c r="M596" s="258"/>
      <c r="N596" s="261"/>
      <c r="O596" s="262"/>
      <c r="P596" s="202"/>
      <c r="Q596" s="202"/>
      <c r="R596" s="202"/>
      <c r="S596" s="202"/>
      <c r="T596" s="271"/>
      <c r="U596" s="271"/>
      <c r="V596" s="202"/>
      <c r="W596" s="202"/>
      <c r="X596" s="202"/>
      <c r="Y596" s="202"/>
      <c r="Z596" s="265" t="s">
        <v>321</v>
      </c>
      <c r="AA596" s="266"/>
      <c r="AB596" s="266"/>
      <c r="AC596" s="266"/>
      <c r="AD596" s="266"/>
      <c r="AE596" s="266"/>
      <c r="AF596" s="266"/>
      <c r="AG596" s="266"/>
      <c r="AH596" s="266"/>
      <c r="AI596" s="266"/>
      <c r="AJ596" s="266"/>
      <c r="AK596" s="266"/>
      <c r="AL596" s="266"/>
      <c r="AM596" s="123"/>
      <c r="AN596" s="123"/>
      <c r="AO596" s="123"/>
      <c r="AP596" s="123"/>
      <c r="AQ596" s="123"/>
      <c r="AR596" s="123"/>
      <c r="AS596" s="123"/>
      <c r="AT596" s="123"/>
      <c r="AU596" s="3"/>
      <c r="AV596" s="3"/>
      <c r="AW596" s="3"/>
      <c r="AX596" s="13"/>
    </row>
    <row r="597" spans="1:50">
      <c r="A597" s="12"/>
      <c r="B597" s="3"/>
      <c r="C597" s="3"/>
      <c r="D597" s="3"/>
      <c r="E597" s="272"/>
      <c r="F597" s="259"/>
      <c r="G597" s="260"/>
      <c r="H597" s="202"/>
      <c r="I597" s="202"/>
      <c r="J597" s="202"/>
      <c r="K597" s="202"/>
      <c r="L597" s="259"/>
      <c r="M597" s="260"/>
      <c r="N597" s="263"/>
      <c r="O597" s="264"/>
      <c r="P597" s="202"/>
      <c r="Q597" s="202"/>
      <c r="R597" s="202"/>
      <c r="S597" s="202"/>
      <c r="T597" s="202"/>
      <c r="U597" s="202"/>
      <c r="V597" s="202"/>
      <c r="W597" s="202"/>
      <c r="X597" s="202"/>
      <c r="Y597" s="202"/>
      <c r="Z597" s="267"/>
      <c r="AA597" s="267"/>
      <c r="AB597" s="267"/>
      <c r="AC597" s="267"/>
      <c r="AD597" s="267"/>
      <c r="AE597" s="267"/>
      <c r="AF597" s="267"/>
      <c r="AG597" s="267"/>
      <c r="AH597" s="267"/>
      <c r="AI597" s="267"/>
      <c r="AJ597" s="267"/>
      <c r="AK597" s="267"/>
      <c r="AL597" s="267"/>
      <c r="AM597" s="123"/>
      <c r="AN597" s="123"/>
      <c r="AO597" s="123"/>
      <c r="AP597" s="123"/>
      <c r="AQ597" s="123"/>
      <c r="AR597" s="123"/>
      <c r="AS597" s="123"/>
      <c r="AT597" s="123"/>
      <c r="AU597" s="3"/>
      <c r="AV597" s="3"/>
      <c r="AW597" s="3"/>
      <c r="AX597" s="13"/>
    </row>
    <row r="598" spans="1:50">
      <c r="A598" s="12"/>
      <c r="B598" s="3"/>
      <c r="C598" s="3"/>
      <c r="D598" s="3"/>
      <c r="E598" s="256">
        <v>9</v>
      </c>
      <c r="F598" s="286" t="s">
        <v>143</v>
      </c>
      <c r="G598" s="286"/>
      <c r="H598" s="286" t="s">
        <v>245</v>
      </c>
      <c r="I598" s="286"/>
      <c r="J598" s="286" t="s">
        <v>168</v>
      </c>
      <c r="K598" s="286"/>
      <c r="L598" s="271"/>
      <c r="M598" s="271"/>
      <c r="N598" s="273"/>
      <c r="O598" s="273"/>
      <c r="P598" s="202"/>
      <c r="Q598" s="202"/>
      <c r="R598" s="202"/>
      <c r="S598" s="202"/>
      <c r="T598" s="271"/>
      <c r="U598" s="271"/>
      <c r="V598" s="257"/>
      <c r="W598" s="258"/>
      <c r="X598" s="257"/>
      <c r="Y598" s="258"/>
      <c r="Z598" s="265" t="s">
        <v>322</v>
      </c>
      <c r="AA598" s="266"/>
      <c r="AB598" s="266"/>
      <c r="AC598" s="266"/>
      <c r="AD598" s="266"/>
      <c r="AE598" s="266"/>
      <c r="AF598" s="266"/>
      <c r="AG598" s="266"/>
      <c r="AH598" s="266"/>
      <c r="AI598" s="266"/>
      <c r="AJ598" s="266"/>
      <c r="AK598" s="266"/>
      <c r="AL598" s="266"/>
      <c r="AM598" s="123"/>
      <c r="AN598" s="123"/>
      <c r="AO598" s="123"/>
      <c r="AP598" s="123"/>
      <c r="AQ598" s="123"/>
      <c r="AR598" s="123"/>
      <c r="AS598" s="123"/>
      <c r="AT598" s="123"/>
      <c r="AU598" s="3"/>
      <c r="AV598" s="3"/>
      <c r="AW598" s="3"/>
      <c r="AX598" s="13"/>
    </row>
    <row r="599" spans="1:50">
      <c r="A599" s="12"/>
      <c r="B599" s="3"/>
      <c r="C599" s="3"/>
      <c r="D599" s="3"/>
      <c r="E599" s="272"/>
      <c r="F599" s="287"/>
      <c r="G599" s="287"/>
      <c r="H599" s="287"/>
      <c r="I599" s="287"/>
      <c r="J599" s="287"/>
      <c r="K599" s="287"/>
      <c r="L599" s="202"/>
      <c r="M599" s="202"/>
      <c r="N599" s="273"/>
      <c r="O599" s="273"/>
      <c r="P599" s="202"/>
      <c r="Q599" s="202"/>
      <c r="R599" s="202"/>
      <c r="S599" s="202"/>
      <c r="T599" s="202"/>
      <c r="U599" s="202"/>
      <c r="V599" s="259"/>
      <c r="W599" s="260"/>
      <c r="X599" s="259"/>
      <c r="Y599" s="260"/>
      <c r="Z599" s="267"/>
      <c r="AA599" s="267"/>
      <c r="AB599" s="267"/>
      <c r="AC599" s="267"/>
      <c r="AD599" s="267"/>
      <c r="AE599" s="267"/>
      <c r="AF599" s="267"/>
      <c r="AG599" s="267"/>
      <c r="AH599" s="267"/>
      <c r="AI599" s="267"/>
      <c r="AJ599" s="267"/>
      <c r="AK599" s="267"/>
      <c r="AL599" s="267"/>
      <c r="AM599" s="123"/>
      <c r="AN599" s="123"/>
      <c r="AO599" s="123"/>
      <c r="AP599" s="123"/>
      <c r="AQ599" s="123"/>
      <c r="AR599" s="123"/>
      <c r="AS599" s="123"/>
      <c r="AT599" s="123"/>
      <c r="AU599" s="3"/>
      <c r="AV599" s="3"/>
      <c r="AW599" s="3"/>
      <c r="AX599" s="13"/>
    </row>
    <row r="600" spans="1:50">
      <c r="A600" s="12"/>
      <c r="B600" s="3"/>
      <c r="C600" s="3"/>
      <c r="D600" s="3"/>
      <c r="E600" s="256">
        <v>10</v>
      </c>
      <c r="F600" s="257" t="s">
        <v>143</v>
      </c>
      <c r="G600" s="258"/>
      <c r="H600" s="202" t="s">
        <v>245</v>
      </c>
      <c r="I600" s="202"/>
      <c r="J600" s="202" t="s">
        <v>169</v>
      </c>
      <c r="K600" s="202"/>
      <c r="L600" s="271"/>
      <c r="M600" s="271"/>
      <c r="N600" s="273"/>
      <c r="O600" s="273"/>
      <c r="P600" s="202"/>
      <c r="Q600" s="202"/>
      <c r="R600" s="202"/>
      <c r="S600" s="202"/>
      <c r="T600" s="271"/>
      <c r="U600" s="271"/>
      <c r="V600" s="257"/>
      <c r="W600" s="258"/>
      <c r="X600" s="257"/>
      <c r="Y600" s="258"/>
      <c r="Z600" s="265" t="s">
        <v>323</v>
      </c>
      <c r="AA600" s="266"/>
      <c r="AB600" s="266"/>
      <c r="AC600" s="266"/>
      <c r="AD600" s="266"/>
      <c r="AE600" s="266"/>
      <c r="AF600" s="266"/>
      <c r="AG600" s="266"/>
      <c r="AH600" s="266"/>
      <c r="AI600" s="266"/>
      <c r="AJ600" s="266"/>
      <c r="AK600" s="266"/>
      <c r="AL600" s="266"/>
      <c r="AM600" s="123"/>
      <c r="AN600" s="123"/>
      <c r="AO600" s="123"/>
      <c r="AP600" s="123"/>
      <c r="AQ600" s="123"/>
      <c r="AR600" s="123"/>
      <c r="AS600" s="123"/>
      <c r="AT600" s="123"/>
      <c r="AU600" s="3"/>
      <c r="AV600" s="3"/>
      <c r="AW600" s="3"/>
      <c r="AX600" s="13"/>
    </row>
    <row r="601" spans="1:50">
      <c r="A601" s="12"/>
      <c r="B601" s="3"/>
      <c r="C601" s="3"/>
      <c r="D601" s="3"/>
      <c r="E601" s="272"/>
      <c r="F601" s="259"/>
      <c r="G601" s="260"/>
      <c r="H601" s="202"/>
      <c r="I601" s="202"/>
      <c r="J601" s="202"/>
      <c r="K601" s="202"/>
      <c r="L601" s="202"/>
      <c r="M601" s="202"/>
      <c r="N601" s="273"/>
      <c r="O601" s="273"/>
      <c r="P601" s="202"/>
      <c r="Q601" s="202"/>
      <c r="R601" s="202"/>
      <c r="S601" s="202"/>
      <c r="T601" s="202"/>
      <c r="U601" s="202"/>
      <c r="V601" s="259"/>
      <c r="W601" s="260"/>
      <c r="X601" s="259"/>
      <c r="Y601" s="260"/>
      <c r="Z601" s="267"/>
      <c r="AA601" s="267"/>
      <c r="AB601" s="267"/>
      <c r="AC601" s="267"/>
      <c r="AD601" s="267"/>
      <c r="AE601" s="267"/>
      <c r="AF601" s="267"/>
      <c r="AG601" s="267"/>
      <c r="AH601" s="267"/>
      <c r="AI601" s="267"/>
      <c r="AJ601" s="267"/>
      <c r="AK601" s="267"/>
      <c r="AL601" s="267"/>
      <c r="AM601" s="123"/>
      <c r="AN601" s="123"/>
      <c r="AO601" s="123"/>
      <c r="AP601" s="123"/>
      <c r="AQ601" s="123"/>
      <c r="AR601" s="123"/>
      <c r="AS601" s="123"/>
      <c r="AT601" s="123"/>
      <c r="AU601" s="3"/>
      <c r="AV601" s="3"/>
      <c r="AW601" s="3"/>
      <c r="AX601" s="13"/>
    </row>
    <row r="602" spans="1:50" ht="15.75" customHeight="1">
      <c r="A602" s="12"/>
      <c r="B602" s="3"/>
      <c r="C602" s="3"/>
      <c r="D602" s="3"/>
      <c r="E602" s="256">
        <v>11</v>
      </c>
      <c r="F602" s="286" t="s">
        <v>144</v>
      </c>
      <c r="G602" s="286"/>
      <c r="H602" s="286" t="s">
        <v>222</v>
      </c>
      <c r="I602" s="286"/>
      <c r="J602" s="286" t="s">
        <v>168</v>
      </c>
      <c r="K602" s="286"/>
      <c r="L602" s="271"/>
      <c r="M602" s="271"/>
      <c r="N602" s="273"/>
      <c r="O602" s="273"/>
      <c r="P602" s="202"/>
      <c r="Q602" s="202"/>
      <c r="R602" s="202"/>
      <c r="S602" s="202"/>
      <c r="T602" s="271"/>
      <c r="U602" s="271"/>
      <c r="V602" s="257"/>
      <c r="W602" s="258"/>
      <c r="X602" s="257"/>
      <c r="Y602" s="258"/>
      <c r="Z602" s="265" t="s">
        <v>333</v>
      </c>
      <c r="AA602" s="266"/>
      <c r="AB602" s="266"/>
      <c r="AC602" s="266"/>
      <c r="AD602" s="266"/>
      <c r="AE602" s="266"/>
      <c r="AF602" s="266"/>
      <c r="AG602" s="266"/>
      <c r="AH602" s="266"/>
      <c r="AI602" s="266"/>
      <c r="AJ602" s="266"/>
      <c r="AK602" s="266"/>
      <c r="AL602" s="266"/>
      <c r="AM602" s="123"/>
      <c r="AN602" s="123"/>
      <c r="AO602" s="123"/>
      <c r="AP602" s="123"/>
      <c r="AQ602" s="123"/>
      <c r="AR602" s="123"/>
      <c r="AS602" s="123"/>
      <c r="AT602" s="123"/>
      <c r="AU602" s="3"/>
      <c r="AV602" s="3"/>
      <c r="AW602" s="3"/>
      <c r="AX602" s="13"/>
    </row>
    <row r="603" spans="1:50">
      <c r="A603" s="12"/>
      <c r="B603" s="3"/>
      <c r="C603" s="3"/>
      <c r="D603" s="3"/>
      <c r="E603" s="272"/>
      <c r="F603" s="287"/>
      <c r="G603" s="287"/>
      <c r="H603" s="287"/>
      <c r="I603" s="287"/>
      <c r="J603" s="287"/>
      <c r="K603" s="287"/>
      <c r="L603" s="202"/>
      <c r="M603" s="202"/>
      <c r="N603" s="273"/>
      <c r="O603" s="273"/>
      <c r="P603" s="202"/>
      <c r="Q603" s="202"/>
      <c r="R603" s="202"/>
      <c r="S603" s="202"/>
      <c r="T603" s="202"/>
      <c r="U603" s="202"/>
      <c r="V603" s="259"/>
      <c r="W603" s="260"/>
      <c r="X603" s="259"/>
      <c r="Y603" s="260"/>
      <c r="Z603" s="267"/>
      <c r="AA603" s="267"/>
      <c r="AB603" s="267"/>
      <c r="AC603" s="267"/>
      <c r="AD603" s="267"/>
      <c r="AE603" s="267"/>
      <c r="AF603" s="267"/>
      <c r="AG603" s="267"/>
      <c r="AH603" s="267"/>
      <c r="AI603" s="267"/>
      <c r="AJ603" s="267"/>
      <c r="AK603" s="267"/>
      <c r="AL603" s="267"/>
      <c r="AM603" s="123"/>
      <c r="AN603" s="123"/>
      <c r="AO603" s="123"/>
      <c r="AP603" s="123"/>
      <c r="AQ603" s="123"/>
      <c r="AR603" s="123"/>
      <c r="AS603" s="123"/>
      <c r="AT603" s="123"/>
      <c r="AU603" s="3"/>
      <c r="AV603" s="3"/>
      <c r="AW603" s="3"/>
      <c r="AX603" s="13"/>
    </row>
    <row r="604" spans="1:50" ht="15.75" customHeight="1">
      <c r="A604" s="12"/>
      <c r="B604" s="3"/>
      <c r="C604" s="3"/>
      <c r="D604" s="3"/>
      <c r="E604" s="256">
        <v>12</v>
      </c>
      <c r="F604" s="286" t="s">
        <v>144</v>
      </c>
      <c r="G604" s="286"/>
      <c r="H604" s="202" t="s">
        <v>222</v>
      </c>
      <c r="I604" s="202"/>
      <c r="J604" s="202" t="s">
        <v>169</v>
      </c>
      <c r="K604" s="202"/>
      <c r="L604" s="271"/>
      <c r="M604" s="271"/>
      <c r="N604" s="273"/>
      <c r="O604" s="273"/>
      <c r="P604" s="202"/>
      <c r="Q604" s="202"/>
      <c r="R604" s="202"/>
      <c r="S604" s="202"/>
      <c r="T604" s="271"/>
      <c r="U604" s="271"/>
      <c r="V604" s="257"/>
      <c r="W604" s="258"/>
      <c r="X604" s="257"/>
      <c r="Y604" s="258"/>
      <c r="Z604" s="265" t="s">
        <v>324</v>
      </c>
      <c r="AA604" s="266"/>
      <c r="AB604" s="266"/>
      <c r="AC604" s="266"/>
      <c r="AD604" s="266"/>
      <c r="AE604" s="266"/>
      <c r="AF604" s="266"/>
      <c r="AG604" s="266"/>
      <c r="AH604" s="266"/>
      <c r="AI604" s="266"/>
      <c r="AJ604" s="266"/>
      <c r="AK604" s="266"/>
      <c r="AL604" s="266"/>
      <c r="AM604" s="128"/>
      <c r="AN604" s="128"/>
      <c r="AO604" s="128"/>
      <c r="AP604" s="128"/>
      <c r="AQ604" s="128"/>
      <c r="AR604" s="128"/>
      <c r="AS604" s="128"/>
      <c r="AT604" s="128"/>
      <c r="AU604" s="3"/>
      <c r="AV604" s="3"/>
      <c r="AW604" s="3"/>
      <c r="AX604" s="13"/>
    </row>
    <row r="605" spans="1:50">
      <c r="A605" s="12"/>
      <c r="B605" s="3"/>
      <c r="C605" s="3"/>
      <c r="D605" s="3"/>
      <c r="E605" s="272"/>
      <c r="F605" s="287"/>
      <c r="G605" s="287"/>
      <c r="H605" s="202"/>
      <c r="I605" s="202"/>
      <c r="J605" s="202"/>
      <c r="K605" s="202"/>
      <c r="L605" s="202"/>
      <c r="M605" s="202"/>
      <c r="N605" s="273"/>
      <c r="O605" s="273"/>
      <c r="P605" s="202"/>
      <c r="Q605" s="202"/>
      <c r="R605" s="202"/>
      <c r="S605" s="202"/>
      <c r="T605" s="202"/>
      <c r="U605" s="202"/>
      <c r="V605" s="259"/>
      <c r="W605" s="260"/>
      <c r="X605" s="259"/>
      <c r="Y605" s="260"/>
      <c r="Z605" s="267"/>
      <c r="AA605" s="267"/>
      <c r="AB605" s="267"/>
      <c r="AC605" s="267"/>
      <c r="AD605" s="267"/>
      <c r="AE605" s="267"/>
      <c r="AF605" s="267"/>
      <c r="AG605" s="267"/>
      <c r="AH605" s="267"/>
      <c r="AI605" s="267"/>
      <c r="AJ605" s="267"/>
      <c r="AK605" s="267"/>
      <c r="AL605" s="267"/>
      <c r="AM605" s="128"/>
      <c r="AN605" s="128"/>
      <c r="AO605" s="128"/>
      <c r="AP605" s="128"/>
      <c r="AQ605" s="128"/>
      <c r="AR605" s="128"/>
      <c r="AS605" s="128"/>
      <c r="AT605" s="128"/>
      <c r="AU605" s="3"/>
      <c r="AV605" s="3"/>
      <c r="AW605" s="3"/>
      <c r="AX605" s="13"/>
    </row>
    <row r="606" spans="1:50" ht="15.75" customHeight="1">
      <c r="A606" s="12"/>
      <c r="B606" s="3"/>
      <c r="C606" s="3"/>
      <c r="D606" s="3"/>
      <c r="E606" s="256">
        <v>13</v>
      </c>
      <c r="F606" s="286" t="s">
        <v>144</v>
      </c>
      <c r="G606" s="286"/>
      <c r="H606" s="286" t="s">
        <v>145</v>
      </c>
      <c r="I606" s="286"/>
      <c r="J606" s="286" t="s">
        <v>168</v>
      </c>
      <c r="K606" s="286"/>
      <c r="L606" s="271"/>
      <c r="M606" s="271"/>
      <c r="N606" s="273"/>
      <c r="O606" s="273"/>
      <c r="P606" s="202"/>
      <c r="Q606" s="202"/>
      <c r="R606" s="202"/>
      <c r="S606" s="202"/>
      <c r="T606" s="271"/>
      <c r="U606" s="271"/>
      <c r="V606" s="257"/>
      <c r="W606" s="258"/>
      <c r="X606" s="257"/>
      <c r="Y606" s="258"/>
      <c r="Z606" s="265" t="s">
        <v>325</v>
      </c>
      <c r="AA606" s="266"/>
      <c r="AB606" s="266"/>
      <c r="AC606" s="266"/>
      <c r="AD606" s="266"/>
      <c r="AE606" s="266"/>
      <c r="AF606" s="266"/>
      <c r="AG606" s="266"/>
      <c r="AH606" s="266"/>
      <c r="AI606" s="266"/>
      <c r="AJ606" s="266"/>
      <c r="AK606" s="266"/>
      <c r="AL606" s="266"/>
      <c r="AM606" s="128"/>
      <c r="AN606" s="128"/>
      <c r="AO606" s="128"/>
      <c r="AP606" s="128"/>
      <c r="AQ606" s="128"/>
      <c r="AR606" s="128"/>
      <c r="AS606" s="128"/>
      <c r="AT606" s="128"/>
      <c r="AU606" s="3"/>
      <c r="AV606" s="3"/>
      <c r="AW606" s="3"/>
      <c r="AX606" s="13"/>
    </row>
    <row r="607" spans="1:50">
      <c r="A607" s="12"/>
      <c r="B607" s="3"/>
      <c r="C607" s="3"/>
      <c r="D607" s="3"/>
      <c r="E607" s="272"/>
      <c r="F607" s="287"/>
      <c r="G607" s="287"/>
      <c r="H607" s="287"/>
      <c r="I607" s="287"/>
      <c r="J607" s="287"/>
      <c r="K607" s="287"/>
      <c r="L607" s="202"/>
      <c r="M607" s="202"/>
      <c r="N607" s="273"/>
      <c r="O607" s="273"/>
      <c r="P607" s="202"/>
      <c r="Q607" s="202"/>
      <c r="R607" s="202"/>
      <c r="S607" s="202"/>
      <c r="T607" s="202"/>
      <c r="U607" s="202"/>
      <c r="V607" s="259"/>
      <c r="W607" s="260"/>
      <c r="X607" s="259"/>
      <c r="Y607" s="260"/>
      <c r="Z607" s="267"/>
      <c r="AA607" s="267"/>
      <c r="AB607" s="267"/>
      <c r="AC607" s="267"/>
      <c r="AD607" s="267"/>
      <c r="AE607" s="267"/>
      <c r="AF607" s="267"/>
      <c r="AG607" s="267"/>
      <c r="AH607" s="267"/>
      <c r="AI607" s="267"/>
      <c r="AJ607" s="267"/>
      <c r="AK607" s="267"/>
      <c r="AL607" s="267"/>
      <c r="AM607" s="128"/>
      <c r="AN607" s="128"/>
      <c r="AO607" s="128"/>
      <c r="AP607" s="128"/>
      <c r="AQ607" s="128"/>
      <c r="AR607" s="128"/>
      <c r="AS607" s="128"/>
      <c r="AT607" s="128"/>
      <c r="AU607" s="3"/>
      <c r="AV607" s="3"/>
      <c r="AW607" s="3"/>
      <c r="AX607" s="13"/>
    </row>
    <row r="608" spans="1:50" ht="15.75" customHeight="1">
      <c r="A608" s="12"/>
      <c r="B608" s="3"/>
      <c r="C608" s="3"/>
      <c r="D608" s="3"/>
      <c r="E608" s="256">
        <v>14</v>
      </c>
      <c r="F608" s="286" t="s">
        <v>144</v>
      </c>
      <c r="G608" s="286"/>
      <c r="H608" s="202" t="s">
        <v>145</v>
      </c>
      <c r="I608" s="202"/>
      <c r="J608" s="202" t="s">
        <v>169</v>
      </c>
      <c r="K608" s="202"/>
      <c r="L608" s="271"/>
      <c r="M608" s="271"/>
      <c r="N608" s="273"/>
      <c r="O608" s="273"/>
      <c r="P608" s="202"/>
      <c r="Q608" s="202"/>
      <c r="R608" s="202"/>
      <c r="S608" s="202"/>
      <c r="T608" s="271"/>
      <c r="U608" s="271"/>
      <c r="V608" s="257"/>
      <c r="W608" s="258"/>
      <c r="X608" s="257"/>
      <c r="Y608" s="258"/>
      <c r="Z608" s="415" t="s">
        <v>326</v>
      </c>
      <c r="AA608" s="416"/>
      <c r="AB608" s="416"/>
      <c r="AC608" s="416"/>
      <c r="AD608" s="416"/>
      <c r="AE608" s="416"/>
      <c r="AF608" s="416"/>
      <c r="AG608" s="416"/>
      <c r="AH608" s="416"/>
      <c r="AI608" s="416"/>
      <c r="AJ608" s="416"/>
      <c r="AK608" s="416"/>
      <c r="AL608" s="417"/>
      <c r="AM608" s="128"/>
      <c r="AN608" s="128"/>
      <c r="AO608" s="128"/>
      <c r="AP608" s="128"/>
      <c r="AQ608" s="128"/>
      <c r="AR608" s="128"/>
      <c r="AS608" s="128"/>
      <c r="AT608" s="128"/>
      <c r="AU608" s="3"/>
      <c r="AV608" s="3"/>
      <c r="AW608" s="3"/>
      <c r="AX608" s="13"/>
    </row>
    <row r="609" spans="1:50">
      <c r="A609" s="12"/>
      <c r="B609" s="3"/>
      <c r="C609" s="3"/>
      <c r="D609" s="3"/>
      <c r="E609" s="272"/>
      <c r="F609" s="287"/>
      <c r="G609" s="287"/>
      <c r="H609" s="202"/>
      <c r="I609" s="202"/>
      <c r="J609" s="202"/>
      <c r="K609" s="202"/>
      <c r="L609" s="202"/>
      <c r="M609" s="202"/>
      <c r="N609" s="273"/>
      <c r="O609" s="273"/>
      <c r="P609" s="202"/>
      <c r="Q609" s="202"/>
      <c r="R609" s="202"/>
      <c r="S609" s="202"/>
      <c r="T609" s="202"/>
      <c r="U609" s="202"/>
      <c r="V609" s="259"/>
      <c r="W609" s="260"/>
      <c r="X609" s="259"/>
      <c r="Y609" s="260"/>
      <c r="Z609" s="418"/>
      <c r="AA609" s="419"/>
      <c r="AB609" s="419"/>
      <c r="AC609" s="419"/>
      <c r="AD609" s="419"/>
      <c r="AE609" s="419"/>
      <c r="AF609" s="419"/>
      <c r="AG609" s="419"/>
      <c r="AH609" s="419"/>
      <c r="AI609" s="419"/>
      <c r="AJ609" s="419"/>
      <c r="AK609" s="419"/>
      <c r="AL609" s="420"/>
      <c r="AM609" s="128"/>
      <c r="AN609" s="128"/>
      <c r="AO609" s="128"/>
      <c r="AP609" s="128"/>
      <c r="AQ609" s="128"/>
      <c r="AR609" s="128"/>
      <c r="AS609" s="128"/>
      <c r="AT609" s="128"/>
      <c r="AU609" s="3"/>
      <c r="AV609" s="3"/>
      <c r="AW609" s="3"/>
      <c r="AX609" s="13"/>
    </row>
    <row r="610" spans="1:50" ht="15.75" customHeight="1">
      <c r="A610" s="12"/>
      <c r="B610" s="3"/>
      <c r="C610" s="3"/>
      <c r="D610" s="3"/>
      <c r="E610" s="256">
        <v>15</v>
      </c>
      <c r="F610" s="286" t="s">
        <v>144</v>
      </c>
      <c r="G610" s="286"/>
      <c r="H610" s="286" t="s">
        <v>242</v>
      </c>
      <c r="I610" s="286"/>
      <c r="J610" s="286" t="s">
        <v>168</v>
      </c>
      <c r="K610" s="286"/>
      <c r="L610" s="271"/>
      <c r="M610" s="271"/>
      <c r="N610" s="273"/>
      <c r="O610" s="273"/>
      <c r="P610" s="202"/>
      <c r="Q610" s="202"/>
      <c r="R610" s="202"/>
      <c r="S610" s="202"/>
      <c r="T610" s="271"/>
      <c r="U610" s="271"/>
      <c r="V610" s="257"/>
      <c r="W610" s="258"/>
      <c r="X610" s="257"/>
      <c r="Y610" s="258"/>
      <c r="Z610" s="265" t="s">
        <v>327</v>
      </c>
      <c r="AA610" s="266"/>
      <c r="AB610" s="266"/>
      <c r="AC610" s="266"/>
      <c r="AD610" s="266"/>
      <c r="AE610" s="266"/>
      <c r="AF610" s="266"/>
      <c r="AG610" s="266"/>
      <c r="AH610" s="266"/>
      <c r="AI610" s="266"/>
      <c r="AJ610" s="266"/>
      <c r="AK610" s="266"/>
      <c r="AL610" s="266"/>
      <c r="AM610" s="128"/>
      <c r="AN610" s="128"/>
      <c r="AO610" s="128"/>
      <c r="AP610" s="128"/>
      <c r="AQ610" s="128"/>
      <c r="AR610" s="128"/>
      <c r="AS610" s="128"/>
      <c r="AT610" s="128"/>
      <c r="AU610" s="3"/>
      <c r="AV610" s="3"/>
      <c r="AW610" s="3"/>
      <c r="AX610" s="13"/>
    </row>
    <row r="611" spans="1:50">
      <c r="A611" s="12"/>
      <c r="B611" s="3"/>
      <c r="C611" s="3"/>
      <c r="D611" s="3"/>
      <c r="E611" s="272"/>
      <c r="F611" s="287"/>
      <c r="G611" s="287"/>
      <c r="H611" s="287"/>
      <c r="I611" s="287"/>
      <c r="J611" s="287"/>
      <c r="K611" s="287"/>
      <c r="L611" s="202"/>
      <c r="M611" s="202"/>
      <c r="N611" s="273"/>
      <c r="O611" s="273"/>
      <c r="P611" s="202"/>
      <c r="Q611" s="202"/>
      <c r="R611" s="202"/>
      <c r="S611" s="202"/>
      <c r="T611" s="202"/>
      <c r="U611" s="202"/>
      <c r="V611" s="259"/>
      <c r="W611" s="260"/>
      <c r="X611" s="259"/>
      <c r="Y611" s="260"/>
      <c r="Z611" s="267"/>
      <c r="AA611" s="267"/>
      <c r="AB611" s="267"/>
      <c r="AC611" s="267"/>
      <c r="AD611" s="267"/>
      <c r="AE611" s="267"/>
      <c r="AF611" s="267"/>
      <c r="AG611" s="267"/>
      <c r="AH611" s="267"/>
      <c r="AI611" s="267"/>
      <c r="AJ611" s="267"/>
      <c r="AK611" s="267"/>
      <c r="AL611" s="267"/>
      <c r="AM611" s="128"/>
      <c r="AN611" s="128"/>
      <c r="AO611" s="128"/>
      <c r="AP611" s="128"/>
      <c r="AQ611" s="128"/>
      <c r="AR611" s="128"/>
      <c r="AS611" s="128"/>
      <c r="AT611" s="128"/>
      <c r="AU611" s="3"/>
      <c r="AV611" s="3"/>
      <c r="AW611" s="3"/>
      <c r="AX611" s="13"/>
    </row>
    <row r="612" spans="1:50" ht="15.75" customHeight="1">
      <c r="A612" s="12"/>
      <c r="B612" s="3"/>
      <c r="C612" s="3"/>
      <c r="D612" s="3"/>
      <c r="E612" s="256">
        <v>16</v>
      </c>
      <c r="F612" s="286" t="s">
        <v>144</v>
      </c>
      <c r="G612" s="286"/>
      <c r="H612" s="202" t="s">
        <v>242</v>
      </c>
      <c r="I612" s="202"/>
      <c r="J612" s="202" t="s">
        <v>169</v>
      </c>
      <c r="K612" s="202"/>
      <c r="L612" s="271"/>
      <c r="M612" s="271"/>
      <c r="N612" s="273"/>
      <c r="O612" s="273"/>
      <c r="P612" s="202"/>
      <c r="Q612" s="202"/>
      <c r="R612" s="202"/>
      <c r="S612" s="202"/>
      <c r="T612" s="271"/>
      <c r="U612" s="271"/>
      <c r="V612" s="257"/>
      <c r="W612" s="258"/>
      <c r="X612" s="257"/>
      <c r="Y612" s="258"/>
      <c r="Z612" s="265" t="s">
        <v>328</v>
      </c>
      <c r="AA612" s="266"/>
      <c r="AB612" s="266"/>
      <c r="AC612" s="266"/>
      <c r="AD612" s="266"/>
      <c r="AE612" s="266"/>
      <c r="AF612" s="266"/>
      <c r="AG612" s="266"/>
      <c r="AH612" s="266"/>
      <c r="AI612" s="266"/>
      <c r="AJ612" s="266"/>
      <c r="AK612" s="266"/>
      <c r="AL612" s="266"/>
      <c r="AM612" s="128"/>
      <c r="AN612" s="128"/>
      <c r="AO612" s="128"/>
      <c r="AP612" s="128"/>
      <c r="AQ612" s="128"/>
      <c r="AR612" s="128"/>
      <c r="AS612" s="128"/>
      <c r="AT612" s="128"/>
      <c r="AU612" s="3"/>
      <c r="AV612" s="3"/>
      <c r="AW612" s="3"/>
      <c r="AX612" s="13"/>
    </row>
    <row r="613" spans="1:50">
      <c r="A613" s="12"/>
      <c r="B613" s="3"/>
      <c r="C613" s="3"/>
      <c r="D613" s="3"/>
      <c r="E613" s="272"/>
      <c r="F613" s="287"/>
      <c r="G613" s="287"/>
      <c r="H613" s="202"/>
      <c r="I613" s="202"/>
      <c r="J613" s="202"/>
      <c r="K613" s="202"/>
      <c r="L613" s="202"/>
      <c r="M613" s="202"/>
      <c r="N613" s="273"/>
      <c r="O613" s="273"/>
      <c r="P613" s="202"/>
      <c r="Q613" s="202"/>
      <c r="R613" s="202"/>
      <c r="S613" s="202"/>
      <c r="T613" s="202"/>
      <c r="U613" s="202"/>
      <c r="V613" s="259"/>
      <c r="W613" s="260"/>
      <c r="X613" s="259"/>
      <c r="Y613" s="260"/>
      <c r="Z613" s="267"/>
      <c r="AA613" s="267"/>
      <c r="AB613" s="267"/>
      <c r="AC613" s="267"/>
      <c r="AD613" s="267"/>
      <c r="AE613" s="267"/>
      <c r="AF613" s="267"/>
      <c r="AG613" s="267"/>
      <c r="AH613" s="267"/>
      <c r="AI613" s="267"/>
      <c r="AJ613" s="267"/>
      <c r="AK613" s="267"/>
      <c r="AL613" s="267"/>
      <c r="AM613" s="128"/>
      <c r="AN613" s="128"/>
      <c r="AO613" s="128"/>
      <c r="AP613" s="128"/>
      <c r="AQ613" s="128"/>
      <c r="AR613" s="128"/>
      <c r="AS613" s="128"/>
      <c r="AT613" s="128"/>
      <c r="AU613" s="3"/>
      <c r="AV613" s="3"/>
      <c r="AW613" s="3"/>
      <c r="AX613" s="13"/>
    </row>
    <row r="614" spans="1:50" ht="15.75" customHeight="1">
      <c r="A614" s="12"/>
      <c r="B614" s="3"/>
      <c r="C614" s="3"/>
      <c r="D614" s="3"/>
      <c r="E614" s="256">
        <v>17</v>
      </c>
      <c r="F614" s="286" t="s">
        <v>144</v>
      </c>
      <c r="G614" s="286"/>
      <c r="H614" s="286" t="s">
        <v>178</v>
      </c>
      <c r="I614" s="286"/>
      <c r="J614" s="286" t="s">
        <v>168</v>
      </c>
      <c r="K614" s="286"/>
      <c r="L614" s="271"/>
      <c r="M614" s="271"/>
      <c r="N614" s="273"/>
      <c r="O614" s="273"/>
      <c r="P614" s="202"/>
      <c r="Q614" s="202"/>
      <c r="R614" s="202"/>
      <c r="S614" s="202"/>
      <c r="T614" s="271"/>
      <c r="U614" s="271"/>
      <c r="V614" s="257"/>
      <c r="W614" s="258"/>
      <c r="X614" s="257"/>
      <c r="Y614" s="258"/>
      <c r="Z614" s="265" t="s">
        <v>329</v>
      </c>
      <c r="AA614" s="266"/>
      <c r="AB614" s="266"/>
      <c r="AC614" s="266"/>
      <c r="AD614" s="266"/>
      <c r="AE614" s="266"/>
      <c r="AF614" s="266"/>
      <c r="AG614" s="266"/>
      <c r="AH614" s="266"/>
      <c r="AI614" s="266"/>
      <c r="AJ614" s="266"/>
      <c r="AK614" s="266"/>
      <c r="AL614" s="266"/>
      <c r="AM614" s="128"/>
      <c r="AN614" s="128"/>
      <c r="AO614" s="128"/>
      <c r="AP614" s="128"/>
      <c r="AQ614" s="128"/>
      <c r="AR614" s="128"/>
      <c r="AS614" s="128"/>
      <c r="AT614" s="128"/>
      <c r="AU614" s="3"/>
      <c r="AV614" s="3"/>
      <c r="AW614" s="3"/>
      <c r="AX614" s="13"/>
    </row>
    <row r="615" spans="1:50">
      <c r="A615" s="12"/>
      <c r="B615" s="3"/>
      <c r="C615" s="3"/>
      <c r="D615" s="3"/>
      <c r="E615" s="272"/>
      <c r="F615" s="287"/>
      <c r="G615" s="287"/>
      <c r="H615" s="287"/>
      <c r="I615" s="287"/>
      <c r="J615" s="287"/>
      <c r="K615" s="287"/>
      <c r="L615" s="202"/>
      <c r="M615" s="202"/>
      <c r="N615" s="273"/>
      <c r="O615" s="273"/>
      <c r="P615" s="202"/>
      <c r="Q615" s="202"/>
      <c r="R615" s="202"/>
      <c r="S615" s="202"/>
      <c r="T615" s="202"/>
      <c r="U615" s="202"/>
      <c r="V615" s="259"/>
      <c r="W615" s="260"/>
      <c r="X615" s="259"/>
      <c r="Y615" s="260"/>
      <c r="Z615" s="267"/>
      <c r="AA615" s="267"/>
      <c r="AB615" s="267"/>
      <c r="AC615" s="267"/>
      <c r="AD615" s="267"/>
      <c r="AE615" s="267"/>
      <c r="AF615" s="267"/>
      <c r="AG615" s="267"/>
      <c r="AH615" s="267"/>
      <c r="AI615" s="267"/>
      <c r="AJ615" s="267"/>
      <c r="AK615" s="267"/>
      <c r="AL615" s="267"/>
      <c r="AM615" s="128"/>
      <c r="AN615" s="128"/>
      <c r="AO615" s="128"/>
      <c r="AP615" s="128"/>
      <c r="AQ615" s="128"/>
      <c r="AR615" s="128"/>
      <c r="AS615" s="128"/>
      <c r="AT615" s="128"/>
      <c r="AU615" s="3"/>
      <c r="AV615" s="3"/>
      <c r="AW615" s="3"/>
      <c r="AX615" s="13"/>
    </row>
    <row r="616" spans="1:50" ht="15.75" customHeight="1">
      <c r="A616" s="12"/>
      <c r="B616" s="3"/>
      <c r="C616" s="3"/>
      <c r="D616" s="3"/>
      <c r="E616" s="256">
        <v>18</v>
      </c>
      <c r="F616" s="286" t="s">
        <v>144</v>
      </c>
      <c r="G616" s="286"/>
      <c r="H616" s="202" t="s">
        <v>178</v>
      </c>
      <c r="I616" s="202"/>
      <c r="J616" s="202" t="s">
        <v>169</v>
      </c>
      <c r="K616" s="202"/>
      <c r="L616" s="271"/>
      <c r="M616" s="271"/>
      <c r="N616" s="273"/>
      <c r="O616" s="273"/>
      <c r="P616" s="202"/>
      <c r="Q616" s="202"/>
      <c r="R616" s="202"/>
      <c r="S616" s="202"/>
      <c r="T616" s="271"/>
      <c r="U616" s="271"/>
      <c r="V616" s="257"/>
      <c r="W616" s="258"/>
      <c r="X616" s="257"/>
      <c r="Y616" s="258"/>
      <c r="Z616" s="265" t="s">
        <v>330</v>
      </c>
      <c r="AA616" s="266"/>
      <c r="AB616" s="266"/>
      <c r="AC616" s="266"/>
      <c r="AD616" s="266"/>
      <c r="AE616" s="266"/>
      <c r="AF616" s="266"/>
      <c r="AG616" s="266"/>
      <c r="AH616" s="266"/>
      <c r="AI616" s="266"/>
      <c r="AJ616" s="266"/>
      <c r="AK616" s="266"/>
      <c r="AL616" s="266"/>
      <c r="AM616" s="128"/>
      <c r="AN616" s="128"/>
      <c r="AO616" s="128"/>
      <c r="AP616" s="128"/>
      <c r="AQ616" s="128"/>
      <c r="AR616" s="128"/>
      <c r="AS616" s="128"/>
      <c r="AT616" s="128"/>
      <c r="AU616" s="3"/>
      <c r="AV616" s="3"/>
      <c r="AW616" s="3"/>
      <c r="AX616" s="13"/>
    </row>
    <row r="617" spans="1:50">
      <c r="A617" s="12"/>
      <c r="B617" s="3"/>
      <c r="C617" s="3"/>
      <c r="D617" s="3"/>
      <c r="E617" s="272"/>
      <c r="F617" s="287"/>
      <c r="G617" s="287"/>
      <c r="H617" s="202"/>
      <c r="I617" s="202"/>
      <c r="J617" s="202"/>
      <c r="K617" s="202"/>
      <c r="L617" s="202"/>
      <c r="M617" s="202"/>
      <c r="N617" s="273"/>
      <c r="O617" s="273"/>
      <c r="P617" s="202"/>
      <c r="Q617" s="202"/>
      <c r="R617" s="202"/>
      <c r="S617" s="202"/>
      <c r="T617" s="202"/>
      <c r="U617" s="202"/>
      <c r="V617" s="259"/>
      <c r="W617" s="260"/>
      <c r="X617" s="259"/>
      <c r="Y617" s="260"/>
      <c r="Z617" s="267"/>
      <c r="AA617" s="267"/>
      <c r="AB617" s="267"/>
      <c r="AC617" s="267"/>
      <c r="AD617" s="267"/>
      <c r="AE617" s="267"/>
      <c r="AF617" s="267"/>
      <c r="AG617" s="267"/>
      <c r="AH617" s="267"/>
      <c r="AI617" s="267"/>
      <c r="AJ617" s="267"/>
      <c r="AK617" s="267"/>
      <c r="AL617" s="267"/>
      <c r="AM617" s="128"/>
      <c r="AN617" s="128"/>
      <c r="AO617" s="128"/>
      <c r="AP617" s="128"/>
      <c r="AQ617" s="128"/>
      <c r="AR617" s="128"/>
      <c r="AS617" s="128"/>
      <c r="AT617" s="128"/>
      <c r="AU617" s="3"/>
      <c r="AV617" s="3"/>
      <c r="AW617" s="3"/>
      <c r="AX617" s="13"/>
    </row>
    <row r="618" spans="1:50" ht="15.75" customHeight="1">
      <c r="A618" s="12"/>
      <c r="B618" s="3"/>
      <c r="C618" s="3"/>
      <c r="D618" s="3"/>
      <c r="E618" s="256">
        <v>19</v>
      </c>
      <c r="F618" s="286" t="s">
        <v>144</v>
      </c>
      <c r="G618" s="286"/>
      <c r="H618" s="286" t="s">
        <v>245</v>
      </c>
      <c r="I618" s="286"/>
      <c r="J618" s="286" t="s">
        <v>168</v>
      </c>
      <c r="K618" s="286"/>
      <c r="L618" s="271"/>
      <c r="M618" s="271"/>
      <c r="N618" s="273"/>
      <c r="O618" s="273"/>
      <c r="P618" s="202"/>
      <c r="Q618" s="202"/>
      <c r="R618" s="202"/>
      <c r="S618" s="202"/>
      <c r="T618" s="271"/>
      <c r="U618" s="271"/>
      <c r="V618" s="257"/>
      <c r="W618" s="258"/>
      <c r="X618" s="257"/>
      <c r="Y618" s="258"/>
      <c r="Z618" s="265" t="s">
        <v>331</v>
      </c>
      <c r="AA618" s="266"/>
      <c r="AB618" s="266"/>
      <c r="AC618" s="266"/>
      <c r="AD618" s="266"/>
      <c r="AE618" s="266"/>
      <c r="AF618" s="266"/>
      <c r="AG618" s="266"/>
      <c r="AH618" s="266"/>
      <c r="AI618" s="266"/>
      <c r="AJ618" s="266"/>
      <c r="AK618" s="266"/>
      <c r="AL618" s="266"/>
      <c r="AM618" s="128"/>
      <c r="AN618" s="128"/>
      <c r="AO618" s="128"/>
      <c r="AP618" s="128"/>
      <c r="AQ618" s="128"/>
      <c r="AR618" s="128"/>
      <c r="AS618" s="128"/>
      <c r="AT618" s="128"/>
      <c r="AU618" s="3"/>
      <c r="AV618" s="3"/>
      <c r="AW618" s="3"/>
      <c r="AX618" s="13"/>
    </row>
    <row r="619" spans="1:50">
      <c r="A619" s="12"/>
      <c r="B619" s="3"/>
      <c r="C619" s="3"/>
      <c r="D619" s="3"/>
      <c r="E619" s="272"/>
      <c r="F619" s="287"/>
      <c r="G619" s="287"/>
      <c r="H619" s="287"/>
      <c r="I619" s="287"/>
      <c r="J619" s="287"/>
      <c r="K619" s="287"/>
      <c r="L619" s="202"/>
      <c r="M619" s="202"/>
      <c r="N619" s="273"/>
      <c r="O619" s="273"/>
      <c r="P619" s="202"/>
      <c r="Q619" s="202"/>
      <c r="R619" s="202"/>
      <c r="S619" s="202"/>
      <c r="T619" s="202"/>
      <c r="U619" s="202"/>
      <c r="V619" s="259"/>
      <c r="W619" s="260"/>
      <c r="X619" s="259"/>
      <c r="Y619" s="260"/>
      <c r="Z619" s="267"/>
      <c r="AA619" s="267"/>
      <c r="AB619" s="267"/>
      <c r="AC619" s="267"/>
      <c r="AD619" s="267"/>
      <c r="AE619" s="267"/>
      <c r="AF619" s="267"/>
      <c r="AG619" s="267"/>
      <c r="AH619" s="267"/>
      <c r="AI619" s="267"/>
      <c r="AJ619" s="267"/>
      <c r="AK619" s="267"/>
      <c r="AL619" s="267"/>
      <c r="AM619" s="128"/>
      <c r="AN619" s="128"/>
      <c r="AO619" s="128"/>
      <c r="AP619" s="128"/>
      <c r="AQ619" s="128"/>
      <c r="AR619" s="128"/>
      <c r="AS619" s="128"/>
      <c r="AT619" s="128"/>
      <c r="AU619" s="3"/>
      <c r="AV619" s="3"/>
      <c r="AW619" s="3"/>
      <c r="AX619" s="13"/>
    </row>
    <row r="620" spans="1:50" ht="15.75" customHeight="1">
      <c r="A620" s="12"/>
      <c r="B620" s="3"/>
      <c r="C620" s="3"/>
      <c r="D620" s="3"/>
      <c r="E620" s="256">
        <v>20</v>
      </c>
      <c r="F620" s="286" t="s">
        <v>144</v>
      </c>
      <c r="G620" s="286"/>
      <c r="H620" s="202" t="s">
        <v>245</v>
      </c>
      <c r="I620" s="202"/>
      <c r="J620" s="202" t="s">
        <v>169</v>
      </c>
      <c r="K620" s="202"/>
      <c r="L620" s="271"/>
      <c r="M620" s="271"/>
      <c r="N620" s="273"/>
      <c r="O620" s="273"/>
      <c r="P620" s="202"/>
      <c r="Q620" s="202"/>
      <c r="R620" s="202"/>
      <c r="S620" s="202"/>
      <c r="T620" s="271"/>
      <c r="U620" s="271"/>
      <c r="V620" s="257"/>
      <c r="W620" s="258"/>
      <c r="X620" s="257"/>
      <c r="Y620" s="258"/>
      <c r="Z620" s="265" t="s">
        <v>332</v>
      </c>
      <c r="AA620" s="266"/>
      <c r="AB620" s="266"/>
      <c r="AC620" s="266"/>
      <c r="AD620" s="266"/>
      <c r="AE620" s="266"/>
      <c r="AF620" s="266"/>
      <c r="AG620" s="266"/>
      <c r="AH620" s="266"/>
      <c r="AI620" s="266"/>
      <c r="AJ620" s="266"/>
      <c r="AK620" s="266"/>
      <c r="AL620" s="266"/>
      <c r="AM620" s="128"/>
      <c r="AN620" s="128"/>
      <c r="AO620" s="128"/>
      <c r="AP620" s="128"/>
      <c r="AQ620" s="128"/>
      <c r="AR620" s="128"/>
      <c r="AS620" s="128"/>
      <c r="AT620" s="128"/>
      <c r="AU620" s="3"/>
      <c r="AV620" s="3"/>
      <c r="AW620" s="3"/>
      <c r="AX620" s="13"/>
    </row>
    <row r="621" spans="1:50">
      <c r="A621" s="12"/>
      <c r="B621" s="3"/>
      <c r="C621" s="3"/>
      <c r="D621" s="3"/>
      <c r="E621" s="272"/>
      <c r="F621" s="287"/>
      <c r="G621" s="287"/>
      <c r="H621" s="202"/>
      <c r="I621" s="202"/>
      <c r="J621" s="202"/>
      <c r="K621" s="202"/>
      <c r="L621" s="202"/>
      <c r="M621" s="202"/>
      <c r="N621" s="273"/>
      <c r="O621" s="273"/>
      <c r="P621" s="202"/>
      <c r="Q621" s="202"/>
      <c r="R621" s="202"/>
      <c r="S621" s="202"/>
      <c r="T621" s="202"/>
      <c r="U621" s="202"/>
      <c r="V621" s="259"/>
      <c r="W621" s="260"/>
      <c r="X621" s="259"/>
      <c r="Y621" s="260"/>
      <c r="Z621" s="267"/>
      <c r="AA621" s="267"/>
      <c r="AB621" s="267"/>
      <c r="AC621" s="267"/>
      <c r="AD621" s="267"/>
      <c r="AE621" s="267"/>
      <c r="AF621" s="267"/>
      <c r="AG621" s="267"/>
      <c r="AH621" s="267"/>
      <c r="AI621" s="267"/>
      <c r="AJ621" s="267"/>
      <c r="AK621" s="267"/>
      <c r="AL621" s="267"/>
      <c r="AM621" s="128"/>
      <c r="AN621" s="128"/>
      <c r="AO621" s="128"/>
      <c r="AP621" s="128"/>
      <c r="AQ621" s="128"/>
      <c r="AR621" s="128"/>
      <c r="AS621" s="128"/>
      <c r="AT621" s="128"/>
      <c r="AU621" s="3"/>
      <c r="AV621" s="3"/>
      <c r="AW621" s="3"/>
      <c r="AX621" s="13"/>
    </row>
    <row r="622" spans="1:50">
      <c r="A622" s="12"/>
      <c r="B622" s="3"/>
      <c r="C622" s="3"/>
      <c r="D622" s="3"/>
      <c r="E622" s="256">
        <v>21</v>
      </c>
      <c r="F622" s="286" t="s">
        <v>223</v>
      </c>
      <c r="G622" s="286"/>
      <c r="H622" s="286" t="s">
        <v>222</v>
      </c>
      <c r="I622" s="286"/>
      <c r="J622" s="286" t="s">
        <v>168</v>
      </c>
      <c r="K622" s="286"/>
      <c r="L622" s="271"/>
      <c r="M622" s="271"/>
      <c r="N622" s="273"/>
      <c r="O622" s="273"/>
      <c r="P622" s="202"/>
      <c r="Q622" s="202"/>
      <c r="R622" s="202"/>
      <c r="S622" s="202"/>
      <c r="T622" s="271"/>
      <c r="U622" s="271"/>
      <c r="V622" s="257"/>
      <c r="W622" s="258"/>
      <c r="X622" s="257"/>
      <c r="Y622" s="258"/>
      <c r="Z622" s="265" t="s">
        <v>451</v>
      </c>
      <c r="AA622" s="266"/>
      <c r="AB622" s="266"/>
      <c r="AC622" s="266"/>
      <c r="AD622" s="266"/>
      <c r="AE622" s="266"/>
      <c r="AF622" s="266"/>
      <c r="AG622" s="266"/>
      <c r="AH622" s="266"/>
      <c r="AI622" s="266"/>
      <c r="AJ622" s="266"/>
      <c r="AK622" s="266"/>
      <c r="AL622" s="266"/>
      <c r="AM622" s="128"/>
      <c r="AN622" s="128"/>
      <c r="AO622" s="128"/>
      <c r="AP622" s="128"/>
      <c r="AQ622" s="128"/>
      <c r="AR622" s="128"/>
      <c r="AS622" s="128"/>
      <c r="AT622" s="128"/>
      <c r="AU622" s="3"/>
      <c r="AV622" s="3"/>
      <c r="AW622" s="3"/>
      <c r="AX622" s="13"/>
    </row>
    <row r="623" spans="1:50">
      <c r="A623" s="12"/>
      <c r="B623" s="3"/>
      <c r="C623" s="3"/>
      <c r="D623" s="3"/>
      <c r="E623" s="272"/>
      <c r="F623" s="287"/>
      <c r="G623" s="287"/>
      <c r="H623" s="287"/>
      <c r="I623" s="287"/>
      <c r="J623" s="287"/>
      <c r="K623" s="287"/>
      <c r="L623" s="202"/>
      <c r="M623" s="202"/>
      <c r="N623" s="273"/>
      <c r="O623" s="273"/>
      <c r="P623" s="202"/>
      <c r="Q623" s="202"/>
      <c r="R623" s="202"/>
      <c r="S623" s="202"/>
      <c r="T623" s="202"/>
      <c r="U623" s="202"/>
      <c r="V623" s="259"/>
      <c r="W623" s="260"/>
      <c r="X623" s="259"/>
      <c r="Y623" s="260"/>
      <c r="Z623" s="267"/>
      <c r="AA623" s="267"/>
      <c r="AB623" s="267"/>
      <c r="AC623" s="267"/>
      <c r="AD623" s="267"/>
      <c r="AE623" s="267"/>
      <c r="AF623" s="267"/>
      <c r="AG623" s="267"/>
      <c r="AH623" s="267"/>
      <c r="AI623" s="267"/>
      <c r="AJ623" s="267"/>
      <c r="AK623" s="267"/>
      <c r="AL623" s="267"/>
      <c r="AM623" s="128"/>
      <c r="AN623" s="128"/>
      <c r="AO623" s="128"/>
      <c r="AP623" s="128"/>
      <c r="AQ623" s="128"/>
      <c r="AR623" s="128"/>
      <c r="AS623" s="128"/>
      <c r="AT623" s="128"/>
      <c r="AU623" s="3"/>
      <c r="AV623" s="3"/>
      <c r="AW623" s="3"/>
      <c r="AX623" s="13"/>
    </row>
    <row r="624" spans="1:50">
      <c r="A624" s="12"/>
      <c r="B624" s="3"/>
      <c r="C624" s="3"/>
      <c r="D624" s="3"/>
      <c r="E624" s="256">
        <v>22</v>
      </c>
      <c r="F624" s="286" t="s">
        <v>223</v>
      </c>
      <c r="G624" s="286"/>
      <c r="H624" s="202" t="s">
        <v>145</v>
      </c>
      <c r="I624" s="202"/>
      <c r="J624" s="202" t="s">
        <v>168</v>
      </c>
      <c r="K624" s="202"/>
      <c r="L624" s="271"/>
      <c r="M624" s="271"/>
      <c r="N624" s="273"/>
      <c r="O624" s="273"/>
      <c r="P624" s="202"/>
      <c r="Q624" s="202"/>
      <c r="R624" s="202"/>
      <c r="S624" s="202"/>
      <c r="T624" s="271"/>
      <c r="U624" s="271"/>
      <c r="V624" s="257"/>
      <c r="W624" s="258"/>
      <c r="X624" s="257"/>
      <c r="Y624" s="258"/>
      <c r="Z624" s="265" t="s">
        <v>452</v>
      </c>
      <c r="AA624" s="266"/>
      <c r="AB624" s="266"/>
      <c r="AC624" s="266"/>
      <c r="AD624" s="266"/>
      <c r="AE624" s="266"/>
      <c r="AF624" s="266"/>
      <c r="AG624" s="266"/>
      <c r="AH624" s="266"/>
      <c r="AI624" s="266"/>
      <c r="AJ624" s="266"/>
      <c r="AK624" s="266"/>
      <c r="AL624" s="266"/>
      <c r="AM624" s="128"/>
      <c r="AN624" s="128"/>
      <c r="AO624" s="128"/>
      <c r="AP624" s="128"/>
      <c r="AQ624" s="128"/>
      <c r="AR624" s="128"/>
      <c r="AS624" s="128"/>
      <c r="AT624" s="128"/>
      <c r="AU624" s="3"/>
      <c r="AV624" s="3"/>
      <c r="AW624" s="3"/>
      <c r="AX624" s="13"/>
    </row>
    <row r="625" spans="1:50">
      <c r="A625" s="12"/>
      <c r="B625" s="3"/>
      <c r="C625" s="3"/>
      <c r="D625" s="3"/>
      <c r="E625" s="272"/>
      <c r="F625" s="287"/>
      <c r="G625" s="287"/>
      <c r="H625" s="202"/>
      <c r="I625" s="202"/>
      <c r="J625" s="202"/>
      <c r="K625" s="202"/>
      <c r="L625" s="202"/>
      <c r="M625" s="202"/>
      <c r="N625" s="273"/>
      <c r="O625" s="273"/>
      <c r="P625" s="202"/>
      <c r="Q625" s="202"/>
      <c r="R625" s="202"/>
      <c r="S625" s="202"/>
      <c r="T625" s="202"/>
      <c r="U625" s="202"/>
      <c r="V625" s="259"/>
      <c r="W625" s="260"/>
      <c r="X625" s="259"/>
      <c r="Y625" s="260"/>
      <c r="Z625" s="267"/>
      <c r="AA625" s="267"/>
      <c r="AB625" s="267"/>
      <c r="AC625" s="267"/>
      <c r="AD625" s="267"/>
      <c r="AE625" s="267"/>
      <c r="AF625" s="267"/>
      <c r="AG625" s="267"/>
      <c r="AH625" s="267"/>
      <c r="AI625" s="267"/>
      <c r="AJ625" s="267"/>
      <c r="AK625" s="267"/>
      <c r="AL625" s="267"/>
      <c r="AM625" s="128"/>
      <c r="AN625" s="128"/>
      <c r="AO625" s="128"/>
      <c r="AP625" s="128"/>
      <c r="AQ625" s="128"/>
      <c r="AR625" s="128"/>
      <c r="AS625" s="128"/>
      <c r="AT625" s="128"/>
      <c r="AU625" s="3"/>
      <c r="AV625" s="3"/>
      <c r="AW625" s="3"/>
      <c r="AX625" s="13"/>
    </row>
    <row r="626" spans="1:50">
      <c r="A626" s="12"/>
      <c r="B626" s="3"/>
      <c r="C626" s="3"/>
      <c r="D626" s="3"/>
      <c r="E626" s="256">
        <v>23</v>
      </c>
      <c r="F626" s="421" t="s">
        <v>167</v>
      </c>
      <c r="G626" s="286"/>
      <c r="H626" s="421" t="s">
        <v>222</v>
      </c>
      <c r="I626" s="286"/>
      <c r="J626" s="286" t="s">
        <v>168</v>
      </c>
      <c r="K626" s="286"/>
      <c r="L626" s="271"/>
      <c r="M626" s="271"/>
      <c r="N626" s="273"/>
      <c r="O626" s="273"/>
      <c r="P626" s="202"/>
      <c r="Q626" s="202"/>
      <c r="R626" s="202"/>
      <c r="S626" s="202"/>
      <c r="T626" s="271"/>
      <c r="U626" s="271"/>
      <c r="V626" s="257"/>
      <c r="W626" s="258"/>
      <c r="X626" s="257"/>
      <c r="Y626" s="258"/>
      <c r="Z626" s="265" t="s">
        <v>453</v>
      </c>
      <c r="AA626" s="266"/>
      <c r="AB626" s="266"/>
      <c r="AC626" s="266"/>
      <c r="AD626" s="266"/>
      <c r="AE626" s="266"/>
      <c r="AF626" s="266"/>
      <c r="AG626" s="266"/>
      <c r="AH626" s="266"/>
      <c r="AI626" s="266"/>
      <c r="AJ626" s="266"/>
      <c r="AK626" s="266"/>
      <c r="AL626" s="266"/>
      <c r="AM626" s="128"/>
      <c r="AN626" s="128"/>
      <c r="AO626" s="128"/>
      <c r="AP626" s="128"/>
      <c r="AQ626" s="128"/>
      <c r="AR626" s="128"/>
      <c r="AS626" s="128"/>
      <c r="AT626" s="128"/>
      <c r="AU626" s="3"/>
      <c r="AV626" s="3"/>
      <c r="AW626" s="3"/>
      <c r="AX626" s="13"/>
    </row>
    <row r="627" spans="1:50">
      <c r="A627" s="12"/>
      <c r="B627" s="3"/>
      <c r="C627" s="3"/>
      <c r="D627" s="3"/>
      <c r="E627" s="272"/>
      <c r="F627" s="287"/>
      <c r="G627" s="287"/>
      <c r="H627" s="287"/>
      <c r="I627" s="287"/>
      <c r="J627" s="287"/>
      <c r="K627" s="287"/>
      <c r="L627" s="202"/>
      <c r="M627" s="202"/>
      <c r="N627" s="273"/>
      <c r="O627" s="273"/>
      <c r="P627" s="202"/>
      <c r="Q627" s="202"/>
      <c r="R627" s="202"/>
      <c r="S627" s="202"/>
      <c r="T627" s="202"/>
      <c r="U627" s="202"/>
      <c r="V627" s="259"/>
      <c r="W627" s="260"/>
      <c r="X627" s="259"/>
      <c r="Y627" s="260"/>
      <c r="Z627" s="267"/>
      <c r="AA627" s="267"/>
      <c r="AB627" s="267"/>
      <c r="AC627" s="267"/>
      <c r="AD627" s="267"/>
      <c r="AE627" s="267"/>
      <c r="AF627" s="267"/>
      <c r="AG627" s="267"/>
      <c r="AH627" s="267"/>
      <c r="AI627" s="267"/>
      <c r="AJ627" s="267"/>
      <c r="AK627" s="267"/>
      <c r="AL627" s="267"/>
      <c r="AM627" s="128"/>
      <c r="AN627" s="128"/>
      <c r="AO627" s="128"/>
      <c r="AP627" s="128"/>
      <c r="AQ627" s="128"/>
      <c r="AR627" s="128"/>
      <c r="AS627" s="128"/>
      <c r="AT627" s="128"/>
      <c r="AU627" s="3"/>
      <c r="AV627" s="3"/>
      <c r="AW627" s="3"/>
      <c r="AX627" s="13"/>
    </row>
    <row r="628" spans="1:50">
      <c r="A628" s="12"/>
      <c r="B628" s="3"/>
      <c r="C628" s="3"/>
      <c r="D628" s="3"/>
      <c r="E628" s="275">
        <v>24</v>
      </c>
      <c r="F628" s="421" t="s">
        <v>167</v>
      </c>
      <c r="G628" s="286"/>
      <c r="H628" s="202" t="s">
        <v>145</v>
      </c>
      <c r="I628" s="202"/>
      <c r="J628" s="202" t="s">
        <v>168</v>
      </c>
      <c r="K628" s="202"/>
      <c r="L628" s="271"/>
      <c r="M628" s="271"/>
      <c r="N628" s="273"/>
      <c r="O628" s="273"/>
      <c r="P628" s="202"/>
      <c r="Q628" s="202"/>
      <c r="R628" s="202"/>
      <c r="S628" s="202"/>
      <c r="T628" s="271"/>
      <c r="U628" s="271"/>
      <c r="V628" s="257"/>
      <c r="W628" s="258"/>
      <c r="X628" s="257"/>
      <c r="Y628" s="258"/>
      <c r="Z628" s="265" t="s">
        <v>454</v>
      </c>
      <c r="AA628" s="266"/>
      <c r="AB628" s="266"/>
      <c r="AC628" s="266"/>
      <c r="AD628" s="266"/>
      <c r="AE628" s="266"/>
      <c r="AF628" s="266"/>
      <c r="AG628" s="266"/>
      <c r="AH628" s="266"/>
      <c r="AI628" s="266"/>
      <c r="AJ628" s="266"/>
      <c r="AK628" s="266"/>
      <c r="AL628" s="266"/>
      <c r="AM628" s="128"/>
      <c r="AN628" s="128"/>
      <c r="AO628" s="128"/>
      <c r="AP628" s="128"/>
      <c r="AQ628" s="128"/>
      <c r="AR628" s="128"/>
      <c r="AS628" s="128"/>
      <c r="AT628" s="128"/>
      <c r="AU628" s="3"/>
      <c r="AV628" s="3"/>
      <c r="AW628" s="3"/>
      <c r="AX628" s="13"/>
    </row>
    <row r="629" spans="1:50">
      <c r="A629" s="12"/>
      <c r="B629" s="3"/>
      <c r="C629" s="3"/>
      <c r="D629" s="3"/>
      <c r="E629" s="273"/>
      <c r="F629" s="287"/>
      <c r="G629" s="287"/>
      <c r="H629" s="202"/>
      <c r="I629" s="202"/>
      <c r="J629" s="202"/>
      <c r="K629" s="202"/>
      <c r="L629" s="202"/>
      <c r="M629" s="202"/>
      <c r="N629" s="273"/>
      <c r="O629" s="273"/>
      <c r="P629" s="202"/>
      <c r="Q629" s="202"/>
      <c r="R629" s="202"/>
      <c r="S629" s="202"/>
      <c r="T629" s="202"/>
      <c r="U629" s="202"/>
      <c r="V629" s="259"/>
      <c r="W629" s="260"/>
      <c r="X629" s="259"/>
      <c r="Y629" s="260"/>
      <c r="Z629" s="267"/>
      <c r="AA629" s="267"/>
      <c r="AB629" s="267"/>
      <c r="AC629" s="267"/>
      <c r="AD629" s="267"/>
      <c r="AE629" s="267"/>
      <c r="AF629" s="267"/>
      <c r="AG629" s="267"/>
      <c r="AH629" s="267"/>
      <c r="AI629" s="267"/>
      <c r="AJ629" s="267"/>
      <c r="AK629" s="267"/>
      <c r="AL629" s="267"/>
      <c r="AM629" s="128"/>
      <c r="AN629" s="128"/>
      <c r="AO629" s="128"/>
      <c r="AP629" s="128"/>
      <c r="AQ629" s="128"/>
      <c r="AR629" s="128"/>
      <c r="AS629" s="128"/>
      <c r="AT629" s="128"/>
      <c r="AU629" s="3"/>
      <c r="AV629" s="3"/>
      <c r="AW629" s="3"/>
      <c r="AX629" s="13"/>
    </row>
    <row r="630" spans="1:50">
      <c r="A630" s="12"/>
      <c r="B630" s="3"/>
      <c r="C630" s="3"/>
      <c r="D630" s="3"/>
      <c r="E630" s="256">
        <v>25</v>
      </c>
      <c r="F630" s="421" t="s">
        <v>224</v>
      </c>
      <c r="G630" s="286"/>
      <c r="H630" s="421" t="s">
        <v>222</v>
      </c>
      <c r="I630" s="286"/>
      <c r="J630" s="286" t="s">
        <v>168</v>
      </c>
      <c r="K630" s="286"/>
      <c r="L630" s="271"/>
      <c r="M630" s="271"/>
      <c r="N630" s="273"/>
      <c r="O630" s="273"/>
      <c r="P630" s="202"/>
      <c r="Q630" s="202"/>
      <c r="R630" s="202"/>
      <c r="S630" s="202"/>
      <c r="T630" s="271"/>
      <c r="U630" s="271"/>
      <c r="V630" s="257"/>
      <c r="W630" s="258"/>
      <c r="X630" s="257"/>
      <c r="Y630" s="258"/>
      <c r="Z630" s="265" t="s">
        <v>455</v>
      </c>
      <c r="AA630" s="266"/>
      <c r="AB630" s="266"/>
      <c r="AC630" s="266"/>
      <c r="AD630" s="266"/>
      <c r="AE630" s="266"/>
      <c r="AF630" s="266"/>
      <c r="AG630" s="266"/>
      <c r="AH630" s="266"/>
      <c r="AI630" s="266"/>
      <c r="AJ630" s="266"/>
      <c r="AK630" s="266"/>
      <c r="AL630" s="266"/>
      <c r="AM630" s="128"/>
      <c r="AN630" s="128"/>
      <c r="AO630" s="128"/>
      <c r="AP630" s="128"/>
      <c r="AQ630" s="128"/>
      <c r="AR630" s="128"/>
      <c r="AS630" s="128"/>
      <c r="AT630" s="128"/>
      <c r="AU630" s="3"/>
      <c r="AV630" s="3"/>
      <c r="AW630" s="3"/>
      <c r="AX630" s="13"/>
    </row>
    <row r="631" spans="1:50">
      <c r="A631" s="12"/>
      <c r="B631" s="3"/>
      <c r="C631" s="3"/>
      <c r="D631" s="3"/>
      <c r="E631" s="272"/>
      <c r="F631" s="287"/>
      <c r="G631" s="287"/>
      <c r="H631" s="287"/>
      <c r="I631" s="287"/>
      <c r="J631" s="287"/>
      <c r="K631" s="287"/>
      <c r="L631" s="202"/>
      <c r="M631" s="202"/>
      <c r="N631" s="273"/>
      <c r="O631" s="273"/>
      <c r="P631" s="202"/>
      <c r="Q631" s="202"/>
      <c r="R631" s="202"/>
      <c r="S631" s="202"/>
      <c r="T631" s="202"/>
      <c r="U631" s="202"/>
      <c r="V631" s="259"/>
      <c r="W631" s="260"/>
      <c r="X631" s="259"/>
      <c r="Y631" s="260"/>
      <c r="Z631" s="267"/>
      <c r="AA631" s="267"/>
      <c r="AB631" s="267"/>
      <c r="AC631" s="267"/>
      <c r="AD631" s="267"/>
      <c r="AE631" s="267"/>
      <c r="AF631" s="267"/>
      <c r="AG631" s="267"/>
      <c r="AH631" s="267"/>
      <c r="AI631" s="267"/>
      <c r="AJ631" s="267"/>
      <c r="AK631" s="267"/>
      <c r="AL631" s="267"/>
      <c r="AM631" s="128"/>
      <c r="AN631" s="128"/>
      <c r="AO631" s="128"/>
      <c r="AP631" s="128"/>
      <c r="AQ631" s="128"/>
      <c r="AR631" s="128"/>
      <c r="AS631" s="128"/>
      <c r="AT631" s="128"/>
      <c r="AU631" s="3"/>
      <c r="AV631" s="3"/>
      <c r="AW631" s="3"/>
      <c r="AX631" s="13"/>
    </row>
    <row r="632" spans="1:50">
      <c r="A632" s="12"/>
      <c r="B632" s="3"/>
      <c r="C632" s="3"/>
      <c r="D632" s="3"/>
      <c r="E632" s="275">
        <v>26</v>
      </c>
      <c r="F632" s="421" t="s">
        <v>224</v>
      </c>
      <c r="G632" s="286"/>
      <c r="H632" s="202" t="s">
        <v>145</v>
      </c>
      <c r="I632" s="202"/>
      <c r="J632" s="202" t="s">
        <v>168</v>
      </c>
      <c r="K632" s="202"/>
      <c r="L632" s="271"/>
      <c r="M632" s="271"/>
      <c r="N632" s="273"/>
      <c r="O632" s="273"/>
      <c r="P632" s="202"/>
      <c r="Q632" s="202"/>
      <c r="R632" s="202"/>
      <c r="S632" s="202"/>
      <c r="T632" s="271"/>
      <c r="U632" s="271"/>
      <c r="V632" s="257"/>
      <c r="W632" s="258"/>
      <c r="X632" s="257"/>
      <c r="Y632" s="258"/>
      <c r="Z632" s="265" t="s">
        <v>454</v>
      </c>
      <c r="AA632" s="266"/>
      <c r="AB632" s="266"/>
      <c r="AC632" s="266"/>
      <c r="AD632" s="266"/>
      <c r="AE632" s="266"/>
      <c r="AF632" s="266"/>
      <c r="AG632" s="266"/>
      <c r="AH632" s="266"/>
      <c r="AI632" s="266"/>
      <c r="AJ632" s="266"/>
      <c r="AK632" s="266"/>
      <c r="AL632" s="266"/>
      <c r="AM632" s="128"/>
      <c r="AN632" s="128"/>
      <c r="AO632" s="128"/>
      <c r="AP632" s="128"/>
      <c r="AQ632" s="128"/>
      <c r="AR632" s="128"/>
      <c r="AS632" s="128"/>
      <c r="AT632" s="128"/>
      <c r="AU632" s="3"/>
      <c r="AV632" s="3"/>
      <c r="AW632" s="3"/>
      <c r="AX632" s="13"/>
    </row>
    <row r="633" spans="1:50">
      <c r="A633" s="12"/>
      <c r="B633" s="3"/>
      <c r="C633" s="3"/>
      <c r="D633" s="3"/>
      <c r="E633" s="273"/>
      <c r="F633" s="287"/>
      <c r="G633" s="287"/>
      <c r="H633" s="202"/>
      <c r="I633" s="202"/>
      <c r="J633" s="202"/>
      <c r="K633" s="202"/>
      <c r="L633" s="202"/>
      <c r="M633" s="202"/>
      <c r="N633" s="273"/>
      <c r="O633" s="273"/>
      <c r="P633" s="202"/>
      <c r="Q633" s="202"/>
      <c r="R633" s="202"/>
      <c r="S633" s="202"/>
      <c r="T633" s="202"/>
      <c r="U633" s="202"/>
      <c r="V633" s="259"/>
      <c r="W633" s="260"/>
      <c r="X633" s="259"/>
      <c r="Y633" s="260"/>
      <c r="Z633" s="267"/>
      <c r="AA633" s="267"/>
      <c r="AB633" s="267"/>
      <c r="AC633" s="267"/>
      <c r="AD633" s="267"/>
      <c r="AE633" s="267"/>
      <c r="AF633" s="267"/>
      <c r="AG633" s="267"/>
      <c r="AH633" s="267"/>
      <c r="AI633" s="267"/>
      <c r="AJ633" s="267"/>
      <c r="AK633" s="267"/>
      <c r="AL633" s="267"/>
      <c r="AM633" s="128"/>
      <c r="AN633" s="128"/>
      <c r="AO633" s="128"/>
      <c r="AP633" s="128"/>
      <c r="AQ633" s="128"/>
      <c r="AR633" s="128"/>
      <c r="AS633" s="128"/>
      <c r="AT633" s="128"/>
      <c r="AU633" s="3"/>
      <c r="AV633" s="3"/>
      <c r="AW633" s="3"/>
      <c r="AX633" s="13"/>
    </row>
    <row r="634" spans="1:50" customFormat="1"/>
    <row r="635" spans="1:50" customFormat="1"/>
    <row r="636" spans="1:50" customFormat="1"/>
    <row r="637" spans="1:50" customFormat="1"/>
    <row r="638" spans="1:50" customFormat="1"/>
    <row r="639" spans="1:50" customFormat="1"/>
    <row r="640" spans="1:50" customFormat="1"/>
    <row r="641" customFormat="1"/>
    <row r="642" customFormat="1"/>
    <row r="643" customFormat="1"/>
    <row r="644" customFormat="1"/>
    <row r="645" customFormat="1"/>
    <row r="646" customFormat="1"/>
    <row r="647" customFormat="1"/>
    <row r="648" customFormat="1"/>
    <row r="649" customFormat="1"/>
    <row r="650" customFormat="1"/>
    <row r="651" customFormat="1"/>
    <row r="652" customFormat="1"/>
    <row r="653" customFormat="1"/>
    <row r="654" customFormat="1"/>
    <row r="655" customFormat="1"/>
    <row r="656" customFormat="1"/>
    <row r="657" customFormat="1"/>
    <row r="658" customFormat="1"/>
    <row r="659" customFormat="1"/>
    <row r="660" customFormat="1"/>
    <row r="661" customFormat="1"/>
    <row r="662" customFormat="1"/>
    <row r="663" customFormat="1"/>
    <row r="664" customFormat="1"/>
    <row r="665" customFormat="1"/>
    <row r="666" customFormat="1"/>
    <row r="667" customFormat="1"/>
    <row r="668" customFormat="1"/>
    <row r="669" customFormat="1"/>
    <row r="670" customFormat="1"/>
    <row r="671" customFormat="1"/>
    <row r="672" customFormat="1"/>
    <row r="673" spans="1:50" customFormat="1"/>
    <row r="674" spans="1:50" customFormat="1"/>
    <row r="675" spans="1:50" customFormat="1"/>
    <row r="676" spans="1:50" customFormat="1"/>
    <row r="677" spans="1:50" customFormat="1"/>
    <row r="678" spans="1:50" customFormat="1"/>
    <row r="679" spans="1:50" customFormat="1"/>
    <row r="680" spans="1:50" customFormat="1"/>
    <row r="681" spans="1:50" customFormat="1"/>
    <row r="682" spans="1:50">
      <c r="A682" s="12"/>
      <c r="B682" s="3"/>
      <c r="C682" s="3"/>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c r="AL682"/>
      <c r="AM682" s="123"/>
      <c r="AN682" s="123"/>
      <c r="AO682" s="123"/>
      <c r="AP682" s="123"/>
      <c r="AQ682" s="123"/>
      <c r="AR682" s="123"/>
      <c r="AS682" s="123"/>
      <c r="AT682" s="123"/>
      <c r="AU682" s="3"/>
      <c r="AV682" s="3"/>
      <c r="AW682" s="3"/>
      <c r="AX682" s="13"/>
    </row>
    <row r="683" spans="1:50">
      <c r="A683" s="12"/>
      <c r="B683" s="3"/>
      <c r="C683" s="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c r="AL683"/>
      <c r="AM683" s="123"/>
      <c r="AN683" s="123"/>
      <c r="AO683" s="123"/>
      <c r="AP683" s="123"/>
      <c r="AQ683" s="123"/>
      <c r="AR683" s="123"/>
      <c r="AS683" s="123"/>
      <c r="AT683" s="123"/>
      <c r="AU683" s="3"/>
      <c r="AV683" s="3"/>
      <c r="AW683" s="3"/>
      <c r="AX683" s="13"/>
    </row>
    <row r="684" spans="1:50">
      <c r="A684" s="12"/>
      <c r="B684" s="3"/>
      <c r="C684" s="3"/>
      <c r="D684" s="3"/>
      <c r="E684" s="3"/>
      <c r="F684" s="3"/>
      <c r="G684" s="3"/>
      <c r="H684" s="3"/>
      <c r="I684" s="3"/>
      <c r="J684" s="3"/>
      <c r="K684" s="3"/>
      <c r="L684" s="3"/>
      <c r="M684" s="3"/>
      <c r="N684" s="3"/>
      <c r="O684" s="3"/>
      <c r="P684" s="3"/>
      <c r="Q684" s="3"/>
      <c r="R684" s="3"/>
      <c r="S684" s="3"/>
      <c r="T684" s="3"/>
      <c r="U684" s="3"/>
      <c r="V684" s="3"/>
      <c r="W684" s="3"/>
      <c r="X684" s="3"/>
      <c r="Y684" s="3"/>
      <c r="Z684" s="3"/>
      <c r="AA684" s="3"/>
      <c r="AB684" s="3"/>
      <c r="AC684" s="3"/>
      <c r="AD684" s="3"/>
      <c r="AE684" s="3"/>
      <c r="AF684" s="3"/>
      <c r="AG684" s="3"/>
      <c r="AH684" s="3"/>
      <c r="AI684" s="3"/>
      <c r="AJ684" s="3"/>
      <c r="AK684" s="3"/>
      <c r="AL684" s="3"/>
      <c r="AM684" s="3"/>
      <c r="AN684" s="3"/>
      <c r="AO684" s="3"/>
      <c r="AP684" s="3"/>
      <c r="AQ684" s="3"/>
      <c r="AR684" s="3"/>
      <c r="AS684" s="3"/>
      <c r="AT684" s="3"/>
      <c r="AU684" s="3"/>
      <c r="AV684" s="3"/>
      <c r="AW684" s="3"/>
      <c r="AX684" s="13"/>
    </row>
    <row r="685" spans="1:50" ht="16.5" thickBot="1">
      <c r="A685" s="14"/>
      <c r="B685" s="15"/>
      <c r="C685" s="15"/>
      <c r="D685" s="15"/>
      <c r="E685" s="15"/>
      <c r="F685" s="15"/>
      <c r="G685" s="15"/>
      <c r="H685" s="15"/>
      <c r="I685" s="15"/>
      <c r="J685" s="15"/>
      <c r="K685" s="15"/>
      <c r="L685" s="15"/>
      <c r="M685" s="15"/>
      <c r="N685" s="15"/>
      <c r="O685" s="15"/>
      <c r="P685" s="15"/>
      <c r="Q685" s="15"/>
      <c r="R685" s="15"/>
      <c r="S685" s="15"/>
      <c r="T685" s="15"/>
      <c r="U685" s="15"/>
      <c r="V685" s="15"/>
      <c r="W685" s="15"/>
      <c r="X685" s="15"/>
      <c r="Y685" s="15"/>
      <c r="Z685" s="15"/>
      <c r="AA685" s="15"/>
      <c r="AB685" s="15"/>
      <c r="AC685" s="15"/>
      <c r="AD685" s="15"/>
      <c r="AE685" s="15"/>
      <c r="AF685" s="15"/>
      <c r="AG685" s="15"/>
      <c r="AH685" s="15"/>
      <c r="AI685" s="15"/>
      <c r="AJ685" s="15"/>
      <c r="AK685" s="15"/>
      <c r="AL685" s="15"/>
      <c r="AM685" s="15"/>
      <c r="AN685" s="15"/>
      <c r="AO685" s="15"/>
      <c r="AP685" s="15"/>
      <c r="AQ685" s="15"/>
      <c r="AR685" s="15"/>
      <c r="AS685" s="15"/>
      <c r="AT685" s="15"/>
      <c r="AU685" s="15"/>
      <c r="AV685" s="15"/>
      <c r="AW685" s="15"/>
      <c r="AX685" s="16"/>
    </row>
    <row r="688" spans="1:50" ht="16.5" thickBot="1">
      <c r="A688" s="15"/>
      <c r="B688" s="15"/>
      <c r="C688" s="15"/>
      <c r="D688" s="15"/>
      <c r="E688" s="15"/>
      <c r="F688" s="15"/>
      <c r="G688" s="15"/>
      <c r="H688" s="15"/>
      <c r="I688" s="15"/>
      <c r="J688" s="15"/>
      <c r="K688" s="15"/>
      <c r="L688" s="15"/>
      <c r="M688" s="15"/>
      <c r="N688" s="15"/>
      <c r="O688" s="15"/>
      <c r="P688" s="15"/>
      <c r="Q688" s="15"/>
      <c r="R688" s="15"/>
      <c r="S688" s="15"/>
      <c r="T688" s="15"/>
      <c r="U688" s="15"/>
      <c r="V688" s="15"/>
      <c r="W688" s="15"/>
      <c r="X688" s="15"/>
      <c r="Y688" s="15"/>
      <c r="Z688" s="15"/>
      <c r="AA688" s="15"/>
      <c r="AB688" s="15"/>
      <c r="AC688" s="15"/>
      <c r="AD688" s="15"/>
      <c r="AE688" s="15"/>
      <c r="AF688" s="15"/>
      <c r="AG688" s="15"/>
      <c r="AH688" s="15"/>
      <c r="AI688" s="15"/>
      <c r="AJ688" s="15"/>
      <c r="AK688" s="15"/>
      <c r="AL688" s="15"/>
      <c r="AM688" s="15"/>
      <c r="AN688" s="15"/>
      <c r="AO688" s="15"/>
      <c r="AP688" s="15"/>
      <c r="AQ688" s="15"/>
      <c r="AR688" s="15"/>
      <c r="AS688" s="15"/>
      <c r="AT688" s="15"/>
      <c r="AU688" s="15"/>
      <c r="AV688" s="15"/>
      <c r="AX688" s="15"/>
    </row>
    <row r="689" spans="1:51">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c r="AL689"/>
      <c r="AM689"/>
      <c r="AN689"/>
      <c r="AO689"/>
      <c r="AP689"/>
      <c r="AQ689"/>
      <c r="AR689"/>
      <c r="AS689"/>
      <c r="AT689"/>
      <c r="AU689"/>
      <c r="AV689"/>
      <c r="AW689"/>
      <c r="AX689"/>
      <c r="AY689"/>
    </row>
    <row r="691" spans="1:51" ht="16.5" thickBot="1"/>
    <row r="692" spans="1:51" ht="41.25" customHeight="1" thickBot="1">
      <c r="A692" s="34" t="s">
        <v>59</v>
      </c>
      <c r="B692" s="10"/>
      <c r="C692" s="10"/>
      <c r="D692" s="10"/>
      <c r="E692" s="10"/>
      <c r="F692" s="10"/>
      <c r="G692" s="10"/>
      <c r="H692" s="10"/>
      <c r="I692" s="10"/>
      <c r="J692" s="10"/>
      <c r="K692" s="10"/>
      <c r="L692" s="10"/>
      <c r="M692" s="10"/>
      <c r="N692" s="10"/>
      <c r="O692" s="10"/>
      <c r="P692" s="10"/>
      <c r="Q692" s="10"/>
      <c r="R692" s="10"/>
      <c r="S692" s="10"/>
      <c r="T692" s="10"/>
      <c r="U692" s="10"/>
      <c r="V692" s="10"/>
      <c r="W692" s="10"/>
      <c r="X692" s="10"/>
      <c r="Y692" s="10"/>
      <c r="Z692" s="10"/>
      <c r="AA692" s="10"/>
      <c r="AB692" s="10"/>
      <c r="AC692" s="10"/>
      <c r="AD692" s="10"/>
      <c r="AE692" s="10"/>
      <c r="AF692" s="10"/>
      <c r="AG692" s="10"/>
      <c r="AH692" s="10"/>
      <c r="AI692" s="10"/>
      <c r="AJ692" s="10"/>
      <c r="AK692" s="10"/>
      <c r="AL692" s="10"/>
      <c r="AM692" s="10"/>
      <c r="AN692" s="10"/>
      <c r="AO692" s="10"/>
      <c r="AP692" s="10"/>
      <c r="AQ692" s="10"/>
      <c r="AR692" s="10"/>
      <c r="AS692" s="10"/>
      <c r="AT692" s="10"/>
      <c r="AU692" s="10"/>
      <c r="AV692" s="10"/>
      <c r="AW692" s="10"/>
      <c r="AX692" s="11"/>
    </row>
    <row r="693" spans="1:51" ht="18.75" customHeight="1">
      <c r="A693" s="409" t="s">
        <v>335</v>
      </c>
      <c r="B693" s="410"/>
      <c r="C693" s="410"/>
      <c r="D693" s="410"/>
      <c r="E693" s="410"/>
      <c r="F693" s="410"/>
      <c r="G693" s="410"/>
      <c r="H693" s="411"/>
      <c r="I693" s="325" t="s">
        <v>43</v>
      </c>
      <c r="J693" s="325"/>
      <c r="K693" s="325"/>
      <c r="L693" s="325"/>
      <c r="M693" s="362" t="s">
        <v>336</v>
      </c>
      <c r="N693" s="371"/>
      <c r="O693" s="371"/>
      <c r="P693" s="371"/>
      <c r="Q693" s="371"/>
      <c r="R693" s="371"/>
      <c r="S693" s="371"/>
      <c r="T693" s="371"/>
      <c r="U693" s="329" t="s">
        <v>44</v>
      </c>
      <c r="V693" s="329"/>
      <c r="W693" s="329"/>
      <c r="X693" s="329"/>
      <c r="Y693" s="329"/>
      <c r="Z693" s="329"/>
      <c r="AA693" s="333" t="s">
        <v>160</v>
      </c>
      <c r="AB693" s="333"/>
      <c r="AC693" s="333"/>
      <c r="AD693" s="333"/>
      <c r="AE693" s="333"/>
      <c r="AF693" s="333"/>
      <c r="AG693" s="333"/>
      <c r="AH693" s="333"/>
      <c r="AI693" s="329" t="s">
        <v>79</v>
      </c>
      <c r="AJ693" s="329"/>
      <c r="AK693" s="329"/>
      <c r="AL693" s="329"/>
      <c r="AM693" s="304" t="s">
        <v>142</v>
      </c>
      <c r="AN693" s="305"/>
      <c r="AO693" s="305"/>
      <c r="AP693" s="305"/>
      <c r="AQ693" s="305"/>
      <c r="AR693" s="305"/>
      <c r="AS693" s="305"/>
      <c r="AT693" s="305"/>
      <c r="AU693" s="305"/>
      <c r="AV693" s="305"/>
      <c r="AW693" s="305"/>
      <c r="AX693" s="306"/>
    </row>
    <row r="694" spans="1:51" ht="18.75" customHeight="1" thickBot="1">
      <c r="A694" s="412"/>
      <c r="B694" s="413"/>
      <c r="C694" s="413"/>
      <c r="D694" s="413"/>
      <c r="E694" s="413"/>
      <c r="F694" s="413"/>
      <c r="G694" s="413"/>
      <c r="H694" s="414"/>
      <c r="I694" s="326"/>
      <c r="J694" s="326"/>
      <c r="K694" s="326"/>
      <c r="L694" s="326"/>
      <c r="M694" s="372"/>
      <c r="N694" s="372"/>
      <c r="O694" s="372"/>
      <c r="P694" s="372"/>
      <c r="Q694" s="372"/>
      <c r="R694" s="372"/>
      <c r="S694" s="372"/>
      <c r="T694" s="372"/>
      <c r="U694" s="330"/>
      <c r="V694" s="330"/>
      <c r="W694" s="330"/>
      <c r="X694" s="330"/>
      <c r="Y694" s="330"/>
      <c r="Z694" s="330"/>
      <c r="AA694" s="334"/>
      <c r="AB694" s="334"/>
      <c r="AC694" s="334"/>
      <c r="AD694" s="334"/>
      <c r="AE694" s="334"/>
      <c r="AF694" s="334"/>
      <c r="AG694" s="334"/>
      <c r="AH694" s="334"/>
      <c r="AI694" s="330" t="s">
        <v>80</v>
      </c>
      <c r="AJ694" s="330"/>
      <c r="AK694" s="330"/>
      <c r="AL694" s="330"/>
      <c r="AM694" s="307">
        <v>44010</v>
      </c>
      <c r="AN694" s="308"/>
      <c r="AO694" s="308"/>
      <c r="AP694" s="308"/>
      <c r="AQ694" s="308"/>
      <c r="AR694" s="308"/>
      <c r="AS694" s="308"/>
      <c r="AT694" s="308"/>
      <c r="AU694" s="308"/>
      <c r="AV694" s="308"/>
      <c r="AW694" s="308"/>
      <c r="AX694" s="309"/>
    </row>
    <row r="695" spans="1:51" ht="16.5" thickTop="1">
      <c r="A695" s="324" t="s">
        <v>60</v>
      </c>
      <c r="B695" s="271"/>
      <c r="C695" s="271"/>
      <c r="D695" s="271"/>
      <c r="E695" s="271" t="s">
        <v>70</v>
      </c>
      <c r="F695" s="271"/>
      <c r="G695" s="271"/>
      <c r="H695" s="271"/>
      <c r="I695" s="271" t="s">
        <v>71</v>
      </c>
      <c r="J695" s="271"/>
      <c r="K695" s="271"/>
      <c r="L695" s="271"/>
      <c r="M695" s="271" t="s">
        <v>72</v>
      </c>
      <c r="N695" s="271"/>
      <c r="O695" s="271"/>
      <c r="P695" s="271"/>
      <c r="Q695" s="271" t="s">
        <v>73</v>
      </c>
      <c r="R695" s="271"/>
      <c r="S695" s="271"/>
      <c r="T695" s="271"/>
      <c r="U695" s="271" t="s">
        <v>74</v>
      </c>
      <c r="V695" s="271"/>
      <c r="W695" s="271"/>
      <c r="X695" s="271"/>
      <c r="Y695" s="271"/>
      <c r="Z695" s="271"/>
      <c r="AA695" s="271" t="s">
        <v>75</v>
      </c>
      <c r="AB695" s="271"/>
      <c r="AC695" s="271"/>
      <c r="AD695" s="271"/>
      <c r="AE695" s="271" t="s">
        <v>76</v>
      </c>
      <c r="AF695" s="271"/>
      <c r="AG695" s="271"/>
      <c r="AH695" s="271"/>
      <c r="AI695" s="271" t="s">
        <v>77</v>
      </c>
      <c r="AJ695" s="271"/>
      <c r="AK695" s="271"/>
      <c r="AL695" s="271"/>
      <c r="AM695" s="124"/>
      <c r="AN695" s="124"/>
      <c r="AO695" s="124"/>
      <c r="AP695" s="124"/>
      <c r="AQ695" s="124"/>
      <c r="AR695" s="124"/>
      <c r="AS695" s="124"/>
      <c r="AT695" s="124"/>
      <c r="AU695" s="271"/>
      <c r="AV695" s="271"/>
      <c r="AW695" s="271"/>
      <c r="AX695" s="310"/>
    </row>
    <row r="696" spans="1:51">
      <c r="A696" s="302"/>
      <c r="B696" s="202"/>
      <c r="C696" s="202"/>
      <c r="D696" s="202"/>
      <c r="E696" s="203" t="s">
        <v>337</v>
      </c>
      <c r="F696" s="204"/>
      <c r="G696" s="204"/>
      <c r="H696" s="205"/>
      <c r="I696" s="203" t="s">
        <v>338</v>
      </c>
      <c r="J696" s="204"/>
      <c r="K696" s="204"/>
      <c r="L696" s="205"/>
      <c r="M696" s="203" t="s">
        <v>341</v>
      </c>
      <c r="N696" s="204"/>
      <c r="O696" s="204"/>
      <c r="P696" s="205"/>
      <c r="Q696" s="203" t="s">
        <v>56</v>
      </c>
      <c r="R696" s="204"/>
      <c r="S696" s="204"/>
      <c r="T696" s="205"/>
      <c r="U696" s="203" t="s">
        <v>346</v>
      </c>
      <c r="V696" s="204"/>
      <c r="W696" s="204"/>
      <c r="X696" s="204"/>
      <c r="Y696" s="204"/>
      <c r="Z696" s="205"/>
      <c r="AA696" s="202" t="s">
        <v>348</v>
      </c>
      <c r="AB696" s="202"/>
      <c r="AC696" s="202"/>
      <c r="AD696" s="202"/>
      <c r="AE696" s="202" t="s">
        <v>351</v>
      </c>
      <c r="AF696" s="202"/>
      <c r="AG696" s="202"/>
      <c r="AH696" s="202"/>
      <c r="AI696" s="202" t="s">
        <v>352</v>
      </c>
      <c r="AJ696" s="202"/>
      <c r="AK696" s="202"/>
      <c r="AL696" s="202"/>
      <c r="AM696" s="122"/>
      <c r="AN696" s="122"/>
      <c r="AO696" s="122"/>
      <c r="AP696" s="122"/>
      <c r="AQ696" s="122"/>
      <c r="AR696" s="122"/>
      <c r="AS696" s="122"/>
      <c r="AT696" s="122"/>
      <c r="AU696" s="202"/>
      <c r="AV696" s="202"/>
      <c r="AW696" s="202"/>
      <c r="AX696" s="303"/>
    </row>
    <row r="697" spans="1:51" ht="36.950000000000003" customHeight="1">
      <c r="A697" s="302" t="s">
        <v>61</v>
      </c>
      <c r="B697" s="202"/>
      <c r="C697" s="202"/>
      <c r="D697" s="202"/>
      <c r="E697" s="311" t="s">
        <v>219</v>
      </c>
      <c r="F697" s="311"/>
      <c r="G697" s="311"/>
      <c r="H697" s="311"/>
      <c r="I697" s="311" t="s">
        <v>219</v>
      </c>
      <c r="J697" s="311"/>
      <c r="K697" s="311"/>
      <c r="L697" s="311"/>
      <c r="M697" s="311" t="s">
        <v>219</v>
      </c>
      <c r="N697" s="311"/>
      <c r="O697" s="311"/>
      <c r="P697" s="311"/>
      <c r="Q697" s="311" t="s">
        <v>219</v>
      </c>
      <c r="R697" s="311"/>
      <c r="S697" s="311"/>
      <c r="T697" s="311"/>
      <c r="U697" s="214">
        <v>44177</v>
      </c>
      <c r="V697" s="204"/>
      <c r="W697" s="204"/>
      <c r="X697" s="204"/>
      <c r="Y697" s="204"/>
      <c r="Z697" s="205"/>
      <c r="AA697" s="311" t="s">
        <v>219</v>
      </c>
      <c r="AB697" s="311"/>
      <c r="AC697" s="311"/>
      <c r="AD697" s="311"/>
      <c r="AE697" s="202" t="s">
        <v>353</v>
      </c>
      <c r="AF697" s="202"/>
      <c r="AG697" s="202"/>
      <c r="AH697" s="202"/>
      <c r="AI697" s="202" t="s">
        <v>353</v>
      </c>
      <c r="AJ697" s="202"/>
      <c r="AK697" s="202"/>
      <c r="AL697" s="202"/>
      <c r="AM697" s="122"/>
      <c r="AN697" s="122"/>
      <c r="AO697" s="122"/>
      <c r="AP697" s="122"/>
      <c r="AQ697" s="122"/>
      <c r="AR697" s="122"/>
      <c r="AS697" s="122"/>
      <c r="AT697" s="122"/>
      <c r="AU697" s="202"/>
      <c r="AV697" s="202"/>
      <c r="AW697" s="202"/>
      <c r="AX697" s="303"/>
    </row>
    <row r="698" spans="1:51" ht="36.950000000000003" customHeight="1">
      <c r="A698" s="302" t="s">
        <v>62</v>
      </c>
      <c r="B698" s="202"/>
      <c r="C698" s="202"/>
      <c r="D698" s="202"/>
      <c r="E698" s="315" t="s">
        <v>248</v>
      </c>
      <c r="F698" s="202"/>
      <c r="G698" s="202"/>
      <c r="H698" s="202"/>
      <c r="I698" s="315" t="s">
        <v>339</v>
      </c>
      <c r="J698" s="202"/>
      <c r="K698" s="202"/>
      <c r="L698" s="202"/>
      <c r="M698" s="315" t="s">
        <v>342</v>
      </c>
      <c r="N698" s="202"/>
      <c r="O698" s="202"/>
      <c r="P698" s="202"/>
      <c r="Q698" s="315" t="s">
        <v>344</v>
      </c>
      <c r="R698" s="202"/>
      <c r="S698" s="202"/>
      <c r="T698" s="202"/>
      <c r="U698" s="203" t="s">
        <v>347</v>
      </c>
      <c r="V698" s="204"/>
      <c r="W698" s="204"/>
      <c r="X698" s="204"/>
      <c r="Y698" s="204"/>
      <c r="Z698" s="205"/>
      <c r="AA698" s="315" t="s">
        <v>349</v>
      </c>
      <c r="AB698" s="202"/>
      <c r="AC698" s="202"/>
      <c r="AD698" s="202"/>
      <c r="AE698" s="202" t="s">
        <v>354</v>
      </c>
      <c r="AF698" s="202"/>
      <c r="AG698" s="202"/>
      <c r="AH698" s="202"/>
      <c r="AI698" s="202" t="s">
        <v>354</v>
      </c>
      <c r="AJ698" s="202"/>
      <c r="AK698" s="202"/>
      <c r="AL698" s="202"/>
      <c r="AM698" s="122"/>
      <c r="AN698" s="122"/>
      <c r="AO698" s="122"/>
      <c r="AP698" s="122"/>
      <c r="AQ698" s="122"/>
      <c r="AR698" s="122"/>
      <c r="AS698" s="122"/>
      <c r="AT698" s="122"/>
      <c r="AU698" s="202"/>
      <c r="AV698" s="202"/>
      <c r="AW698" s="202"/>
      <c r="AX698" s="303"/>
    </row>
    <row r="699" spans="1:51" ht="36.950000000000003" customHeight="1">
      <c r="A699" s="302" t="s">
        <v>63</v>
      </c>
      <c r="B699" s="202"/>
      <c r="C699" s="202"/>
      <c r="D699" s="202"/>
      <c r="E699" s="315" t="s">
        <v>249</v>
      </c>
      <c r="F699" s="202"/>
      <c r="G699" s="202"/>
      <c r="H699" s="202"/>
      <c r="I699" s="315" t="s">
        <v>340</v>
      </c>
      <c r="J699" s="202"/>
      <c r="K699" s="202"/>
      <c r="L699" s="202"/>
      <c r="M699" s="315" t="s">
        <v>343</v>
      </c>
      <c r="N699" s="202"/>
      <c r="O699" s="202"/>
      <c r="P699" s="202"/>
      <c r="Q699" s="315" t="s">
        <v>345</v>
      </c>
      <c r="R699" s="202"/>
      <c r="S699" s="202"/>
      <c r="T699" s="202"/>
      <c r="U699" s="203"/>
      <c r="V699" s="204"/>
      <c r="W699" s="204"/>
      <c r="X699" s="204"/>
      <c r="Y699" s="204"/>
      <c r="Z699" s="205"/>
      <c r="AA699" s="315" t="s">
        <v>350</v>
      </c>
      <c r="AB699" s="202"/>
      <c r="AC699" s="202"/>
      <c r="AD699" s="202"/>
      <c r="AE699" s="202"/>
      <c r="AF699" s="202"/>
      <c r="AG699" s="202"/>
      <c r="AH699" s="202"/>
      <c r="AI699" s="202"/>
      <c r="AJ699" s="202"/>
      <c r="AK699" s="202"/>
      <c r="AL699" s="202"/>
      <c r="AM699" s="122"/>
      <c r="AN699" s="122"/>
      <c r="AO699" s="122"/>
      <c r="AP699" s="122"/>
      <c r="AQ699" s="122"/>
      <c r="AR699" s="122"/>
      <c r="AS699" s="122"/>
      <c r="AT699" s="122"/>
      <c r="AU699" s="202"/>
      <c r="AV699" s="202"/>
      <c r="AW699" s="202"/>
      <c r="AX699" s="303"/>
    </row>
    <row r="700" spans="1:51" ht="36.950000000000003" customHeight="1">
      <c r="A700" s="302" t="s">
        <v>64</v>
      </c>
      <c r="B700" s="202"/>
      <c r="C700" s="202"/>
      <c r="D700" s="202"/>
      <c r="E700" s="373" t="s">
        <v>255</v>
      </c>
      <c r="F700" s="374"/>
      <c r="G700" s="374"/>
      <c r="H700" s="374"/>
      <c r="I700" s="373" t="s">
        <v>255</v>
      </c>
      <c r="J700" s="374"/>
      <c r="K700" s="374"/>
      <c r="L700" s="374"/>
      <c r="M700" s="346" t="s">
        <v>259</v>
      </c>
      <c r="N700" s="347"/>
      <c r="O700" s="347"/>
      <c r="P700" s="347"/>
      <c r="Q700" s="373" t="s">
        <v>255</v>
      </c>
      <c r="R700" s="374"/>
      <c r="S700" s="374"/>
      <c r="T700" s="374"/>
      <c r="U700" s="203"/>
      <c r="V700" s="204"/>
      <c r="W700" s="204"/>
      <c r="X700" s="204"/>
      <c r="Y700" s="204"/>
      <c r="Z700" s="205"/>
      <c r="AA700" s="346" t="s">
        <v>259</v>
      </c>
      <c r="AB700" s="347"/>
      <c r="AC700" s="347"/>
      <c r="AD700" s="347"/>
      <c r="AE700" s="202"/>
      <c r="AF700" s="202"/>
      <c r="AG700" s="202"/>
      <c r="AH700" s="202"/>
      <c r="AI700" s="202"/>
      <c r="AJ700" s="202"/>
      <c r="AK700" s="202"/>
      <c r="AL700" s="202"/>
      <c r="AM700" s="122"/>
      <c r="AN700" s="122"/>
      <c r="AO700" s="122"/>
      <c r="AP700" s="122"/>
      <c r="AQ700" s="122"/>
      <c r="AR700" s="122"/>
      <c r="AS700" s="122"/>
      <c r="AT700" s="122"/>
      <c r="AU700" s="202"/>
      <c r="AV700" s="202"/>
      <c r="AW700" s="202"/>
      <c r="AX700" s="303"/>
    </row>
    <row r="701" spans="1:51" ht="36.950000000000003" customHeight="1">
      <c r="A701" s="302" t="s">
        <v>65</v>
      </c>
      <c r="B701" s="202"/>
      <c r="C701" s="202"/>
      <c r="D701" s="202"/>
      <c r="E701" s="344" t="s">
        <v>256</v>
      </c>
      <c r="F701" s="345"/>
      <c r="G701" s="345"/>
      <c r="H701" s="345"/>
      <c r="I701" s="344" t="s">
        <v>256</v>
      </c>
      <c r="J701" s="345"/>
      <c r="K701" s="345"/>
      <c r="L701" s="345"/>
      <c r="M701" s="344" t="s">
        <v>260</v>
      </c>
      <c r="N701" s="345"/>
      <c r="O701" s="345"/>
      <c r="P701" s="345"/>
      <c r="Q701" s="344" t="s">
        <v>256</v>
      </c>
      <c r="R701" s="345"/>
      <c r="S701" s="345"/>
      <c r="T701" s="345"/>
      <c r="U701" s="203"/>
      <c r="V701" s="204"/>
      <c r="W701" s="204"/>
      <c r="X701" s="204"/>
      <c r="Y701" s="204"/>
      <c r="Z701" s="205"/>
      <c r="AA701" s="344" t="s">
        <v>260</v>
      </c>
      <c r="AB701" s="345"/>
      <c r="AC701" s="345"/>
      <c r="AD701" s="345"/>
      <c r="AE701" s="202"/>
      <c r="AF701" s="202"/>
      <c r="AG701" s="202"/>
      <c r="AH701" s="202"/>
      <c r="AI701" s="202"/>
      <c r="AJ701" s="202"/>
      <c r="AK701" s="202"/>
      <c r="AL701" s="202"/>
      <c r="AM701" s="122"/>
      <c r="AN701" s="122"/>
      <c r="AO701" s="122"/>
      <c r="AP701" s="122"/>
      <c r="AQ701" s="122"/>
      <c r="AR701" s="122"/>
      <c r="AS701" s="122"/>
      <c r="AT701" s="122"/>
      <c r="AU701" s="202"/>
      <c r="AV701" s="202"/>
      <c r="AW701" s="202"/>
      <c r="AX701" s="303"/>
    </row>
    <row r="702" spans="1:51" ht="36.950000000000003" customHeight="1">
      <c r="A702" s="302" t="s">
        <v>66</v>
      </c>
      <c r="B702" s="202"/>
      <c r="C702" s="202"/>
      <c r="D702" s="202"/>
      <c r="E702" s="202"/>
      <c r="F702" s="202"/>
      <c r="G702" s="202"/>
      <c r="H702" s="202"/>
      <c r="I702" s="202"/>
      <c r="J702" s="202"/>
      <c r="K702" s="202"/>
      <c r="L702" s="202"/>
      <c r="M702" s="202"/>
      <c r="N702" s="202"/>
      <c r="O702" s="202"/>
      <c r="P702" s="202"/>
      <c r="Q702" s="202"/>
      <c r="R702" s="202"/>
      <c r="S702" s="202"/>
      <c r="T702" s="202"/>
      <c r="U702" s="202"/>
      <c r="V702" s="202"/>
      <c r="W702" s="202"/>
      <c r="X702" s="202"/>
      <c r="Y702" s="202"/>
      <c r="Z702" s="202"/>
      <c r="AA702" s="202"/>
      <c r="AB702" s="202"/>
      <c r="AC702" s="202"/>
      <c r="AD702" s="202"/>
      <c r="AE702" s="202"/>
      <c r="AF702" s="202"/>
      <c r="AG702" s="202"/>
      <c r="AH702" s="202"/>
      <c r="AI702" s="202"/>
      <c r="AJ702" s="202"/>
      <c r="AK702" s="202"/>
      <c r="AL702" s="202"/>
      <c r="AM702" s="122"/>
      <c r="AN702" s="122"/>
      <c r="AO702" s="122"/>
      <c r="AP702" s="122"/>
      <c r="AQ702" s="122"/>
      <c r="AR702" s="122"/>
      <c r="AS702" s="122"/>
      <c r="AT702" s="122"/>
      <c r="AU702" s="202"/>
      <c r="AV702" s="202"/>
      <c r="AW702" s="202"/>
      <c r="AX702" s="303"/>
    </row>
    <row r="703" spans="1:51" ht="36.950000000000003" customHeight="1">
      <c r="A703" s="302" t="s">
        <v>67</v>
      </c>
      <c r="B703" s="202"/>
      <c r="C703" s="202"/>
      <c r="D703" s="202"/>
      <c r="E703" s="202"/>
      <c r="F703" s="202"/>
      <c r="G703" s="202"/>
      <c r="H703" s="202"/>
      <c r="I703" s="202"/>
      <c r="J703" s="202"/>
      <c r="K703" s="202"/>
      <c r="L703" s="202"/>
      <c r="M703" s="202"/>
      <c r="N703" s="202"/>
      <c r="O703" s="202"/>
      <c r="P703" s="202"/>
      <c r="Q703" s="202"/>
      <c r="R703" s="202"/>
      <c r="S703" s="202"/>
      <c r="T703" s="202"/>
      <c r="U703" s="202"/>
      <c r="V703" s="202"/>
      <c r="W703" s="202"/>
      <c r="X703" s="202"/>
      <c r="Y703" s="202"/>
      <c r="Z703" s="202"/>
      <c r="AA703" s="202"/>
      <c r="AB703" s="202"/>
      <c r="AC703" s="202"/>
      <c r="AD703" s="202"/>
      <c r="AE703" s="202"/>
      <c r="AF703" s="202"/>
      <c r="AG703" s="202"/>
      <c r="AH703" s="202"/>
      <c r="AI703" s="202"/>
      <c r="AJ703" s="202"/>
      <c r="AK703" s="202"/>
      <c r="AL703" s="202"/>
      <c r="AM703" s="122"/>
      <c r="AN703" s="122"/>
      <c r="AO703" s="122"/>
      <c r="AP703" s="122"/>
      <c r="AQ703" s="122"/>
      <c r="AR703" s="122"/>
      <c r="AS703" s="122"/>
      <c r="AT703" s="122"/>
      <c r="AU703" s="202"/>
      <c r="AV703" s="202"/>
      <c r="AW703" s="202"/>
      <c r="AX703" s="303"/>
    </row>
    <row r="704" spans="1:51" ht="36.950000000000003" customHeight="1">
      <c r="A704" s="302" t="s">
        <v>68</v>
      </c>
      <c r="B704" s="202"/>
      <c r="C704" s="202"/>
      <c r="D704" s="202"/>
      <c r="E704" s="202"/>
      <c r="F704" s="202"/>
      <c r="G704" s="202"/>
      <c r="H704" s="202"/>
      <c r="I704" s="202"/>
      <c r="J704" s="202"/>
      <c r="K704" s="202"/>
      <c r="L704" s="202"/>
      <c r="M704" s="202"/>
      <c r="N704" s="202"/>
      <c r="O704" s="202"/>
      <c r="P704" s="202"/>
      <c r="Q704" s="202"/>
      <c r="R704" s="202"/>
      <c r="S704" s="202"/>
      <c r="T704" s="202"/>
      <c r="U704" s="202"/>
      <c r="V704" s="202"/>
      <c r="W704" s="202"/>
      <c r="X704" s="202"/>
      <c r="Y704" s="202"/>
      <c r="Z704" s="202"/>
      <c r="AA704" s="202"/>
      <c r="AB704" s="202"/>
      <c r="AC704" s="202"/>
      <c r="AD704" s="202"/>
      <c r="AE704" s="202"/>
      <c r="AF704" s="202"/>
      <c r="AG704" s="202"/>
      <c r="AH704" s="202"/>
      <c r="AI704" s="202"/>
      <c r="AJ704" s="202"/>
      <c r="AK704" s="202"/>
      <c r="AL704" s="202"/>
      <c r="AM704" s="122"/>
      <c r="AN704" s="122"/>
      <c r="AO704" s="122"/>
      <c r="AP704" s="122"/>
      <c r="AQ704" s="122"/>
      <c r="AR704" s="122"/>
      <c r="AS704" s="122"/>
      <c r="AT704" s="122"/>
      <c r="AU704" s="202"/>
      <c r="AV704" s="202"/>
      <c r="AW704" s="202"/>
      <c r="AX704" s="303"/>
    </row>
    <row r="705" spans="1:50" ht="36.950000000000003" customHeight="1">
      <c r="A705" s="302" t="s">
        <v>69</v>
      </c>
      <c r="B705" s="202"/>
      <c r="C705" s="202"/>
      <c r="D705" s="202"/>
      <c r="E705" s="202"/>
      <c r="F705" s="202"/>
      <c r="G705" s="202"/>
      <c r="H705" s="202"/>
      <c r="I705" s="202"/>
      <c r="J705" s="202"/>
      <c r="K705" s="202"/>
      <c r="L705" s="202"/>
      <c r="M705" s="202"/>
      <c r="N705" s="202"/>
      <c r="O705" s="202"/>
      <c r="P705" s="202"/>
      <c r="Q705" s="202"/>
      <c r="R705" s="202"/>
      <c r="S705" s="202"/>
      <c r="T705" s="202"/>
      <c r="U705" s="202"/>
      <c r="V705" s="202"/>
      <c r="W705" s="202"/>
      <c r="X705" s="202"/>
      <c r="Y705" s="202"/>
      <c r="Z705" s="202"/>
      <c r="AA705" s="202"/>
      <c r="AB705" s="202"/>
      <c r="AC705" s="202"/>
      <c r="AD705" s="202"/>
      <c r="AE705" s="202"/>
      <c r="AF705" s="202"/>
      <c r="AG705" s="202"/>
      <c r="AH705" s="202"/>
      <c r="AI705" s="202"/>
      <c r="AJ705" s="202"/>
      <c r="AK705" s="202"/>
      <c r="AL705" s="202"/>
      <c r="AM705" s="122"/>
      <c r="AN705" s="122"/>
      <c r="AO705" s="122"/>
      <c r="AP705" s="122"/>
      <c r="AQ705" s="122"/>
      <c r="AR705" s="122"/>
      <c r="AS705" s="122"/>
      <c r="AT705" s="122"/>
      <c r="AU705" s="202"/>
      <c r="AV705" s="202"/>
      <c r="AW705" s="202"/>
      <c r="AX705" s="303"/>
    </row>
    <row r="706" spans="1:50" ht="36.950000000000003" customHeight="1" thickBot="1">
      <c r="A706" s="339" t="s">
        <v>81</v>
      </c>
      <c r="B706" s="280"/>
      <c r="C706" s="280"/>
      <c r="D706" s="280"/>
      <c r="E706" s="280"/>
      <c r="F706" s="280"/>
      <c r="G706" s="280"/>
      <c r="H706" s="280"/>
      <c r="I706" s="280"/>
      <c r="J706" s="280"/>
      <c r="K706" s="280"/>
      <c r="L706" s="280"/>
      <c r="M706" s="280"/>
      <c r="N706" s="280"/>
      <c r="O706" s="280"/>
      <c r="P706" s="280"/>
      <c r="Q706" s="280"/>
      <c r="R706" s="280"/>
      <c r="S706" s="280"/>
      <c r="T706" s="280"/>
      <c r="U706" s="280"/>
      <c r="V706" s="280"/>
      <c r="W706" s="280"/>
      <c r="X706" s="280"/>
      <c r="Y706" s="280"/>
      <c r="Z706" s="280"/>
      <c r="AA706" s="280"/>
      <c r="AB706" s="280"/>
      <c r="AC706" s="280"/>
      <c r="AD706" s="280"/>
      <c r="AE706" s="280"/>
      <c r="AF706" s="280"/>
      <c r="AG706" s="280"/>
      <c r="AH706" s="280"/>
      <c r="AI706" s="280"/>
      <c r="AJ706" s="280"/>
      <c r="AK706" s="280"/>
      <c r="AL706" s="280"/>
      <c r="AM706" s="125"/>
      <c r="AN706" s="125"/>
      <c r="AO706" s="125"/>
      <c r="AP706" s="125"/>
      <c r="AQ706" s="125"/>
      <c r="AR706" s="125"/>
      <c r="AS706" s="125"/>
      <c r="AT706" s="125"/>
      <c r="AU706" s="280"/>
      <c r="AV706" s="280"/>
      <c r="AW706" s="280"/>
      <c r="AX706" s="341"/>
    </row>
    <row r="707" spans="1:50">
      <c r="A707" s="12"/>
      <c r="B707" s="3"/>
      <c r="C707" s="3"/>
      <c r="D707" s="3"/>
      <c r="E707" s="3"/>
      <c r="F707" s="3"/>
      <c r="G707" s="3"/>
      <c r="H707" s="3"/>
      <c r="I707" s="3"/>
      <c r="J707" s="3"/>
      <c r="K707" s="3"/>
      <c r="L707" s="3"/>
      <c r="M707" s="3"/>
      <c r="N707" s="3"/>
      <c r="O707" s="3"/>
      <c r="P707" s="3"/>
      <c r="Q707" s="3"/>
      <c r="R707" s="3"/>
      <c r="S707" s="3"/>
      <c r="T707" s="3"/>
      <c r="U707" s="3"/>
      <c r="V707" s="3"/>
      <c r="W707" s="3"/>
      <c r="X707" s="3"/>
      <c r="Y707" s="3"/>
      <c r="Z707" s="3"/>
      <c r="AA707" s="3"/>
      <c r="AB707" s="3"/>
      <c r="AC707" s="3"/>
      <c r="AD707" s="3"/>
      <c r="AE707" s="3"/>
      <c r="AF707" s="3"/>
      <c r="AG707" s="3"/>
      <c r="AH707" s="3"/>
      <c r="AI707" s="3"/>
      <c r="AJ707" s="3"/>
      <c r="AK707" s="3"/>
      <c r="AL707" s="3"/>
      <c r="AM707" s="3"/>
      <c r="AN707" s="3"/>
      <c r="AO707" s="3"/>
      <c r="AP707" s="3"/>
      <c r="AQ707" s="3"/>
      <c r="AR707" s="3"/>
      <c r="AS707" s="3"/>
      <c r="AT707" s="3"/>
      <c r="AU707" s="3"/>
      <c r="AV707" s="3"/>
      <c r="AW707" s="3"/>
      <c r="AX707" s="13"/>
    </row>
    <row r="708" spans="1:50">
      <c r="A708" s="12"/>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c r="AL708"/>
      <c r="AM708" s="3"/>
      <c r="AN708" s="3"/>
      <c r="AO708" s="3"/>
      <c r="AP708" s="3"/>
      <c r="AQ708" s="3"/>
      <c r="AR708" s="3"/>
      <c r="AS708" s="3"/>
      <c r="AT708" s="3"/>
      <c r="AU708" s="3"/>
      <c r="AV708" s="3"/>
      <c r="AW708" s="3"/>
      <c r="AX708" s="13"/>
    </row>
    <row r="709" spans="1:50">
      <c r="A709" s="12"/>
      <c r="C709"/>
      <c r="E709" s="270" t="s">
        <v>46</v>
      </c>
      <c r="F709" s="203" t="s">
        <v>82</v>
      </c>
      <c r="G709" s="204"/>
      <c r="H709" s="204"/>
      <c r="I709" s="204"/>
      <c r="J709" s="204"/>
      <c r="K709" s="204"/>
      <c r="L709" s="204"/>
      <c r="M709" s="204"/>
      <c r="N709" s="204"/>
      <c r="O709" s="204"/>
      <c r="P709" s="204"/>
      <c r="Q709" s="204"/>
      <c r="R709" s="204"/>
      <c r="S709" s="204"/>
      <c r="T709" s="204"/>
      <c r="U709" s="204"/>
      <c r="V709" s="204"/>
      <c r="W709" s="204"/>
      <c r="X709" s="204"/>
      <c r="Y709" s="205"/>
      <c r="Z709" s="257" t="s">
        <v>83</v>
      </c>
      <c r="AA709" s="268"/>
      <c r="AB709" s="268"/>
      <c r="AC709" s="268"/>
      <c r="AD709" s="268"/>
      <c r="AE709" s="268"/>
      <c r="AF709" s="268"/>
      <c r="AG709" s="268"/>
      <c r="AH709" s="268"/>
      <c r="AI709" s="268"/>
      <c r="AJ709" s="268"/>
      <c r="AK709" s="268"/>
      <c r="AL709" s="258"/>
      <c r="AP709" s="123"/>
      <c r="AQ709" s="123"/>
      <c r="AR709" s="123"/>
      <c r="AS709" s="123"/>
      <c r="AT709" s="123"/>
      <c r="AU709" s="3"/>
      <c r="AV709" s="3"/>
      <c r="AW709" s="3"/>
      <c r="AX709" s="13"/>
    </row>
    <row r="710" spans="1:50" ht="16.5" thickBot="1">
      <c r="A710" s="12"/>
      <c r="B710" s="3"/>
      <c r="C710"/>
      <c r="D710" s="3"/>
      <c r="E710" s="292"/>
      <c r="F710" s="208" t="s">
        <v>70</v>
      </c>
      <c r="G710" s="210"/>
      <c r="H710" s="208" t="s">
        <v>71</v>
      </c>
      <c r="I710" s="210"/>
      <c r="J710" s="208" t="s">
        <v>72</v>
      </c>
      <c r="K710" s="210"/>
      <c r="L710" s="208" t="s">
        <v>73</v>
      </c>
      <c r="M710" s="210"/>
      <c r="N710" s="208" t="s">
        <v>74</v>
      </c>
      <c r="O710" s="210"/>
      <c r="P710" s="208" t="s">
        <v>75</v>
      </c>
      <c r="Q710" s="210"/>
      <c r="R710" s="208" t="s">
        <v>76</v>
      </c>
      <c r="S710" s="210"/>
      <c r="T710" s="208" t="s">
        <v>77</v>
      </c>
      <c r="U710" s="210"/>
      <c r="V710" s="208" t="s">
        <v>78</v>
      </c>
      <c r="W710" s="210"/>
      <c r="X710" s="208" t="s">
        <v>154</v>
      </c>
      <c r="Y710" s="210"/>
      <c r="Z710" s="293"/>
      <c r="AA710" s="294"/>
      <c r="AB710" s="294"/>
      <c r="AC710" s="294"/>
      <c r="AD710" s="294"/>
      <c r="AE710" s="294"/>
      <c r="AF710" s="294"/>
      <c r="AG710" s="294"/>
      <c r="AH710" s="294"/>
      <c r="AI710" s="294"/>
      <c r="AJ710" s="294"/>
      <c r="AK710" s="294"/>
      <c r="AL710" s="295"/>
      <c r="AP710" s="123"/>
      <c r="AQ710" s="123"/>
      <c r="AR710" s="123"/>
      <c r="AS710" s="123"/>
      <c r="AT710" s="123"/>
      <c r="AU710" s="3"/>
      <c r="AV710" s="3"/>
      <c r="AW710" s="3"/>
      <c r="AX710" s="13"/>
    </row>
    <row r="711" spans="1:50" ht="16.5" customHeight="1" thickTop="1">
      <c r="A711" s="12"/>
      <c r="B711" s="3"/>
      <c r="C711"/>
      <c r="D711" s="3"/>
      <c r="E711" s="255">
        <v>1</v>
      </c>
      <c r="F711" s="257" t="s">
        <v>143</v>
      </c>
      <c r="G711" s="258"/>
      <c r="H711" s="257" t="s">
        <v>222</v>
      </c>
      <c r="I711" s="258"/>
      <c r="J711" s="257" t="s">
        <v>168</v>
      </c>
      <c r="K711" s="258"/>
      <c r="L711" s="257" t="s">
        <v>196</v>
      </c>
      <c r="M711" s="258"/>
      <c r="N711" s="261" t="s">
        <v>176</v>
      </c>
      <c r="O711" s="262"/>
      <c r="P711" s="257" t="s">
        <v>197</v>
      </c>
      <c r="Q711" s="258"/>
      <c r="R711" s="257" t="s">
        <v>198</v>
      </c>
      <c r="S711" s="258"/>
      <c r="T711" s="257" t="s">
        <v>468</v>
      </c>
      <c r="U711" s="258"/>
      <c r="V711" s="393"/>
      <c r="W711" s="394"/>
      <c r="X711" s="393"/>
      <c r="Y711" s="394"/>
      <c r="Z711" s="265" t="s">
        <v>470</v>
      </c>
      <c r="AA711" s="266"/>
      <c r="AB711" s="266"/>
      <c r="AC711" s="266"/>
      <c r="AD711" s="266"/>
      <c r="AE711" s="266"/>
      <c r="AF711" s="266"/>
      <c r="AG711" s="266"/>
      <c r="AH711" s="266"/>
      <c r="AI711" s="266"/>
      <c r="AJ711" s="266"/>
      <c r="AK711" s="266"/>
      <c r="AL711" s="266"/>
      <c r="AP711" s="123"/>
      <c r="AQ711" s="123"/>
      <c r="AR711" s="123"/>
      <c r="AS711" s="123"/>
      <c r="AT711" s="123"/>
      <c r="AU711" s="3"/>
      <c r="AV711" s="3"/>
      <c r="AW711" s="3"/>
      <c r="AX711" s="13"/>
    </row>
    <row r="712" spans="1:50">
      <c r="A712" s="12"/>
      <c r="B712" s="3"/>
      <c r="C712"/>
      <c r="D712" s="3"/>
      <c r="E712" s="256"/>
      <c r="F712" s="259"/>
      <c r="G712" s="260"/>
      <c r="H712" s="259"/>
      <c r="I712" s="260"/>
      <c r="J712" s="259"/>
      <c r="K712" s="260"/>
      <c r="L712" s="259"/>
      <c r="M712" s="260"/>
      <c r="N712" s="263"/>
      <c r="O712" s="264"/>
      <c r="P712" s="259"/>
      <c r="Q712" s="260"/>
      <c r="R712" s="259"/>
      <c r="S712" s="260"/>
      <c r="T712" s="259"/>
      <c r="U712" s="260"/>
      <c r="V712" s="395"/>
      <c r="W712" s="396"/>
      <c r="X712" s="395"/>
      <c r="Y712" s="396"/>
      <c r="Z712" s="267"/>
      <c r="AA712" s="267"/>
      <c r="AB712" s="267"/>
      <c r="AC712" s="267"/>
      <c r="AD712" s="267"/>
      <c r="AE712" s="267"/>
      <c r="AF712" s="267"/>
      <c r="AG712" s="267"/>
      <c r="AH712" s="267"/>
      <c r="AI712" s="267"/>
      <c r="AJ712" s="267"/>
      <c r="AK712" s="267"/>
      <c r="AL712" s="267"/>
      <c r="AP712" s="123"/>
      <c r="AQ712" s="123"/>
      <c r="AR712" s="123"/>
      <c r="AS712" s="123"/>
      <c r="AT712" s="123"/>
      <c r="AU712" s="3"/>
      <c r="AV712" s="3"/>
      <c r="AW712" s="3"/>
      <c r="AX712" s="13"/>
    </row>
    <row r="713" spans="1:50">
      <c r="A713" s="12"/>
      <c r="B713" s="3"/>
      <c r="C713"/>
      <c r="D713" s="3"/>
      <c r="E713" s="255">
        <v>2</v>
      </c>
      <c r="F713" s="257" t="s">
        <v>143</v>
      </c>
      <c r="G713" s="258"/>
      <c r="H713" s="257" t="s">
        <v>222</v>
      </c>
      <c r="I713" s="258"/>
      <c r="J713" s="257" t="s">
        <v>168</v>
      </c>
      <c r="K713" s="258"/>
      <c r="L713" s="257" t="s">
        <v>196</v>
      </c>
      <c r="M713" s="258"/>
      <c r="N713" s="261" t="s">
        <v>199</v>
      </c>
      <c r="O713" s="262"/>
      <c r="P713" s="257" t="s">
        <v>197</v>
      </c>
      <c r="Q713" s="258"/>
      <c r="R713" s="257" t="s">
        <v>201</v>
      </c>
      <c r="S713" s="258"/>
      <c r="T713" s="257" t="s">
        <v>469</v>
      </c>
      <c r="U713" s="258"/>
      <c r="V713" s="257"/>
      <c r="W713" s="258"/>
      <c r="X713" s="257"/>
      <c r="Y713" s="258"/>
      <c r="Z713" s="265" t="s">
        <v>471</v>
      </c>
      <c r="AA713" s="266"/>
      <c r="AB713" s="266"/>
      <c r="AC713" s="266"/>
      <c r="AD713" s="266"/>
      <c r="AE713" s="266"/>
      <c r="AF713" s="266"/>
      <c r="AG713" s="266"/>
      <c r="AH713" s="266"/>
      <c r="AI713" s="266"/>
      <c r="AJ713" s="266"/>
      <c r="AK713" s="266"/>
      <c r="AL713" s="266"/>
      <c r="AP713" s="123"/>
      <c r="AQ713" s="123"/>
      <c r="AR713" s="123"/>
      <c r="AS713" s="123"/>
      <c r="AT713" s="123"/>
      <c r="AU713" s="3"/>
      <c r="AV713" s="3"/>
      <c r="AW713" s="3"/>
      <c r="AX713" s="13"/>
    </row>
    <row r="714" spans="1:50">
      <c r="A714" s="12"/>
      <c r="B714" s="3"/>
      <c r="C714"/>
      <c r="D714" s="3"/>
      <c r="E714" s="256"/>
      <c r="F714" s="259"/>
      <c r="G714" s="260"/>
      <c r="H714" s="259"/>
      <c r="I714" s="260"/>
      <c r="J714" s="259"/>
      <c r="K714" s="260"/>
      <c r="L714" s="259"/>
      <c r="M714" s="260"/>
      <c r="N714" s="263"/>
      <c r="O714" s="264"/>
      <c r="P714" s="259"/>
      <c r="Q714" s="260"/>
      <c r="R714" s="259"/>
      <c r="S714" s="260"/>
      <c r="T714" s="259"/>
      <c r="U714" s="260"/>
      <c r="V714" s="259"/>
      <c r="W714" s="260"/>
      <c r="X714" s="259"/>
      <c r="Y714" s="260"/>
      <c r="Z714" s="267"/>
      <c r="AA714" s="267"/>
      <c r="AB714" s="267"/>
      <c r="AC714" s="267"/>
      <c r="AD714" s="267"/>
      <c r="AE714" s="267"/>
      <c r="AF714" s="267"/>
      <c r="AG714" s="267"/>
      <c r="AH714" s="267"/>
      <c r="AI714" s="267"/>
      <c r="AJ714" s="267"/>
      <c r="AK714" s="267"/>
      <c r="AL714" s="267"/>
      <c r="AP714" s="123"/>
      <c r="AQ714" s="123"/>
      <c r="AR714" s="123"/>
      <c r="AS714" s="123"/>
      <c r="AT714" s="123"/>
      <c r="AU714" s="3"/>
      <c r="AV714" s="3"/>
      <c r="AW714" s="3"/>
      <c r="AX714" s="13"/>
    </row>
    <row r="715" spans="1:50">
      <c r="A715" s="12"/>
      <c r="B715" s="3"/>
      <c r="C715"/>
      <c r="D715" s="3"/>
      <c r="E715" s="255">
        <v>3</v>
      </c>
      <c r="F715" s="257" t="s">
        <v>143</v>
      </c>
      <c r="G715" s="258"/>
      <c r="H715" s="257" t="s">
        <v>145</v>
      </c>
      <c r="I715" s="258"/>
      <c r="J715" s="257" t="s">
        <v>169</v>
      </c>
      <c r="K715" s="258"/>
      <c r="L715" s="257" t="s">
        <v>175</v>
      </c>
      <c r="M715" s="258"/>
      <c r="N715" s="261" t="s">
        <v>176</v>
      </c>
      <c r="O715" s="262"/>
      <c r="P715" s="257" t="s">
        <v>200</v>
      </c>
      <c r="Q715" s="258"/>
      <c r="R715" s="257" t="s">
        <v>198</v>
      </c>
      <c r="S715" s="258"/>
      <c r="T715" s="257" t="s">
        <v>468</v>
      </c>
      <c r="U715" s="258"/>
      <c r="V715" s="257"/>
      <c r="W715" s="258"/>
      <c r="X715" s="257"/>
      <c r="Y715" s="258"/>
      <c r="Z715" s="265" t="s">
        <v>472</v>
      </c>
      <c r="AA715" s="266"/>
      <c r="AB715" s="266"/>
      <c r="AC715" s="266"/>
      <c r="AD715" s="266"/>
      <c r="AE715" s="266"/>
      <c r="AF715" s="266"/>
      <c r="AG715" s="266"/>
      <c r="AH715" s="266"/>
      <c r="AI715" s="266"/>
      <c r="AJ715" s="266"/>
      <c r="AK715" s="266"/>
      <c r="AL715" s="266"/>
      <c r="AP715" s="123"/>
      <c r="AQ715" s="123"/>
      <c r="AR715" s="123"/>
      <c r="AS715" s="123"/>
      <c r="AT715" s="123"/>
      <c r="AU715" s="3"/>
      <c r="AV715" s="3"/>
      <c r="AW715" s="3"/>
      <c r="AX715" s="13"/>
    </row>
    <row r="716" spans="1:50">
      <c r="A716" s="12"/>
      <c r="B716" s="3"/>
      <c r="C716"/>
      <c r="D716" s="3"/>
      <c r="E716" s="256"/>
      <c r="F716" s="259"/>
      <c r="G716" s="260"/>
      <c r="H716" s="259"/>
      <c r="I716" s="260"/>
      <c r="J716" s="259"/>
      <c r="K716" s="260"/>
      <c r="L716" s="259"/>
      <c r="M716" s="260"/>
      <c r="N716" s="263"/>
      <c r="O716" s="264"/>
      <c r="P716" s="259"/>
      <c r="Q716" s="260"/>
      <c r="R716" s="259"/>
      <c r="S716" s="260"/>
      <c r="T716" s="259"/>
      <c r="U716" s="260"/>
      <c r="V716" s="259"/>
      <c r="W716" s="260"/>
      <c r="X716" s="259"/>
      <c r="Y716" s="260"/>
      <c r="Z716" s="267"/>
      <c r="AA716" s="267"/>
      <c r="AB716" s="267"/>
      <c r="AC716" s="267"/>
      <c r="AD716" s="267"/>
      <c r="AE716" s="267"/>
      <c r="AF716" s="267"/>
      <c r="AG716" s="267"/>
      <c r="AH716" s="267"/>
      <c r="AI716" s="267"/>
      <c r="AJ716" s="267"/>
      <c r="AK716" s="267"/>
      <c r="AL716" s="267"/>
      <c r="AP716" s="123"/>
      <c r="AQ716" s="123"/>
      <c r="AR716" s="123"/>
      <c r="AS716" s="123"/>
      <c r="AT716" s="123"/>
      <c r="AU716" s="3"/>
      <c r="AV716" s="3"/>
      <c r="AW716" s="3"/>
      <c r="AX716" s="13"/>
    </row>
    <row r="717" spans="1:50" ht="15.75" hidden="1" customHeight="1">
      <c r="A717" s="12"/>
      <c r="B717" s="3"/>
      <c r="C717"/>
      <c r="D717" s="3"/>
      <c r="E717" s="255">
        <v>4</v>
      </c>
      <c r="F717" s="257"/>
      <c r="G717" s="258"/>
      <c r="H717" s="257"/>
      <c r="I717" s="258"/>
      <c r="J717" s="257"/>
      <c r="K717" s="258"/>
      <c r="L717" s="257"/>
      <c r="M717" s="258"/>
      <c r="N717" s="261"/>
      <c r="O717" s="262"/>
      <c r="P717" s="257"/>
      <c r="Q717" s="258"/>
      <c r="R717" s="257"/>
      <c r="S717" s="258"/>
      <c r="T717" s="257"/>
      <c r="U717" s="258"/>
      <c r="V717" s="257"/>
      <c r="W717" s="258"/>
      <c r="X717" s="257"/>
      <c r="Y717" s="258"/>
      <c r="Z717" s="296"/>
      <c r="AA717" s="297"/>
      <c r="AB717" s="297"/>
      <c r="AC717" s="297"/>
      <c r="AD717" s="297"/>
      <c r="AE717" s="297"/>
      <c r="AF717" s="297"/>
      <c r="AG717" s="297"/>
      <c r="AH717" s="297"/>
      <c r="AI717" s="297"/>
      <c r="AJ717" s="297"/>
      <c r="AK717" s="297"/>
      <c r="AL717" s="298"/>
      <c r="AP717" s="123"/>
      <c r="AQ717" s="123"/>
      <c r="AR717" s="123"/>
      <c r="AS717" s="123"/>
      <c r="AT717" s="123"/>
      <c r="AU717" s="3"/>
      <c r="AV717" s="3"/>
      <c r="AW717" s="3"/>
      <c r="AX717" s="13"/>
    </row>
    <row r="718" spans="1:50" ht="15.75" hidden="1" customHeight="1">
      <c r="A718" s="12"/>
      <c r="B718" s="3"/>
      <c r="C718"/>
      <c r="E718" s="256"/>
      <c r="F718" s="259"/>
      <c r="G718" s="260"/>
      <c r="H718" s="259"/>
      <c r="I718" s="260"/>
      <c r="J718" s="259"/>
      <c r="K718" s="260"/>
      <c r="L718" s="259"/>
      <c r="M718" s="260"/>
      <c r="N718" s="263"/>
      <c r="O718" s="264"/>
      <c r="P718" s="259"/>
      <c r="Q718" s="260"/>
      <c r="R718" s="259"/>
      <c r="S718" s="260"/>
      <c r="T718" s="259"/>
      <c r="U718" s="260"/>
      <c r="V718" s="259"/>
      <c r="W718" s="260"/>
      <c r="X718" s="259"/>
      <c r="Y718" s="260"/>
      <c r="Z718" s="299"/>
      <c r="AA718" s="300"/>
      <c r="AB718" s="300"/>
      <c r="AC718" s="300"/>
      <c r="AD718" s="300"/>
      <c r="AE718" s="300"/>
      <c r="AF718" s="300"/>
      <c r="AG718" s="300"/>
      <c r="AH718" s="300"/>
      <c r="AI718" s="300"/>
      <c r="AJ718" s="300"/>
      <c r="AK718" s="300"/>
      <c r="AL718" s="301"/>
      <c r="AP718" s="123"/>
      <c r="AQ718" s="123"/>
      <c r="AR718" s="123"/>
      <c r="AS718" s="123"/>
      <c r="AT718" s="123"/>
      <c r="AU718" s="3"/>
      <c r="AV718" s="3"/>
      <c r="AW718" s="3"/>
      <c r="AX718" s="13"/>
    </row>
    <row r="719" spans="1:50" ht="15.75" hidden="1" customHeight="1">
      <c r="A719" s="12"/>
      <c r="B719" s="3"/>
      <c r="C719"/>
      <c r="E719" s="255">
        <v>5</v>
      </c>
      <c r="F719" s="257"/>
      <c r="G719" s="258"/>
      <c r="H719" s="257"/>
      <c r="I719" s="258"/>
      <c r="J719" s="257"/>
      <c r="K719" s="258"/>
      <c r="L719" s="257"/>
      <c r="M719" s="258"/>
      <c r="N719" s="261"/>
      <c r="O719" s="262"/>
      <c r="P719" s="257"/>
      <c r="Q719" s="258"/>
      <c r="R719" s="257"/>
      <c r="S719" s="258"/>
      <c r="T719" s="257"/>
      <c r="U719" s="258"/>
      <c r="V719" s="257"/>
      <c r="W719" s="258"/>
      <c r="X719" s="257"/>
      <c r="Y719" s="258"/>
      <c r="Z719" s="296"/>
      <c r="AA719" s="297"/>
      <c r="AB719" s="297"/>
      <c r="AC719" s="297"/>
      <c r="AD719" s="297"/>
      <c r="AE719" s="297"/>
      <c r="AF719" s="297"/>
      <c r="AG719" s="297"/>
      <c r="AH719" s="297"/>
      <c r="AI719" s="297"/>
      <c r="AJ719" s="297"/>
      <c r="AK719" s="297"/>
      <c r="AL719" s="298"/>
      <c r="AP719" s="123"/>
      <c r="AQ719" s="123"/>
      <c r="AR719" s="123"/>
      <c r="AS719" s="123"/>
      <c r="AT719" s="123"/>
      <c r="AU719" s="3"/>
      <c r="AV719" s="3"/>
      <c r="AW719" s="3"/>
      <c r="AX719" s="13"/>
    </row>
    <row r="720" spans="1:50" ht="15.75" hidden="1" customHeight="1">
      <c r="A720" s="12"/>
      <c r="B720" s="3"/>
      <c r="C720"/>
      <c r="D720" s="3"/>
      <c r="E720" s="256"/>
      <c r="F720" s="259"/>
      <c r="G720" s="260"/>
      <c r="H720" s="259"/>
      <c r="I720" s="260"/>
      <c r="J720" s="259"/>
      <c r="K720" s="260"/>
      <c r="L720" s="259"/>
      <c r="M720" s="260"/>
      <c r="N720" s="263"/>
      <c r="O720" s="264"/>
      <c r="P720" s="259"/>
      <c r="Q720" s="260"/>
      <c r="R720" s="259"/>
      <c r="S720" s="260"/>
      <c r="T720" s="259"/>
      <c r="U720" s="260"/>
      <c r="V720" s="259"/>
      <c r="W720" s="260"/>
      <c r="X720" s="259"/>
      <c r="Y720" s="260"/>
      <c r="Z720" s="299"/>
      <c r="AA720" s="300"/>
      <c r="AB720" s="300"/>
      <c r="AC720" s="300"/>
      <c r="AD720" s="300"/>
      <c r="AE720" s="300"/>
      <c r="AF720" s="300"/>
      <c r="AG720" s="300"/>
      <c r="AH720" s="300"/>
      <c r="AI720" s="300"/>
      <c r="AJ720" s="300"/>
      <c r="AK720" s="300"/>
      <c r="AL720" s="301"/>
      <c r="AP720" s="123"/>
      <c r="AQ720" s="123"/>
      <c r="AR720" s="123"/>
      <c r="AS720" s="123"/>
      <c r="AT720" s="123"/>
      <c r="AU720" s="3"/>
      <c r="AV720" s="3"/>
      <c r="AW720" s="3"/>
      <c r="AX720" s="13"/>
    </row>
    <row r="721" spans="1:50" ht="15.75" hidden="1" customHeight="1">
      <c r="A721" s="12"/>
      <c r="B721" s="3"/>
      <c r="C721"/>
      <c r="D721" s="3"/>
      <c r="E721" s="255">
        <v>6</v>
      </c>
      <c r="F721" s="257"/>
      <c r="G721" s="258"/>
      <c r="H721" s="257"/>
      <c r="I721" s="258"/>
      <c r="J721" s="257"/>
      <c r="K721" s="258"/>
      <c r="L721" s="257"/>
      <c r="M721" s="258"/>
      <c r="N721" s="261"/>
      <c r="O721" s="262"/>
      <c r="P721" s="257"/>
      <c r="Q721" s="258"/>
      <c r="R721" s="257"/>
      <c r="S721" s="258"/>
      <c r="T721" s="257"/>
      <c r="U721" s="258"/>
      <c r="V721" s="257"/>
      <c r="W721" s="258"/>
      <c r="X721" s="257"/>
      <c r="Y721" s="258"/>
      <c r="Z721" s="296"/>
      <c r="AA721" s="297"/>
      <c r="AB721" s="297"/>
      <c r="AC721" s="297"/>
      <c r="AD721" s="297"/>
      <c r="AE721" s="297"/>
      <c r="AF721" s="297"/>
      <c r="AG721" s="297"/>
      <c r="AH721" s="297"/>
      <c r="AI721" s="297"/>
      <c r="AJ721" s="297"/>
      <c r="AK721" s="297"/>
      <c r="AL721" s="298"/>
      <c r="AP721" s="123"/>
      <c r="AQ721" s="123"/>
      <c r="AR721" s="123"/>
      <c r="AS721" s="123"/>
      <c r="AT721" s="123"/>
      <c r="AU721" s="3"/>
      <c r="AV721" s="3"/>
      <c r="AW721" s="3"/>
      <c r="AX721" s="13"/>
    </row>
    <row r="722" spans="1:50" ht="15.75" hidden="1" customHeight="1">
      <c r="A722" s="12"/>
      <c r="B722" s="3"/>
      <c r="C722"/>
      <c r="D722" s="3"/>
      <c r="E722" s="256"/>
      <c r="F722" s="259"/>
      <c r="G722" s="260"/>
      <c r="H722" s="259"/>
      <c r="I722" s="260"/>
      <c r="J722" s="259"/>
      <c r="K722" s="260"/>
      <c r="L722" s="259"/>
      <c r="M722" s="260"/>
      <c r="N722" s="263"/>
      <c r="O722" s="264"/>
      <c r="P722" s="259"/>
      <c r="Q722" s="260"/>
      <c r="R722" s="259"/>
      <c r="S722" s="260"/>
      <c r="T722" s="259"/>
      <c r="U722" s="260"/>
      <c r="V722" s="259"/>
      <c r="W722" s="260"/>
      <c r="X722" s="259"/>
      <c r="Y722" s="260"/>
      <c r="Z722" s="299"/>
      <c r="AA722" s="300"/>
      <c r="AB722" s="300"/>
      <c r="AC722" s="300"/>
      <c r="AD722" s="300"/>
      <c r="AE722" s="300"/>
      <c r="AF722" s="300"/>
      <c r="AG722" s="300"/>
      <c r="AH722" s="300"/>
      <c r="AI722" s="300"/>
      <c r="AJ722" s="300"/>
      <c r="AK722" s="300"/>
      <c r="AL722" s="301"/>
      <c r="AP722" s="123"/>
      <c r="AQ722" s="123"/>
      <c r="AR722" s="123"/>
      <c r="AS722" s="123"/>
      <c r="AT722" s="123"/>
      <c r="AU722" s="3"/>
      <c r="AV722" s="3"/>
      <c r="AW722" s="3"/>
      <c r="AX722" s="13"/>
    </row>
    <row r="723" spans="1:50">
      <c r="A723" s="12"/>
      <c r="B723" s="3"/>
      <c r="C723"/>
      <c r="D723" s="3"/>
      <c r="E723" s="255">
        <v>4</v>
      </c>
      <c r="F723" s="257" t="s">
        <v>143</v>
      </c>
      <c r="G723" s="258"/>
      <c r="H723" s="257" t="s">
        <v>145</v>
      </c>
      <c r="I723" s="258"/>
      <c r="J723" s="257" t="s">
        <v>169</v>
      </c>
      <c r="K723" s="258"/>
      <c r="L723" s="257" t="s">
        <v>175</v>
      </c>
      <c r="M723" s="258"/>
      <c r="N723" s="261" t="s">
        <v>199</v>
      </c>
      <c r="O723" s="262"/>
      <c r="P723" s="257" t="s">
        <v>200</v>
      </c>
      <c r="Q723" s="258"/>
      <c r="R723" s="257" t="s">
        <v>201</v>
      </c>
      <c r="S723" s="258"/>
      <c r="T723" s="257" t="s">
        <v>469</v>
      </c>
      <c r="U723" s="258"/>
      <c r="V723" s="257"/>
      <c r="W723" s="258"/>
      <c r="X723" s="257"/>
      <c r="Y723" s="258"/>
      <c r="Z723" s="265" t="s">
        <v>473</v>
      </c>
      <c r="AA723" s="266"/>
      <c r="AB723" s="266"/>
      <c r="AC723" s="266"/>
      <c r="AD723" s="266"/>
      <c r="AE723" s="266"/>
      <c r="AF723" s="266"/>
      <c r="AG723" s="266"/>
      <c r="AH723" s="266"/>
      <c r="AI723" s="266"/>
      <c r="AJ723" s="266"/>
      <c r="AK723" s="266"/>
      <c r="AL723" s="266"/>
      <c r="AP723" s="123"/>
      <c r="AQ723" s="123"/>
      <c r="AR723" s="123"/>
      <c r="AS723" s="123"/>
      <c r="AT723" s="123"/>
      <c r="AU723" s="3"/>
      <c r="AV723" s="3"/>
      <c r="AW723" s="3"/>
      <c r="AX723" s="13"/>
    </row>
    <row r="724" spans="1:50">
      <c r="A724" s="12"/>
      <c r="B724" s="3"/>
      <c r="C724"/>
      <c r="D724" s="3"/>
      <c r="E724" s="256"/>
      <c r="F724" s="259"/>
      <c r="G724" s="260"/>
      <c r="H724" s="259"/>
      <c r="I724" s="260"/>
      <c r="J724" s="259"/>
      <c r="K724" s="260"/>
      <c r="L724" s="259"/>
      <c r="M724" s="260"/>
      <c r="N724" s="263"/>
      <c r="O724" s="264"/>
      <c r="P724" s="259"/>
      <c r="Q724" s="260"/>
      <c r="R724" s="259"/>
      <c r="S724" s="260"/>
      <c r="T724" s="259"/>
      <c r="U724" s="260"/>
      <c r="V724" s="259"/>
      <c r="W724" s="260"/>
      <c r="X724" s="259"/>
      <c r="Y724" s="260"/>
      <c r="Z724" s="267"/>
      <c r="AA724" s="267"/>
      <c r="AB724" s="267"/>
      <c r="AC724" s="267"/>
      <c r="AD724" s="267"/>
      <c r="AE724" s="267"/>
      <c r="AF724" s="267"/>
      <c r="AG724" s="267"/>
      <c r="AH724" s="267"/>
      <c r="AI724" s="267"/>
      <c r="AJ724" s="267"/>
      <c r="AK724" s="267"/>
      <c r="AL724" s="267"/>
      <c r="AP724" s="123"/>
      <c r="AQ724" s="123"/>
      <c r="AR724" s="123"/>
      <c r="AS724" s="123"/>
      <c r="AT724" s="123"/>
      <c r="AU724" s="3"/>
      <c r="AV724" s="3"/>
      <c r="AW724" s="3"/>
      <c r="AX724" s="13"/>
    </row>
    <row r="725" spans="1:50">
      <c r="A725" s="12"/>
      <c r="B725" s="3"/>
      <c r="C725"/>
      <c r="D725" s="3"/>
      <c r="E725" s="255">
        <v>5</v>
      </c>
      <c r="F725" s="257" t="s">
        <v>143</v>
      </c>
      <c r="G725" s="258"/>
      <c r="H725" s="257" t="s">
        <v>242</v>
      </c>
      <c r="I725" s="258"/>
      <c r="J725" s="257" t="s">
        <v>202</v>
      </c>
      <c r="K725" s="258"/>
      <c r="L725" s="257" t="s">
        <v>238</v>
      </c>
      <c r="M725" s="258"/>
      <c r="N725" s="261" t="s">
        <v>176</v>
      </c>
      <c r="O725" s="262"/>
      <c r="P725" s="257" t="s">
        <v>241</v>
      </c>
      <c r="Q725" s="258"/>
      <c r="R725" s="257" t="s">
        <v>198</v>
      </c>
      <c r="S725" s="258"/>
      <c r="T725" s="257" t="s">
        <v>468</v>
      </c>
      <c r="U725" s="258"/>
      <c r="V725" s="257"/>
      <c r="W725" s="258"/>
      <c r="X725" s="257"/>
      <c r="Y725" s="258"/>
      <c r="Z725" s="265" t="s">
        <v>474</v>
      </c>
      <c r="AA725" s="266"/>
      <c r="AB725" s="266"/>
      <c r="AC725" s="266"/>
      <c r="AD725" s="266"/>
      <c r="AE725" s="266"/>
      <c r="AF725" s="266"/>
      <c r="AG725" s="266"/>
      <c r="AH725" s="266"/>
      <c r="AI725" s="266"/>
      <c r="AJ725" s="266"/>
      <c r="AK725" s="266"/>
      <c r="AL725" s="266"/>
      <c r="AP725"/>
      <c r="AQ725"/>
      <c r="AR725"/>
      <c r="AS725"/>
      <c r="AT725"/>
      <c r="AU725"/>
      <c r="AV725"/>
      <c r="AW725"/>
      <c r="AX725" s="13"/>
    </row>
    <row r="726" spans="1:50">
      <c r="A726" s="12"/>
      <c r="B726" s="3"/>
      <c r="C726"/>
      <c r="D726" s="3"/>
      <c r="E726" s="256"/>
      <c r="F726" s="259"/>
      <c r="G726" s="260"/>
      <c r="H726" s="259"/>
      <c r="I726" s="260"/>
      <c r="J726" s="259"/>
      <c r="K726" s="260"/>
      <c r="L726" s="259"/>
      <c r="M726" s="260"/>
      <c r="N726" s="263"/>
      <c r="O726" s="264"/>
      <c r="P726" s="259"/>
      <c r="Q726" s="260"/>
      <c r="R726" s="259"/>
      <c r="S726" s="260"/>
      <c r="T726" s="259"/>
      <c r="U726" s="260"/>
      <c r="V726" s="259"/>
      <c r="W726" s="260"/>
      <c r="X726" s="259"/>
      <c r="Y726" s="260"/>
      <c r="Z726" s="267"/>
      <c r="AA726" s="267"/>
      <c r="AB726" s="267"/>
      <c r="AC726" s="267"/>
      <c r="AD726" s="267"/>
      <c r="AE726" s="267"/>
      <c r="AF726" s="267"/>
      <c r="AG726" s="267"/>
      <c r="AH726" s="267"/>
      <c r="AI726" s="267"/>
      <c r="AJ726" s="267"/>
      <c r="AK726" s="267"/>
      <c r="AL726" s="267"/>
      <c r="AP726"/>
      <c r="AQ726"/>
      <c r="AR726"/>
      <c r="AS726"/>
      <c r="AT726"/>
      <c r="AU726"/>
      <c r="AV726"/>
      <c r="AW726"/>
      <c r="AX726" s="13"/>
    </row>
    <row r="727" spans="1:50">
      <c r="A727" s="12"/>
      <c r="B727" s="3"/>
      <c r="C727"/>
      <c r="D727" s="3"/>
      <c r="E727" s="255">
        <v>6</v>
      </c>
      <c r="F727" s="257" t="s">
        <v>143</v>
      </c>
      <c r="G727" s="258"/>
      <c r="H727" s="257" t="s">
        <v>242</v>
      </c>
      <c r="I727" s="258"/>
      <c r="J727" s="257" t="s">
        <v>202</v>
      </c>
      <c r="K727" s="258"/>
      <c r="L727" s="257" t="s">
        <v>238</v>
      </c>
      <c r="M727" s="258"/>
      <c r="N727" s="261" t="s">
        <v>199</v>
      </c>
      <c r="O727" s="262"/>
      <c r="P727" s="257" t="s">
        <v>241</v>
      </c>
      <c r="Q727" s="258"/>
      <c r="R727" s="257" t="s">
        <v>201</v>
      </c>
      <c r="S727" s="258"/>
      <c r="T727" s="257" t="s">
        <v>469</v>
      </c>
      <c r="U727" s="258"/>
      <c r="V727" s="257"/>
      <c r="W727" s="258"/>
      <c r="X727" s="257"/>
      <c r="Y727" s="258"/>
      <c r="Z727" s="265" t="s">
        <v>475</v>
      </c>
      <c r="AA727" s="266"/>
      <c r="AB727" s="266"/>
      <c r="AC727" s="266"/>
      <c r="AD727" s="266"/>
      <c r="AE727" s="266"/>
      <c r="AF727" s="266"/>
      <c r="AG727" s="266"/>
      <c r="AH727" s="266"/>
      <c r="AI727" s="266"/>
      <c r="AJ727" s="266"/>
      <c r="AK727" s="266"/>
      <c r="AL727" s="266"/>
      <c r="AP727"/>
      <c r="AQ727"/>
      <c r="AR727"/>
      <c r="AS727"/>
      <c r="AT727"/>
      <c r="AU727"/>
      <c r="AV727"/>
      <c r="AW727"/>
      <c r="AX727" s="13"/>
    </row>
    <row r="728" spans="1:50">
      <c r="A728"/>
      <c r="B728"/>
      <c r="C728"/>
      <c r="D728" s="3"/>
      <c r="E728" s="256"/>
      <c r="F728" s="259"/>
      <c r="G728" s="260"/>
      <c r="H728" s="259"/>
      <c r="I728" s="260"/>
      <c r="J728" s="259"/>
      <c r="K728" s="260"/>
      <c r="L728" s="259"/>
      <c r="M728" s="260"/>
      <c r="N728" s="263"/>
      <c r="O728" s="264"/>
      <c r="P728" s="259"/>
      <c r="Q728" s="260"/>
      <c r="R728" s="259"/>
      <c r="S728" s="260"/>
      <c r="T728" s="259"/>
      <c r="U728" s="260"/>
      <c r="V728" s="259"/>
      <c r="W728" s="260"/>
      <c r="X728" s="259"/>
      <c r="Y728" s="260"/>
      <c r="Z728" s="267"/>
      <c r="AA728" s="267"/>
      <c r="AB728" s="267"/>
      <c r="AC728" s="267"/>
      <c r="AD728" s="267"/>
      <c r="AE728" s="267"/>
      <c r="AF728" s="267"/>
      <c r="AG728" s="267"/>
      <c r="AH728" s="267"/>
      <c r="AI728" s="267"/>
      <c r="AJ728" s="267"/>
      <c r="AK728" s="267"/>
      <c r="AL728" s="267"/>
      <c r="AP728"/>
      <c r="AQ728"/>
      <c r="AR728"/>
      <c r="AS728"/>
      <c r="AT728"/>
      <c r="AU728"/>
      <c r="AV728"/>
      <c r="AW728"/>
      <c r="AX728" s="13"/>
    </row>
    <row r="729" spans="1:50">
      <c r="A729"/>
      <c r="B729"/>
      <c r="C729"/>
      <c r="D729" s="3"/>
      <c r="E729" s="255">
        <v>7</v>
      </c>
      <c r="F729" s="257" t="s">
        <v>143</v>
      </c>
      <c r="G729" s="258"/>
      <c r="H729" s="257" t="s">
        <v>178</v>
      </c>
      <c r="I729" s="258"/>
      <c r="J729" s="257" t="s">
        <v>246</v>
      </c>
      <c r="K729" s="258"/>
      <c r="L729" s="257" t="s">
        <v>209</v>
      </c>
      <c r="M729" s="258"/>
      <c r="N729" s="261" t="s">
        <v>176</v>
      </c>
      <c r="O729" s="262"/>
      <c r="P729" s="257" t="s">
        <v>205</v>
      </c>
      <c r="Q729" s="258"/>
      <c r="R729" s="257" t="s">
        <v>198</v>
      </c>
      <c r="S729" s="258"/>
      <c r="T729" s="257" t="s">
        <v>468</v>
      </c>
      <c r="U729" s="258"/>
      <c r="V729" s="257"/>
      <c r="W729" s="258"/>
      <c r="X729" s="257"/>
      <c r="Y729" s="258"/>
      <c r="Z729" s="265" t="s">
        <v>477</v>
      </c>
      <c r="AA729" s="266"/>
      <c r="AB729" s="266"/>
      <c r="AC729" s="266"/>
      <c r="AD729" s="266"/>
      <c r="AE729" s="266"/>
      <c r="AF729" s="266"/>
      <c r="AG729" s="266"/>
      <c r="AH729" s="266"/>
      <c r="AI729" s="266"/>
      <c r="AJ729" s="266"/>
      <c r="AK729" s="266"/>
      <c r="AL729" s="266"/>
      <c r="AP729"/>
      <c r="AQ729"/>
      <c r="AR729"/>
      <c r="AS729"/>
      <c r="AT729"/>
      <c r="AU729"/>
      <c r="AV729"/>
      <c r="AW729"/>
      <c r="AX729" s="13"/>
    </row>
    <row r="730" spans="1:50">
      <c r="A730"/>
      <c r="B730"/>
      <c r="C730"/>
      <c r="D730" s="3"/>
      <c r="E730" s="256"/>
      <c r="F730" s="259"/>
      <c r="G730" s="260"/>
      <c r="H730" s="259"/>
      <c r="I730" s="260"/>
      <c r="J730" s="259"/>
      <c r="K730" s="260"/>
      <c r="L730" s="259"/>
      <c r="M730" s="260"/>
      <c r="N730" s="263"/>
      <c r="O730" s="264"/>
      <c r="P730" s="259"/>
      <c r="Q730" s="260"/>
      <c r="R730" s="259"/>
      <c r="S730" s="260"/>
      <c r="T730" s="259"/>
      <c r="U730" s="260"/>
      <c r="V730" s="259"/>
      <c r="W730" s="260"/>
      <c r="X730" s="259"/>
      <c r="Y730" s="260"/>
      <c r="Z730" s="267"/>
      <c r="AA730" s="267"/>
      <c r="AB730" s="267"/>
      <c r="AC730" s="267"/>
      <c r="AD730" s="267"/>
      <c r="AE730" s="267"/>
      <c r="AF730" s="267"/>
      <c r="AG730" s="267"/>
      <c r="AH730" s="267"/>
      <c r="AI730" s="267"/>
      <c r="AJ730" s="267"/>
      <c r="AK730" s="267"/>
      <c r="AL730" s="267"/>
      <c r="AP730"/>
      <c r="AQ730"/>
      <c r="AR730"/>
      <c r="AS730"/>
      <c r="AT730"/>
      <c r="AU730"/>
      <c r="AV730"/>
      <c r="AW730"/>
      <c r="AX730" s="13"/>
    </row>
    <row r="731" spans="1:50">
      <c r="A731"/>
      <c r="B731"/>
      <c r="C731"/>
      <c r="D731" s="3"/>
      <c r="E731" s="255">
        <v>8</v>
      </c>
      <c r="F731" s="257" t="s">
        <v>143</v>
      </c>
      <c r="G731" s="258"/>
      <c r="H731" s="257" t="s">
        <v>178</v>
      </c>
      <c r="I731" s="258"/>
      <c r="J731" s="257" t="s">
        <v>246</v>
      </c>
      <c r="K731" s="258"/>
      <c r="L731" s="257" t="s">
        <v>209</v>
      </c>
      <c r="M731" s="258"/>
      <c r="N731" s="261" t="s">
        <v>199</v>
      </c>
      <c r="O731" s="262"/>
      <c r="P731" s="257" t="s">
        <v>205</v>
      </c>
      <c r="Q731" s="258"/>
      <c r="R731" s="257" t="s">
        <v>201</v>
      </c>
      <c r="S731" s="258"/>
      <c r="T731" s="257" t="s">
        <v>469</v>
      </c>
      <c r="U731" s="258"/>
      <c r="V731" s="257"/>
      <c r="W731" s="258"/>
      <c r="X731" s="257"/>
      <c r="Y731" s="258"/>
      <c r="Z731" s="265" t="s">
        <v>478</v>
      </c>
      <c r="AA731" s="266"/>
      <c r="AB731" s="266"/>
      <c r="AC731" s="266"/>
      <c r="AD731" s="266"/>
      <c r="AE731" s="266"/>
      <c r="AF731" s="266"/>
      <c r="AG731" s="266"/>
      <c r="AH731" s="266"/>
      <c r="AI731" s="266"/>
      <c r="AJ731" s="266"/>
      <c r="AK731" s="266"/>
      <c r="AL731" s="266"/>
      <c r="AP731"/>
      <c r="AQ731"/>
      <c r="AR731"/>
      <c r="AS731"/>
      <c r="AT731"/>
      <c r="AU731"/>
      <c r="AV731"/>
      <c r="AW731"/>
      <c r="AX731" s="13"/>
    </row>
    <row r="732" spans="1:50">
      <c r="A732"/>
      <c r="B732"/>
      <c r="C732"/>
      <c r="D732" s="3"/>
      <c r="E732" s="256"/>
      <c r="F732" s="259"/>
      <c r="G732" s="260"/>
      <c r="H732" s="259"/>
      <c r="I732" s="260"/>
      <c r="J732" s="259"/>
      <c r="K732" s="260"/>
      <c r="L732" s="259"/>
      <c r="M732" s="260"/>
      <c r="N732" s="263"/>
      <c r="O732" s="264"/>
      <c r="P732" s="259"/>
      <c r="Q732" s="260"/>
      <c r="R732" s="259"/>
      <c r="S732" s="260"/>
      <c r="T732" s="259"/>
      <c r="U732" s="260"/>
      <c r="V732" s="259"/>
      <c r="W732" s="260"/>
      <c r="X732" s="259"/>
      <c r="Y732" s="260"/>
      <c r="Z732" s="267"/>
      <c r="AA732" s="267"/>
      <c r="AB732" s="267"/>
      <c r="AC732" s="267"/>
      <c r="AD732" s="267"/>
      <c r="AE732" s="267"/>
      <c r="AF732" s="267"/>
      <c r="AG732" s="267"/>
      <c r="AH732" s="267"/>
      <c r="AI732" s="267"/>
      <c r="AJ732" s="267"/>
      <c r="AK732" s="267"/>
      <c r="AL732" s="267"/>
      <c r="AP732"/>
      <c r="AQ732"/>
      <c r="AR732"/>
      <c r="AS732"/>
      <c r="AT732"/>
      <c r="AU732"/>
      <c r="AV732"/>
      <c r="AW732"/>
      <c r="AX732" s="13"/>
    </row>
    <row r="733" spans="1:50">
      <c r="A733" s="12"/>
      <c r="B733" s="3"/>
      <c r="C733"/>
      <c r="D733" s="3"/>
      <c r="E733" s="255">
        <v>9</v>
      </c>
      <c r="F733" s="257" t="s">
        <v>143</v>
      </c>
      <c r="G733" s="258"/>
      <c r="H733" s="257" t="s">
        <v>245</v>
      </c>
      <c r="I733" s="258"/>
      <c r="J733" s="257" t="s">
        <v>247</v>
      </c>
      <c r="K733" s="258"/>
      <c r="L733" s="257" t="s">
        <v>203</v>
      </c>
      <c r="M733" s="258"/>
      <c r="N733" s="261" t="s">
        <v>176</v>
      </c>
      <c r="O733" s="262"/>
      <c r="P733" s="257" t="s">
        <v>279</v>
      </c>
      <c r="Q733" s="258"/>
      <c r="R733" s="257" t="s">
        <v>198</v>
      </c>
      <c r="S733" s="258"/>
      <c r="T733" s="257" t="s">
        <v>468</v>
      </c>
      <c r="U733" s="258"/>
      <c r="V733" s="257"/>
      <c r="W733" s="258"/>
      <c r="X733" s="257"/>
      <c r="Y733" s="258"/>
      <c r="Z733" s="265" t="s">
        <v>479</v>
      </c>
      <c r="AA733" s="266"/>
      <c r="AB733" s="266"/>
      <c r="AC733" s="266"/>
      <c r="AD733" s="266"/>
      <c r="AE733" s="266"/>
      <c r="AF733" s="266"/>
      <c r="AG733" s="266"/>
      <c r="AH733" s="266"/>
      <c r="AI733" s="266"/>
      <c r="AJ733" s="266"/>
      <c r="AK733" s="266"/>
      <c r="AL733" s="266"/>
      <c r="AP733"/>
      <c r="AQ733"/>
      <c r="AR733"/>
      <c r="AS733"/>
      <c r="AT733"/>
      <c r="AU733"/>
      <c r="AV733"/>
      <c r="AW733"/>
      <c r="AX733" s="13"/>
    </row>
    <row r="734" spans="1:50">
      <c r="A734"/>
      <c r="B734"/>
      <c r="C734"/>
      <c r="D734" s="3"/>
      <c r="E734" s="256"/>
      <c r="F734" s="259"/>
      <c r="G734" s="260"/>
      <c r="H734" s="259"/>
      <c r="I734" s="260"/>
      <c r="J734" s="259"/>
      <c r="K734" s="260"/>
      <c r="L734" s="259"/>
      <c r="M734" s="260"/>
      <c r="N734" s="263"/>
      <c r="O734" s="264"/>
      <c r="P734" s="259"/>
      <c r="Q734" s="260"/>
      <c r="R734" s="259"/>
      <c r="S734" s="260"/>
      <c r="T734" s="259"/>
      <c r="U734" s="260"/>
      <c r="V734" s="259"/>
      <c r="W734" s="260"/>
      <c r="X734" s="259"/>
      <c r="Y734" s="260"/>
      <c r="Z734" s="267"/>
      <c r="AA734" s="267"/>
      <c r="AB734" s="267"/>
      <c r="AC734" s="267"/>
      <c r="AD734" s="267"/>
      <c r="AE734" s="267"/>
      <c r="AF734" s="267"/>
      <c r="AG734" s="267"/>
      <c r="AH734" s="267"/>
      <c r="AI734" s="267"/>
      <c r="AJ734" s="267"/>
      <c r="AK734" s="267"/>
      <c r="AL734" s="267"/>
      <c r="AP734"/>
      <c r="AQ734"/>
      <c r="AR734"/>
      <c r="AS734"/>
      <c r="AT734"/>
      <c r="AU734"/>
      <c r="AV734"/>
      <c r="AW734"/>
      <c r="AX734" s="13"/>
    </row>
    <row r="735" spans="1:50">
      <c r="A735"/>
      <c r="B735"/>
      <c r="C735"/>
      <c r="D735" s="3"/>
      <c r="E735" s="255">
        <v>10</v>
      </c>
      <c r="F735" s="257" t="s">
        <v>143</v>
      </c>
      <c r="G735" s="258"/>
      <c r="H735" s="257" t="s">
        <v>245</v>
      </c>
      <c r="I735" s="258"/>
      <c r="J735" s="257" t="s">
        <v>247</v>
      </c>
      <c r="K735" s="258"/>
      <c r="L735" s="257" t="s">
        <v>203</v>
      </c>
      <c r="M735" s="258"/>
      <c r="N735" s="261" t="s">
        <v>199</v>
      </c>
      <c r="O735" s="262"/>
      <c r="P735" s="257" t="s">
        <v>279</v>
      </c>
      <c r="Q735" s="258"/>
      <c r="R735" s="257" t="s">
        <v>201</v>
      </c>
      <c r="S735" s="258"/>
      <c r="T735" s="257" t="s">
        <v>469</v>
      </c>
      <c r="U735" s="258"/>
      <c r="V735" s="257"/>
      <c r="W735" s="258"/>
      <c r="X735" s="257"/>
      <c r="Y735" s="258"/>
      <c r="Z735" s="265" t="s">
        <v>476</v>
      </c>
      <c r="AA735" s="266"/>
      <c r="AB735" s="266"/>
      <c r="AC735" s="266"/>
      <c r="AD735" s="266"/>
      <c r="AE735" s="266"/>
      <c r="AF735" s="266"/>
      <c r="AG735" s="266"/>
      <c r="AH735" s="266"/>
      <c r="AI735" s="266"/>
      <c r="AJ735" s="266"/>
      <c r="AK735" s="266"/>
      <c r="AL735" s="266"/>
      <c r="AP735"/>
      <c r="AQ735"/>
      <c r="AR735"/>
      <c r="AS735"/>
      <c r="AT735"/>
      <c r="AU735"/>
      <c r="AV735"/>
      <c r="AW735"/>
      <c r="AX735" s="13"/>
    </row>
    <row r="736" spans="1:50">
      <c r="A736"/>
      <c r="B736"/>
      <c r="C736"/>
      <c r="D736" s="3"/>
      <c r="E736" s="256"/>
      <c r="F736" s="259"/>
      <c r="G736" s="260"/>
      <c r="H736" s="259"/>
      <c r="I736" s="260"/>
      <c r="J736" s="259"/>
      <c r="K736" s="260"/>
      <c r="L736" s="259"/>
      <c r="M736" s="260"/>
      <c r="N736" s="263"/>
      <c r="O736" s="264"/>
      <c r="P736" s="259"/>
      <c r="Q736" s="260"/>
      <c r="R736" s="259"/>
      <c r="S736" s="260"/>
      <c r="T736" s="259"/>
      <c r="U736" s="260"/>
      <c r="V736" s="259"/>
      <c r="W736" s="260"/>
      <c r="X736" s="259"/>
      <c r="Y736" s="260"/>
      <c r="Z736" s="267"/>
      <c r="AA736" s="267"/>
      <c r="AB736" s="267"/>
      <c r="AC736" s="267"/>
      <c r="AD736" s="267"/>
      <c r="AE736" s="267"/>
      <c r="AF736" s="267"/>
      <c r="AG736" s="267"/>
      <c r="AH736" s="267"/>
      <c r="AI736" s="267"/>
      <c r="AJ736" s="267"/>
      <c r="AK736" s="267"/>
      <c r="AL736" s="267"/>
      <c r="AP736"/>
      <c r="AQ736"/>
      <c r="AR736"/>
      <c r="AS736"/>
      <c r="AT736"/>
      <c r="AU736"/>
      <c r="AV736"/>
      <c r="AW736"/>
      <c r="AX736" s="13"/>
    </row>
    <row r="737" spans="1:50" ht="15.75" customHeight="1">
      <c r="A737"/>
      <c r="B737"/>
      <c r="C737"/>
      <c r="D737" s="3"/>
      <c r="E737" s="255">
        <v>11</v>
      </c>
      <c r="F737" s="257" t="s">
        <v>144</v>
      </c>
      <c r="G737" s="258"/>
      <c r="H737" s="257" t="s">
        <v>222</v>
      </c>
      <c r="I737" s="258"/>
      <c r="J737" s="257" t="s">
        <v>168</v>
      </c>
      <c r="K737" s="258"/>
      <c r="L737" s="257" t="s">
        <v>196</v>
      </c>
      <c r="M737" s="258"/>
      <c r="N737" s="261" t="s">
        <v>199</v>
      </c>
      <c r="O737" s="262"/>
      <c r="P737" s="257" t="s">
        <v>197</v>
      </c>
      <c r="Q737" s="258"/>
      <c r="R737" s="257" t="s">
        <v>198</v>
      </c>
      <c r="S737" s="258"/>
      <c r="T737" s="257" t="s">
        <v>469</v>
      </c>
      <c r="U737" s="258"/>
      <c r="V737" s="257"/>
      <c r="W737" s="258"/>
      <c r="X737" s="257"/>
      <c r="Y737" s="258"/>
      <c r="Z737" s="257" t="s">
        <v>480</v>
      </c>
      <c r="AA737" s="268"/>
      <c r="AB737" s="268"/>
      <c r="AC737" s="268"/>
      <c r="AD737" s="268"/>
      <c r="AE737" s="268"/>
      <c r="AF737" s="268"/>
      <c r="AG737" s="268"/>
      <c r="AH737" s="268"/>
      <c r="AI737" s="268"/>
      <c r="AJ737" s="268"/>
      <c r="AK737" s="268"/>
      <c r="AL737" s="258"/>
      <c r="AP737"/>
      <c r="AQ737"/>
      <c r="AR737"/>
      <c r="AS737"/>
      <c r="AT737"/>
      <c r="AU737"/>
      <c r="AV737"/>
      <c r="AW737"/>
      <c r="AX737" s="13"/>
    </row>
    <row r="738" spans="1:50">
      <c r="A738"/>
      <c r="B738"/>
      <c r="C738"/>
      <c r="D738" s="3"/>
      <c r="E738" s="256"/>
      <c r="F738" s="259"/>
      <c r="G738" s="260"/>
      <c r="H738" s="259"/>
      <c r="I738" s="260"/>
      <c r="J738" s="259"/>
      <c r="K738" s="260"/>
      <c r="L738" s="259"/>
      <c r="M738" s="260"/>
      <c r="N738" s="263"/>
      <c r="O738" s="264"/>
      <c r="P738" s="259"/>
      <c r="Q738" s="260"/>
      <c r="R738" s="259"/>
      <c r="S738" s="260"/>
      <c r="T738" s="259"/>
      <c r="U738" s="260"/>
      <c r="V738" s="259"/>
      <c r="W738" s="260"/>
      <c r="X738" s="259"/>
      <c r="Y738" s="260"/>
      <c r="Z738" s="259"/>
      <c r="AA738" s="269"/>
      <c r="AB738" s="269"/>
      <c r="AC738" s="269"/>
      <c r="AD738" s="269"/>
      <c r="AE738" s="269"/>
      <c r="AF738" s="269"/>
      <c r="AG738" s="269"/>
      <c r="AH738" s="269"/>
      <c r="AI738" s="269"/>
      <c r="AJ738" s="269"/>
      <c r="AK738" s="269"/>
      <c r="AL738" s="260"/>
      <c r="AP738"/>
      <c r="AQ738"/>
      <c r="AR738"/>
      <c r="AS738"/>
      <c r="AT738"/>
      <c r="AU738"/>
      <c r="AV738"/>
      <c r="AW738"/>
      <c r="AX738" s="13"/>
    </row>
    <row r="739" spans="1:50" ht="15.75" customHeight="1">
      <c r="A739" s="12"/>
      <c r="B739" s="3"/>
      <c r="C739"/>
      <c r="D739" s="3"/>
      <c r="E739" s="255">
        <v>12</v>
      </c>
      <c r="F739" s="257" t="s">
        <v>144</v>
      </c>
      <c r="G739" s="258"/>
      <c r="H739" s="257" t="s">
        <v>222</v>
      </c>
      <c r="I739" s="258"/>
      <c r="J739" s="257" t="s">
        <v>168</v>
      </c>
      <c r="K739" s="258"/>
      <c r="L739" s="257" t="s">
        <v>196</v>
      </c>
      <c r="M739" s="258"/>
      <c r="N739" s="261" t="s">
        <v>199</v>
      </c>
      <c r="O739" s="262"/>
      <c r="P739" s="257" t="s">
        <v>197</v>
      </c>
      <c r="Q739" s="258"/>
      <c r="R739" s="257" t="s">
        <v>201</v>
      </c>
      <c r="S739" s="258"/>
      <c r="T739" s="257" t="s">
        <v>469</v>
      </c>
      <c r="U739" s="258"/>
      <c r="V739" s="257"/>
      <c r="W739" s="258"/>
      <c r="X739" s="257"/>
      <c r="Y739" s="258"/>
      <c r="Z739" s="265" t="s">
        <v>481</v>
      </c>
      <c r="AA739" s="266"/>
      <c r="AB739" s="266"/>
      <c r="AC739" s="266"/>
      <c r="AD739" s="266"/>
      <c r="AE739" s="266"/>
      <c r="AF739" s="266"/>
      <c r="AG739" s="266"/>
      <c r="AH739" s="266"/>
      <c r="AI739" s="266"/>
      <c r="AJ739" s="266"/>
      <c r="AK739" s="266"/>
      <c r="AL739" s="266"/>
      <c r="AP739"/>
      <c r="AQ739"/>
      <c r="AR739"/>
      <c r="AS739"/>
      <c r="AT739"/>
      <c r="AU739"/>
      <c r="AV739"/>
      <c r="AW739"/>
      <c r="AX739" s="13"/>
    </row>
    <row r="740" spans="1:50">
      <c r="A740"/>
      <c r="B740"/>
      <c r="C740"/>
      <c r="D740" s="3"/>
      <c r="E740" s="256"/>
      <c r="F740" s="259"/>
      <c r="G740" s="260"/>
      <c r="H740" s="259"/>
      <c r="I740" s="260"/>
      <c r="J740" s="259"/>
      <c r="K740" s="260"/>
      <c r="L740" s="259"/>
      <c r="M740" s="260"/>
      <c r="N740" s="263"/>
      <c r="O740" s="264"/>
      <c r="P740" s="259"/>
      <c r="Q740" s="260"/>
      <c r="R740" s="259"/>
      <c r="S740" s="260"/>
      <c r="T740" s="259"/>
      <c r="U740" s="260"/>
      <c r="V740" s="259"/>
      <c r="W740" s="260"/>
      <c r="X740" s="259"/>
      <c r="Y740" s="260"/>
      <c r="Z740" s="267"/>
      <c r="AA740" s="267"/>
      <c r="AB740" s="267"/>
      <c r="AC740" s="267"/>
      <c r="AD740" s="267"/>
      <c r="AE740" s="267"/>
      <c r="AF740" s="267"/>
      <c r="AG740" s="267"/>
      <c r="AH740" s="267"/>
      <c r="AI740" s="267"/>
      <c r="AJ740" s="267"/>
      <c r="AK740" s="267"/>
      <c r="AL740" s="267"/>
      <c r="AP740"/>
      <c r="AQ740"/>
      <c r="AR740"/>
      <c r="AS740"/>
      <c r="AT740"/>
      <c r="AU740"/>
      <c r="AV740"/>
      <c r="AW740"/>
      <c r="AX740" s="13"/>
    </row>
    <row r="741" spans="1:50" ht="15.75" customHeight="1">
      <c r="A741"/>
      <c r="B741"/>
      <c r="C741"/>
      <c r="D741" s="3"/>
      <c r="E741" s="270">
        <v>13</v>
      </c>
      <c r="F741" s="257" t="s">
        <v>144</v>
      </c>
      <c r="G741" s="258"/>
      <c r="H741" s="257" t="s">
        <v>145</v>
      </c>
      <c r="I741" s="258"/>
      <c r="J741" s="257" t="s">
        <v>169</v>
      </c>
      <c r="K741" s="258"/>
      <c r="L741" s="257" t="s">
        <v>175</v>
      </c>
      <c r="M741" s="258"/>
      <c r="N741" s="261" t="s">
        <v>176</v>
      </c>
      <c r="O741" s="262"/>
      <c r="P741" s="257" t="s">
        <v>200</v>
      </c>
      <c r="Q741" s="258"/>
      <c r="R741" s="257" t="s">
        <v>198</v>
      </c>
      <c r="S741" s="258"/>
      <c r="T741" s="257" t="s">
        <v>468</v>
      </c>
      <c r="U741" s="258"/>
      <c r="V741" s="257"/>
      <c r="W741" s="258"/>
      <c r="X741" s="257"/>
      <c r="Y741" s="258"/>
      <c r="Z741" s="265" t="s">
        <v>482</v>
      </c>
      <c r="AA741" s="266"/>
      <c r="AB741" s="266"/>
      <c r="AC741" s="266"/>
      <c r="AD741" s="266"/>
      <c r="AE741" s="266"/>
      <c r="AF741" s="266"/>
      <c r="AG741" s="266"/>
      <c r="AH741" s="266"/>
      <c r="AI741" s="266"/>
      <c r="AJ741" s="266"/>
      <c r="AK741" s="266"/>
      <c r="AL741" s="266"/>
      <c r="AP741"/>
      <c r="AQ741"/>
      <c r="AR741"/>
      <c r="AS741"/>
      <c r="AT741"/>
      <c r="AU741"/>
      <c r="AV741"/>
      <c r="AW741"/>
      <c r="AX741" s="13"/>
    </row>
    <row r="742" spans="1:50">
      <c r="A742"/>
      <c r="B742"/>
      <c r="C742"/>
      <c r="D742" s="3"/>
      <c r="E742" s="271"/>
      <c r="F742" s="259"/>
      <c r="G742" s="260"/>
      <c r="H742" s="259"/>
      <c r="I742" s="260"/>
      <c r="J742" s="259"/>
      <c r="K742" s="260"/>
      <c r="L742" s="259"/>
      <c r="M742" s="260"/>
      <c r="N742" s="263"/>
      <c r="O742" s="264"/>
      <c r="P742" s="259"/>
      <c r="Q742" s="260"/>
      <c r="R742" s="259"/>
      <c r="S742" s="260"/>
      <c r="T742" s="259"/>
      <c r="U742" s="260"/>
      <c r="V742" s="259"/>
      <c r="W742" s="260"/>
      <c r="X742" s="259"/>
      <c r="Y742" s="260"/>
      <c r="Z742" s="267"/>
      <c r="AA742" s="267"/>
      <c r="AB742" s="267"/>
      <c r="AC742" s="267"/>
      <c r="AD742" s="267"/>
      <c r="AE742" s="267"/>
      <c r="AF742" s="267"/>
      <c r="AG742" s="267"/>
      <c r="AH742" s="267"/>
      <c r="AI742" s="267"/>
      <c r="AJ742" s="267"/>
      <c r="AK742" s="267"/>
      <c r="AL742" s="267"/>
      <c r="AP742"/>
      <c r="AQ742"/>
      <c r="AR742"/>
      <c r="AS742"/>
      <c r="AT742"/>
      <c r="AU742"/>
      <c r="AV742"/>
      <c r="AW742"/>
      <c r="AX742" s="13"/>
    </row>
    <row r="743" spans="1:50">
      <c r="A743"/>
      <c r="B743"/>
      <c r="C743"/>
      <c r="D743" s="3"/>
      <c r="E743" s="255">
        <v>14</v>
      </c>
      <c r="F743" s="257" t="s">
        <v>144</v>
      </c>
      <c r="G743" s="258"/>
      <c r="H743" s="257" t="s">
        <v>145</v>
      </c>
      <c r="I743" s="258"/>
      <c r="J743" s="257" t="s">
        <v>169</v>
      </c>
      <c r="K743" s="258"/>
      <c r="L743" s="257" t="s">
        <v>175</v>
      </c>
      <c r="M743" s="258"/>
      <c r="N743" s="261" t="s">
        <v>199</v>
      </c>
      <c r="O743" s="262"/>
      <c r="P743" s="257" t="s">
        <v>200</v>
      </c>
      <c r="Q743" s="258"/>
      <c r="R743" s="257" t="s">
        <v>201</v>
      </c>
      <c r="S743" s="258"/>
      <c r="T743" s="257" t="s">
        <v>469</v>
      </c>
      <c r="U743" s="258"/>
      <c r="V743" s="257"/>
      <c r="W743" s="258"/>
      <c r="X743" s="257"/>
      <c r="Y743" s="258"/>
      <c r="Z743" s="265" t="s">
        <v>483</v>
      </c>
      <c r="AA743" s="266"/>
      <c r="AB743" s="266"/>
      <c r="AC743" s="266"/>
      <c r="AD743" s="266"/>
      <c r="AE743" s="266"/>
      <c r="AF743" s="266"/>
      <c r="AG743" s="266"/>
      <c r="AH743" s="266"/>
      <c r="AI743" s="266"/>
      <c r="AJ743" s="266"/>
      <c r="AK743" s="266"/>
      <c r="AL743" s="266"/>
      <c r="AP743"/>
      <c r="AQ743"/>
      <c r="AR743"/>
      <c r="AS743"/>
      <c r="AT743"/>
      <c r="AU743"/>
      <c r="AV743"/>
      <c r="AW743"/>
      <c r="AX743" s="13"/>
    </row>
    <row r="744" spans="1:50">
      <c r="A744"/>
      <c r="B744"/>
      <c r="C744"/>
      <c r="D744" s="3"/>
      <c r="E744" s="256"/>
      <c r="F744" s="259"/>
      <c r="G744" s="260"/>
      <c r="H744" s="259"/>
      <c r="I744" s="260"/>
      <c r="J744" s="259"/>
      <c r="K744" s="260"/>
      <c r="L744" s="259"/>
      <c r="M744" s="260"/>
      <c r="N744" s="263"/>
      <c r="O744" s="264"/>
      <c r="P744" s="259"/>
      <c r="Q744" s="260"/>
      <c r="R744" s="259"/>
      <c r="S744" s="260"/>
      <c r="T744" s="259"/>
      <c r="U744" s="260"/>
      <c r="V744" s="259"/>
      <c r="W744" s="260"/>
      <c r="X744" s="259"/>
      <c r="Y744" s="260"/>
      <c r="Z744" s="267"/>
      <c r="AA744" s="267"/>
      <c r="AB744" s="267"/>
      <c r="AC744" s="267"/>
      <c r="AD744" s="267"/>
      <c r="AE744" s="267"/>
      <c r="AF744" s="267"/>
      <c r="AG744" s="267"/>
      <c r="AH744" s="267"/>
      <c r="AI744" s="267"/>
      <c r="AJ744" s="267"/>
      <c r="AK744" s="267"/>
      <c r="AL744" s="267"/>
      <c r="AP744"/>
      <c r="AQ744"/>
      <c r="AR744"/>
      <c r="AS744"/>
      <c r="AT744"/>
      <c r="AU744"/>
      <c r="AV744"/>
      <c r="AW744"/>
      <c r="AX744" s="13"/>
    </row>
    <row r="745" spans="1:50">
      <c r="A745" s="12"/>
      <c r="B745" s="3"/>
      <c r="C745"/>
      <c r="D745" s="3"/>
      <c r="E745" s="270">
        <v>15</v>
      </c>
      <c r="F745" s="257" t="s">
        <v>144</v>
      </c>
      <c r="G745" s="258"/>
      <c r="H745" s="257" t="s">
        <v>242</v>
      </c>
      <c r="I745" s="258"/>
      <c r="J745" s="257" t="s">
        <v>202</v>
      </c>
      <c r="K745" s="258"/>
      <c r="L745" s="257" t="s">
        <v>238</v>
      </c>
      <c r="M745" s="258"/>
      <c r="N745" s="261" t="s">
        <v>176</v>
      </c>
      <c r="O745" s="262"/>
      <c r="P745" s="257" t="s">
        <v>241</v>
      </c>
      <c r="Q745" s="258"/>
      <c r="R745" s="257" t="s">
        <v>198</v>
      </c>
      <c r="S745" s="258"/>
      <c r="T745" s="257" t="s">
        <v>468</v>
      </c>
      <c r="U745" s="258"/>
      <c r="V745" s="257"/>
      <c r="W745" s="258"/>
      <c r="X745" s="257"/>
      <c r="Y745" s="258"/>
      <c r="Z745" s="265" t="s">
        <v>484</v>
      </c>
      <c r="AA745" s="266"/>
      <c r="AB745" s="266"/>
      <c r="AC745" s="266"/>
      <c r="AD745" s="266"/>
      <c r="AE745" s="266"/>
      <c r="AF745" s="266"/>
      <c r="AG745" s="266"/>
      <c r="AH745" s="266"/>
      <c r="AI745" s="266"/>
      <c r="AJ745" s="266"/>
      <c r="AK745" s="266"/>
      <c r="AL745" s="266"/>
      <c r="AP745"/>
      <c r="AQ745"/>
      <c r="AR745"/>
      <c r="AS745"/>
      <c r="AT745"/>
      <c r="AU745"/>
      <c r="AV745"/>
      <c r="AW745"/>
      <c r="AX745" s="13"/>
    </row>
    <row r="746" spans="1:50">
      <c r="A746"/>
      <c r="B746"/>
      <c r="C746"/>
      <c r="D746" s="3"/>
      <c r="E746" s="271"/>
      <c r="F746" s="259"/>
      <c r="G746" s="260"/>
      <c r="H746" s="259"/>
      <c r="I746" s="260"/>
      <c r="J746" s="259"/>
      <c r="K746" s="260"/>
      <c r="L746" s="259"/>
      <c r="M746" s="260"/>
      <c r="N746" s="263"/>
      <c r="O746" s="264"/>
      <c r="P746" s="259"/>
      <c r="Q746" s="260"/>
      <c r="R746" s="259"/>
      <c r="S746" s="260"/>
      <c r="T746" s="259"/>
      <c r="U746" s="260"/>
      <c r="V746" s="259"/>
      <c r="W746" s="260"/>
      <c r="X746" s="259"/>
      <c r="Y746" s="260"/>
      <c r="Z746" s="267"/>
      <c r="AA746" s="267"/>
      <c r="AB746" s="267"/>
      <c r="AC746" s="267"/>
      <c r="AD746" s="267"/>
      <c r="AE746" s="267"/>
      <c r="AF746" s="267"/>
      <c r="AG746" s="267"/>
      <c r="AH746" s="267"/>
      <c r="AI746" s="267"/>
      <c r="AJ746" s="267"/>
      <c r="AK746" s="267"/>
      <c r="AL746" s="267"/>
      <c r="AP746"/>
      <c r="AQ746"/>
      <c r="AR746"/>
      <c r="AS746"/>
      <c r="AT746"/>
      <c r="AU746"/>
      <c r="AV746"/>
      <c r="AW746"/>
      <c r="AX746" s="13"/>
    </row>
    <row r="747" spans="1:50">
      <c r="A747"/>
      <c r="B747"/>
      <c r="C747"/>
      <c r="D747" s="3"/>
      <c r="E747" s="255">
        <v>16</v>
      </c>
      <c r="F747" s="257" t="s">
        <v>144</v>
      </c>
      <c r="G747" s="258"/>
      <c r="H747" s="257" t="s">
        <v>242</v>
      </c>
      <c r="I747" s="258"/>
      <c r="J747" s="257" t="s">
        <v>202</v>
      </c>
      <c r="K747" s="258"/>
      <c r="L747" s="257" t="s">
        <v>238</v>
      </c>
      <c r="M747" s="258"/>
      <c r="N747" s="261" t="s">
        <v>199</v>
      </c>
      <c r="O747" s="262"/>
      <c r="P747" s="257" t="s">
        <v>241</v>
      </c>
      <c r="Q747" s="258"/>
      <c r="R747" s="257" t="s">
        <v>201</v>
      </c>
      <c r="S747" s="258"/>
      <c r="T747" s="257" t="s">
        <v>469</v>
      </c>
      <c r="U747" s="258"/>
      <c r="V747" s="257"/>
      <c r="W747" s="258"/>
      <c r="X747" s="257"/>
      <c r="Y747" s="258"/>
      <c r="Z747" s="265" t="s">
        <v>485</v>
      </c>
      <c r="AA747" s="266"/>
      <c r="AB747" s="266"/>
      <c r="AC747" s="266"/>
      <c r="AD747" s="266"/>
      <c r="AE747" s="266"/>
      <c r="AF747" s="266"/>
      <c r="AG747" s="266"/>
      <c r="AH747" s="266"/>
      <c r="AI747" s="266"/>
      <c r="AJ747" s="266"/>
      <c r="AK747" s="266"/>
      <c r="AL747" s="266"/>
      <c r="AP747"/>
      <c r="AQ747"/>
      <c r="AR747"/>
      <c r="AS747"/>
      <c r="AT747"/>
      <c r="AU747"/>
      <c r="AV747"/>
      <c r="AW747"/>
      <c r="AX747" s="13"/>
    </row>
    <row r="748" spans="1:50">
      <c r="A748"/>
      <c r="B748"/>
      <c r="C748"/>
      <c r="D748" s="3"/>
      <c r="E748" s="256"/>
      <c r="F748" s="259"/>
      <c r="G748" s="260"/>
      <c r="H748" s="259"/>
      <c r="I748" s="260"/>
      <c r="J748" s="259"/>
      <c r="K748" s="260"/>
      <c r="L748" s="259"/>
      <c r="M748" s="260"/>
      <c r="N748" s="263"/>
      <c r="O748" s="264"/>
      <c r="P748" s="259"/>
      <c r="Q748" s="260"/>
      <c r="R748" s="259"/>
      <c r="S748" s="260"/>
      <c r="T748" s="259"/>
      <c r="U748" s="260"/>
      <c r="V748" s="259"/>
      <c r="W748" s="260"/>
      <c r="X748" s="259"/>
      <c r="Y748" s="260"/>
      <c r="Z748" s="267"/>
      <c r="AA748" s="267"/>
      <c r="AB748" s="267"/>
      <c r="AC748" s="267"/>
      <c r="AD748" s="267"/>
      <c r="AE748" s="267"/>
      <c r="AF748" s="267"/>
      <c r="AG748" s="267"/>
      <c r="AH748" s="267"/>
      <c r="AI748" s="267"/>
      <c r="AJ748" s="267"/>
      <c r="AK748" s="267"/>
      <c r="AL748" s="267"/>
      <c r="AP748"/>
      <c r="AQ748"/>
      <c r="AR748"/>
      <c r="AS748"/>
      <c r="AT748"/>
      <c r="AU748"/>
      <c r="AV748"/>
      <c r="AW748"/>
      <c r="AX748" s="13"/>
    </row>
    <row r="749" spans="1:50" ht="15.75" customHeight="1">
      <c r="A749"/>
      <c r="B749"/>
      <c r="C749"/>
      <c r="D749" s="3"/>
      <c r="E749" s="270">
        <v>17</v>
      </c>
      <c r="F749" s="257" t="s">
        <v>144</v>
      </c>
      <c r="G749" s="258"/>
      <c r="H749" s="257" t="s">
        <v>178</v>
      </c>
      <c r="I749" s="258"/>
      <c r="J749" s="257" t="s">
        <v>246</v>
      </c>
      <c r="K749" s="258"/>
      <c r="L749" s="257" t="s">
        <v>209</v>
      </c>
      <c r="M749" s="258"/>
      <c r="N749" s="261" t="s">
        <v>176</v>
      </c>
      <c r="O749" s="262"/>
      <c r="P749" s="257" t="s">
        <v>205</v>
      </c>
      <c r="Q749" s="258"/>
      <c r="R749" s="257" t="s">
        <v>198</v>
      </c>
      <c r="S749" s="258"/>
      <c r="T749" s="257" t="s">
        <v>468</v>
      </c>
      <c r="U749" s="258"/>
      <c r="V749" s="257"/>
      <c r="W749" s="258"/>
      <c r="X749" s="257"/>
      <c r="Y749" s="258"/>
      <c r="Z749" s="265" t="s">
        <v>486</v>
      </c>
      <c r="AA749" s="266"/>
      <c r="AB749" s="266"/>
      <c r="AC749" s="266"/>
      <c r="AD749" s="266"/>
      <c r="AE749" s="266"/>
      <c r="AF749" s="266"/>
      <c r="AG749" s="266"/>
      <c r="AH749" s="266"/>
      <c r="AI749" s="266"/>
      <c r="AJ749" s="266"/>
      <c r="AK749" s="266"/>
      <c r="AL749" s="266"/>
      <c r="AP749"/>
      <c r="AQ749"/>
      <c r="AR749"/>
      <c r="AS749"/>
      <c r="AT749"/>
      <c r="AU749"/>
      <c r="AV749"/>
      <c r="AW749"/>
      <c r="AX749" s="13"/>
    </row>
    <row r="750" spans="1:50">
      <c r="A750"/>
      <c r="B750"/>
      <c r="C750"/>
      <c r="D750" s="3"/>
      <c r="E750" s="271"/>
      <c r="F750" s="259"/>
      <c r="G750" s="260"/>
      <c r="H750" s="259"/>
      <c r="I750" s="260"/>
      <c r="J750" s="259"/>
      <c r="K750" s="260"/>
      <c r="L750" s="259"/>
      <c r="M750" s="260"/>
      <c r="N750" s="263"/>
      <c r="O750" s="264"/>
      <c r="P750" s="259"/>
      <c r="Q750" s="260"/>
      <c r="R750" s="259"/>
      <c r="S750" s="260"/>
      <c r="T750" s="259"/>
      <c r="U750" s="260"/>
      <c r="V750" s="259"/>
      <c r="W750" s="260"/>
      <c r="X750" s="259"/>
      <c r="Y750" s="260"/>
      <c r="Z750" s="267"/>
      <c r="AA750" s="267"/>
      <c r="AB750" s="267"/>
      <c r="AC750" s="267"/>
      <c r="AD750" s="267"/>
      <c r="AE750" s="267"/>
      <c r="AF750" s="267"/>
      <c r="AG750" s="267"/>
      <c r="AH750" s="267"/>
      <c r="AI750" s="267"/>
      <c r="AJ750" s="267"/>
      <c r="AK750" s="267"/>
      <c r="AL750" s="267"/>
      <c r="AP750"/>
      <c r="AQ750"/>
      <c r="AR750"/>
      <c r="AS750"/>
      <c r="AT750"/>
      <c r="AU750"/>
      <c r="AV750"/>
      <c r="AW750"/>
      <c r="AX750" s="13"/>
    </row>
    <row r="751" spans="1:50" ht="15.75" customHeight="1">
      <c r="A751"/>
      <c r="B751"/>
      <c r="C751"/>
      <c r="D751" s="3"/>
      <c r="E751" s="255">
        <v>18</v>
      </c>
      <c r="F751" s="257" t="s">
        <v>144</v>
      </c>
      <c r="G751" s="258"/>
      <c r="H751" s="257" t="s">
        <v>178</v>
      </c>
      <c r="I751" s="258"/>
      <c r="J751" s="257" t="s">
        <v>246</v>
      </c>
      <c r="K751" s="258"/>
      <c r="L751" s="257" t="s">
        <v>209</v>
      </c>
      <c r="M751" s="258"/>
      <c r="N751" s="261" t="s">
        <v>199</v>
      </c>
      <c r="O751" s="262"/>
      <c r="P751" s="257" t="s">
        <v>205</v>
      </c>
      <c r="Q751" s="258"/>
      <c r="R751" s="257" t="s">
        <v>201</v>
      </c>
      <c r="S751" s="258"/>
      <c r="T751" s="257" t="s">
        <v>469</v>
      </c>
      <c r="U751" s="258"/>
      <c r="V751" s="257"/>
      <c r="W751" s="258"/>
      <c r="X751" s="257"/>
      <c r="Y751" s="258"/>
      <c r="Z751" s="265" t="s">
        <v>487</v>
      </c>
      <c r="AA751" s="266"/>
      <c r="AB751" s="266"/>
      <c r="AC751" s="266"/>
      <c r="AD751" s="266"/>
      <c r="AE751" s="266"/>
      <c r="AF751" s="266"/>
      <c r="AG751" s="266"/>
      <c r="AH751" s="266"/>
      <c r="AI751" s="266"/>
      <c r="AJ751" s="266"/>
      <c r="AK751" s="266"/>
      <c r="AL751" s="266"/>
      <c r="AP751"/>
      <c r="AQ751"/>
      <c r="AR751"/>
      <c r="AS751"/>
      <c r="AT751"/>
      <c r="AU751"/>
      <c r="AV751"/>
      <c r="AW751"/>
      <c r="AX751" s="13"/>
    </row>
    <row r="752" spans="1:50">
      <c r="A752"/>
      <c r="B752"/>
      <c r="C752"/>
      <c r="D752" s="3"/>
      <c r="E752" s="256"/>
      <c r="F752" s="259"/>
      <c r="G752" s="260"/>
      <c r="H752" s="259"/>
      <c r="I752" s="260"/>
      <c r="J752" s="259"/>
      <c r="K752" s="260"/>
      <c r="L752" s="259"/>
      <c r="M752" s="260"/>
      <c r="N752" s="263"/>
      <c r="O752" s="264"/>
      <c r="P752" s="259"/>
      <c r="Q752" s="260"/>
      <c r="R752" s="259"/>
      <c r="S752" s="260"/>
      <c r="T752" s="259"/>
      <c r="U752" s="260"/>
      <c r="V752" s="259"/>
      <c r="W752" s="260"/>
      <c r="X752" s="259"/>
      <c r="Y752" s="260"/>
      <c r="Z752" s="267"/>
      <c r="AA752" s="267"/>
      <c r="AB752" s="267"/>
      <c r="AC752" s="267"/>
      <c r="AD752" s="267"/>
      <c r="AE752" s="267"/>
      <c r="AF752" s="267"/>
      <c r="AG752" s="267"/>
      <c r="AH752" s="267"/>
      <c r="AI752" s="267"/>
      <c r="AJ752" s="267"/>
      <c r="AK752" s="267"/>
      <c r="AL752" s="267"/>
      <c r="AP752"/>
      <c r="AQ752"/>
      <c r="AR752"/>
      <c r="AS752"/>
      <c r="AT752"/>
      <c r="AU752"/>
      <c r="AV752"/>
      <c r="AW752"/>
      <c r="AX752" s="13"/>
    </row>
    <row r="753" spans="1:50" ht="15.75" customHeight="1">
      <c r="A753"/>
      <c r="B753"/>
      <c r="C753"/>
      <c r="D753" s="3"/>
      <c r="E753" s="255">
        <v>19</v>
      </c>
      <c r="F753" s="257" t="s">
        <v>144</v>
      </c>
      <c r="G753" s="258"/>
      <c r="H753" s="257" t="s">
        <v>245</v>
      </c>
      <c r="I753" s="258"/>
      <c r="J753" s="257" t="s">
        <v>247</v>
      </c>
      <c r="K753" s="258"/>
      <c r="L753" s="257" t="s">
        <v>203</v>
      </c>
      <c r="M753" s="258"/>
      <c r="N753" s="261" t="s">
        <v>176</v>
      </c>
      <c r="O753" s="262"/>
      <c r="P753" s="257" t="s">
        <v>279</v>
      </c>
      <c r="Q753" s="258"/>
      <c r="R753" s="257" t="s">
        <v>198</v>
      </c>
      <c r="S753" s="258"/>
      <c r="T753" s="257" t="s">
        <v>468</v>
      </c>
      <c r="U753" s="258"/>
      <c r="V753" s="257"/>
      <c r="W753" s="258"/>
      <c r="X753" s="257"/>
      <c r="Y753" s="258"/>
      <c r="Z753" s="265" t="s">
        <v>488</v>
      </c>
      <c r="AA753" s="266"/>
      <c r="AB753" s="266"/>
      <c r="AC753" s="266"/>
      <c r="AD753" s="266"/>
      <c r="AE753" s="266"/>
      <c r="AF753" s="266"/>
      <c r="AG753" s="266"/>
      <c r="AH753" s="266"/>
      <c r="AI753" s="266"/>
      <c r="AJ753" s="266"/>
      <c r="AK753" s="266"/>
      <c r="AL753" s="266"/>
      <c r="AP753"/>
      <c r="AQ753"/>
      <c r="AR753"/>
      <c r="AS753"/>
      <c r="AT753"/>
      <c r="AU753"/>
      <c r="AV753"/>
      <c r="AW753"/>
      <c r="AX753" s="13"/>
    </row>
    <row r="754" spans="1:50">
      <c r="A754"/>
      <c r="B754"/>
      <c r="C754"/>
      <c r="D754" s="3"/>
      <c r="E754" s="256"/>
      <c r="F754" s="259"/>
      <c r="G754" s="260"/>
      <c r="H754" s="259"/>
      <c r="I754" s="260"/>
      <c r="J754" s="259"/>
      <c r="K754" s="260"/>
      <c r="L754" s="259"/>
      <c r="M754" s="260"/>
      <c r="N754" s="263"/>
      <c r="O754" s="264"/>
      <c r="P754" s="259"/>
      <c r="Q754" s="260"/>
      <c r="R754" s="259"/>
      <c r="S754" s="260"/>
      <c r="T754" s="259"/>
      <c r="U754" s="260"/>
      <c r="V754" s="259"/>
      <c r="W754" s="260"/>
      <c r="X754" s="259"/>
      <c r="Y754" s="260"/>
      <c r="Z754" s="267"/>
      <c r="AA754" s="267"/>
      <c r="AB754" s="267"/>
      <c r="AC754" s="267"/>
      <c r="AD754" s="267"/>
      <c r="AE754" s="267"/>
      <c r="AF754" s="267"/>
      <c r="AG754" s="267"/>
      <c r="AH754" s="267"/>
      <c r="AI754" s="267"/>
      <c r="AJ754" s="267"/>
      <c r="AK754" s="267"/>
      <c r="AL754" s="267"/>
      <c r="AP754"/>
      <c r="AQ754"/>
      <c r="AR754"/>
      <c r="AS754"/>
      <c r="AT754"/>
      <c r="AU754"/>
      <c r="AV754"/>
      <c r="AW754"/>
      <c r="AX754" s="13"/>
    </row>
    <row r="755" spans="1:50" ht="15.75" customHeight="1">
      <c r="A755"/>
      <c r="B755"/>
      <c r="C755"/>
      <c r="D755" s="3"/>
      <c r="E755" s="255">
        <v>20</v>
      </c>
      <c r="F755" s="257" t="s">
        <v>144</v>
      </c>
      <c r="G755" s="258"/>
      <c r="H755" s="257" t="s">
        <v>245</v>
      </c>
      <c r="I755" s="258"/>
      <c r="J755" s="257" t="s">
        <v>247</v>
      </c>
      <c r="K755" s="258"/>
      <c r="L755" s="257" t="s">
        <v>203</v>
      </c>
      <c r="M755" s="258"/>
      <c r="N755" s="261" t="s">
        <v>199</v>
      </c>
      <c r="O755" s="262"/>
      <c r="P755" s="257" t="s">
        <v>279</v>
      </c>
      <c r="Q755" s="258"/>
      <c r="R755" s="257" t="s">
        <v>201</v>
      </c>
      <c r="S755" s="258"/>
      <c r="T755" s="257" t="s">
        <v>469</v>
      </c>
      <c r="U755" s="258"/>
      <c r="V755" s="257"/>
      <c r="W755" s="258"/>
      <c r="X755" s="257"/>
      <c r="Y755" s="258"/>
      <c r="Z755" s="265" t="s">
        <v>489</v>
      </c>
      <c r="AA755" s="266"/>
      <c r="AB755" s="266"/>
      <c r="AC755" s="266"/>
      <c r="AD755" s="266"/>
      <c r="AE755" s="266"/>
      <c r="AF755" s="266"/>
      <c r="AG755" s="266"/>
      <c r="AH755" s="266"/>
      <c r="AI755" s="266"/>
      <c r="AJ755" s="266"/>
      <c r="AK755" s="266"/>
      <c r="AL755" s="266"/>
      <c r="AP755"/>
      <c r="AQ755"/>
      <c r="AR755"/>
      <c r="AS755"/>
      <c r="AT755"/>
      <c r="AU755"/>
      <c r="AV755"/>
      <c r="AW755"/>
      <c r="AX755" s="13"/>
    </row>
    <row r="756" spans="1:50">
      <c r="A756"/>
      <c r="B756"/>
      <c r="C756"/>
      <c r="D756" s="3"/>
      <c r="E756" s="256"/>
      <c r="F756" s="259"/>
      <c r="G756" s="260"/>
      <c r="H756" s="259"/>
      <c r="I756" s="260"/>
      <c r="J756" s="259"/>
      <c r="K756" s="260"/>
      <c r="L756" s="259"/>
      <c r="M756" s="260"/>
      <c r="N756" s="263"/>
      <c r="O756" s="264"/>
      <c r="P756" s="259"/>
      <c r="Q756" s="260"/>
      <c r="R756" s="259"/>
      <c r="S756" s="260"/>
      <c r="T756" s="259"/>
      <c r="U756" s="260"/>
      <c r="V756" s="259"/>
      <c r="W756" s="260"/>
      <c r="X756" s="259"/>
      <c r="Y756" s="260"/>
      <c r="Z756" s="267"/>
      <c r="AA756" s="267"/>
      <c r="AB756" s="267"/>
      <c r="AC756" s="267"/>
      <c r="AD756" s="267"/>
      <c r="AE756" s="267"/>
      <c r="AF756" s="267"/>
      <c r="AG756" s="267"/>
      <c r="AH756" s="267"/>
      <c r="AI756" s="267"/>
      <c r="AJ756" s="267"/>
      <c r="AK756" s="267"/>
      <c r="AL756" s="267"/>
      <c r="AP756"/>
      <c r="AQ756"/>
      <c r="AR756"/>
      <c r="AS756"/>
      <c r="AT756"/>
      <c r="AU756"/>
      <c r="AV756"/>
      <c r="AW756"/>
      <c r="AX756" s="13"/>
    </row>
    <row r="757" spans="1:50" ht="15.75" customHeight="1">
      <c r="A757"/>
      <c r="B757"/>
      <c r="C757"/>
      <c r="D757" s="3"/>
      <c r="E757" s="255">
        <v>21</v>
      </c>
      <c r="F757" s="257" t="s">
        <v>223</v>
      </c>
      <c r="G757" s="258"/>
      <c r="H757" s="257" t="s">
        <v>222</v>
      </c>
      <c r="I757" s="258"/>
      <c r="J757" s="257" t="s">
        <v>168</v>
      </c>
      <c r="K757" s="258"/>
      <c r="L757" s="257" t="s">
        <v>196</v>
      </c>
      <c r="M757" s="258"/>
      <c r="N757" s="261" t="s">
        <v>199</v>
      </c>
      <c r="O757" s="262"/>
      <c r="P757" s="257" t="s">
        <v>197</v>
      </c>
      <c r="Q757" s="258"/>
      <c r="R757" s="257" t="s">
        <v>198</v>
      </c>
      <c r="S757" s="258"/>
      <c r="T757" s="257" t="s">
        <v>469</v>
      </c>
      <c r="U757" s="258"/>
      <c r="V757" s="257"/>
      <c r="W757" s="258"/>
      <c r="X757" s="257"/>
      <c r="Y757" s="258"/>
      <c r="Z757" s="257" t="s">
        <v>490</v>
      </c>
      <c r="AA757" s="268"/>
      <c r="AB757" s="268"/>
      <c r="AC757" s="268"/>
      <c r="AD757" s="268"/>
      <c r="AE757" s="268"/>
      <c r="AF757" s="268"/>
      <c r="AG757" s="268"/>
      <c r="AH757" s="268"/>
      <c r="AI757" s="268"/>
      <c r="AJ757" s="268"/>
      <c r="AK757" s="268"/>
      <c r="AL757" s="258"/>
      <c r="AP757"/>
      <c r="AQ757"/>
      <c r="AR757"/>
      <c r="AS757"/>
      <c r="AT757"/>
      <c r="AU757"/>
      <c r="AV757"/>
      <c r="AW757"/>
      <c r="AX757" s="13"/>
    </row>
    <row r="758" spans="1:50">
      <c r="A758"/>
      <c r="B758"/>
      <c r="C758"/>
      <c r="D758" s="3"/>
      <c r="E758" s="256"/>
      <c r="F758" s="259"/>
      <c r="G758" s="260"/>
      <c r="H758" s="259"/>
      <c r="I758" s="260"/>
      <c r="J758" s="259"/>
      <c r="K758" s="260"/>
      <c r="L758" s="259"/>
      <c r="M758" s="260"/>
      <c r="N758" s="263"/>
      <c r="O758" s="264"/>
      <c r="P758" s="259"/>
      <c r="Q758" s="260"/>
      <c r="R758" s="259"/>
      <c r="S758" s="260"/>
      <c r="T758" s="259"/>
      <c r="U758" s="260"/>
      <c r="V758" s="259"/>
      <c r="W758" s="260"/>
      <c r="X758" s="259"/>
      <c r="Y758" s="260"/>
      <c r="Z758" s="259"/>
      <c r="AA758" s="269"/>
      <c r="AB758" s="269"/>
      <c r="AC758" s="269"/>
      <c r="AD758" s="269"/>
      <c r="AE758" s="269"/>
      <c r="AF758" s="269"/>
      <c r="AG758" s="269"/>
      <c r="AH758" s="269"/>
      <c r="AI758" s="269"/>
      <c r="AJ758" s="269"/>
      <c r="AK758" s="269"/>
      <c r="AL758" s="260"/>
      <c r="AP758"/>
      <c r="AQ758"/>
      <c r="AR758"/>
      <c r="AS758"/>
      <c r="AT758"/>
      <c r="AU758"/>
      <c r="AV758"/>
      <c r="AW758"/>
      <c r="AX758" s="13"/>
    </row>
    <row r="759" spans="1:50" ht="15.75" customHeight="1">
      <c r="A759" s="12"/>
      <c r="B759" s="3"/>
      <c r="C759"/>
      <c r="D759" s="3"/>
      <c r="E759" s="255">
        <v>22</v>
      </c>
      <c r="F759" s="257" t="s">
        <v>223</v>
      </c>
      <c r="G759" s="258"/>
      <c r="H759" s="257" t="s">
        <v>222</v>
      </c>
      <c r="I759" s="258"/>
      <c r="J759" s="257" t="s">
        <v>168</v>
      </c>
      <c r="K759" s="258"/>
      <c r="L759" s="257" t="s">
        <v>196</v>
      </c>
      <c r="M759" s="258"/>
      <c r="N759" s="261" t="s">
        <v>199</v>
      </c>
      <c r="O759" s="262"/>
      <c r="P759" s="257" t="s">
        <v>197</v>
      </c>
      <c r="Q759" s="258"/>
      <c r="R759" s="257" t="s">
        <v>201</v>
      </c>
      <c r="S759" s="258"/>
      <c r="T759" s="257" t="s">
        <v>469</v>
      </c>
      <c r="U759" s="258"/>
      <c r="V759" s="257"/>
      <c r="W759" s="258"/>
      <c r="X759" s="257"/>
      <c r="Y759" s="258"/>
      <c r="Z759" s="265" t="s">
        <v>491</v>
      </c>
      <c r="AA759" s="266"/>
      <c r="AB759" s="266"/>
      <c r="AC759" s="266"/>
      <c r="AD759" s="266"/>
      <c r="AE759" s="266"/>
      <c r="AF759" s="266"/>
      <c r="AG759" s="266"/>
      <c r="AH759" s="266"/>
      <c r="AI759" s="266"/>
      <c r="AJ759" s="266"/>
      <c r="AK759" s="266"/>
      <c r="AL759" s="266"/>
      <c r="AP759"/>
      <c r="AQ759"/>
      <c r="AR759"/>
      <c r="AS759"/>
      <c r="AT759"/>
      <c r="AU759"/>
      <c r="AV759"/>
      <c r="AW759"/>
      <c r="AX759" s="13"/>
    </row>
    <row r="760" spans="1:50">
      <c r="A760"/>
      <c r="B760"/>
      <c r="C760"/>
      <c r="D760" s="3"/>
      <c r="E760" s="256"/>
      <c r="F760" s="259"/>
      <c r="G760" s="260"/>
      <c r="H760" s="259"/>
      <c r="I760" s="260"/>
      <c r="J760" s="259"/>
      <c r="K760" s="260"/>
      <c r="L760" s="259"/>
      <c r="M760" s="260"/>
      <c r="N760" s="263"/>
      <c r="O760" s="264"/>
      <c r="P760" s="259"/>
      <c r="Q760" s="260"/>
      <c r="R760" s="259"/>
      <c r="S760" s="260"/>
      <c r="T760" s="259"/>
      <c r="U760" s="260"/>
      <c r="V760" s="259"/>
      <c r="W760" s="260"/>
      <c r="X760" s="259"/>
      <c r="Y760" s="260"/>
      <c r="Z760" s="267"/>
      <c r="AA760" s="267"/>
      <c r="AB760" s="267"/>
      <c r="AC760" s="267"/>
      <c r="AD760" s="267"/>
      <c r="AE760" s="267"/>
      <c r="AF760" s="267"/>
      <c r="AG760" s="267"/>
      <c r="AH760" s="267"/>
      <c r="AI760" s="267"/>
      <c r="AJ760" s="267"/>
      <c r="AK760" s="267"/>
      <c r="AL760" s="267"/>
      <c r="AP760"/>
      <c r="AQ760"/>
      <c r="AR760"/>
      <c r="AS760"/>
      <c r="AT760"/>
      <c r="AU760"/>
      <c r="AV760"/>
      <c r="AW760"/>
      <c r="AX760" s="13"/>
    </row>
    <row r="761" spans="1:50" ht="15.75" customHeight="1">
      <c r="A761"/>
      <c r="B761"/>
      <c r="C761"/>
      <c r="D761" s="3"/>
      <c r="E761" s="270">
        <v>23</v>
      </c>
      <c r="F761" s="257" t="s">
        <v>223</v>
      </c>
      <c r="G761" s="258"/>
      <c r="H761" s="257" t="s">
        <v>145</v>
      </c>
      <c r="I761" s="258"/>
      <c r="J761" s="257" t="s">
        <v>169</v>
      </c>
      <c r="K761" s="258"/>
      <c r="L761" s="257" t="s">
        <v>175</v>
      </c>
      <c r="M761" s="258"/>
      <c r="N761" s="261" t="s">
        <v>176</v>
      </c>
      <c r="O761" s="262"/>
      <c r="P761" s="257" t="s">
        <v>200</v>
      </c>
      <c r="Q761" s="258"/>
      <c r="R761" s="257" t="s">
        <v>198</v>
      </c>
      <c r="S761" s="258"/>
      <c r="T761" s="257" t="s">
        <v>468</v>
      </c>
      <c r="U761" s="258"/>
      <c r="V761" s="257"/>
      <c r="W761" s="258"/>
      <c r="X761" s="257"/>
      <c r="Y761" s="258"/>
      <c r="Z761" s="265" t="s">
        <v>492</v>
      </c>
      <c r="AA761" s="266"/>
      <c r="AB761" s="266"/>
      <c r="AC761" s="266"/>
      <c r="AD761" s="266"/>
      <c r="AE761" s="266"/>
      <c r="AF761" s="266"/>
      <c r="AG761" s="266"/>
      <c r="AH761" s="266"/>
      <c r="AI761" s="266"/>
      <c r="AJ761" s="266"/>
      <c r="AK761" s="266"/>
      <c r="AL761" s="266"/>
      <c r="AP761"/>
      <c r="AQ761"/>
      <c r="AR761"/>
      <c r="AS761"/>
      <c r="AT761"/>
      <c r="AU761"/>
      <c r="AV761"/>
      <c r="AW761"/>
      <c r="AX761" s="13"/>
    </row>
    <row r="762" spans="1:50">
      <c r="A762"/>
      <c r="B762"/>
      <c r="C762"/>
      <c r="D762" s="3"/>
      <c r="E762" s="271"/>
      <c r="F762" s="259"/>
      <c r="G762" s="260"/>
      <c r="H762" s="259"/>
      <c r="I762" s="260"/>
      <c r="J762" s="259"/>
      <c r="K762" s="260"/>
      <c r="L762" s="259"/>
      <c r="M762" s="260"/>
      <c r="N762" s="263"/>
      <c r="O762" s="264"/>
      <c r="P762" s="259"/>
      <c r="Q762" s="260"/>
      <c r="R762" s="259"/>
      <c r="S762" s="260"/>
      <c r="T762" s="259"/>
      <c r="U762" s="260"/>
      <c r="V762" s="259"/>
      <c r="W762" s="260"/>
      <c r="X762" s="259"/>
      <c r="Y762" s="260"/>
      <c r="Z762" s="267"/>
      <c r="AA762" s="267"/>
      <c r="AB762" s="267"/>
      <c r="AC762" s="267"/>
      <c r="AD762" s="267"/>
      <c r="AE762" s="267"/>
      <c r="AF762" s="267"/>
      <c r="AG762" s="267"/>
      <c r="AH762" s="267"/>
      <c r="AI762" s="267"/>
      <c r="AJ762" s="267"/>
      <c r="AK762" s="267"/>
      <c r="AL762" s="267"/>
      <c r="AP762"/>
      <c r="AQ762"/>
      <c r="AR762"/>
      <c r="AS762"/>
      <c r="AT762"/>
      <c r="AU762"/>
      <c r="AV762"/>
      <c r="AW762"/>
      <c r="AX762" s="13"/>
    </row>
    <row r="763" spans="1:50">
      <c r="A763"/>
      <c r="B763"/>
      <c r="C763"/>
      <c r="D763" s="3"/>
      <c r="E763" s="255">
        <v>24</v>
      </c>
      <c r="F763" s="257" t="s">
        <v>223</v>
      </c>
      <c r="G763" s="258"/>
      <c r="H763" s="257" t="s">
        <v>145</v>
      </c>
      <c r="I763" s="258"/>
      <c r="J763" s="257" t="s">
        <v>169</v>
      </c>
      <c r="K763" s="258"/>
      <c r="L763" s="257" t="s">
        <v>175</v>
      </c>
      <c r="M763" s="258"/>
      <c r="N763" s="261" t="s">
        <v>199</v>
      </c>
      <c r="O763" s="262"/>
      <c r="P763" s="257" t="s">
        <v>200</v>
      </c>
      <c r="Q763" s="258"/>
      <c r="R763" s="257" t="s">
        <v>201</v>
      </c>
      <c r="S763" s="258"/>
      <c r="T763" s="257" t="s">
        <v>469</v>
      </c>
      <c r="U763" s="258"/>
      <c r="V763" s="257"/>
      <c r="W763" s="258"/>
      <c r="X763" s="257"/>
      <c r="Y763" s="258"/>
      <c r="Z763" s="265" t="s">
        <v>493</v>
      </c>
      <c r="AA763" s="266"/>
      <c r="AB763" s="266"/>
      <c r="AC763" s="266"/>
      <c r="AD763" s="266"/>
      <c r="AE763" s="266"/>
      <c r="AF763" s="266"/>
      <c r="AG763" s="266"/>
      <c r="AH763" s="266"/>
      <c r="AI763" s="266"/>
      <c r="AJ763" s="266"/>
      <c r="AK763" s="266"/>
      <c r="AL763" s="266"/>
      <c r="AP763"/>
      <c r="AQ763"/>
      <c r="AR763"/>
      <c r="AS763"/>
      <c r="AT763"/>
      <c r="AU763"/>
      <c r="AV763"/>
      <c r="AW763"/>
      <c r="AX763" s="13"/>
    </row>
    <row r="764" spans="1:50">
      <c r="A764"/>
      <c r="B764"/>
      <c r="C764"/>
      <c r="D764" s="3"/>
      <c r="E764" s="256"/>
      <c r="F764" s="259"/>
      <c r="G764" s="260"/>
      <c r="H764" s="259"/>
      <c r="I764" s="260"/>
      <c r="J764" s="259"/>
      <c r="K764" s="260"/>
      <c r="L764" s="259"/>
      <c r="M764" s="260"/>
      <c r="N764" s="263"/>
      <c r="O764" s="264"/>
      <c r="P764" s="259"/>
      <c r="Q764" s="260"/>
      <c r="R764" s="259"/>
      <c r="S764" s="260"/>
      <c r="T764" s="259"/>
      <c r="U764" s="260"/>
      <c r="V764" s="259"/>
      <c r="W764" s="260"/>
      <c r="X764" s="259"/>
      <c r="Y764" s="260"/>
      <c r="Z764" s="267"/>
      <c r="AA764" s="267"/>
      <c r="AB764" s="267"/>
      <c r="AC764" s="267"/>
      <c r="AD764" s="267"/>
      <c r="AE764" s="267"/>
      <c r="AF764" s="267"/>
      <c r="AG764" s="267"/>
      <c r="AH764" s="267"/>
      <c r="AI764" s="267"/>
      <c r="AJ764" s="267"/>
      <c r="AK764" s="267"/>
      <c r="AL764" s="267"/>
      <c r="AP764"/>
      <c r="AQ764"/>
      <c r="AR764"/>
      <c r="AS764"/>
      <c r="AT764"/>
      <c r="AU764"/>
      <c r="AV764"/>
      <c r="AW764"/>
      <c r="AX764" s="13"/>
    </row>
    <row r="765" spans="1:50">
      <c r="A765" s="12"/>
      <c r="B765" s="3"/>
      <c r="C765"/>
      <c r="D765" s="3"/>
      <c r="E765" s="270">
        <v>25</v>
      </c>
      <c r="F765" s="257" t="s">
        <v>223</v>
      </c>
      <c r="G765" s="258"/>
      <c r="H765" s="257" t="s">
        <v>242</v>
      </c>
      <c r="I765" s="258"/>
      <c r="J765" s="257" t="s">
        <v>202</v>
      </c>
      <c r="K765" s="258"/>
      <c r="L765" s="257" t="s">
        <v>238</v>
      </c>
      <c r="M765" s="258"/>
      <c r="N765" s="261" t="s">
        <v>176</v>
      </c>
      <c r="O765" s="262"/>
      <c r="P765" s="257" t="s">
        <v>241</v>
      </c>
      <c r="Q765" s="258"/>
      <c r="R765" s="257" t="s">
        <v>198</v>
      </c>
      <c r="S765" s="258"/>
      <c r="T765" s="257" t="s">
        <v>468</v>
      </c>
      <c r="U765" s="258"/>
      <c r="V765" s="257"/>
      <c r="W765" s="258"/>
      <c r="X765" s="257"/>
      <c r="Y765" s="258"/>
      <c r="Z765" s="265" t="s">
        <v>494</v>
      </c>
      <c r="AA765" s="266"/>
      <c r="AB765" s="266"/>
      <c r="AC765" s="266"/>
      <c r="AD765" s="266"/>
      <c r="AE765" s="266"/>
      <c r="AF765" s="266"/>
      <c r="AG765" s="266"/>
      <c r="AH765" s="266"/>
      <c r="AI765" s="266"/>
      <c r="AJ765" s="266"/>
      <c r="AK765" s="266"/>
      <c r="AL765" s="266"/>
      <c r="AP765"/>
      <c r="AQ765"/>
      <c r="AR765"/>
      <c r="AS765"/>
      <c r="AT765"/>
      <c r="AU765"/>
      <c r="AV765"/>
      <c r="AW765"/>
      <c r="AX765" s="13"/>
    </row>
    <row r="766" spans="1:50">
      <c r="A766"/>
      <c r="B766"/>
      <c r="C766"/>
      <c r="D766" s="3"/>
      <c r="E766" s="271"/>
      <c r="F766" s="259"/>
      <c r="G766" s="260"/>
      <c r="H766" s="259"/>
      <c r="I766" s="260"/>
      <c r="J766" s="259"/>
      <c r="K766" s="260"/>
      <c r="L766" s="259"/>
      <c r="M766" s="260"/>
      <c r="N766" s="263"/>
      <c r="O766" s="264"/>
      <c r="P766" s="259"/>
      <c r="Q766" s="260"/>
      <c r="R766" s="259"/>
      <c r="S766" s="260"/>
      <c r="T766" s="259"/>
      <c r="U766" s="260"/>
      <c r="V766" s="259"/>
      <c r="W766" s="260"/>
      <c r="X766" s="259"/>
      <c r="Y766" s="260"/>
      <c r="Z766" s="267"/>
      <c r="AA766" s="267"/>
      <c r="AB766" s="267"/>
      <c r="AC766" s="267"/>
      <c r="AD766" s="267"/>
      <c r="AE766" s="267"/>
      <c r="AF766" s="267"/>
      <c r="AG766" s="267"/>
      <c r="AH766" s="267"/>
      <c r="AI766" s="267"/>
      <c r="AJ766" s="267"/>
      <c r="AK766" s="267"/>
      <c r="AL766" s="267"/>
      <c r="AP766"/>
      <c r="AQ766"/>
      <c r="AR766"/>
      <c r="AS766"/>
      <c r="AT766"/>
      <c r="AU766"/>
      <c r="AV766"/>
      <c r="AW766"/>
      <c r="AX766" s="13"/>
    </row>
    <row r="767" spans="1:50">
      <c r="A767"/>
      <c r="B767"/>
      <c r="C767"/>
      <c r="D767" s="3"/>
      <c r="E767" s="255">
        <v>26</v>
      </c>
      <c r="F767" s="257" t="s">
        <v>223</v>
      </c>
      <c r="G767" s="258"/>
      <c r="H767" s="257" t="s">
        <v>242</v>
      </c>
      <c r="I767" s="258"/>
      <c r="J767" s="257" t="s">
        <v>202</v>
      </c>
      <c r="K767" s="258"/>
      <c r="L767" s="257" t="s">
        <v>238</v>
      </c>
      <c r="M767" s="258"/>
      <c r="N767" s="261" t="s">
        <v>199</v>
      </c>
      <c r="O767" s="262"/>
      <c r="P767" s="257" t="s">
        <v>241</v>
      </c>
      <c r="Q767" s="258"/>
      <c r="R767" s="257" t="s">
        <v>201</v>
      </c>
      <c r="S767" s="258"/>
      <c r="T767" s="257" t="s">
        <v>469</v>
      </c>
      <c r="U767" s="258"/>
      <c r="V767" s="257"/>
      <c r="W767" s="258"/>
      <c r="X767" s="257"/>
      <c r="Y767" s="258"/>
      <c r="Z767" s="265" t="s">
        <v>495</v>
      </c>
      <c r="AA767" s="266"/>
      <c r="AB767" s="266"/>
      <c r="AC767" s="266"/>
      <c r="AD767" s="266"/>
      <c r="AE767" s="266"/>
      <c r="AF767" s="266"/>
      <c r="AG767" s="266"/>
      <c r="AH767" s="266"/>
      <c r="AI767" s="266"/>
      <c r="AJ767" s="266"/>
      <c r="AK767" s="266"/>
      <c r="AL767" s="266"/>
      <c r="AP767"/>
      <c r="AQ767"/>
      <c r="AR767"/>
      <c r="AS767"/>
      <c r="AT767"/>
      <c r="AU767"/>
      <c r="AV767"/>
      <c r="AW767"/>
      <c r="AX767" s="13"/>
    </row>
    <row r="768" spans="1:50">
      <c r="A768"/>
      <c r="B768"/>
      <c r="C768"/>
      <c r="D768" s="3"/>
      <c r="E768" s="256"/>
      <c r="F768" s="259"/>
      <c r="G768" s="260"/>
      <c r="H768" s="259"/>
      <c r="I768" s="260"/>
      <c r="J768" s="259"/>
      <c r="K768" s="260"/>
      <c r="L768" s="259"/>
      <c r="M768" s="260"/>
      <c r="N768" s="263"/>
      <c r="O768" s="264"/>
      <c r="P768" s="259"/>
      <c r="Q768" s="260"/>
      <c r="R768" s="259"/>
      <c r="S768" s="260"/>
      <c r="T768" s="259"/>
      <c r="U768" s="260"/>
      <c r="V768" s="259"/>
      <c r="W768" s="260"/>
      <c r="X768" s="259"/>
      <c r="Y768" s="260"/>
      <c r="Z768" s="267"/>
      <c r="AA768" s="267"/>
      <c r="AB768" s="267"/>
      <c r="AC768" s="267"/>
      <c r="AD768" s="267"/>
      <c r="AE768" s="267"/>
      <c r="AF768" s="267"/>
      <c r="AG768" s="267"/>
      <c r="AH768" s="267"/>
      <c r="AI768" s="267"/>
      <c r="AJ768" s="267"/>
      <c r="AK768" s="267"/>
      <c r="AL768" s="267"/>
      <c r="AP768"/>
      <c r="AQ768"/>
      <c r="AR768"/>
      <c r="AS768"/>
      <c r="AT768"/>
      <c r="AU768"/>
      <c r="AV768"/>
      <c r="AW768"/>
      <c r="AX768" s="13"/>
    </row>
    <row r="769" spans="1:50">
      <c r="A769"/>
      <c r="B769"/>
      <c r="C769"/>
      <c r="D769" s="3"/>
      <c r="E769" s="270">
        <v>27</v>
      </c>
      <c r="F769" s="257" t="s">
        <v>223</v>
      </c>
      <c r="G769" s="258"/>
      <c r="H769" s="257" t="s">
        <v>178</v>
      </c>
      <c r="I769" s="258"/>
      <c r="J769" s="257" t="s">
        <v>246</v>
      </c>
      <c r="K769" s="258"/>
      <c r="L769" s="257" t="s">
        <v>209</v>
      </c>
      <c r="M769" s="258"/>
      <c r="N769" s="261" t="s">
        <v>176</v>
      </c>
      <c r="O769" s="262"/>
      <c r="P769" s="257" t="s">
        <v>205</v>
      </c>
      <c r="Q769" s="258"/>
      <c r="R769" s="257" t="s">
        <v>198</v>
      </c>
      <c r="S769" s="258"/>
      <c r="T769" s="257" t="s">
        <v>468</v>
      </c>
      <c r="U769" s="258"/>
      <c r="V769" s="257"/>
      <c r="W769" s="258"/>
      <c r="X769" s="257"/>
      <c r="Y769" s="258"/>
      <c r="Z769" s="265" t="s">
        <v>496</v>
      </c>
      <c r="AA769" s="266"/>
      <c r="AB769" s="266"/>
      <c r="AC769" s="266"/>
      <c r="AD769" s="266"/>
      <c r="AE769" s="266"/>
      <c r="AF769" s="266"/>
      <c r="AG769" s="266"/>
      <c r="AH769" s="266"/>
      <c r="AI769" s="266"/>
      <c r="AJ769" s="266"/>
      <c r="AK769" s="266"/>
      <c r="AL769" s="266"/>
      <c r="AP769"/>
      <c r="AQ769"/>
      <c r="AR769"/>
      <c r="AS769"/>
      <c r="AT769"/>
      <c r="AU769"/>
      <c r="AV769"/>
      <c r="AW769"/>
      <c r="AX769" s="13"/>
    </row>
    <row r="770" spans="1:50">
      <c r="A770"/>
      <c r="B770"/>
      <c r="C770"/>
      <c r="D770" s="3"/>
      <c r="E770" s="271"/>
      <c r="F770" s="259"/>
      <c r="G770" s="260"/>
      <c r="H770" s="259"/>
      <c r="I770" s="260"/>
      <c r="J770" s="259"/>
      <c r="K770" s="260"/>
      <c r="L770" s="259"/>
      <c r="M770" s="260"/>
      <c r="N770" s="263"/>
      <c r="O770" s="264"/>
      <c r="P770" s="259"/>
      <c r="Q770" s="260"/>
      <c r="R770" s="259"/>
      <c r="S770" s="260"/>
      <c r="T770" s="259"/>
      <c r="U770" s="260"/>
      <c r="V770" s="259"/>
      <c r="W770" s="260"/>
      <c r="X770" s="259"/>
      <c r="Y770" s="260"/>
      <c r="Z770" s="267"/>
      <c r="AA770" s="267"/>
      <c r="AB770" s="267"/>
      <c r="AC770" s="267"/>
      <c r="AD770" s="267"/>
      <c r="AE770" s="267"/>
      <c r="AF770" s="267"/>
      <c r="AG770" s="267"/>
      <c r="AH770" s="267"/>
      <c r="AI770" s="267"/>
      <c r="AJ770" s="267"/>
      <c r="AK770" s="267"/>
      <c r="AL770" s="267"/>
      <c r="AP770"/>
      <c r="AQ770"/>
      <c r="AR770"/>
      <c r="AS770"/>
      <c r="AT770"/>
      <c r="AU770"/>
      <c r="AV770"/>
      <c r="AW770"/>
      <c r="AX770" s="13"/>
    </row>
    <row r="771" spans="1:50">
      <c r="A771"/>
      <c r="B771"/>
      <c r="C771"/>
      <c r="D771" s="3"/>
      <c r="E771" s="255">
        <v>28</v>
      </c>
      <c r="F771" s="257" t="s">
        <v>223</v>
      </c>
      <c r="G771" s="258"/>
      <c r="H771" s="257" t="s">
        <v>178</v>
      </c>
      <c r="I771" s="258"/>
      <c r="J771" s="257" t="s">
        <v>246</v>
      </c>
      <c r="K771" s="258"/>
      <c r="L771" s="257" t="s">
        <v>209</v>
      </c>
      <c r="M771" s="258"/>
      <c r="N771" s="261" t="s">
        <v>199</v>
      </c>
      <c r="O771" s="262"/>
      <c r="P771" s="257" t="s">
        <v>205</v>
      </c>
      <c r="Q771" s="258"/>
      <c r="R771" s="257" t="s">
        <v>201</v>
      </c>
      <c r="S771" s="258"/>
      <c r="T771" s="257" t="s">
        <v>469</v>
      </c>
      <c r="U771" s="258"/>
      <c r="V771" s="257"/>
      <c r="W771" s="258"/>
      <c r="X771" s="257"/>
      <c r="Y771" s="258"/>
      <c r="Z771" s="265" t="s">
        <v>497</v>
      </c>
      <c r="AA771" s="266"/>
      <c r="AB771" s="266"/>
      <c r="AC771" s="266"/>
      <c r="AD771" s="266"/>
      <c r="AE771" s="266"/>
      <c r="AF771" s="266"/>
      <c r="AG771" s="266"/>
      <c r="AH771" s="266"/>
      <c r="AI771" s="266"/>
      <c r="AJ771" s="266"/>
      <c r="AK771" s="266"/>
      <c r="AL771" s="266"/>
      <c r="AP771"/>
      <c r="AQ771"/>
      <c r="AR771"/>
      <c r="AS771"/>
      <c r="AT771"/>
      <c r="AU771"/>
      <c r="AV771"/>
      <c r="AW771"/>
      <c r="AX771" s="13"/>
    </row>
    <row r="772" spans="1:50">
      <c r="A772"/>
      <c r="B772"/>
      <c r="C772"/>
      <c r="D772" s="3"/>
      <c r="E772" s="256"/>
      <c r="F772" s="259"/>
      <c r="G772" s="260"/>
      <c r="H772" s="259"/>
      <c r="I772" s="260"/>
      <c r="J772" s="259"/>
      <c r="K772" s="260"/>
      <c r="L772" s="259"/>
      <c r="M772" s="260"/>
      <c r="N772" s="263"/>
      <c r="O772" s="264"/>
      <c r="P772" s="259"/>
      <c r="Q772" s="260"/>
      <c r="R772" s="259"/>
      <c r="S772" s="260"/>
      <c r="T772" s="259"/>
      <c r="U772" s="260"/>
      <c r="V772" s="259"/>
      <c r="W772" s="260"/>
      <c r="X772" s="259"/>
      <c r="Y772" s="260"/>
      <c r="Z772" s="267"/>
      <c r="AA772" s="267"/>
      <c r="AB772" s="267"/>
      <c r="AC772" s="267"/>
      <c r="AD772" s="267"/>
      <c r="AE772" s="267"/>
      <c r="AF772" s="267"/>
      <c r="AG772" s="267"/>
      <c r="AH772" s="267"/>
      <c r="AI772" s="267"/>
      <c r="AJ772" s="267"/>
      <c r="AK772" s="267"/>
      <c r="AL772" s="267"/>
      <c r="AP772"/>
      <c r="AQ772"/>
      <c r="AR772"/>
      <c r="AS772"/>
      <c r="AT772"/>
      <c r="AU772"/>
      <c r="AV772"/>
      <c r="AW772"/>
      <c r="AX772" s="13"/>
    </row>
    <row r="773" spans="1:50">
      <c r="A773"/>
      <c r="B773"/>
      <c r="C773"/>
      <c r="D773" s="3"/>
      <c r="E773" s="255">
        <v>29</v>
      </c>
      <c r="F773" s="257" t="s">
        <v>223</v>
      </c>
      <c r="G773" s="258"/>
      <c r="H773" s="257" t="s">
        <v>245</v>
      </c>
      <c r="I773" s="258"/>
      <c r="J773" s="257" t="s">
        <v>247</v>
      </c>
      <c r="K773" s="258"/>
      <c r="L773" s="257" t="s">
        <v>203</v>
      </c>
      <c r="M773" s="258"/>
      <c r="N773" s="261" t="s">
        <v>176</v>
      </c>
      <c r="O773" s="262"/>
      <c r="P773" s="257" t="s">
        <v>279</v>
      </c>
      <c r="Q773" s="258"/>
      <c r="R773" s="257" t="s">
        <v>198</v>
      </c>
      <c r="S773" s="258"/>
      <c r="T773" s="257" t="s">
        <v>468</v>
      </c>
      <c r="U773" s="258"/>
      <c r="V773" s="257"/>
      <c r="W773" s="258"/>
      <c r="X773" s="257"/>
      <c r="Y773" s="258"/>
      <c r="Z773" s="265" t="s">
        <v>498</v>
      </c>
      <c r="AA773" s="266"/>
      <c r="AB773" s="266"/>
      <c r="AC773" s="266"/>
      <c r="AD773" s="266"/>
      <c r="AE773" s="266"/>
      <c r="AF773" s="266"/>
      <c r="AG773" s="266"/>
      <c r="AH773" s="266"/>
      <c r="AI773" s="266"/>
      <c r="AJ773" s="266"/>
      <c r="AK773" s="266"/>
      <c r="AL773" s="266"/>
      <c r="AP773"/>
      <c r="AQ773"/>
      <c r="AR773"/>
      <c r="AS773"/>
      <c r="AT773"/>
      <c r="AU773"/>
      <c r="AV773"/>
      <c r="AW773"/>
      <c r="AX773" s="13"/>
    </row>
    <row r="774" spans="1:50">
      <c r="A774"/>
      <c r="B774"/>
      <c r="C774"/>
      <c r="D774" s="3"/>
      <c r="E774" s="256"/>
      <c r="F774" s="259"/>
      <c r="G774" s="260"/>
      <c r="H774" s="259"/>
      <c r="I774" s="260"/>
      <c r="J774" s="259"/>
      <c r="K774" s="260"/>
      <c r="L774" s="259"/>
      <c r="M774" s="260"/>
      <c r="N774" s="263"/>
      <c r="O774" s="264"/>
      <c r="P774" s="259"/>
      <c r="Q774" s="260"/>
      <c r="R774" s="259"/>
      <c r="S774" s="260"/>
      <c r="T774" s="259"/>
      <c r="U774" s="260"/>
      <c r="V774" s="259"/>
      <c r="W774" s="260"/>
      <c r="X774" s="259"/>
      <c r="Y774" s="260"/>
      <c r="Z774" s="267"/>
      <c r="AA774" s="267"/>
      <c r="AB774" s="267"/>
      <c r="AC774" s="267"/>
      <c r="AD774" s="267"/>
      <c r="AE774" s="267"/>
      <c r="AF774" s="267"/>
      <c r="AG774" s="267"/>
      <c r="AH774" s="267"/>
      <c r="AI774" s="267"/>
      <c r="AJ774" s="267"/>
      <c r="AK774" s="267"/>
      <c r="AL774" s="267"/>
      <c r="AP774"/>
      <c r="AQ774"/>
      <c r="AR774"/>
      <c r="AS774"/>
      <c r="AT774"/>
      <c r="AU774"/>
      <c r="AV774"/>
      <c r="AW774"/>
      <c r="AX774" s="13"/>
    </row>
    <row r="775" spans="1:50">
      <c r="A775"/>
      <c r="B775"/>
      <c r="C775"/>
      <c r="D775" s="3"/>
      <c r="E775" s="255">
        <v>30</v>
      </c>
      <c r="F775" s="257" t="s">
        <v>223</v>
      </c>
      <c r="G775" s="258"/>
      <c r="H775" s="257" t="s">
        <v>245</v>
      </c>
      <c r="I775" s="258"/>
      <c r="J775" s="257" t="s">
        <v>247</v>
      </c>
      <c r="K775" s="258"/>
      <c r="L775" s="257" t="s">
        <v>203</v>
      </c>
      <c r="M775" s="258"/>
      <c r="N775" s="261" t="s">
        <v>199</v>
      </c>
      <c r="O775" s="262"/>
      <c r="P775" s="257" t="s">
        <v>279</v>
      </c>
      <c r="Q775" s="258"/>
      <c r="R775" s="257" t="s">
        <v>201</v>
      </c>
      <c r="S775" s="258"/>
      <c r="T775" s="257" t="s">
        <v>469</v>
      </c>
      <c r="U775" s="258"/>
      <c r="V775" s="257"/>
      <c r="W775" s="258"/>
      <c r="X775" s="257"/>
      <c r="Y775" s="258"/>
      <c r="Z775" s="265" t="s">
        <v>499</v>
      </c>
      <c r="AA775" s="266"/>
      <c r="AB775" s="266"/>
      <c r="AC775" s="266"/>
      <c r="AD775" s="266"/>
      <c r="AE775" s="266"/>
      <c r="AF775" s="266"/>
      <c r="AG775" s="266"/>
      <c r="AH775" s="266"/>
      <c r="AI775" s="266"/>
      <c r="AJ775" s="266"/>
      <c r="AK775" s="266"/>
      <c r="AL775" s="266"/>
      <c r="AP775"/>
      <c r="AQ775"/>
      <c r="AR775"/>
      <c r="AS775"/>
      <c r="AT775"/>
      <c r="AU775"/>
      <c r="AV775"/>
      <c r="AW775"/>
      <c r="AX775" s="13"/>
    </row>
    <row r="776" spans="1:50">
      <c r="A776"/>
      <c r="B776"/>
      <c r="C776"/>
      <c r="D776" s="3"/>
      <c r="E776" s="256"/>
      <c r="F776" s="259"/>
      <c r="G776" s="260"/>
      <c r="H776" s="259"/>
      <c r="I776" s="260"/>
      <c r="J776" s="259"/>
      <c r="K776" s="260"/>
      <c r="L776" s="259"/>
      <c r="M776" s="260"/>
      <c r="N776" s="263"/>
      <c r="O776" s="264"/>
      <c r="P776" s="259"/>
      <c r="Q776" s="260"/>
      <c r="R776" s="259"/>
      <c r="S776" s="260"/>
      <c r="T776" s="259"/>
      <c r="U776" s="260"/>
      <c r="V776" s="259"/>
      <c r="W776" s="260"/>
      <c r="X776" s="259"/>
      <c r="Y776" s="260"/>
      <c r="Z776" s="267"/>
      <c r="AA776" s="267"/>
      <c r="AB776" s="267"/>
      <c r="AC776" s="267"/>
      <c r="AD776" s="267"/>
      <c r="AE776" s="267"/>
      <c r="AF776" s="267"/>
      <c r="AG776" s="267"/>
      <c r="AH776" s="267"/>
      <c r="AI776" s="267"/>
      <c r="AJ776" s="267"/>
      <c r="AK776" s="267"/>
      <c r="AL776" s="267"/>
      <c r="AP776"/>
      <c r="AQ776"/>
      <c r="AR776"/>
      <c r="AS776"/>
      <c r="AT776"/>
      <c r="AU776"/>
      <c r="AV776"/>
      <c r="AW776"/>
      <c r="AX776" s="13"/>
    </row>
    <row r="777" spans="1:50">
      <c r="A777"/>
      <c r="B777"/>
      <c r="C777"/>
      <c r="D777" s="3"/>
      <c r="E777" s="255">
        <v>31</v>
      </c>
      <c r="F777" s="257" t="s">
        <v>167</v>
      </c>
      <c r="G777" s="258"/>
      <c r="H777" s="257" t="s">
        <v>222</v>
      </c>
      <c r="I777" s="258"/>
      <c r="J777" s="257" t="s">
        <v>168</v>
      </c>
      <c r="K777" s="258"/>
      <c r="L777" s="257" t="s">
        <v>196</v>
      </c>
      <c r="M777" s="258"/>
      <c r="N777" s="261" t="s">
        <v>199</v>
      </c>
      <c r="O777" s="262"/>
      <c r="P777" s="257" t="s">
        <v>197</v>
      </c>
      <c r="Q777" s="258"/>
      <c r="R777" s="257" t="s">
        <v>198</v>
      </c>
      <c r="S777" s="258"/>
      <c r="T777" s="257" t="s">
        <v>469</v>
      </c>
      <c r="U777" s="258"/>
      <c r="V777" s="257"/>
      <c r="W777" s="258"/>
      <c r="X777" s="257"/>
      <c r="Y777" s="258"/>
      <c r="Z777" s="257" t="s">
        <v>500</v>
      </c>
      <c r="AA777" s="268"/>
      <c r="AB777" s="268"/>
      <c r="AC777" s="268"/>
      <c r="AD777" s="268"/>
      <c r="AE777" s="268"/>
      <c r="AF777" s="268"/>
      <c r="AG777" s="268"/>
      <c r="AH777" s="268"/>
      <c r="AI777" s="268"/>
      <c r="AJ777" s="268"/>
      <c r="AK777" s="268"/>
      <c r="AL777" s="258"/>
      <c r="AP777"/>
      <c r="AQ777"/>
      <c r="AR777"/>
      <c r="AS777"/>
      <c r="AT777"/>
      <c r="AU777"/>
      <c r="AV777"/>
      <c r="AW777"/>
      <c r="AX777" s="13"/>
    </row>
    <row r="778" spans="1:50">
      <c r="A778"/>
      <c r="B778"/>
      <c r="C778"/>
      <c r="D778" s="3"/>
      <c r="E778" s="256"/>
      <c r="F778" s="259"/>
      <c r="G778" s="260"/>
      <c r="H778" s="259"/>
      <c r="I778" s="260"/>
      <c r="J778" s="259"/>
      <c r="K778" s="260"/>
      <c r="L778" s="259"/>
      <c r="M778" s="260"/>
      <c r="N778" s="263"/>
      <c r="O778" s="264"/>
      <c r="P778" s="259"/>
      <c r="Q778" s="260"/>
      <c r="R778" s="259"/>
      <c r="S778" s="260"/>
      <c r="T778" s="259"/>
      <c r="U778" s="260"/>
      <c r="V778" s="259"/>
      <c r="W778" s="260"/>
      <c r="X778" s="259"/>
      <c r="Y778" s="260"/>
      <c r="Z778" s="259"/>
      <c r="AA778" s="269"/>
      <c r="AB778" s="269"/>
      <c r="AC778" s="269"/>
      <c r="AD778" s="269"/>
      <c r="AE778" s="269"/>
      <c r="AF778" s="269"/>
      <c r="AG778" s="269"/>
      <c r="AH778" s="269"/>
      <c r="AI778" s="269"/>
      <c r="AJ778" s="269"/>
      <c r="AK778" s="269"/>
      <c r="AL778" s="260"/>
      <c r="AP778"/>
      <c r="AQ778"/>
      <c r="AR778"/>
      <c r="AS778"/>
      <c r="AT778"/>
      <c r="AU778"/>
      <c r="AV778"/>
      <c r="AW778"/>
      <c r="AX778" s="13"/>
    </row>
    <row r="779" spans="1:50">
      <c r="A779" s="12"/>
      <c r="B779" s="3"/>
      <c r="C779"/>
      <c r="D779" s="3"/>
      <c r="E779" s="255">
        <v>32</v>
      </c>
      <c r="F779" s="257" t="s">
        <v>167</v>
      </c>
      <c r="G779" s="258"/>
      <c r="H779" s="257" t="s">
        <v>222</v>
      </c>
      <c r="I779" s="258"/>
      <c r="J779" s="257" t="s">
        <v>168</v>
      </c>
      <c r="K779" s="258"/>
      <c r="L779" s="257" t="s">
        <v>196</v>
      </c>
      <c r="M779" s="258"/>
      <c r="N779" s="261" t="s">
        <v>199</v>
      </c>
      <c r="O779" s="262"/>
      <c r="P779" s="257" t="s">
        <v>197</v>
      </c>
      <c r="Q779" s="258"/>
      <c r="R779" s="257" t="s">
        <v>201</v>
      </c>
      <c r="S779" s="258"/>
      <c r="T779" s="257" t="s">
        <v>469</v>
      </c>
      <c r="U779" s="258"/>
      <c r="V779" s="257"/>
      <c r="W779" s="258"/>
      <c r="X779" s="257"/>
      <c r="Y779" s="258"/>
      <c r="Z779" s="265" t="s">
        <v>501</v>
      </c>
      <c r="AA779" s="266"/>
      <c r="AB779" s="266"/>
      <c r="AC779" s="266"/>
      <c r="AD779" s="266"/>
      <c r="AE779" s="266"/>
      <c r="AF779" s="266"/>
      <c r="AG779" s="266"/>
      <c r="AH779" s="266"/>
      <c r="AI779" s="266"/>
      <c r="AJ779" s="266"/>
      <c r="AK779" s="266"/>
      <c r="AL779" s="266"/>
      <c r="AP779"/>
      <c r="AQ779"/>
      <c r="AR779"/>
      <c r="AS779"/>
      <c r="AT779"/>
      <c r="AU779"/>
      <c r="AV779"/>
      <c r="AW779"/>
      <c r="AX779" s="13"/>
    </row>
    <row r="780" spans="1:50">
      <c r="A780"/>
      <c r="B780"/>
      <c r="C780"/>
      <c r="D780" s="3"/>
      <c r="E780" s="256"/>
      <c r="F780" s="259"/>
      <c r="G780" s="260"/>
      <c r="H780" s="259"/>
      <c r="I780" s="260"/>
      <c r="J780" s="259"/>
      <c r="K780" s="260"/>
      <c r="L780" s="259"/>
      <c r="M780" s="260"/>
      <c r="N780" s="263"/>
      <c r="O780" s="264"/>
      <c r="P780" s="259"/>
      <c r="Q780" s="260"/>
      <c r="R780" s="259"/>
      <c r="S780" s="260"/>
      <c r="T780" s="259"/>
      <c r="U780" s="260"/>
      <c r="V780" s="259"/>
      <c r="W780" s="260"/>
      <c r="X780" s="259"/>
      <c r="Y780" s="260"/>
      <c r="Z780" s="267"/>
      <c r="AA780" s="267"/>
      <c r="AB780" s="267"/>
      <c r="AC780" s="267"/>
      <c r="AD780" s="267"/>
      <c r="AE780" s="267"/>
      <c r="AF780" s="267"/>
      <c r="AG780" s="267"/>
      <c r="AH780" s="267"/>
      <c r="AI780" s="267"/>
      <c r="AJ780" s="267"/>
      <c r="AK780" s="267"/>
      <c r="AL780" s="267"/>
      <c r="AP780"/>
      <c r="AQ780"/>
      <c r="AR780"/>
      <c r="AS780"/>
      <c r="AT780"/>
      <c r="AU780"/>
      <c r="AV780"/>
      <c r="AW780"/>
      <c r="AX780" s="13"/>
    </row>
    <row r="781" spans="1:50">
      <c r="A781"/>
      <c r="B781"/>
      <c r="C781"/>
      <c r="D781" s="3"/>
      <c r="E781" s="270">
        <v>33</v>
      </c>
      <c r="F781" s="257" t="s">
        <v>167</v>
      </c>
      <c r="G781" s="258"/>
      <c r="H781" s="257" t="s">
        <v>145</v>
      </c>
      <c r="I781" s="258"/>
      <c r="J781" s="257" t="s">
        <v>169</v>
      </c>
      <c r="K781" s="258"/>
      <c r="L781" s="257" t="s">
        <v>175</v>
      </c>
      <c r="M781" s="258"/>
      <c r="N781" s="261" t="s">
        <v>176</v>
      </c>
      <c r="O781" s="262"/>
      <c r="P781" s="257" t="s">
        <v>200</v>
      </c>
      <c r="Q781" s="258"/>
      <c r="R781" s="257" t="s">
        <v>198</v>
      </c>
      <c r="S781" s="258"/>
      <c r="T781" s="257" t="s">
        <v>468</v>
      </c>
      <c r="U781" s="258"/>
      <c r="V781" s="257"/>
      <c r="W781" s="258"/>
      <c r="X781" s="257"/>
      <c r="Y781" s="258"/>
      <c r="Z781" s="265" t="s">
        <v>502</v>
      </c>
      <c r="AA781" s="266"/>
      <c r="AB781" s="266"/>
      <c r="AC781" s="266"/>
      <c r="AD781" s="266"/>
      <c r="AE781" s="266"/>
      <c r="AF781" s="266"/>
      <c r="AG781" s="266"/>
      <c r="AH781" s="266"/>
      <c r="AI781" s="266"/>
      <c r="AJ781" s="266"/>
      <c r="AK781" s="266"/>
      <c r="AL781" s="266"/>
      <c r="AP781"/>
      <c r="AQ781"/>
      <c r="AR781"/>
      <c r="AS781"/>
      <c r="AT781"/>
      <c r="AU781"/>
      <c r="AV781"/>
      <c r="AW781"/>
      <c r="AX781" s="13"/>
    </row>
    <row r="782" spans="1:50">
      <c r="A782"/>
      <c r="B782"/>
      <c r="C782"/>
      <c r="D782" s="3"/>
      <c r="E782" s="271"/>
      <c r="F782" s="259"/>
      <c r="G782" s="260"/>
      <c r="H782" s="259"/>
      <c r="I782" s="260"/>
      <c r="J782" s="259"/>
      <c r="K782" s="260"/>
      <c r="L782" s="259"/>
      <c r="M782" s="260"/>
      <c r="N782" s="263"/>
      <c r="O782" s="264"/>
      <c r="P782" s="259"/>
      <c r="Q782" s="260"/>
      <c r="R782" s="259"/>
      <c r="S782" s="260"/>
      <c r="T782" s="259"/>
      <c r="U782" s="260"/>
      <c r="V782" s="259"/>
      <c r="W782" s="260"/>
      <c r="X782" s="259"/>
      <c r="Y782" s="260"/>
      <c r="Z782" s="267"/>
      <c r="AA782" s="267"/>
      <c r="AB782" s="267"/>
      <c r="AC782" s="267"/>
      <c r="AD782" s="267"/>
      <c r="AE782" s="267"/>
      <c r="AF782" s="267"/>
      <c r="AG782" s="267"/>
      <c r="AH782" s="267"/>
      <c r="AI782" s="267"/>
      <c r="AJ782" s="267"/>
      <c r="AK782" s="267"/>
      <c r="AL782" s="267"/>
      <c r="AP782"/>
      <c r="AQ782"/>
      <c r="AR782"/>
      <c r="AS782"/>
      <c r="AT782"/>
      <c r="AU782"/>
      <c r="AV782"/>
      <c r="AW782"/>
      <c r="AX782" s="13"/>
    </row>
    <row r="783" spans="1:50">
      <c r="A783"/>
      <c r="B783"/>
      <c r="C783"/>
      <c r="D783" s="3"/>
      <c r="E783" s="255">
        <v>34</v>
      </c>
      <c r="F783" s="257" t="s">
        <v>167</v>
      </c>
      <c r="G783" s="258"/>
      <c r="H783" s="257" t="s">
        <v>145</v>
      </c>
      <c r="I783" s="258"/>
      <c r="J783" s="257" t="s">
        <v>169</v>
      </c>
      <c r="K783" s="258"/>
      <c r="L783" s="257" t="s">
        <v>175</v>
      </c>
      <c r="M783" s="258"/>
      <c r="N783" s="261" t="s">
        <v>199</v>
      </c>
      <c r="O783" s="262"/>
      <c r="P783" s="257" t="s">
        <v>200</v>
      </c>
      <c r="Q783" s="258"/>
      <c r="R783" s="257" t="s">
        <v>201</v>
      </c>
      <c r="S783" s="258"/>
      <c r="T783" s="257" t="s">
        <v>469</v>
      </c>
      <c r="U783" s="258"/>
      <c r="V783" s="257"/>
      <c r="W783" s="258"/>
      <c r="X783" s="257"/>
      <c r="Y783" s="258"/>
      <c r="Z783" s="265" t="s">
        <v>503</v>
      </c>
      <c r="AA783" s="266"/>
      <c r="AB783" s="266"/>
      <c r="AC783" s="266"/>
      <c r="AD783" s="266"/>
      <c r="AE783" s="266"/>
      <c r="AF783" s="266"/>
      <c r="AG783" s="266"/>
      <c r="AH783" s="266"/>
      <c r="AI783" s="266"/>
      <c r="AJ783" s="266"/>
      <c r="AK783" s="266"/>
      <c r="AL783" s="266"/>
      <c r="AP783"/>
      <c r="AQ783"/>
      <c r="AR783"/>
      <c r="AS783"/>
      <c r="AT783"/>
      <c r="AU783"/>
      <c r="AV783"/>
      <c r="AW783"/>
      <c r="AX783" s="13"/>
    </row>
    <row r="784" spans="1:50">
      <c r="A784"/>
      <c r="B784"/>
      <c r="C784"/>
      <c r="D784" s="3"/>
      <c r="E784" s="256"/>
      <c r="F784" s="259"/>
      <c r="G784" s="260"/>
      <c r="H784" s="259"/>
      <c r="I784" s="260"/>
      <c r="J784" s="259"/>
      <c r="K784" s="260"/>
      <c r="L784" s="259"/>
      <c r="M784" s="260"/>
      <c r="N784" s="263"/>
      <c r="O784" s="264"/>
      <c r="P784" s="259"/>
      <c r="Q784" s="260"/>
      <c r="R784" s="259"/>
      <c r="S784" s="260"/>
      <c r="T784" s="259"/>
      <c r="U784" s="260"/>
      <c r="V784" s="259"/>
      <c r="W784" s="260"/>
      <c r="X784" s="259"/>
      <c r="Y784" s="260"/>
      <c r="Z784" s="267"/>
      <c r="AA784" s="267"/>
      <c r="AB784" s="267"/>
      <c r="AC784" s="267"/>
      <c r="AD784" s="267"/>
      <c r="AE784" s="267"/>
      <c r="AF784" s="267"/>
      <c r="AG784" s="267"/>
      <c r="AH784" s="267"/>
      <c r="AI784" s="267"/>
      <c r="AJ784" s="267"/>
      <c r="AK784" s="267"/>
      <c r="AL784" s="267"/>
      <c r="AP784"/>
      <c r="AQ784"/>
      <c r="AR784"/>
      <c r="AS784"/>
      <c r="AT784"/>
      <c r="AU784"/>
      <c r="AV784"/>
      <c r="AW784"/>
      <c r="AX784" s="13"/>
    </row>
    <row r="785" spans="1:50">
      <c r="A785" s="12"/>
      <c r="B785" s="3"/>
      <c r="C785"/>
      <c r="D785" s="3"/>
      <c r="E785" s="270">
        <v>35</v>
      </c>
      <c r="F785" s="257" t="s">
        <v>167</v>
      </c>
      <c r="G785" s="258"/>
      <c r="H785" s="257" t="s">
        <v>242</v>
      </c>
      <c r="I785" s="258"/>
      <c r="J785" s="257" t="s">
        <v>202</v>
      </c>
      <c r="K785" s="258"/>
      <c r="L785" s="257" t="s">
        <v>238</v>
      </c>
      <c r="M785" s="258"/>
      <c r="N785" s="261" t="s">
        <v>176</v>
      </c>
      <c r="O785" s="262"/>
      <c r="P785" s="257" t="s">
        <v>241</v>
      </c>
      <c r="Q785" s="258"/>
      <c r="R785" s="257" t="s">
        <v>198</v>
      </c>
      <c r="S785" s="258"/>
      <c r="T785" s="257" t="s">
        <v>468</v>
      </c>
      <c r="U785" s="258"/>
      <c r="V785" s="257"/>
      <c r="W785" s="258"/>
      <c r="X785" s="257"/>
      <c r="Y785" s="258"/>
      <c r="Z785" s="265" t="s">
        <v>504</v>
      </c>
      <c r="AA785" s="266"/>
      <c r="AB785" s="266"/>
      <c r="AC785" s="266"/>
      <c r="AD785" s="266"/>
      <c r="AE785" s="266"/>
      <c r="AF785" s="266"/>
      <c r="AG785" s="266"/>
      <c r="AH785" s="266"/>
      <c r="AI785" s="266"/>
      <c r="AJ785" s="266"/>
      <c r="AK785" s="266"/>
      <c r="AL785" s="266"/>
      <c r="AP785"/>
      <c r="AQ785"/>
      <c r="AR785"/>
      <c r="AS785"/>
      <c r="AT785"/>
      <c r="AU785"/>
      <c r="AV785"/>
      <c r="AW785"/>
      <c r="AX785" s="13"/>
    </row>
    <row r="786" spans="1:50">
      <c r="A786"/>
      <c r="B786"/>
      <c r="C786"/>
      <c r="D786" s="3"/>
      <c r="E786" s="271"/>
      <c r="F786" s="259"/>
      <c r="G786" s="260"/>
      <c r="H786" s="259"/>
      <c r="I786" s="260"/>
      <c r="J786" s="259"/>
      <c r="K786" s="260"/>
      <c r="L786" s="259"/>
      <c r="M786" s="260"/>
      <c r="N786" s="263"/>
      <c r="O786" s="264"/>
      <c r="P786" s="259"/>
      <c r="Q786" s="260"/>
      <c r="R786" s="259"/>
      <c r="S786" s="260"/>
      <c r="T786" s="259"/>
      <c r="U786" s="260"/>
      <c r="V786" s="259"/>
      <c r="W786" s="260"/>
      <c r="X786" s="259"/>
      <c r="Y786" s="260"/>
      <c r="Z786" s="267"/>
      <c r="AA786" s="267"/>
      <c r="AB786" s="267"/>
      <c r="AC786" s="267"/>
      <c r="AD786" s="267"/>
      <c r="AE786" s="267"/>
      <c r="AF786" s="267"/>
      <c r="AG786" s="267"/>
      <c r="AH786" s="267"/>
      <c r="AI786" s="267"/>
      <c r="AJ786" s="267"/>
      <c r="AK786" s="267"/>
      <c r="AL786" s="267"/>
      <c r="AP786"/>
      <c r="AQ786"/>
      <c r="AR786"/>
      <c r="AS786"/>
      <c r="AT786"/>
      <c r="AU786"/>
      <c r="AV786"/>
      <c r="AW786"/>
      <c r="AX786" s="13"/>
    </row>
    <row r="787" spans="1:50">
      <c r="A787"/>
      <c r="B787"/>
      <c r="C787"/>
      <c r="D787" s="3"/>
      <c r="E787" s="255">
        <v>36</v>
      </c>
      <c r="F787" s="257" t="s">
        <v>167</v>
      </c>
      <c r="G787" s="258"/>
      <c r="H787" s="257" t="s">
        <v>242</v>
      </c>
      <c r="I787" s="258"/>
      <c r="J787" s="257" t="s">
        <v>202</v>
      </c>
      <c r="K787" s="258"/>
      <c r="L787" s="257" t="s">
        <v>238</v>
      </c>
      <c r="M787" s="258"/>
      <c r="N787" s="261" t="s">
        <v>199</v>
      </c>
      <c r="O787" s="262"/>
      <c r="P787" s="257" t="s">
        <v>241</v>
      </c>
      <c r="Q787" s="258"/>
      <c r="R787" s="257" t="s">
        <v>201</v>
      </c>
      <c r="S787" s="258"/>
      <c r="T787" s="257" t="s">
        <v>469</v>
      </c>
      <c r="U787" s="258"/>
      <c r="V787" s="257"/>
      <c r="W787" s="258"/>
      <c r="X787" s="257"/>
      <c r="Y787" s="258"/>
      <c r="Z787" s="265" t="s">
        <v>505</v>
      </c>
      <c r="AA787" s="266"/>
      <c r="AB787" s="266"/>
      <c r="AC787" s="266"/>
      <c r="AD787" s="266"/>
      <c r="AE787" s="266"/>
      <c r="AF787" s="266"/>
      <c r="AG787" s="266"/>
      <c r="AH787" s="266"/>
      <c r="AI787" s="266"/>
      <c r="AJ787" s="266"/>
      <c r="AK787" s="266"/>
      <c r="AL787" s="266"/>
      <c r="AP787"/>
      <c r="AQ787"/>
      <c r="AR787"/>
      <c r="AS787"/>
      <c r="AT787"/>
      <c r="AU787"/>
      <c r="AV787"/>
      <c r="AW787"/>
      <c r="AX787" s="13"/>
    </row>
    <row r="788" spans="1:50">
      <c r="A788"/>
      <c r="B788"/>
      <c r="C788"/>
      <c r="D788" s="3"/>
      <c r="E788" s="256"/>
      <c r="F788" s="259"/>
      <c r="G788" s="260"/>
      <c r="H788" s="259"/>
      <c r="I788" s="260"/>
      <c r="J788" s="259"/>
      <c r="K788" s="260"/>
      <c r="L788" s="259"/>
      <c r="M788" s="260"/>
      <c r="N788" s="263"/>
      <c r="O788" s="264"/>
      <c r="P788" s="259"/>
      <c r="Q788" s="260"/>
      <c r="R788" s="259"/>
      <c r="S788" s="260"/>
      <c r="T788" s="259"/>
      <c r="U788" s="260"/>
      <c r="V788" s="259"/>
      <c r="W788" s="260"/>
      <c r="X788" s="259"/>
      <c r="Y788" s="260"/>
      <c r="Z788" s="267"/>
      <c r="AA788" s="267"/>
      <c r="AB788" s="267"/>
      <c r="AC788" s="267"/>
      <c r="AD788" s="267"/>
      <c r="AE788" s="267"/>
      <c r="AF788" s="267"/>
      <c r="AG788" s="267"/>
      <c r="AH788" s="267"/>
      <c r="AI788" s="267"/>
      <c r="AJ788" s="267"/>
      <c r="AK788" s="267"/>
      <c r="AL788" s="267"/>
      <c r="AP788"/>
      <c r="AQ788"/>
      <c r="AR788"/>
      <c r="AS788"/>
      <c r="AT788"/>
      <c r="AU788"/>
      <c r="AV788"/>
      <c r="AW788"/>
      <c r="AX788" s="13"/>
    </row>
    <row r="789" spans="1:50">
      <c r="A789"/>
      <c r="B789"/>
      <c r="C789"/>
      <c r="D789" s="3"/>
      <c r="E789" s="270">
        <v>37</v>
      </c>
      <c r="F789" s="257" t="s">
        <v>167</v>
      </c>
      <c r="G789" s="258"/>
      <c r="H789" s="257" t="s">
        <v>178</v>
      </c>
      <c r="I789" s="258"/>
      <c r="J789" s="257" t="s">
        <v>246</v>
      </c>
      <c r="K789" s="258"/>
      <c r="L789" s="257" t="s">
        <v>209</v>
      </c>
      <c r="M789" s="258"/>
      <c r="N789" s="261" t="s">
        <v>176</v>
      </c>
      <c r="O789" s="262"/>
      <c r="P789" s="257" t="s">
        <v>205</v>
      </c>
      <c r="Q789" s="258"/>
      <c r="R789" s="257" t="s">
        <v>198</v>
      </c>
      <c r="S789" s="258"/>
      <c r="T789" s="257" t="s">
        <v>468</v>
      </c>
      <c r="U789" s="258"/>
      <c r="V789" s="257"/>
      <c r="W789" s="258"/>
      <c r="X789" s="257"/>
      <c r="Y789" s="258"/>
      <c r="Z789" s="265" t="s">
        <v>506</v>
      </c>
      <c r="AA789" s="266"/>
      <c r="AB789" s="266"/>
      <c r="AC789" s="266"/>
      <c r="AD789" s="266"/>
      <c r="AE789" s="266"/>
      <c r="AF789" s="266"/>
      <c r="AG789" s="266"/>
      <c r="AH789" s="266"/>
      <c r="AI789" s="266"/>
      <c r="AJ789" s="266"/>
      <c r="AK789" s="266"/>
      <c r="AL789" s="266"/>
      <c r="AP789"/>
      <c r="AQ789"/>
      <c r="AR789"/>
      <c r="AS789"/>
      <c r="AT789"/>
      <c r="AU789"/>
      <c r="AV789"/>
      <c r="AW789"/>
      <c r="AX789" s="13"/>
    </row>
    <row r="790" spans="1:50">
      <c r="A790"/>
      <c r="B790"/>
      <c r="C790"/>
      <c r="D790" s="3"/>
      <c r="E790" s="271"/>
      <c r="F790" s="259"/>
      <c r="G790" s="260"/>
      <c r="H790" s="259"/>
      <c r="I790" s="260"/>
      <c r="J790" s="259"/>
      <c r="K790" s="260"/>
      <c r="L790" s="259"/>
      <c r="M790" s="260"/>
      <c r="N790" s="263"/>
      <c r="O790" s="264"/>
      <c r="P790" s="259"/>
      <c r="Q790" s="260"/>
      <c r="R790" s="259"/>
      <c r="S790" s="260"/>
      <c r="T790" s="259"/>
      <c r="U790" s="260"/>
      <c r="V790" s="259"/>
      <c r="W790" s="260"/>
      <c r="X790" s="259"/>
      <c r="Y790" s="260"/>
      <c r="Z790" s="267"/>
      <c r="AA790" s="267"/>
      <c r="AB790" s="267"/>
      <c r="AC790" s="267"/>
      <c r="AD790" s="267"/>
      <c r="AE790" s="267"/>
      <c r="AF790" s="267"/>
      <c r="AG790" s="267"/>
      <c r="AH790" s="267"/>
      <c r="AI790" s="267"/>
      <c r="AJ790" s="267"/>
      <c r="AK790" s="267"/>
      <c r="AL790" s="267"/>
      <c r="AP790"/>
      <c r="AQ790"/>
      <c r="AR790"/>
      <c r="AS790"/>
      <c r="AT790"/>
      <c r="AU790"/>
      <c r="AV790"/>
      <c r="AW790"/>
      <c r="AX790" s="13"/>
    </row>
    <row r="791" spans="1:50">
      <c r="A791"/>
      <c r="B791"/>
      <c r="C791"/>
      <c r="D791" s="3"/>
      <c r="E791" s="255">
        <v>38</v>
      </c>
      <c r="F791" s="257" t="s">
        <v>167</v>
      </c>
      <c r="G791" s="258"/>
      <c r="H791" s="257" t="s">
        <v>178</v>
      </c>
      <c r="I791" s="258"/>
      <c r="J791" s="257" t="s">
        <v>246</v>
      </c>
      <c r="K791" s="258"/>
      <c r="L791" s="257" t="s">
        <v>209</v>
      </c>
      <c r="M791" s="258"/>
      <c r="N791" s="261" t="s">
        <v>199</v>
      </c>
      <c r="O791" s="262"/>
      <c r="P791" s="257" t="s">
        <v>205</v>
      </c>
      <c r="Q791" s="258"/>
      <c r="R791" s="257" t="s">
        <v>201</v>
      </c>
      <c r="S791" s="258"/>
      <c r="T791" s="257" t="s">
        <v>469</v>
      </c>
      <c r="U791" s="258"/>
      <c r="V791" s="257"/>
      <c r="W791" s="258"/>
      <c r="X791" s="257"/>
      <c r="Y791" s="258"/>
      <c r="Z791" s="265" t="s">
        <v>507</v>
      </c>
      <c r="AA791" s="266"/>
      <c r="AB791" s="266"/>
      <c r="AC791" s="266"/>
      <c r="AD791" s="266"/>
      <c r="AE791" s="266"/>
      <c r="AF791" s="266"/>
      <c r="AG791" s="266"/>
      <c r="AH791" s="266"/>
      <c r="AI791" s="266"/>
      <c r="AJ791" s="266"/>
      <c r="AK791" s="266"/>
      <c r="AL791" s="266"/>
      <c r="AP791"/>
      <c r="AQ791"/>
      <c r="AR791"/>
      <c r="AS791"/>
      <c r="AT791"/>
      <c r="AU791"/>
      <c r="AV791"/>
      <c r="AW791"/>
      <c r="AX791" s="13"/>
    </row>
    <row r="792" spans="1:50">
      <c r="A792"/>
      <c r="B792"/>
      <c r="C792"/>
      <c r="D792" s="3"/>
      <c r="E792" s="256"/>
      <c r="F792" s="259"/>
      <c r="G792" s="260"/>
      <c r="H792" s="259"/>
      <c r="I792" s="260"/>
      <c r="J792" s="259"/>
      <c r="K792" s="260"/>
      <c r="L792" s="259"/>
      <c r="M792" s="260"/>
      <c r="N792" s="263"/>
      <c r="O792" s="264"/>
      <c r="P792" s="259"/>
      <c r="Q792" s="260"/>
      <c r="R792" s="259"/>
      <c r="S792" s="260"/>
      <c r="T792" s="259"/>
      <c r="U792" s="260"/>
      <c r="V792" s="259"/>
      <c r="W792" s="260"/>
      <c r="X792" s="259"/>
      <c r="Y792" s="260"/>
      <c r="Z792" s="267"/>
      <c r="AA792" s="267"/>
      <c r="AB792" s="267"/>
      <c r="AC792" s="267"/>
      <c r="AD792" s="267"/>
      <c r="AE792" s="267"/>
      <c r="AF792" s="267"/>
      <c r="AG792" s="267"/>
      <c r="AH792" s="267"/>
      <c r="AI792" s="267"/>
      <c r="AJ792" s="267"/>
      <c r="AK792" s="267"/>
      <c r="AL792" s="267"/>
      <c r="AP792"/>
      <c r="AQ792"/>
      <c r="AR792"/>
      <c r="AS792"/>
      <c r="AT792"/>
      <c r="AU792"/>
      <c r="AV792"/>
      <c r="AW792"/>
      <c r="AX792" s="13"/>
    </row>
    <row r="793" spans="1:50">
      <c r="A793"/>
      <c r="B793"/>
      <c r="C793"/>
      <c r="D793" s="3"/>
      <c r="E793" s="255">
        <v>39</v>
      </c>
      <c r="F793" s="257" t="s">
        <v>167</v>
      </c>
      <c r="G793" s="258"/>
      <c r="H793" s="257" t="s">
        <v>245</v>
      </c>
      <c r="I793" s="258"/>
      <c r="J793" s="257" t="s">
        <v>247</v>
      </c>
      <c r="K793" s="258"/>
      <c r="L793" s="257" t="s">
        <v>203</v>
      </c>
      <c r="M793" s="258"/>
      <c r="N793" s="261" t="s">
        <v>176</v>
      </c>
      <c r="O793" s="262"/>
      <c r="P793" s="257" t="s">
        <v>279</v>
      </c>
      <c r="Q793" s="258"/>
      <c r="R793" s="257" t="s">
        <v>198</v>
      </c>
      <c r="S793" s="258"/>
      <c r="T793" s="257" t="s">
        <v>468</v>
      </c>
      <c r="U793" s="258"/>
      <c r="V793" s="257"/>
      <c r="W793" s="258"/>
      <c r="X793" s="257"/>
      <c r="Y793" s="258"/>
      <c r="Z793" s="265" t="s">
        <v>508</v>
      </c>
      <c r="AA793" s="266"/>
      <c r="AB793" s="266"/>
      <c r="AC793" s="266"/>
      <c r="AD793" s="266"/>
      <c r="AE793" s="266"/>
      <c r="AF793" s="266"/>
      <c r="AG793" s="266"/>
      <c r="AH793" s="266"/>
      <c r="AI793" s="266"/>
      <c r="AJ793" s="266"/>
      <c r="AK793" s="266"/>
      <c r="AL793" s="266"/>
      <c r="AP793"/>
      <c r="AQ793"/>
      <c r="AR793"/>
      <c r="AS793"/>
      <c r="AT793"/>
      <c r="AU793"/>
      <c r="AV793"/>
      <c r="AW793"/>
      <c r="AX793" s="13"/>
    </row>
    <row r="794" spans="1:50">
      <c r="A794"/>
      <c r="B794"/>
      <c r="C794"/>
      <c r="D794" s="3"/>
      <c r="E794" s="256"/>
      <c r="F794" s="259"/>
      <c r="G794" s="260"/>
      <c r="H794" s="259"/>
      <c r="I794" s="260"/>
      <c r="J794" s="259"/>
      <c r="K794" s="260"/>
      <c r="L794" s="259"/>
      <c r="M794" s="260"/>
      <c r="N794" s="263"/>
      <c r="O794" s="264"/>
      <c r="P794" s="259"/>
      <c r="Q794" s="260"/>
      <c r="R794" s="259"/>
      <c r="S794" s="260"/>
      <c r="T794" s="259"/>
      <c r="U794" s="260"/>
      <c r="V794" s="259"/>
      <c r="W794" s="260"/>
      <c r="X794" s="259"/>
      <c r="Y794" s="260"/>
      <c r="Z794" s="267"/>
      <c r="AA794" s="267"/>
      <c r="AB794" s="267"/>
      <c r="AC794" s="267"/>
      <c r="AD794" s="267"/>
      <c r="AE794" s="267"/>
      <c r="AF794" s="267"/>
      <c r="AG794" s="267"/>
      <c r="AH794" s="267"/>
      <c r="AI794" s="267"/>
      <c r="AJ794" s="267"/>
      <c r="AK794" s="267"/>
      <c r="AL794" s="267"/>
      <c r="AP794"/>
      <c r="AQ794"/>
      <c r="AR794"/>
      <c r="AS794"/>
      <c r="AT794"/>
      <c r="AU794"/>
      <c r="AV794"/>
      <c r="AW794"/>
      <c r="AX794" s="13"/>
    </row>
    <row r="795" spans="1:50">
      <c r="A795"/>
      <c r="B795"/>
      <c r="C795"/>
      <c r="D795" s="3"/>
      <c r="E795" s="255">
        <v>40</v>
      </c>
      <c r="F795" s="257" t="s">
        <v>167</v>
      </c>
      <c r="G795" s="258"/>
      <c r="H795" s="257" t="s">
        <v>245</v>
      </c>
      <c r="I795" s="258"/>
      <c r="J795" s="257" t="s">
        <v>247</v>
      </c>
      <c r="K795" s="258"/>
      <c r="L795" s="257" t="s">
        <v>203</v>
      </c>
      <c r="M795" s="258"/>
      <c r="N795" s="261" t="s">
        <v>199</v>
      </c>
      <c r="O795" s="262"/>
      <c r="P795" s="257" t="s">
        <v>279</v>
      </c>
      <c r="Q795" s="258"/>
      <c r="R795" s="257" t="s">
        <v>201</v>
      </c>
      <c r="S795" s="258"/>
      <c r="T795" s="257" t="s">
        <v>469</v>
      </c>
      <c r="U795" s="258"/>
      <c r="V795" s="257"/>
      <c r="W795" s="258"/>
      <c r="X795" s="257"/>
      <c r="Y795" s="258"/>
      <c r="Z795" s="265" t="s">
        <v>509</v>
      </c>
      <c r="AA795" s="266"/>
      <c r="AB795" s="266"/>
      <c r="AC795" s="266"/>
      <c r="AD795" s="266"/>
      <c r="AE795" s="266"/>
      <c r="AF795" s="266"/>
      <c r="AG795" s="266"/>
      <c r="AH795" s="266"/>
      <c r="AI795" s="266"/>
      <c r="AJ795" s="266"/>
      <c r="AK795" s="266"/>
      <c r="AL795" s="266"/>
      <c r="AP795"/>
      <c r="AQ795"/>
      <c r="AR795"/>
      <c r="AS795"/>
      <c r="AT795"/>
      <c r="AU795"/>
      <c r="AV795"/>
      <c r="AW795"/>
      <c r="AX795" s="13"/>
    </row>
    <row r="796" spans="1:50">
      <c r="A796"/>
      <c r="B796"/>
      <c r="C796"/>
      <c r="D796" s="3"/>
      <c r="E796" s="256"/>
      <c r="F796" s="259"/>
      <c r="G796" s="260"/>
      <c r="H796" s="259"/>
      <c r="I796" s="260"/>
      <c r="J796" s="259"/>
      <c r="K796" s="260"/>
      <c r="L796" s="259"/>
      <c r="M796" s="260"/>
      <c r="N796" s="263"/>
      <c r="O796" s="264"/>
      <c r="P796" s="259"/>
      <c r="Q796" s="260"/>
      <c r="R796" s="259"/>
      <c r="S796" s="260"/>
      <c r="T796" s="259"/>
      <c r="U796" s="260"/>
      <c r="V796" s="259"/>
      <c r="W796" s="260"/>
      <c r="X796" s="259"/>
      <c r="Y796" s="260"/>
      <c r="Z796" s="267"/>
      <c r="AA796" s="267"/>
      <c r="AB796" s="267"/>
      <c r="AC796" s="267"/>
      <c r="AD796" s="267"/>
      <c r="AE796" s="267"/>
      <c r="AF796" s="267"/>
      <c r="AG796" s="267"/>
      <c r="AH796" s="267"/>
      <c r="AI796" s="267"/>
      <c r="AJ796" s="267"/>
      <c r="AK796" s="267"/>
      <c r="AL796" s="267"/>
      <c r="AP796"/>
      <c r="AQ796"/>
      <c r="AR796"/>
      <c r="AS796"/>
      <c r="AT796"/>
      <c r="AU796"/>
      <c r="AV796"/>
      <c r="AW796"/>
      <c r="AX796" s="13"/>
    </row>
    <row r="797" spans="1:50">
      <c r="A797"/>
      <c r="B797"/>
      <c r="C797"/>
      <c r="D797" s="3"/>
      <c r="E797" s="255">
        <v>41</v>
      </c>
      <c r="F797" s="257" t="s">
        <v>224</v>
      </c>
      <c r="G797" s="258"/>
      <c r="H797" s="257" t="s">
        <v>222</v>
      </c>
      <c r="I797" s="258"/>
      <c r="J797" s="257" t="s">
        <v>168</v>
      </c>
      <c r="K797" s="258"/>
      <c r="L797" s="257" t="s">
        <v>196</v>
      </c>
      <c r="M797" s="258"/>
      <c r="N797" s="261" t="s">
        <v>199</v>
      </c>
      <c r="O797" s="262"/>
      <c r="P797" s="257" t="s">
        <v>197</v>
      </c>
      <c r="Q797" s="258"/>
      <c r="R797" s="257" t="s">
        <v>198</v>
      </c>
      <c r="S797" s="258"/>
      <c r="T797" s="257" t="s">
        <v>469</v>
      </c>
      <c r="U797" s="258"/>
      <c r="V797" s="257"/>
      <c r="W797" s="258"/>
      <c r="X797" s="257"/>
      <c r="Y797" s="258"/>
      <c r="Z797" s="257" t="s">
        <v>510</v>
      </c>
      <c r="AA797" s="268"/>
      <c r="AB797" s="268"/>
      <c r="AC797" s="268"/>
      <c r="AD797" s="268"/>
      <c r="AE797" s="268"/>
      <c r="AF797" s="268"/>
      <c r="AG797" s="268"/>
      <c r="AH797" s="268"/>
      <c r="AI797" s="268"/>
      <c r="AJ797" s="268"/>
      <c r="AK797" s="268"/>
      <c r="AL797" s="258"/>
      <c r="AP797"/>
      <c r="AQ797"/>
      <c r="AR797"/>
      <c r="AS797"/>
      <c r="AT797"/>
      <c r="AU797"/>
      <c r="AV797"/>
      <c r="AW797"/>
      <c r="AX797" s="13"/>
    </row>
    <row r="798" spans="1:50">
      <c r="A798"/>
      <c r="B798"/>
      <c r="C798"/>
      <c r="D798" s="3"/>
      <c r="E798" s="256"/>
      <c r="F798" s="259"/>
      <c r="G798" s="260"/>
      <c r="H798" s="259"/>
      <c r="I798" s="260"/>
      <c r="J798" s="259"/>
      <c r="K798" s="260"/>
      <c r="L798" s="259"/>
      <c r="M798" s="260"/>
      <c r="N798" s="263"/>
      <c r="O798" s="264"/>
      <c r="P798" s="259"/>
      <c r="Q798" s="260"/>
      <c r="R798" s="259"/>
      <c r="S798" s="260"/>
      <c r="T798" s="259"/>
      <c r="U798" s="260"/>
      <c r="V798" s="259"/>
      <c r="W798" s="260"/>
      <c r="X798" s="259"/>
      <c r="Y798" s="260"/>
      <c r="Z798" s="259"/>
      <c r="AA798" s="269"/>
      <c r="AB798" s="269"/>
      <c r="AC798" s="269"/>
      <c r="AD798" s="269"/>
      <c r="AE798" s="269"/>
      <c r="AF798" s="269"/>
      <c r="AG798" s="269"/>
      <c r="AH798" s="269"/>
      <c r="AI798" s="269"/>
      <c r="AJ798" s="269"/>
      <c r="AK798" s="269"/>
      <c r="AL798" s="260"/>
      <c r="AP798"/>
      <c r="AQ798"/>
      <c r="AR798"/>
      <c r="AS798"/>
      <c r="AT798"/>
      <c r="AU798"/>
      <c r="AV798"/>
      <c r="AW798"/>
      <c r="AX798" s="13"/>
    </row>
    <row r="799" spans="1:50">
      <c r="A799" s="12"/>
      <c r="B799" s="3"/>
      <c r="C799"/>
      <c r="D799" s="3"/>
      <c r="E799" s="255">
        <v>42</v>
      </c>
      <c r="F799" s="257" t="s">
        <v>224</v>
      </c>
      <c r="G799" s="258"/>
      <c r="H799" s="257" t="s">
        <v>222</v>
      </c>
      <c r="I799" s="258"/>
      <c r="J799" s="257" t="s">
        <v>168</v>
      </c>
      <c r="K799" s="258"/>
      <c r="L799" s="257" t="s">
        <v>196</v>
      </c>
      <c r="M799" s="258"/>
      <c r="N799" s="261" t="s">
        <v>199</v>
      </c>
      <c r="O799" s="262"/>
      <c r="P799" s="257" t="s">
        <v>197</v>
      </c>
      <c r="Q799" s="258"/>
      <c r="R799" s="257" t="s">
        <v>201</v>
      </c>
      <c r="S799" s="258"/>
      <c r="T799" s="257" t="s">
        <v>469</v>
      </c>
      <c r="U799" s="258"/>
      <c r="V799" s="257"/>
      <c r="W799" s="258"/>
      <c r="X799" s="257"/>
      <c r="Y799" s="258"/>
      <c r="Z799" s="265" t="s">
        <v>511</v>
      </c>
      <c r="AA799" s="266"/>
      <c r="AB799" s="266"/>
      <c r="AC799" s="266"/>
      <c r="AD799" s="266"/>
      <c r="AE799" s="266"/>
      <c r="AF799" s="266"/>
      <c r="AG799" s="266"/>
      <c r="AH799" s="266"/>
      <c r="AI799" s="266"/>
      <c r="AJ799" s="266"/>
      <c r="AK799" s="266"/>
      <c r="AL799" s="266"/>
      <c r="AP799"/>
      <c r="AQ799"/>
      <c r="AR799"/>
      <c r="AS799"/>
      <c r="AT799"/>
      <c r="AU799"/>
      <c r="AV799"/>
      <c r="AW799"/>
      <c r="AX799" s="13"/>
    </row>
    <row r="800" spans="1:50">
      <c r="A800"/>
      <c r="B800"/>
      <c r="C800"/>
      <c r="D800" s="3"/>
      <c r="E800" s="256"/>
      <c r="F800" s="259"/>
      <c r="G800" s="260"/>
      <c r="H800" s="259"/>
      <c r="I800" s="260"/>
      <c r="J800" s="259"/>
      <c r="K800" s="260"/>
      <c r="L800" s="259"/>
      <c r="M800" s="260"/>
      <c r="N800" s="263"/>
      <c r="O800" s="264"/>
      <c r="P800" s="259"/>
      <c r="Q800" s="260"/>
      <c r="R800" s="259"/>
      <c r="S800" s="260"/>
      <c r="T800" s="259"/>
      <c r="U800" s="260"/>
      <c r="V800" s="259"/>
      <c r="W800" s="260"/>
      <c r="X800" s="259"/>
      <c r="Y800" s="260"/>
      <c r="Z800" s="267"/>
      <c r="AA800" s="267"/>
      <c r="AB800" s="267"/>
      <c r="AC800" s="267"/>
      <c r="AD800" s="267"/>
      <c r="AE800" s="267"/>
      <c r="AF800" s="267"/>
      <c r="AG800" s="267"/>
      <c r="AH800" s="267"/>
      <c r="AI800" s="267"/>
      <c r="AJ800" s="267"/>
      <c r="AK800" s="267"/>
      <c r="AL800" s="267"/>
      <c r="AP800"/>
      <c r="AQ800"/>
      <c r="AR800"/>
      <c r="AS800"/>
      <c r="AT800"/>
      <c r="AU800"/>
      <c r="AV800"/>
      <c r="AW800"/>
      <c r="AX800" s="13"/>
    </row>
    <row r="801" spans="1:50">
      <c r="A801"/>
      <c r="B801"/>
      <c r="C801"/>
      <c r="D801" s="3"/>
      <c r="E801" s="255">
        <v>43</v>
      </c>
      <c r="F801" s="257" t="s">
        <v>224</v>
      </c>
      <c r="G801" s="258"/>
      <c r="H801" s="257" t="s">
        <v>145</v>
      </c>
      <c r="I801" s="258"/>
      <c r="J801" s="257" t="s">
        <v>169</v>
      </c>
      <c r="K801" s="258"/>
      <c r="L801" s="257" t="s">
        <v>175</v>
      </c>
      <c r="M801" s="258"/>
      <c r="N801" s="261" t="s">
        <v>176</v>
      </c>
      <c r="O801" s="262"/>
      <c r="P801" s="257" t="s">
        <v>200</v>
      </c>
      <c r="Q801" s="258"/>
      <c r="R801" s="257" t="s">
        <v>198</v>
      </c>
      <c r="S801" s="258"/>
      <c r="T801" s="257" t="s">
        <v>468</v>
      </c>
      <c r="U801" s="258"/>
      <c r="V801" s="257"/>
      <c r="W801" s="258"/>
      <c r="X801" s="257"/>
      <c r="Y801" s="258"/>
      <c r="Z801" s="265" t="s">
        <v>512</v>
      </c>
      <c r="AA801" s="266"/>
      <c r="AB801" s="266"/>
      <c r="AC801" s="266"/>
      <c r="AD801" s="266"/>
      <c r="AE801" s="266"/>
      <c r="AF801" s="266"/>
      <c r="AG801" s="266"/>
      <c r="AH801" s="266"/>
      <c r="AI801" s="266"/>
      <c r="AJ801" s="266"/>
      <c r="AK801" s="266"/>
      <c r="AL801" s="266"/>
      <c r="AP801"/>
      <c r="AQ801"/>
      <c r="AR801"/>
      <c r="AS801"/>
      <c r="AT801"/>
      <c r="AU801"/>
      <c r="AV801"/>
      <c r="AW801"/>
      <c r="AX801" s="13"/>
    </row>
    <row r="802" spans="1:50">
      <c r="A802"/>
      <c r="B802"/>
      <c r="C802"/>
      <c r="D802" s="3"/>
      <c r="E802" s="256"/>
      <c r="F802" s="259"/>
      <c r="G802" s="260"/>
      <c r="H802" s="259"/>
      <c r="I802" s="260"/>
      <c r="J802" s="259"/>
      <c r="K802" s="260"/>
      <c r="L802" s="259"/>
      <c r="M802" s="260"/>
      <c r="N802" s="263"/>
      <c r="O802" s="264"/>
      <c r="P802" s="259"/>
      <c r="Q802" s="260"/>
      <c r="R802" s="259"/>
      <c r="S802" s="260"/>
      <c r="T802" s="259"/>
      <c r="U802" s="260"/>
      <c r="V802" s="259"/>
      <c r="W802" s="260"/>
      <c r="X802" s="259"/>
      <c r="Y802" s="260"/>
      <c r="Z802" s="267"/>
      <c r="AA802" s="267"/>
      <c r="AB802" s="267"/>
      <c r="AC802" s="267"/>
      <c r="AD802" s="267"/>
      <c r="AE802" s="267"/>
      <c r="AF802" s="267"/>
      <c r="AG802" s="267"/>
      <c r="AH802" s="267"/>
      <c r="AI802" s="267"/>
      <c r="AJ802" s="267"/>
      <c r="AK802" s="267"/>
      <c r="AL802" s="267"/>
      <c r="AP802"/>
      <c r="AQ802"/>
      <c r="AR802"/>
      <c r="AS802"/>
      <c r="AT802"/>
      <c r="AU802"/>
      <c r="AV802"/>
      <c r="AW802"/>
      <c r="AX802" s="13"/>
    </row>
    <row r="803" spans="1:50">
      <c r="A803"/>
      <c r="B803"/>
      <c r="C803"/>
      <c r="D803" s="3"/>
      <c r="E803" s="255">
        <v>44</v>
      </c>
      <c r="F803" s="257" t="s">
        <v>224</v>
      </c>
      <c r="G803" s="258"/>
      <c r="H803" s="257" t="s">
        <v>145</v>
      </c>
      <c r="I803" s="258"/>
      <c r="J803" s="257" t="s">
        <v>169</v>
      </c>
      <c r="K803" s="258"/>
      <c r="L803" s="257" t="s">
        <v>175</v>
      </c>
      <c r="M803" s="258"/>
      <c r="N803" s="261" t="s">
        <v>199</v>
      </c>
      <c r="O803" s="262"/>
      <c r="P803" s="257" t="s">
        <v>200</v>
      </c>
      <c r="Q803" s="258"/>
      <c r="R803" s="257" t="s">
        <v>201</v>
      </c>
      <c r="S803" s="258"/>
      <c r="T803" s="257" t="s">
        <v>469</v>
      </c>
      <c r="U803" s="258"/>
      <c r="V803" s="257"/>
      <c r="W803" s="258"/>
      <c r="X803" s="257"/>
      <c r="Y803" s="258"/>
      <c r="Z803" s="265" t="s">
        <v>513</v>
      </c>
      <c r="AA803" s="266"/>
      <c r="AB803" s="266"/>
      <c r="AC803" s="266"/>
      <c r="AD803" s="266"/>
      <c r="AE803" s="266"/>
      <c r="AF803" s="266"/>
      <c r="AG803" s="266"/>
      <c r="AH803" s="266"/>
      <c r="AI803" s="266"/>
      <c r="AJ803" s="266"/>
      <c r="AK803" s="266"/>
      <c r="AL803" s="266"/>
      <c r="AP803"/>
      <c r="AQ803"/>
      <c r="AR803"/>
      <c r="AS803"/>
      <c r="AT803"/>
      <c r="AU803"/>
      <c r="AV803"/>
      <c r="AW803"/>
      <c r="AX803" s="13"/>
    </row>
    <row r="804" spans="1:50">
      <c r="A804"/>
      <c r="B804"/>
      <c r="C804"/>
      <c r="D804" s="3"/>
      <c r="E804" s="256"/>
      <c r="F804" s="259"/>
      <c r="G804" s="260"/>
      <c r="H804" s="259"/>
      <c r="I804" s="260"/>
      <c r="J804" s="259"/>
      <c r="K804" s="260"/>
      <c r="L804" s="259"/>
      <c r="M804" s="260"/>
      <c r="N804" s="263"/>
      <c r="O804" s="264"/>
      <c r="P804" s="259"/>
      <c r="Q804" s="260"/>
      <c r="R804" s="259"/>
      <c r="S804" s="260"/>
      <c r="T804" s="259"/>
      <c r="U804" s="260"/>
      <c r="V804" s="259"/>
      <c r="W804" s="260"/>
      <c r="X804" s="259"/>
      <c r="Y804" s="260"/>
      <c r="Z804" s="267"/>
      <c r="AA804" s="267"/>
      <c r="AB804" s="267"/>
      <c r="AC804" s="267"/>
      <c r="AD804" s="267"/>
      <c r="AE804" s="267"/>
      <c r="AF804" s="267"/>
      <c r="AG804" s="267"/>
      <c r="AH804" s="267"/>
      <c r="AI804" s="267"/>
      <c r="AJ804" s="267"/>
      <c r="AK804" s="267"/>
      <c r="AL804" s="267"/>
      <c r="AP804"/>
      <c r="AQ804"/>
      <c r="AR804"/>
      <c r="AS804"/>
      <c r="AT804"/>
      <c r="AU804"/>
      <c r="AV804"/>
      <c r="AW804"/>
      <c r="AX804" s="13"/>
    </row>
    <row r="805" spans="1:50">
      <c r="A805" s="12"/>
      <c r="B805" s="3"/>
      <c r="C805"/>
      <c r="D805" s="3"/>
      <c r="E805" s="255">
        <v>45</v>
      </c>
      <c r="F805" s="257" t="s">
        <v>224</v>
      </c>
      <c r="G805" s="258"/>
      <c r="H805" s="257" t="s">
        <v>242</v>
      </c>
      <c r="I805" s="258"/>
      <c r="J805" s="257" t="s">
        <v>202</v>
      </c>
      <c r="K805" s="258"/>
      <c r="L805" s="257" t="s">
        <v>238</v>
      </c>
      <c r="M805" s="258"/>
      <c r="N805" s="261" t="s">
        <v>176</v>
      </c>
      <c r="O805" s="262"/>
      <c r="P805" s="257" t="s">
        <v>241</v>
      </c>
      <c r="Q805" s="258"/>
      <c r="R805" s="257" t="s">
        <v>198</v>
      </c>
      <c r="S805" s="258"/>
      <c r="T805" s="257" t="s">
        <v>468</v>
      </c>
      <c r="U805" s="258"/>
      <c r="V805" s="257"/>
      <c r="W805" s="258"/>
      <c r="X805" s="257"/>
      <c r="Y805" s="258"/>
      <c r="Z805" s="265" t="s">
        <v>514</v>
      </c>
      <c r="AA805" s="266"/>
      <c r="AB805" s="266"/>
      <c r="AC805" s="266"/>
      <c r="AD805" s="266"/>
      <c r="AE805" s="266"/>
      <c r="AF805" s="266"/>
      <c r="AG805" s="266"/>
      <c r="AH805" s="266"/>
      <c r="AI805" s="266"/>
      <c r="AJ805" s="266"/>
      <c r="AK805" s="266"/>
      <c r="AL805" s="266"/>
      <c r="AP805"/>
      <c r="AQ805"/>
      <c r="AR805"/>
      <c r="AS805"/>
      <c r="AT805"/>
      <c r="AU805"/>
      <c r="AV805"/>
      <c r="AW805"/>
      <c r="AX805" s="13"/>
    </row>
    <row r="806" spans="1:50">
      <c r="A806"/>
      <c r="B806"/>
      <c r="C806"/>
      <c r="D806" s="3"/>
      <c r="E806" s="256"/>
      <c r="F806" s="259"/>
      <c r="G806" s="260"/>
      <c r="H806" s="259"/>
      <c r="I806" s="260"/>
      <c r="J806" s="259"/>
      <c r="K806" s="260"/>
      <c r="L806" s="259"/>
      <c r="M806" s="260"/>
      <c r="N806" s="263"/>
      <c r="O806" s="264"/>
      <c r="P806" s="259"/>
      <c r="Q806" s="260"/>
      <c r="R806" s="259"/>
      <c r="S806" s="260"/>
      <c r="T806" s="259"/>
      <c r="U806" s="260"/>
      <c r="V806" s="259"/>
      <c r="W806" s="260"/>
      <c r="X806" s="259"/>
      <c r="Y806" s="260"/>
      <c r="Z806" s="267"/>
      <c r="AA806" s="267"/>
      <c r="AB806" s="267"/>
      <c r="AC806" s="267"/>
      <c r="AD806" s="267"/>
      <c r="AE806" s="267"/>
      <c r="AF806" s="267"/>
      <c r="AG806" s="267"/>
      <c r="AH806" s="267"/>
      <c r="AI806" s="267"/>
      <c r="AJ806" s="267"/>
      <c r="AK806" s="267"/>
      <c r="AL806" s="267"/>
      <c r="AP806"/>
      <c r="AQ806"/>
      <c r="AR806"/>
      <c r="AS806"/>
      <c r="AT806"/>
      <c r="AU806"/>
      <c r="AV806"/>
      <c r="AW806"/>
      <c r="AX806" s="13"/>
    </row>
    <row r="807" spans="1:50">
      <c r="A807"/>
      <c r="B807"/>
      <c r="C807"/>
      <c r="D807" s="3"/>
      <c r="E807" s="255">
        <v>46</v>
      </c>
      <c r="F807" s="257" t="s">
        <v>224</v>
      </c>
      <c r="G807" s="258"/>
      <c r="H807" s="257" t="s">
        <v>242</v>
      </c>
      <c r="I807" s="258"/>
      <c r="J807" s="257" t="s">
        <v>202</v>
      </c>
      <c r="K807" s="258"/>
      <c r="L807" s="257" t="s">
        <v>238</v>
      </c>
      <c r="M807" s="258"/>
      <c r="N807" s="261" t="s">
        <v>199</v>
      </c>
      <c r="O807" s="262"/>
      <c r="P807" s="257" t="s">
        <v>241</v>
      </c>
      <c r="Q807" s="258"/>
      <c r="R807" s="257" t="s">
        <v>201</v>
      </c>
      <c r="S807" s="258"/>
      <c r="T807" s="257" t="s">
        <v>469</v>
      </c>
      <c r="U807" s="258"/>
      <c r="V807" s="257"/>
      <c r="W807" s="258"/>
      <c r="X807" s="257"/>
      <c r="Y807" s="258"/>
      <c r="Z807" s="265" t="s">
        <v>515</v>
      </c>
      <c r="AA807" s="266"/>
      <c r="AB807" s="266"/>
      <c r="AC807" s="266"/>
      <c r="AD807" s="266"/>
      <c r="AE807" s="266"/>
      <c r="AF807" s="266"/>
      <c r="AG807" s="266"/>
      <c r="AH807" s="266"/>
      <c r="AI807" s="266"/>
      <c r="AJ807" s="266"/>
      <c r="AK807" s="266"/>
      <c r="AL807" s="266"/>
      <c r="AP807"/>
      <c r="AQ807"/>
      <c r="AR807"/>
      <c r="AS807"/>
      <c r="AT807"/>
      <c r="AU807"/>
      <c r="AV807"/>
      <c r="AW807"/>
      <c r="AX807" s="13"/>
    </row>
    <row r="808" spans="1:50">
      <c r="A808"/>
      <c r="B808"/>
      <c r="C808"/>
      <c r="D808" s="3"/>
      <c r="E808" s="256"/>
      <c r="F808" s="259"/>
      <c r="G808" s="260"/>
      <c r="H808" s="259"/>
      <c r="I808" s="260"/>
      <c r="J808" s="259"/>
      <c r="K808" s="260"/>
      <c r="L808" s="259"/>
      <c r="M808" s="260"/>
      <c r="N808" s="263"/>
      <c r="O808" s="264"/>
      <c r="P808" s="259"/>
      <c r="Q808" s="260"/>
      <c r="R808" s="259"/>
      <c r="S808" s="260"/>
      <c r="T808" s="259"/>
      <c r="U808" s="260"/>
      <c r="V808" s="259"/>
      <c r="W808" s="260"/>
      <c r="X808" s="259"/>
      <c r="Y808" s="260"/>
      <c r="Z808" s="267"/>
      <c r="AA808" s="267"/>
      <c r="AB808" s="267"/>
      <c r="AC808" s="267"/>
      <c r="AD808" s="267"/>
      <c r="AE808" s="267"/>
      <c r="AF808" s="267"/>
      <c r="AG808" s="267"/>
      <c r="AH808" s="267"/>
      <c r="AI808" s="267"/>
      <c r="AJ808" s="267"/>
      <c r="AK808" s="267"/>
      <c r="AL808" s="267"/>
      <c r="AP808"/>
      <c r="AQ808"/>
      <c r="AR808"/>
      <c r="AS808"/>
      <c r="AT808"/>
      <c r="AU808"/>
      <c r="AV808"/>
      <c r="AW808"/>
      <c r="AX808" s="13"/>
    </row>
    <row r="809" spans="1:50">
      <c r="A809"/>
      <c r="B809"/>
      <c r="C809"/>
      <c r="D809" s="3"/>
      <c r="E809" s="255">
        <v>47</v>
      </c>
      <c r="F809" s="257" t="s">
        <v>224</v>
      </c>
      <c r="G809" s="258"/>
      <c r="H809" s="257" t="s">
        <v>178</v>
      </c>
      <c r="I809" s="258"/>
      <c r="J809" s="257" t="s">
        <v>246</v>
      </c>
      <c r="K809" s="258"/>
      <c r="L809" s="257" t="s">
        <v>209</v>
      </c>
      <c r="M809" s="258"/>
      <c r="N809" s="261" t="s">
        <v>176</v>
      </c>
      <c r="O809" s="262"/>
      <c r="P809" s="257" t="s">
        <v>205</v>
      </c>
      <c r="Q809" s="258"/>
      <c r="R809" s="257" t="s">
        <v>198</v>
      </c>
      <c r="S809" s="258"/>
      <c r="T809" s="257" t="s">
        <v>468</v>
      </c>
      <c r="U809" s="258"/>
      <c r="V809" s="257"/>
      <c r="W809" s="258"/>
      <c r="X809" s="257"/>
      <c r="Y809" s="258"/>
      <c r="Z809" s="265" t="s">
        <v>516</v>
      </c>
      <c r="AA809" s="266"/>
      <c r="AB809" s="266"/>
      <c r="AC809" s="266"/>
      <c r="AD809" s="266"/>
      <c r="AE809" s="266"/>
      <c r="AF809" s="266"/>
      <c r="AG809" s="266"/>
      <c r="AH809" s="266"/>
      <c r="AI809" s="266"/>
      <c r="AJ809" s="266"/>
      <c r="AK809" s="266"/>
      <c r="AL809" s="266"/>
      <c r="AP809"/>
      <c r="AQ809"/>
      <c r="AR809"/>
      <c r="AS809"/>
      <c r="AT809"/>
      <c r="AU809"/>
      <c r="AV809"/>
      <c r="AW809"/>
      <c r="AX809" s="13"/>
    </row>
    <row r="810" spans="1:50">
      <c r="A810"/>
      <c r="B810"/>
      <c r="C810"/>
      <c r="D810" s="3"/>
      <c r="E810" s="256"/>
      <c r="F810" s="259"/>
      <c r="G810" s="260"/>
      <c r="H810" s="259"/>
      <c r="I810" s="260"/>
      <c r="J810" s="259"/>
      <c r="K810" s="260"/>
      <c r="L810" s="259"/>
      <c r="M810" s="260"/>
      <c r="N810" s="263"/>
      <c r="O810" s="264"/>
      <c r="P810" s="259"/>
      <c r="Q810" s="260"/>
      <c r="R810" s="259"/>
      <c r="S810" s="260"/>
      <c r="T810" s="259"/>
      <c r="U810" s="260"/>
      <c r="V810" s="259"/>
      <c r="W810" s="260"/>
      <c r="X810" s="259"/>
      <c r="Y810" s="260"/>
      <c r="Z810" s="267"/>
      <c r="AA810" s="267"/>
      <c r="AB810" s="267"/>
      <c r="AC810" s="267"/>
      <c r="AD810" s="267"/>
      <c r="AE810" s="267"/>
      <c r="AF810" s="267"/>
      <c r="AG810" s="267"/>
      <c r="AH810" s="267"/>
      <c r="AI810" s="267"/>
      <c r="AJ810" s="267"/>
      <c r="AK810" s="267"/>
      <c r="AL810" s="267"/>
      <c r="AP810"/>
      <c r="AQ810"/>
      <c r="AR810"/>
      <c r="AS810"/>
      <c r="AT810"/>
      <c r="AU810"/>
      <c r="AV810"/>
      <c r="AW810"/>
      <c r="AX810" s="13"/>
    </row>
    <row r="811" spans="1:50">
      <c r="A811"/>
      <c r="B811"/>
      <c r="C811"/>
      <c r="D811" s="3"/>
      <c r="E811" s="255">
        <v>48</v>
      </c>
      <c r="F811" s="257" t="s">
        <v>224</v>
      </c>
      <c r="G811" s="258"/>
      <c r="H811" s="257" t="s">
        <v>178</v>
      </c>
      <c r="I811" s="258"/>
      <c r="J811" s="257" t="s">
        <v>246</v>
      </c>
      <c r="K811" s="258"/>
      <c r="L811" s="257" t="s">
        <v>209</v>
      </c>
      <c r="M811" s="258"/>
      <c r="N811" s="261" t="s">
        <v>199</v>
      </c>
      <c r="O811" s="262"/>
      <c r="P811" s="257" t="s">
        <v>205</v>
      </c>
      <c r="Q811" s="258"/>
      <c r="R811" s="257" t="s">
        <v>201</v>
      </c>
      <c r="S811" s="258"/>
      <c r="T811" s="257" t="s">
        <v>469</v>
      </c>
      <c r="U811" s="258"/>
      <c r="V811" s="257"/>
      <c r="W811" s="258"/>
      <c r="X811" s="257"/>
      <c r="Y811" s="258"/>
      <c r="Z811" s="265" t="s">
        <v>517</v>
      </c>
      <c r="AA811" s="266"/>
      <c r="AB811" s="266"/>
      <c r="AC811" s="266"/>
      <c r="AD811" s="266"/>
      <c r="AE811" s="266"/>
      <c r="AF811" s="266"/>
      <c r="AG811" s="266"/>
      <c r="AH811" s="266"/>
      <c r="AI811" s="266"/>
      <c r="AJ811" s="266"/>
      <c r="AK811" s="266"/>
      <c r="AL811" s="266"/>
      <c r="AP811"/>
      <c r="AQ811"/>
      <c r="AR811"/>
      <c r="AS811"/>
      <c r="AT811"/>
      <c r="AU811"/>
      <c r="AV811"/>
      <c r="AW811"/>
      <c r="AX811" s="13"/>
    </row>
    <row r="812" spans="1:50">
      <c r="A812"/>
      <c r="B812"/>
      <c r="C812"/>
      <c r="D812" s="3"/>
      <c r="E812" s="256"/>
      <c r="F812" s="259"/>
      <c r="G812" s="260"/>
      <c r="H812" s="259"/>
      <c r="I812" s="260"/>
      <c r="J812" s="259"/>
      <c r="K812" s="260"/>
      <c r="L812" s="259"/>
      <c r="M812" s="260"/>
      <c r="N812" s="263"/>
      <c r="O812" s="264"/>
      <c r="P812" s="259"/>
      <c r="Q812" s="260"/>
      <c r="R812" s="259"/>
      <c r="S812" s="260"/>
      <c r="T812" s="259"/>
      <c r="U812" s="260"/>
      <c r="V812" s="259"/>
      <c r="W812" s="260"/>
      <c r="X812" s="259"/>
      <c r="Y812" s="260"/>
      <c r="Z812" s="267"/>
      <c r="AA812" s="267"/>
      <c r="AB812" s="267"/>
      <c r="AC812" s="267"/>
      <c r="AD812" s="267"/>
      <c r="AE812" s="267"/>
      <c r="AF812" s="267"/>
      <c r="AG812" s="267"/>
      <c r="AH812" s="267"/>
      <c r="AI812" s="267"/>
      <c r="AJ812" s="267"/>
      <c r="AK812" s="267"/>
      <c r="AL812" s="267"/>
      <c r="AP812"/>
      <c r="AQ812"/>
      <c r="AR812"/>
      <c r="AS812"/>
      <c r="AT812"/>
      <c r="AU812"/>
      <c r="AV812"/>
      <c r="AW812"/>
      <c r="AX812" s="13"/>
    </row>
    <row r="813" spans="1:50">
      <c r="A813"/>
      <c r="B813"/>
      <c r="C813"/>
      <c r="D813" s="3"/>
      <c r="E813" s="255">
        <v>49</v>
      </c>
      <c r="F813" s="257" t="s">
        <v>224</v>
      </c>
      <c r="G813" s="258"/>
      <c r="H813" s="257" t="s">
        <v>245</v>
      </c>
      <c r="I813" s="258"/>
      <c r="J813" s="257" t="s">
        <v>247</v>
      </c>
      <c r="K813" s="258"/>
      <c r="L813" s="257" t="s">
        <v>203</v>
      </c>
      <c r="M813" s="258"/>
      <c r="N813" s="261" t="s">
        <v>176</v>
      </c>
      <c r="O813" s="262"/>
      <c r="P813" s="257" t="s">
        <v>279</v>
      </c>
      <c r="Q813" s="258"/>
      <c r="R813" s="257" t="s">
        <v>198</v>
      </c>
      <c r="S813" s="258"/>
      <c r="T813" s="257" t="s">
        <v>468</v>
      </c>
      <c r="U813" s="258"/>
      <c r="V813" s="257"/>
      <c r="W813" s="258"/>
      <c r="X813" s="257"/>
      <c r="Y813" s="258"/>
      <c r="Z813" s="265" t="s">
        <v>518</v>
      </c>
      <c r="AA813" s="266"/>
      <c r="AB813" s="266"/>
      <c r="AC813" s="266"/>
      <c r="AD813" s="266"/>
      <c r="AE813" s="266"/>
      <c r="AF813" s="266"/>
      <c r="AG813" s="266"/>
      <c r="AH813" s="266"/>
      <c r="AI813" s="266"/>
      <c r="AJ813" s="266"/>
      <c r="AK813" s="266"/>
      <c r="AL813" s="266"/>
      <c r="AP813"/>
      <c r="AQ813"/>
      <c r="AR813"/>
      <c r="AS813"/>
      <c r="AT813"/>
      <c r="AU813"/>
      <c r="AV813"/>
      <c r="AW813"/>
      <c r="AX813" s="13"/>
    </row>
    <row r="814" spans="1:50">
      <c r="A814"/>
      <c r="B814"/>
      <c r="C814"/>
      <c r="D814" s="3"/>
      <c r="E814" s="256"/>
      <c r="F814" s="259"/>
      <c r="G814" s="260"/>
      <c r="H814" s="259"/>
      <c r="I814" s="260"/>
      <c r="J814" s="259"/>
      <c r="K814" s="260"/>
      <c r="L814" s="259"/>
      <c r="M814" s="260"/>
      <c r="N814" s="263"/>
      <c r="O814" s="264"/>
      <c r="P814" s="259"/>
      <c r="Q814" s="260"/>
      <c r="R814" s="259"/>
      <c r="S814" s="260"/>
      <c r="T814" s="259"/>
      <c r="U814" s="260"/>
      <c r="V814" s="259"/>
      <c r="W814" s="260"/>
      <c r="X814" s="259"/>
      <c r="Y814" s="260"/>
      <c r="Z814" s="267"/>
      <c r="AA814" s="267"/>
      <c r="AB814" s="267"/>
      <c r="AC814" s="267"/>
      <c r="AD814" s="267"/>
      <c r="AE814" s="267"/>
      <c r="AF814" s="267"/>
      <c r="AG814" s="267"/>
      <c r="AH814" s="267"/>
      <c r="AI814" s="267"/>
      <c r="AJ814" s="267"/>
      <c r="AK814" s="267"/>
      <c r="AL814" s="267"/>
      <c r="AP814"/>
      <c r="AQ814"/>
      <c r="AR814"/>
      <c r="AS814"/>
      <c r="AT814"/>
      <c r="AU814"/>
      <c r="AV814"/>
      <c r="AW814"/>
      <c r="AX814" s="13"/>
    </row>
    <row r="815" spans="1:50">
      <c r="A815"/>
      <c r="B815"/>
      <c r="C815"/>
      <c r="D815" s="3"/>
      <c r="E815" s="255">
        <v>50</v>
      </c>
      <c r="F815" s="257" t="s">
        <v>224</v>
      </c>
      <c r="G815" s="258"/>
      <c r="H815" s="257" t="s">
        <v>245</v>
      </c>
      <c r="I815" s="258"/>
      <c r="J815" s="257" t="s">
        <v>247</v>
      </c>
      <c r="K815" s="258"/>
      <c r="L815" s="257" t="s">
        <v>203</v>
      </c>
      <c r="M815" s="258"/>
      <c r="N815" s="261" t="s">
        <v>199</v>
      </c>
      <c r="O815" s="262"/>
      <c r="P815" s="257" t="s">
        <v>279</v>
      </c>
      <c r="Q815" s="258"/>
      <c r="R815" s="257" t="s">
        <v>201</v>
      </c>
      <c r="S815" s="258"/>
      <c r="T815" s="257" t="s">
        <v>469</v>
      </c>
      <c r="U815" s="258"/>
      <c r="V815" s="257"/>
      <c r="W815" s="258"/>
      <c r="X815" s="257"/>
      <c r="Y815" s="258"/>
      <c r="Z815" s="265" t="s">
        <v>519</v>
      </c>
      <c r="AA815" s="266"/>
      <c r="AB815" s="266"/>
      <c r="AC815" s="266"/>
      <c r="AD815" s="266"/>
      <c r="AE815" s="266"/>
      <c r="AF815" s="266"/>
      <c r="AG815" s="266"/>
      <c r="AH815" s="266"/>
      <c r="AI815" s="266"/>
      <c r="AJ815" s="266"/>
      <c r="AK815" s="266"/>
      <c r="AL815" s="266"/>
      <c r="AP815"/>
      <c r="AQ815"/>
      <c r="AR815"/>
      <c r="AS815"/>
      <c r="AT815"/>
      <c r="AU815"/>
      <c r="AV815"/>
      <c r="AW815"/>
      <c r="AX815" s="13"/>
    </row>
    <row r="816" spans="1:50">
      <c r="A816"/>
      <c r="B816"/>
      <c r="C816"/>
      <c r="D816" s="3"/>
      <c r="E816" s="256"/>
      <c r="F816" s="259"/>
      <c r="G816" s="260"/>
      <c r="H816" s="259"/>
      <c r="I816" s="260"/>
      <c r="J816" s="259"/>
      <c r="K816" s="260"/>
      <c r="L816" s="259"/>
      <c r="M816" s="260"/>
      <c r="N816" s="263"/>
      <c r="O816" s="264"/>
      <c r="P816" s="259"/>
      <c r="Q816" s="260"/>
      <c r="R816" s="259"/>
      <c r="S816" s="260"/>
      <c r="T816" s="259"/>
      <c r="U816" s="260"/>
      <c r="V816" s="259"/>
      <c r="W816" s="260"/>
      <c r="X816" s="259"/>
      <c r="Y816" s="260"/>
      <c r="Z816" s="267"/>
      <c r="AA816" s="267"/>
      <c r="AB816" s="267"/>
      <c r="AC816" s="267"/>
      <c r="AD816" s="267"/>
      <c r="AE816" s="267"/>
      <c r="AF816" s="267"/>
      <c r="AG816" s="267"/>
      <c r="AH816" s="267"/>
      <c r="AI816" s="267"/>
      <c r="AJ816" s="267"/>
      <c r="AK816" s="267"/>
      <c r="AL816" s="267"/>
      <c r="AP816"/>
      <c r="AQ816"/>
      <c r="AR816"/>
      <c r="AS816"/>
      <c r="AT816"/>
      <c r="AU816"/>
      <c r="AV816"/>
      <c r="AW816"/>
      <c r="AX816" s="13"/>
    </row>
    <row r="817" spans="1:51">
      <c r="E817"/>
      <c r="F817"/>
      <c r="G817"/>
      <c r="H817"/>
      <c r="I817"/>
      <c r="J817"/>
      <c r="K817"/>
      <c r="L817"/>
      <c r="M817"/>
      <c r="N817"/>
      <c r="O817"/>
      <c r="P817"/>
      <c r="Q817"/>
      <c r="R817"/>
      <c r="S817"/>
      <c r="T817"/>
      <c r="U817"/>
      <c r="V817"/>
      <c r="W817"/>
      <c r="X817"/>
      <c r="Y817"/>
      <c r="Z817"/>
      <c r="AA817"/>
      <c r="AB817"/>
      <c r="AC817"/>
      <c r="AD817"/>
      <c r="AE817"/>
      <c r="AF817"/>
      <c r="AG817"/>
      <c r="AH817"/>
      <c r="AI817"/>
      <c r="AJ817"/>
      <c r="AK817"/>
      <c r="AL817"/>
      <c r="AM817" s="123"/>
      <c r="AN817" s="123"/>
      <c r="AO817" s="123"/>
      <c r="AX817" s="13"/>
    </row>
    <row r="818" spans="1:51">
      <c r="E818"/>
      <c r="F818"/>
      <c r="G818"/>
      <c r="H818"/>
      <c r="I818"/>
      <c r="J818"/>
      <c r="K818"/>
      <c r="L818"/>
      <c r="M818"/>
      <c r="N818"/>
      <c r="O818"/>
      <c r="P818"/>
      <c r="Q818"/>
      <c r="R818"/>
      <c r="S818"/>
      <c r="T818"/>
      <c r="U818"/>
      <c r="V818"/>
      <c r="W818"/>
      <c r="X818"/>
      <c r="Y818"/>
      <c r="Z818"/>
      <c r="AA818"/>
      <c r="AB818"/>
      <c r="AC818"/>
      <c r="AD818"/>
      <c r="AE818"/>
      <c r="AF818"/>
      <c r="AG818"/>
      <c r="AH818"/>
      <c r="AI818"/>
      <c r="AJ818"/>
      <c r="AK818"/>
      <c r="AL818"/>
      <c r="AM818" s="123"/>
      <c r="AN818" s="123"/>
      <c r="AO818" s="123"/>
      <c r="AX818" s="13"/>
    </row>
    <row r="819" spans="1:51">
      <c r="E819" s="3"/>
      <c r="F819" s="3"/>
      <c r="G819" s="3"/>
      <c r="H819" s="3"/>
      <c r="I819" s="3"/>
      <c r="J819" s="3"/>
      <c r="K819" s="3"/>
      <c r="L819" s="3"/>
      <c r="M819" s="3"/>
      <c r="N819" s="3"/>
      <c r="O819" s="3"/>
      <c r="P819" s="3"/>
      <c r="Q819" s="3"/>
      <c r="R819" s="3"/>
      <c r="S819" s="3"/>
      <c r="T819" s="3"/>
      <c r="U819" s="3"/>
      <c r="V819" s="3"/>
      <c r="W819" s="3"/>
      <c r="X819" s="3"/>
      <c r="Y819" s="3"/>
      <c r="Z819" s="3"/>
      <c r="AA819" s="3"/>
      <c r="AB819" s="3"/>
      <c r="AC819" s="3"/>
      <c r="AD819" s="3"/>
      <c r="AE819" s="3"/>
      <c r="AF819" s="3"/>
      <c r="AG819" s="3"/>
      <c r="AH819" s="3"/>
      <c r="AI819" s="3"/>
      <c r="AJ819" s="3"/>
      <c r="AK819" s="3"/>
      <c r="AL819" s="3"/>
      <c r="AM819" s="3"/>
      <c r="AN819" s="3"/>
      <c r="AO819" s="3"/>
      <c r="AX819" s="13"/>
    </row>
    <row r="820" spans="1:51" ht="16.5" thickBot="1">
      <c r="A820" s="15"/>
      <c r="B820" s="15"/>
      <c r="C820" s="15"/>
      <c r="D820" s="15"/>
      <c r="E820" s="15"/>
      <c r="F820" s="15"/>
      <c r="G820" s="15"/>
      <c r="H820" s="15"/>
      <c r="I820" s="15"/>
      <c r="J820" s="15"/>
      <c r="K820" s="15"/>
      <c r="L820" s="15"/>
      <c r="M820" s="15"/>
      <c r="N820" s="15"/>
      <c r="O820" s="15"/>
      <c r="P820" s="15"/>
      <c r="Q820" s="15"/>
      <c r="R820" s="15"/>
      <c r="S820" s="15"/>
      <c r="T820" s="15"/>
      <c r="U820" s="15"/>
      <c r="V820" s="15"/>
      <c r="W820" s="15"/>
      <c r="X820" s="15"/>
      <c r="Y820" s="15"/>
      <c r="Z820" s="15"/>
      <c r="AA820" s="15"/>
      <c r="AB820" s="15"/>
      <c r="AC820" s="15"/>
      <c r="AD820" s="15"/>
      <c r="AE820" s="15"/>
      <c r="AF820" s="15"/>
      <c r="AG820" s="15"/>
      <c r="AH820" s="15"/>
      <c r="AI820" s="15"/>
      <c r="AJ820" s="15"/>
      <c r="AK820" s="15"/>
      <c r="AL820" s="15"/>
      <c r="AM820" s="15"/>
      <c r="AN820" s="15"/>
      <c r="AO820" s="15"/>
      <c r="AP820" s="15"/>
      <c r="AQ820" s="15"/>
      <c r="AR820" s="15"/>
      <c r="AS820" s="15"/>
      <c r="AT820" s="15"/>
      <c r="AU820" s="15"/>
      <c r="AV820" s="15"/>
      <c r="AX820" s="15"/>
    </row>
    <row r="821" spans="1:51">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c r="AL821"/>
      <c r="AM821"/>
      <c r="AN821"/>
      <c r="AO821"/>
      <c r="AP821"/>
      <c r="AQ821"/>
      <c r="AR821"/>
      <c r="AS821"/>
      <c r="AT821"/>
      <c r="AU821"/>
      <c r="AV821"/>
      <c r="AW821"/>
      <c r="AX821"/>
      <c r="AY821"/>
    </row>
  </sheetData>
  <mergeCells count="3860">
    <mergeCell ref="E531:E532"/>
    <mergeCell ref="F531:G532"/>
    <mergeCell ref="H531:I532"/>
    <mergeCell ref="J531:K532"/>
    <mergeCell ref="L531:M532"/>
    <mergeCell ref="N531:O532"/>
    <mergeCell ref="P531:Q532"/>
    <mergeCell ref="R531:S532"/>
    <mergeCell ref="T531:U532"/>
    <mergeCell ref="V531:W532"/>
    <mergeCell ref="X531:Y532"/>
    <mergeCell ref="Z531:AL532"/>
    <mergeCell ref="E527:E528"/>
    <mergeCell ref="F527:G528"/>
    <mergeCell ref="H527:I528"/>
    <mergeCell ref="J527:K528"/>
    <mergeCell ref="L527:M528"/>
    <mergeCell ref="N527:O528"/>
    <mergeCell ref="P527:Q528"/>
    <mergeCell ref="R527:S528"/>
    <mergeCell ref="T527:U528"/>
    <mergeCell ref="V527:W528"/>
    <mergeCell ref="X527:Y528"/>
    <mergeCell ref="Z527:AL528"/>
    <mergeCell ref="E529:E530"/>
    <mergeCell ref="F529:G530"/>
    <mergeCell ref="H529:I530"/>
    <mergeCell ref="J529:K530"/>
    <mergeCell ref="L529:M530"/>
    <mergeCell ref="N529:O530"/>
    <mergeCell ref="P529:Q530"/>
    <mergeCell ref="R529:S530"/>
    <mergeCell ref="T529:U530"/>
    <mergeCell ref="V529:W530"/>
    <mergeCell ref="X529:Y530"/>
    <mergeCell ref="Z529:AL530"/>
    <mergeCell ref="E523:E524"/>
    <mergeCell ref="F523:G524"/>
    <mergeCell ref="H523:I524"/>
    <mergeCell ref="J523:K524"/>
    <mergeCell ref="L523:M524"/>
    <mergeCell ref="N523:O524"/>
    <mergeCell ref="P523:Q524"/>
    <mergeCell ref="R523:S524"/>
    <mergeCell ref="T523:U524"/>
    <mergeCell ref="V523:W524"/>
    <mergeCell ref="X523:Y524"/>
    <mergeCell ref="Z523:AL524"/>
    <mergeCell ref="E525:E526"/>
    <mergeCell ref="F525:G526"/>
    <mergeCell ref="H525:I526"/>
    <mergeCell ref="J525:K526"/>
    <mergeCell ref="L525:M526"/>
    <mergeCell ref="N525:O526"/>
    <mergeCell ref="P525:Q526"/>
    <mergeCell ref="R525:S526"/>
    <mergeCell ref="T525:U526"/>
    <mergeCell ref="V525:W526"/>
    <mergeCell ref="X525:Y526"/>
    <mergeCell ref="Z525:AL526"/>
    <mergeCell ref="E519:E520"/>
    <mergeCell ref="F519:G520"/>
    <mergeCell ref="H519:I520"/>
    <mergeCell ref="J519:K520"/>
    <mergeCell ref="L519:M520"/>
    <mergeCell ref="N519:O520"/>
    <mergeCell ref="P519:Q520"/>
    <mergeCell ref="R519:S520"/>
    <mergeCell ref="T519:U520"/>
    <mergeCell ref="V519:W520"/>
    <mergeCell ref="X519:Y520"/>
    <mergeCell ref="Z519:AL520"/>
    <mergeCell ref="E521:E522"/>
    <mergeCell ref="F521:G522"/>
    <mergeCell ref="H521:I522"/>
    <mergeCell ref="J521:K522"/>
    <mergeCell ref="L521:M522"/>
    <mergeCell ref="N521:O522"/>
    <mergeCell ref="P521:Q522"/>
    <mergeCell ref="R521:S522"/>
    <mergeCell ref="T521:U522"/>
    <mergeCell ref="V521:W522"/>
    <mergeCell ref="X521:Y522"/>
    <mergeCell ref="Z521:AL522"/>
    <mergeCell ref="E515:E516"/>
    <mergeCell ref="F515:G516"/>
    <mergeCell ref="H515:I516"/>
    <mergeCell ref="J515:K516"/>
    <mergeCell ref="L515:M516"/>
    <mergeCell ref="N515:O516"/>
    <mergeCell ref="P515:Q516"/>
    <mergeCell ref="R515:S516"/>
    <mergeCell ref="T515:U516"/>
    <mergeCell ref="V515:W516"/>
    <mergeCell ref="X515:Y516"/>
    <mergeCell ref="Z515:AL516"/>
    <mergeCell ref="E517:E518"/>
    <mergeCell ref="F517:G518"/>
    <mergeCell ref="H517:I518"/>
    <mergeCell ref="J517:K518"/>
    <mergeCell ref="L517:M518"/>
    <mergeCell ref="N517:O518"/>
    <mergeCell ref="P517:Q518"/>
    <mergeCell ref="R517:S518"/>
    <mergeCell ref="T517:U518"/>
    <mergeCell ref="V517:W518"/>
    <mergeCell ref="X517:Y518"/>
    <mergeCell ref="Z517:AL518"/>
    <mergeCell ref="E511:E512"/>
    <mergeCell ref="F511:G512"/>
    <mergeCell ref="H511:I512"/>
    <mergeCell ref="J511:K512"/>
    <mergeCell ref="L511:M512"/>
    <mergeCell ref="N511:O512"/>
    <mergeCell ref="P511:Q512"/>
    <mergeCell ref="R511:S512"/>
    <mergeCell ref="T511:U512"/>
    <mergeCell ref="V511:W512"/>
    <mergeCell ref="X511:Y512"/>
    <mergeCell ref="Z511:AL512"/>
    <mergeCell ref="E513:E514"/>
    <mergeCell ref="F513:G514"/>
    <mergeCell ref="H513:I514"/>
    <mergeCell ref="J513:K514"/>
    <mergeCell ref="L513:M514"/>
    <mergeCell ref="N513:O514"/>
    <mergeCell ref="P513:Q514"/>
    <mergeCell ref="R513:S514"/>
    <mergeCell ref="T513:U514"/>
    <mergeCell ref="V513:W514"/>
    <mergeCell ref="X513:Y514"/>
    <mergeCell ref="Z513:AL514"/>
    <mergeCell ref="A506:D506"/>
    <mergeCell ref="E506:H506"/>
    <mergeCell ref="I506:L506"/>
    <mergeCell ref="M506:P506"/>
    <mergeCell ref="Q506:T506"/>
    <mergeCell ref="U506:Z506"/>
    <mergeCell ref="AA506:AD506"/>
    <mergeCell ref="AE506:AH506"/>
    <mergeCell ref="AI506:AL506"/>
    <mergeCell ref="AU506:AX506"/>
    <mergeCell ref="E509:E510"/>
    <mergeCell ref="F509:Y509"/>
    <mergeCell ref="Z509:AL510"/>
    <mergeCell ref="F510:G510"/>
    <mergeCell ref="H510:I510"/>
    <mergeCell ref="J510:K510"/>
    <mergeCell ref="L510:M510"/>
    <mergeCell ref="N510:O510"/>
    <mergeCell ref="P510:Q510"/>
    <mergeCell ref="R510:S510"/>
    <mergeCell ref="T510:U510"/>
    <mergeCell ref="V510:W510"/>
    <mergeCell ref="X510:Y510"/>
    <mergeCell ref="A504:D504"/>
    <mergeCell ref="E504:H504"/>
    <mergeCell ref="I504:L504"/>
    <mergeCell ref="M504:P504"/>
    <mergeCell ref="Q504:T504"/>
    <mergeCell ref="U504:Z504"/>
    <mergeCell ref="AA504:AD504"/>
    <mergeCell ref="AE504:AH504"/>
    <mergeCell ref="AI504:AL504"/>
    <mergeCell ref="AU504:AX504"/>
    <mergeCell ref="A505:D505"/>
    <mergeCell ref="E505:H505"/>
    <mergeCell ref="I505:L505"/>
    <mergeCell ref="M505:P505"/>
    <mergeCell ref="Q505:T505"/>
    <mergeCell ref="U505:Z505"/>
    <mergeCell ref="AA505:AD505"/>
    <mergeCell ref="AE505:AH505"/>
    <mergeCell ref="AI505:AL505"/>
    <mergeCell ref="AU505:AX505"/>
    <mergeCell ref="A502:D502"/>
    <mergeCell ref="E502:H502"/>
    <mergeCell ref="I502:L502"/>
    <mergeCell ref="M502:P502"/>
    <mergeCell ref="Q502:T502"/>
    <mergeCell ref="U502:Z502"/>
    <mergeCell ref="AA502:AD502"/>
    <mergeCell ref="AE502:AH502"/>
    <mergeCell ref="AI502:AL502"/>
    <mergeCell ref="AU502:AX502"/>
    <mergeCell ref="A503:D503"/>
    <mergeCell ref="E503:H503"/>
    <mergeCell ref="I503:L503"/>
    <mergeCell ref="M503:P503"/>
    <mergeCell ref="Q503:T503"/>
    <mergeCell ref="U503:Z503"/>
    <mergeCell ref="AA503:AD503"/>
    <mergeCell ref="AE503:AH503"/>
    <mergeCell ref="AI503:AL503"/>
    <mergeCell ref="AU503:AX503"/>
    <mergeCell ref="A500:D500"/>
    <mergeCell ref="E500:H500"/>
    <mergeCell ref="I500:L500"/>
    <mergeCell ref="M500:P500"/>
    <mergeCell ref="Q500:T500"/>
    <mergeCell ref="U500:Z500"/>
    <mergeCell ref="AA500:AD500"/>
    <mergeCell ref="AE500:AH500"/>
    <mergeCell ref="AI500:AL500"/>
    <mergeCell ref="AU500:AX500"/>
    <mergeCell ref="A501:D501"/>
    <mergeCell ref="E501:H501"/>
    <mergeCell ref="I501:L501"/>
    <mergeCell ref="M501:P501"/>
    <mergeCell ref="Q501:T501"/>
    <mergeCell ref="U501:Z501"/>
    <mergeCell ref="AA501:AD501"/>
    <mergeCell ref="AE501:AH501"/>
    <mergeCell ref="AI501:AL501"/>
    <mergeCell ref="AU501:AX501"/>
    <mergeCell ref="AI497:AL497"/>
    <mergeCell ref="AU497:AX497"/>
    <mergeCell ref="A498:D498"/>
    <mergeCell ref="E498:H498"/>
    <mergeCell ref="I498:L498"/>
    <mergeCell ref="M498:P498"/>
    <mergeCell ref="Q498:T498"/>
    <mergeCell ref="U498:Z498"/>
    <mergeCell ref="AA498:AD498"/>
    <mergeCell ref="AE498:AH498"/>
    <mergeCell ref="AI498:AL498"/>
    <mergeCell ref="AU498:AX498"/>
    <mergeCell ref="A499:D499"/>
    <mergeCell ref="E499:H499"/>
    <mergeCell ref="I499:L499"/>
    <mergeCell ref="M499:P499"/>
    <mergeCell ref="Q499:T499"/>
    <mergeCell ref="U499:Z499"/>
    <mergeCell ref="AA499:AD499"/>
    <mergeCell ref="AE499:AH499"/>
    <mergeCell ref="AI499:AL499"/>
    <mergeCell ref="AU499:AX499"/>
    <mergeCell ref="AM493:AX493"/>
    <mergeCell ref="AI494:AL494"/>
    <mergeCell ref="AM494:AX494"/>
    <mergeCell ref="A495:D496"/>
    <mergeCell ref="E495:H495"/>
    <mergeCell ref="I495:L495"/>
    <mergeCell ref="M495:P495"/>
    <mergeCell ref="Q495:T495"/>
    <mergeCell ref="U495:Z495"/>
    <mergeCell ref="AA495:AD495"/>
    <mergeCell ref="AE495:AH495"/>
    <mergeCell ref="AI495:AL495"/>
    <mergeCell ref="AU495:AX495"/>
    <mergeCell ref="E496:H496"/>
    <mergeCell ref="I496:L496"/>
    <mergeCell ref="M496:P496"/>
    <mergeCell ref="Q496:T496"/>
    <mergeCell ref="U496:Z496"/>
    <mergeCell ref="AA496:AD496"/>
    <mergeCell ref="AE496:AH496"/>
    <mergeCell ref="AI496:AL496"/>
    <mergeCell ref="AU496:AX496"/>
    <mergeCell ref="E58:E59"/>
    <mergeCell ref="F58:G59"/>
    <mergeCell ref="H58:I59"/>
    <mergeCell ref="J58:K59"/>
    <mergeCell ref="L58:M59"/>
    <mergeCell ref="N58:O59"/>
    <mergeCell ref="P58:Q59"/>
    <mergeCell ref="R58:S59"/>
    <mergeCell ref="T58:U59"/>
    <mergeCell ref="V58:W59"/>
    <mergeCell ref="X58:Y59"/>
    <mergeCell ref="Z58:AL59"/>
    <mergeCell ref="E60:E61"/>
    <mergeCell ref="F60:G61"/>
    <mergeCell ref="H60:I61"/>
    <mergeCell ref="J60:K61"/>
    <mergeCell ref="L60:M61"/>
    <mergeCell ref="N60:O61"/>
    <mergeCell ref="P60:Q61"/>
    <mergeCell ref="R60:S61"/>
    <mergeCell ref="T60:U61"/>
    <mergeCell ref="V60:W61"/>
    <mergeCell ref="X60:Y61"/>
    <mergeCell ref="Z60:AL61"/>
    <mergeCell ref="E632:E633"/>
    <mergeCell ref="F632:G633"/>
    <mergeCell ref="H632:I633"/>
    <mergeCell ref="J632:K633"/>
    <mergeCell ref="L632:M633"/>
    <mergeCell ref="N632:O633"/>
    <mergeCell ref="P632:Q633"/>
    <mergeCell ref="R632:S633"/>
    <mergeCell ref="T632:U633"/>
    <mergeCell ref="V632:W633"/>
    <mergeCell ref="X632:Y633"/>
    <mergeCell ref="Z632:AL633"/>
    <mergeCell ref="E628:E629"/>
    <mergeCell ref="F628:G629"/>
    <mergeCell ref="H628:I629"/>
    <mergeCell ref="J628:K629"/>
    <mergeCell ref="L628:M629"/>
    <mergeCell ref="N628:O629"/>
    <mergeCell ref="P628:Q629"/>
    <mergeCell ref="R628:S629"/>
    <mergeCell ref="T628:U629"/>
    <mergeCell ref="V628:W629"/>
    <mergeCell ref="X628:Y629"/>
    <mergeCell ref="Z628:AL629"/>
    <mergeCell ref="E630:E631"/>
    <mergeCell ref="F630:G631"/>
    <mergeCell ref="H630:I631"/>
    <mergeCell ref="J630:K631"/>
    <mergeCell ref="L630:M631"/>
    <mergeCell ref="N630:O631"/>
    <mergeCell ref="P630:Q631"/>
    <mergeCell ref="R630:S631"/>
    <mergeCell ref="T630:U631"/>
    <mergeCell ref="V630:W631"/>
    <mergeCell ref="X630:Y631"/>
    <mergeCell ref="Z630:AL631"/>
    <mergeCell ref="E624:E625"/>
    <mergeCell ref="F624:G625"/>
    <mergeCell ref="H624:I625"/>
    <mergeCell ref="J624:K625"/>
    <mergeCell ref="L624:M625"/>
    <mergeCell ref="N624:O625"/>
    <mergeCell ref="P624:Q625"/>
    <mergeCell ref="R624:S625"/>
    <mergeCell ref="T624:U625"/>
    <mergeCell ref="V624:W625"/>
    <mergeCell ref="X624:Y625"/>
    <mergeCell ref="Z624:AL625"/>
    <mergeCell ref="E626:E627"/>
    <mergeCell ref="F626:G627"/>
    <mergeCell ref="H626:I627"/>
    <mergeCell ref="J626:K627"/>
    <mergeCell ref="L626:M627"/>
    <mergeCell ref="N626:O627"/>
    <mergeCell ref="P626:Q627"/>
    <mergeCell ref="R626:S627"/>
    <mergeCell ref="T626:U627"/>
    <mergeCell ref="V626:W627"/>
    <mergeCell ref="X626:Y627"/>
    <mergeCell ref="Z626:AL627"/>
    <mergeCell ref="E620:E621"/>
    <mergeCell ref="F620:G621"/>
    <mergeCell ref="H620:I621"/>
    <mergeCell ref="J620:K621"/>
    <mergeCell ref="L620:M621"/>
    <mergeCell ref="N620:O621"/>
    <mergeCell ref="P620:Q621"/>
    <mergeCell ref="R620:S621"/>
    <mergeCell ref="T620:U621"/>
    <mergeCell ref="V620:W621"/>
    <mergeCell ref="X620:Y621"/>
    <mergeCell ref="Z620:AL621"/>
    <mergeCell ref="E622:E623"/>
    <mergeCell ref="F622:G623"/>
    <mergeCell ref="H622:I623"/>
    <mergeCell ref="J622:K623"/>
    <mergeCell ref="L622:M623"/>
    <mergeCell ref="N622:O623"/>
    <mergeCell ref="P622:Q623"/>
    <mergeCell ref="R622:S623"/>
    <mergeCell ref="T622:U623"/>
    <mergeCell ref="V622:W623"/>
    <mergeCell ref="X622:Y623"/>
    <mergeCell ref="Z622:AL623"/>
    <mergeCell ref="E616:E617"/>
    <mergeCell ref="F616:G617"/>
    <mergeCell ref="H616:I617"/>
    <mergeCell ref="J616:K617"/>
    <mergeCell ref="L616:M617"/>
    <mergeCell ref="N616:O617"/>
    <mergeCell ref="P616:Q617"/>
    <mergeCell ref="R616:S617"/>
    <mergeCell ref="T616:U617"/>
    <mergeCell ref="V616:W617"/>
    <mergeCell ref="X616:Y617"/>
    <mergeCell ref="Z616:AL617"/>
    <mergeCell ref="E618:E619"/>
    <mergeCell ref="F618:G619"/>
    <mergeCell ref="H618:I619"/>
    <mergeCell ref="J618:K619"/>
    <mergeCell ref="L618:M619"/>
    <mergeCell ref="N618:O619"/>
    <mergeCell ref="P618:Q619"/>
    <mergeCell ref="R618:S619"/>
    <mergeCell ref="T618:U619"/>
    <mergeCell ref="V618:W619"/>
    <mergeCell ref="X618:Y619"/>
    <mergeCell ref="Z618:AL619"/>
    <mergeCell ref="E612:E613"/>
    <mergeCell ref="F612:G613"/>
    <mergeCell ref="H612:I613"/>
    <mergeCell ref="J612:K613"/>
    <mergeCell ref="L612:M613"/>
    <mergeCell ref="N612:O613"/>
    <mergeCell ref="P612:Q613"/>
    <mergeCell ref="R612:S613"/>
    <mergeCell ref="T612:U613"/>
    <mergeCell ref="V612:W613"/>
    <mergeCell ref="X612:Y613"/>
    <mergeCell ref="Z612:AL613"/>
    <mergeCell ref="E614:E615"/>
    <mergeCell ref="F614:G615"/>
    <mergeCell ref="H614:I615"/>
    <mergeCell ref="J614:K615"/>
    <mergeCell ref="L614:M615"/>
    <mergeCell ref="N614:O615"/>
    <mergeCell ref="P614:Q615"/>
    <mergeCell ref="R614:S615"/>
    <mergeCell ref="T614:U615"/>
    <mergeCell ref="V614:W615"/>
    <mergeCell ref="X614:Y615"/>
    <mergeCell ref="Z614:AL615"/>
    <mergeCell ref="H608:I609"/>
    <mergeCell ref="J608:K609"/>
    <mergeCell ref="L608:M609"/>
    <mergeCell ref="N608:O609"/>
    <mergeCell ref="P608:Q609"/>
    <mergeCell ref="R608:S609"/>
    <mergeCell ref="T608:U609"/>
    <mergeCell ref="V608:W609"/>
    <mergeCell ref="X608:Y609"/>
    <mergeCell ref="Z608:AL609"/>
    <mergeCell ref="E610:E611"/>
    <mergeCell ref="F610:G611"/>
    <mergeCell ref="H610:I611"/>
    <mergeCell ref="J610:K611"/>
    <mergeCell ref="L610:M611"/>
    <mergeCell ref="N610:O611"/>
    <mergeCell ref="P610:Q611"/>
    <mergeCell ref="R610:S611"/>
    <mergeCell ref="T610:U611"/>
    <mergeCell ref="V610:W611"/>
    <mergeCell ref="X610:Y611"/>
    <mergeCell ref="Z610:AL611"/>
    <mergeCell ref="V182:W183"/>
    <mergeCell ref="X182:Y183"/>
    <mergeCell ref="Z182:AL183"/>
    <mergeCell ref="E200:E201"/>
    <mergeCell ref="F200:G201"/>
    <mergeCell ref="H200:I201"/>
    <mergeCell ref="J200:K201"/>
    <mergeCell ref="L200:M201"/>
    <mergeCell ref="N200:O201"/>
    <mergeCell ref="P200:Q201"/>
    <mergeCell ref="R200:S201"/>
    <mergeCell ref="T200:U201"/>
    <mergeCell ref="V200:W201"/>
    <mergeCell ref="X200:Y201"/>
    <mergeCell ref="Z200:AL201"/>
    <mergeCell ref="E604:E605"/>
    <mergeCell ref="F604:G605"/>
    <mergeCell ref="H604:I605"/>
    <mergeCell ref="J604:K605"/>
    <mergeCell ref="L604:M605"/>
    <mergeCell ref="N604:O605"/>
    <mergeCell ref="P604:Q605"/>
    <mergeCell ref="R604:S605"/>
    <mergeCell ref="T604:U605"/>
    <mergeCell ref="V604:W605"/>
    <mergeCell ref="X604:Y605"/>
    <mergeCell ref="Z604:AL605"/>
    <mergeCell ref="E206:E207"/>
    <mergeCell ref="F206:G207"/>
    <mergeCell ref="H206:I207"/>
    <mergeCell ref="J206:K207"/>
    <mergeCell ref="L206:M207"/>
    <mergeCell ref="L170:M171"/>
    <mergeCell ref="N170:O171"/>
    <mergeCell ref="P170:Q171"/>
    <mergeCell ref="E184:E185"/>
    <mergeCell ref="F184:G185"/>
    <mergeCell ref="H184:I185"/>
    <mergeCell ref="J184:K185"/>
    <mergeCell ref="L184:M185"/>
    <mergeCell ref="N184:O185"/>
    <mergeCell ref="P184:Q185"/>
    <mergeCell ref="R184:S185"/>
    <mergeCell ref="T184:U185"/>
    <mergeCell ref="V184:W185"/>
    <mergeCell ref="X184:Y185"/>
    <mergeCell ref="Z184:AL185"/>
    <mergeCell ref="Z180:AL181"/>
    <mergeCell ref="X180:Y181"/>
    <mergeCell ref="V180:W181"/>
    <mergeCell ref="T180:U181"/>
    <mergeCell ref="R180:S181"/>
    <mergeCell ref="P180:Q181"/>
    <mergeCell ref="N180:O181"/>
    <mergeCell ref="L180:M181"/>
    <mergeCell ref="E182:E183"/>
    <mergeCell ref="F182:G183"/>
    <mergeCell ref="H182:I183"/>
    <mergeCell ref="J182:K183"/>
    <mergeCell ref="L182:M183"/>
    <mergeCell ref="N182:O183"/>
    <mergeCell ref="P182:Q183"/>
    <mergeCell ref="R182:S183"/>
    <mergeCell ref="T182:U183"/>
    <mergeCell ref="L166:M167"/>
    <mergeCell ref="N166:O167"/>
    <mergeCell ref="P166:Q167"/>
    <mergeCell ref="R166:S167"/>
    <mergeCell ref="T166:U167"/>
    <mergeCell ref="V166:W167"/>
    <mergeCell ref="X166:Y167"/>
    <mergeCell ref="Z166:AL167"/>
    <mergeCell ref="E168:E169"/>
    <mergeCell ref="F168:G169"/>
    <mergeCell ref="H168:I169"/>
    <mergeCell ref="J168:K169"/>
    <mergeCell ref="L168:M169"/>
    <mergeCell ref="N168:O169"/>
    <mergeCell ref="P168:Q169"/>
    <mergeCell ref="R168:S169"/>
    <mergeCell ref="E172:E173"/>
    <mergeCell ref="F172:G173"/>
    <mergeCell ref="H172:I173"/>
    <mergeCell ref="J172:K173"/>
    <mergeCell ref="L172:M173"/>
    <mergeCell ref="N172:O173"/>
    <mergeCell ref="P172:Q173"/>
    <mergeCell ref="R172:S173"/>
    <mergeCell ref="T172:U173"/>
    <mergeCell ref="V172:W173"/>
    <mergeCell ref="X172:Y173"/>
    <mergeCell ref="Z172:AL173"/>
    <mergeCell ref="E170:E171"/>
    <mergeCell ref="F170:G171"/>
    <mergeCell ref="H170:I171"/>
    <mergeCell ref="J170:K171"/>
    <mergeCell ref="T168:U169"/>
    <mergeCell ref="V168:W169"/>
    <mergeCell ref="X168:Y169"/>
    <mergeCell ref="Z168:AL169"/>
    <mergeCell ref="E162:E163"/>
    <mergeCell ref="F162:G163"/>
    <mergeCell ref="H162:I163"/>
    <mergeCell ref="J162:K163"/>
    <mergeCell ref="L162:M163"/>
    <mergeCell ref="N162:O163"/>
    <mergeCell ref="P162:Q163"/>
    <mergeCell ref="R162:S163"/>
    <mergeCell ref="T162:U163"/>
    <mergeCell ref="V162:W163"/>
    <mergeCell ref="X162:Y163"/>
    <mergeCell ref="Z162:AL163"/>
    <mergeCell ref="E164:E165"/>
    <mergeCell ref="T164:U165"/>
    <mergeCell ref="V164:W165"/>
    <mergeCell ref="X164:Y165"/>
    <mergeCell ref="Z164:AL165"/>
    <mergeCell ref="R164:S165"/>
    <mergeCell ref="P164:Q165"/>
    <mergeCell ref="N164:O165"/>
    <mergeCell ref="L164:M165"/>
    <mergeCell ref="J164:K165"/>
    <mergeCell ref="H164:I165"/>
    <mergeCell ref="F164:G165"/>
    <mergeCell ref="E166:E167"/>
    <mergeCell ref="F166:G167"/>
    <mergeCell ref="H166:I167"/>
    <mergeCell ref="J166:K167"/>
    <mergeCell ref="N206:O207"/>
    <mergeCell ref="P206:Q207"/>
    <mergeCell ref="R206:S207"/>
    <mergeCell ref="T206:U207"/>
    <mergeCell ref="V206:W207"/>
    <mergeCell ref="X206:Y207"/>
    <mergeCell ref="Z206:AL207"/>
    <mergeCell ref="E202:E203"/>
    <mergeCell ref="F202:G203"/>
    <mergeCell ref="H202:I203"/>
    <mergeCell ref="J202:K203"/>
    <mergeCell ref="L202:M203"/>
    <mergeCell ref="N202:O203"/>
    <mergeCell ref="P202:Q203"/>
    <mergeCell ref="R202:S203"/>
    <mergeCell ref="T202:U203"/>
    <mergeCell ref="V202:W203"/>
    <mergeCell ref="X202:Y203"/>
    <mergeCell ref="Z202:AL203"/>
    <mergeCell ref="E204:E205"/>
    <mergeCell ref="F204:G205"/>
    <mergeCell ref="H204:I205"/>
    <mergeCell ref="J204:K205"/>
    <mergeCell ref="L204:M205"/>
    <mergeCell ref="N204:O205"/>
    <mergeCell ref="P204:Q205"/>
    <mergeCell ref="R204:S205"/>
    <mergeCell ref="T204:U205"/>
    <mergeCell ref="V204:W205"/>
    <mergeCell ref="X204:Y205"/>
    <mergeCell ref="Z204:AL205"/>
    <mergeCell ref="E198:E199"/>
    <mergeCell ref="F198:G199"/>
    <mergeCell ref="H198:I199"/>
    <mergeCell ref="J198:K199"/>
    <mergeCell ref="L198:M199"/>
    <mergeCell ref="N198:O199"/>
    <mergeCell ref="P198:Q199"/>
    <mergeCell ref="R198:S199"/>
    <mergeCell ref="T198:U199"/>
    <mergeCell ref="V198:W199"/>
    <mergeCell ref="X198:Y199"/>
    <mergeCell ref="Z198:AL199"/>
    <mergeCell ref="E194:E195"/>
    <mergeCell ref="F194:G195"/>
    <mergeCell ref="H194:I195"/>
    <mergeCell ref="J194:K195"/>
    <mergeCell ref="L194:M195"/>
    <mergeCell ref="N194:O195"/>
    <mergeCell ref="P194:Q195"/>
    <mergeCell ref="R194:S195"/>
    <mergeCell ref="T194:U195"/>
    <mergeCell ref="V194:W195"/>
    <mergeCell ref="X194:Y195"/>
    <mergeCell ref="Z194:AL195"/>
    <mergeCell ref="E196:E197"/>
    <mergeCell ref="F196:G197"/>
    <mergeCell ref="H196:I197"/>
    <mergeCell ref="J196:K197"/>
    <mergeCell ref="L196:M197"/>
    <mergeCell ref="N196:O197"/>
    <mergeCell ref="P196:Q197"/>
    <mergeCell ref="R196:S197"/>
    <mergeCell ref="T196:U197"/>
    <mergeCell ref="V196:W197"/>
    <mergeCell ref="X196:Y197"/>
    <mergeCell ref="Z196:AL197"/>
    <mergeCell ref="E190:E191"/>
    <mergeCell ref="F190:G191"/>
    <mergeCell ref="H190:I191"/>
    <mergeCell ref="J190:K191"/>
    <mergeCell ref="L190:M191"/>
    <mergeCell ref="N190:O191"/>
    <mergeCell ref="P190:Q191"/>
    <mergeCell ref="R190:S191"/>
    <mergeCell ref="T190:U191"/>
    <mergeCell ref="V190:W191"/>
    <mergeCell ref="X190:Y191"/>
    <mergeCell ref="Z190:AL191"/>
    <mergeCell ref="E192:E193"/>
    <mergeCell ref="F192:G193"/>
    <mergeCell ref="H192:I193"/>
    <mergeCell ref="J192:K193"/>
    <mergeCell ref="L192:M193"/>
    <mergeCell ref="N192:O193"/>
    <mergeCell ref="P192:Q193"/>
    <mergeCell ref="R192:S193"/>
    <mergeCell ref="T192:U193"/>
    <mergeCell ref="V192:W193"/>
    <mergeCell ref="X192:Y193"/>
    <mergeCell ref="Z192:AL193"/>
    <mergeCell ref="V174:W175"/>
    <mergeCell ref="X174:Y175"/>
    <mergeCell ref="Z174:AL175"/>
    <mergeCell ref="E176:E177"/>
    <mergeCell ref="E186:E187"/>
    <mergeCell ref="F186:G187"/>
    <mergeCell ref="H186:I187"/>
    <mergeCell ref="J186:K187"/>
    <mergeCell ref="L186:M187"/>
    <mergeCell ref="N186:O187"/>
    <mergeCell ref="P186:Q187"/>
    <mergeCell ref="R186:S187"/>
    <mergeCell ref="T186:U187"/>
    <mergeCell ref="V186:W187"/>
    <mergeCell ref="X186:Y187"/>
    <mergeCell ref="Z186:AL187"/>
    <mergeCell ref="E188:E189"/>
    <mergeCell ref="F188:G189"/>
    <mergeCell ref="H188:I189"/>
    <mergeCell ref="J188:K189"/>
    <mergeCell ref="L188:M189"/>
    <mergeCell ref="N188:O189"/>
    <mergeCell ref="P188:Q189"/>
    <mergeCell ref="R188:S189"/>
    <mergeCell ref="T188:U189"/>
    <mergeCell ref="V188:W189"/>
    <mergeCell ref="X188:Y189"/>
    <mergeCell ref="Z188:AL189"/>
    <mergeCell ref="J180:K181"/>
    <mergeCell ref="H180:I181"/>
    <mergeCell ref="F180:G181"/>
    <mergeCell ref="E180:E181"/>
    <mergeCell ref="Z178:AL179"/>
    <mergeCell ref="E178:E179"/>
    <mergeCell ref="L176:M177"/>
    <mergeCell ref="N176:O177"/>
    <mergeCell ref="P176:Q177"/>
    <mergeCell ref="R176:S177"/>
    <mergeCell ref="T176:U177"/>
    <mergeCell ref="V176:W177"/>
    <mergeCell ref="X176:Y177"/>
    <mergeCell ref="Z176:AL177"/>
    <mergeCell ref="F178:G179"/>
    <mergeCell ref="H178:I179"/>
    <mergeCell ref="J178:K179"/>
    <mergeCell ref="L178:M179"/>
    <mergeCell ref="N178:O179"/>
    <mergeCell ref="P178:Q179"/>
    <mergeCell ref="R178:S179"/>
    <mergeCell ref="T178:U179"/>
    <mergeCell ref="F176:G177"/>
    <mergeCell ref="H176:I177"/>
    <mergeCell ref="J176:K177"/>
    <mergeCell ref="E54:E55"/>
    <mergeCell ref="F54:G55"/>
    <mergeCell ref="H54:I55"/>
    <mergeCell ref="J54:K55"/>
    <mergeCell ref="L54:M55"/>
    <mergeCell ref="N54:O55"/>
    <mergeCell ref="P54:Q55"/>
    <mergeCell ref="R54:S55"/>
    <mergeCell ref="T54:U55"/>
    <mergeCell ref="V54:W55"/>
    <mergeCell ref="X54:Y55"/>
    <mergeCell ref="Z54:AL55"/>
    <mergeCell ref="E56:E57"/>
    <mergeCell ref="F56:G57"/>
    <mergeCell ref="H56:I57"/>
    <mergeCell ref="J56:K57"/>
    <mergeCell ref="L56:M57"/>
    <mergeCell ref="N56:O57"/>
    <mergeCell ref="P56:Q57"/>
    <mergeCell ref="R56:S57"/>
    <mergeCell ref="T56:U57"/>
    <mergeCell ref="V56:W57"/>
    <mergeCell ref="X56:Y57"/>
    <mergeCell ref="E50:E51"/>
    <mergeCell ref="F50:G51"/>
    <mergeCell ref="H50:I51"/>
    <mergeCell ref="J50:K51"/>
    <mergeCell ref="L50:M51"/>
    <mergeCell ref="N50:O51"/>
    <mergeCell ref="P50:Q51"/>
    <mergeCell ref="R50:S51"/>
    <mergeCell ref="T50:U51"/>
    <mergeCell ref="V50:W51"/>
    <mergeCell ref="X50:Y51"/>
    <mergeCell ref="Z50:AL51"/>
    <mergeCell ref="E52:E53"/>
    <mergeCell ref="F52:G53"/>
    <mergeCell ref="H52:I53"/>
    <mergeCell ref="J52:K53"/>
    <mergeCell ref="L52:M53"/>
    <mergeCell ref="N52:O53"/>
    <mergeCell ref="P52:Q53"/>
    <mergeCell ref="R52:S53"/>
    <mergeCell ref="T52:U53"/>
    <mergeCell ref="V52:W53"/>
    <mergeCell ref="X52:Y53"/>
    <mergeCell ref="Z52:AL53"/>
    <mergeCell ref="E46:E47"/>
    <mergeCell ref="F46:G47"/>
    <mergeCell ref="H46:I47"/>
    <mergeCell ref="J46:K47"/>
    <mergeCell ref="L46:M47"/>
    <mergeCell ref="N46:O47"/>
    <mergeCell ref="P46:Q47"/>
    <mergeCell ref="R46:S47"/>
    <mergeCell ref="T46:U47"/>
    <mergeCell ref="V46:W47"/>
    <mergeCell ref="X46:Y47"/>
    <mergeCell ref="Z46:AL47"/>
    <mergeCell ref="E48:E49"/>
    <mergeCell ref="F48:G49"/>
    <mergeCell ref="H48:I49"/>
    <mergeCell ref="J48:K49"/>
    <mergeCell ref="L48:M49"/>
    <mergeCell ref="N48:O49"/>
    <mergeCell ref="P48:Q49"/>
    <mergeCell ref="R48:S49"/>
    <mergeCell ref="T48:U49"/>
    <mergeCell ref="V48:W49"/>
    <mergeCell ref="X48:Y49"/>
    <mergeCell ref="Z48:AL49"/>
    <mergeCell ref="V731:W732"/>
    <mergeCell ref="X731:Y732"/>
    <mergeCell ref="Z731:AL732"/>
    <mergeCell ref="E731:E732"/>
    <mergeCell ref="F731:G732"/>
    <mergeCell ref="H731:I732"/>
    <mergeCell ref="J731:K732"/>
    <mergeCell ref="L731:M732"/>
    <mergeCell ref="N731:O732"/>
    <mergeCell ref="P731:Q732"/>
    <mergeCell ref="R731:S732"/>
    <mergeCell ref="T731:U732"/>
    <mergeCell ref="V727:W728"/>
    <mergeCell ref="X727:Y728"/>
    <mergeCell ref="Z727:AL728"/>
    <mergeCell ref="E729:E730"/>
    <mergeCell ref="F729:G730"/>
    <mergeCell ref="H729:I730"/>
    <mergeCell ref="J729:K730"/>
    <mergeCell ref="L729:M730"/>
    <mergeCell ref="N729:O730"/>
    <mergeCell ref="P729:Q730"/>
    <mergeCell ref="R729:S730"/>
    <mergeCell ref="T729:U730"/>
    <mergeCell ref="V729:W730"/>
    <mergeCell ref="X729:Y730"/>
    <mergeCell ref="Z729:AL730"/>
    <mergeCell ref="E727:E728"/>
    <mergeCell ref="F727:G728"/>
    <mergeCell ref="H727:I728"/>
    <mergeCell ref="J727:K728"/>
    <mergeCell ref="L727:M728"/>
    <mergeCell ref="N727:O728"/>
    <mergeCell ref="P727:Q728"/>
    <mergeCell ref="R727:S728"/>
    <mergeCell ref="T727:U728"/>
    <mergeCell ref="V723:W724"/>
    <mergeCell ref="X723:Y724"/>
    <mergeCell ref="Z723:AL724"/>
    <mergeCell ref="E725:E726"/>
    <mergeCell ref="F725:G726"/>
    <mergeCell ref="H725:I726"/>
    <mergeCell ref="J725:K726"/>
    <mergeCell ref="L725:M726"/>
    <mergeCell ref="N725:O726"/>
    <mergeCell ref="P725:Q726"/>
    <mergeCell ref="R725:S726"/>
    <mergeCell ref="T725:U726"/>
    <mergeCell ref="V725:W726"/>
    <mergeCell ref="X725:Y726"/>
    <mergeCell ref="Z725:AL726"/>
    <mergeCell ref="E723:E724"/>
    <mergeCell ref="F723:G724"/>
    <mergeCell ref="H723:I724"/>
    <mergeCell ref="J723:K724"/>
    <mergeCell ref="L723:M724"/>
    <mergeCell ref="N723:O724"/>
    <mergeCell ref="P723:Q724"/>
    <mergeCell ref="R723:S724"/>
    <mergeCell ref="T723:U724"/>
    <mergeCell ref="V719:W720"/>
    <mergeCell ref="X719:Y720"/>
    <mergeCell ref="Z719:AL720"/>
    <mergeCell ref="E721:E722"/>
    <mergeCell ref="F721:G722"/>
    <mergeCell ref="H721:I722"/>
    <mergeCell ref="J721:K722"/>
    <mergeCell ref="L721:M722"/>
    <mergeCell ref="N721:O722"/>
    <mergeCell ref="P721:Q722"/>
    <mergeCell ref="R721:S722"/>
    <mergeCell ref="T721:U722"/>
    <mergeCell ref="V721:W722"/>
    <mergeCell ref="X721:Y722"/>
    <mergeCell ref="Z721:AL722"/>
    <mergeCell ref="E719:E720"/>
    <mergeCell ref="F719:G720"/>
    <mergeCell ref="H719:I720"/>
    <mergeCell ref="J719:K720"/>
    <mergeCell ref="L719:M720"/>
    <mergeCell ref="N719:O720"/>
    <mergeCell ref="P719:Q720"/>
    <mergeCell ref="R719:S720"/>
    <mergeCell ref="T719:U720"/>
    <mergeCell ref="V715:W716"/>
    <mergeCell ref="X715:Y716"/>
    <mergeCell ref="Z715:AL716"/>
    <mergeCell ref="E717:E718"/>
    <mergeCell ref="F717:G718"/>
    <mergeCell ref="H717:I718"/>
    <mergeCell ref="J717:K718"/>
    <mergeCell ref="L717:M718"/>
    <mergeCell ref="N717:O718"/>
    <mergeCell ref="P717:Q718"/>
    <mergeCell ref="R717:S718"/>
    <mergeCell ref="T717:U718"/>
    <mergeCell ref="V717:W718"/>
    <mergeCell ref="X717:Y718"/>
    <mergeCell ref="Z717:AL718"/>
    <mergeCell ref="E715:E716"/>
    <mergeCell ref="F715:G716"/>
    <mergeCell ref="H715:I716"/>
    <mergeCell ref="J715:K716"/>
    <mergeCell ref="L715:M716"/>
    <mergeCell ref="N715:O716"/>
    <mergeCell ref="P715:Q716"/>
    <mergeCell ref="R715:S716"/>
    <mergeCell ref="T715:U716"/>
    <mergeCell ref="V711:W712"/>
    <mergeCell ref="X711:Y712"/>
    <mergeCell ref="Z711:AL712"/>
    <mergeCell ref="E713:E714"/>
    <mergeCell ref="F713:G714"/>
    <mergeCell ref="H713:I714"/>
    <mergeCell ref="J713:K714"/>
    <mergeCell ref="L713:M714"/>
    <mergeCell ref="N713:O714"/>
    <mergeCell ref="P713:Q714"/>
    <mergeCell ref="R713:S714"/>
    <mergeCell ref="T713:U714"/>
    <mergeCell ref="V713:W714"/>
    <mergeCell ref="X713:Y714"/>
    <mergeCell ref="Z713:AL714"/>
    <mergeCell ref="E711:E712"/>
    <mergeCell ref="F711:G712"/>
    <mergeCell ref="H711:I712"/>
    <mergeCell ref="J711:K712"/>
    <mergeCell ref="L711:M712"/>
    <mergeCell ref="N711:O712"/>
    <mergeCell ref="P711:Q712"/>
    <mergeCell ref="R711:S712"/>
    <mergeCell ref="T711:U712"/>
    <mergeCell ref="E709:E710"/>
    <mergeCell ref="F709:Y709"/>
    <mergeCell ref="Z709:AL710"/>
    <mergeCell ref="F710:G710"/>
    <mergeCell ref="H710:I710"/>
    <mergeCell ref="J710:K710"/>
    <mergeCell ref="L710:M710"/>
    <mergeCell ref="N710:O710"/>
    <mergeCell ref="P710:Q710"/>
    <mergeCell ref="R710:S710"/>
    <mergeCell ref="T710:U710"/>
    <mergeCell ref="V710:W710"/>
    <mergeCell ref="X710:Y710"/>
    <mergeCell ref="AU705:AX705"/>
    <mergeCell ref="A706:D706"/>
    <mergeCell ref="E706:H706"/>
    <mergeCell ref="I706:L706"/>
    <mergeCell ref="M706:P706"/>
    <mergeCell ref="Q706:T706"/>
    <mergeCell ref="U706:Z706"/>
    <mergeCell ref="AA706:AD706"/>
    <mergeCell ref="AE706:AH706"/>
    <mergeCell ref="AI706:AL706"/>
    <mergeCell ref="AU706:AX706"/>
    <mergeCell ref="A705:D705"/>
    <mergeCell ref="E705:H705"/>
    <mergeCell ref="I705:L705"/>
    <mergeCell ref="M705:P705"/>
    <mergeCell ref="Q705:T705"/>
    <mergeCell ref="U705:Z705"/>
    <mergeCell ref="AA705:AD705"/>
    <mergeCell ref="AE705:AH705"/>
    <mergeCell ref="AI705:AL705"/>
    <mergeCell ref="AU703:AX703"/>
    <mergeCell ref="A704:D704"/>
    <mergeCell ref="E704:H704"/>
    <mergeCell ref="I704:L704"/>
    <mergeCell ref="M704:P704"/>
    <mergeCell ref="Q704:T704"/>
    <mergeCell ref="U704:Z704"/>
    <mergeCell ref="AA704:AD704"/>
    <mergeCell ref="AE704:AH704"/>
    <mergeCell ref="AI704:AL704"/>
    <mergeCell ref="AU704:AX704"/>
    <mergeCell ref="A703:D703"/>
    <mergeCell ref="E703:H703"/>
    <mergeCell ref="I703:L703"/>
    <mergeCell ref="M703:P703"/>
    <mergeCell ref="Q703:T703"/>
    <mergeCell ref="U703:Z703"/>
    <mergeCell ref="AA703:AD703"/>
    <mergeCell ref="AE703:AH703"/>
    <mergeCell ref="AI703:AL703"/>
    <mergeCell ref="AU701:AX701"/>
    <mergeCell ref="A702:D702"/>
    <mergeCell ref="E702:H702"/>
    <mergeCell ref="I702:L702"/>
    <mergeCell ref="M702:P702"/>
    <mergeCell ref="Q702:T702"/>
    <mergeCell ref="U702:Z702"/>
    <mergeCell ref="AA702:AD702"/>
    <mergeCell ref="AE702:AH702"/>
    <mergeCell ref="AI702:AL702"/>
    <mergeCell ref="AU702:AX702"/>
    <mergeCell ref="A701:D701"/>
    <mergeCell ref="E701:H701"/>
    <mergeCell ref="I701:L701"/>
    <mergeCell ref="M701:P701"/>
    <mergeCell ref="Q701:T701"/>
    <mergeCell ref="U701:Z701"/>
    <mergeCell ref="AA701:AD701"/>
    <mergeCell ref="AE701:AH701"/>
    <mergeCell ref="AI701:AL701"/>
    <mergeCell ref="AU699:AX699"/>
    <mergeCell ref="A700:D700"/>
    <mergeCell ref="E700:H700"/>
    <mergeCell ref="I700:L700"/>
    <mergeCell ref="M700:P700"/>
    <mergeCell ref="Q700:T700"/>
    <mergeCell ref="U700:Z700"/>
    <mergeCell ref="AA700:AD700"/>
    <mergeCell ref="AE700:AH700"/>
    <mergeCell ref="AI700:AL700"/>
    <mergeCell ref="AU700:AX700"/>
    <mergeCell ref="A699:D699"/>
    <mergeCell ref="E699:H699"/>
    <mergeCell ref="I699:L699"/>
    <mergeCell ref="M699:P699"/>
    <mergeCell ref="Q699:T699"/>
    <mergeCell ref="U699:Z699"/>
    <mergeCell ref="AA699:AD699"/>
    <mergeCell ref="AE699:AH699"/>
    <mergeCell ref="AI699:AL699"/>
    <mergeCell ref="AU697:AX697"/>
    <mergeCell ref="A698:D698"/>
    <mergeCell ref="E698:H698"/>
    <mergeCell ref="I698:L698"/>
    <mergeCell ref="M698:P698"/>
    <mergeCell ref="Q698:T698"/>
    <mergeCell ref="U698:Z698"/>
    <mergeCell ref="AA698:AD698"/>
    <mergeCell ref="AE698:AH698"/>
    <mergeCell ref="AI698:AL698"/>
    <mergeCell ref="AU698:AX698"/>
    <mergeCell ref="A697:D697"/>
    <mergeCell ref="E697:H697"/>
    <mergeCell ref="I697:L697"/>
    <mergeCell ref="M697:P697"/>
    <mergeCell ref="Q697:T697"/>
    <mergeCell ref="U697:Z697"/>
    <mergeCell ref="AA697:AD697"/>
    <mergeCell ref="AE697:AH697"/>
    <mergeCell ref="AI697:AL697"/>
    <mergeCell ref="AM693:AX693"/>
    <mergeCell ref="AI694:AL694"/>
    <mergeCell ref="AM694:AX694"/>
    <mergeCell ref="A695:D696"/>
    <mergeCell ref="E695:H695"/>
    <mergeCell ref="I695:L695"/>
    <mergeCell ref="M695:P695"/>
    <mergeCell ref="Q695:T695"/>
    <mergeCell ref="U695:Z695"/>
    <mergeCell ref="AA695:AD695"/>
    <mergeCell ref="AE695:AH695"/>
    <mergeCell ref="AI695:AL695"/>
    <mergeCell ref="AU695:AX695"/>
    <mergeCell ref="E696:H696"/>
    <mergeCell ref="I696:L696"/>
    <mergeCell ref="M696:P696"/>
    <mergeCell ref="Q696:T696"/>
    <mergeCell ref="U696:Z696"/>
    <mergeCell ref="AA696:AD696"/>
    <mergeCell ref="AE696:AH696"/>
    <mergeCell ref="AI696:AL696"/>
    <mergeCell ref="AU696:AX696"/>
    <mergeCell ref="V602:W603"/>
    <mergeCell ref="X602:Y603"/>
    <mergeCell ref="Z602:AL603"/>
    <mergeCell ref="A693:H694"/>
    <mergeCell ref="I693:L694"/>
    <mergeCell ref="M693:T694"/>
    <mergeCell ref="U693:Z694"/>
    <mergeCell ref="AA693:AH694"/>
    <mergeCell ref="AI693:AL693"/>
    <mergeCell ref="E602:E603"/>
    <mergeCell ref="F602:G603"/>
    <mergeCell ref="H602:I603"/>
    <mergeCell ref="J602:K603"/>
    <mergeCell ref="L602:M603"/>
    <mergeCell ref="N602:O603"/>
    <mergeCell ref="P602:Q603"/>
    <mergeCell ref="R602:S603"/>
    <mergeCell ref="T602:U603"/>
    <mergeCell ref="E606:E607"/>
    <mergeCell ref="F606:G607"/>
    <mergeCell ref="H606:I607"/>
    <mergeCell ref="J606:K607"/>
    <mergeCell ref="L606:M607"/>
    <mergeCell ref="N606:O607"/>
    <mergeCell ref="P606:Q607"/>
    <mergeCell ref="R606:S607"/>
    <mergeCell ref="T606:U607"/>
    <mergeCell ref="V606:W607"/>
    <mergeCell ref="X606:Y607"/>
    <mergeCell ref="Z606:AL607"/>
    <mergeCell ref="E608:E609"/>
    <mergeCell ref="F608:G609"/>
    <mergeCell ref="V598:W599"/>
    <mergeCell ref="X598:Y599"/>
    <mergeCell ref="Z598:AL599"/>
    <mergeCell ref="E600:E601"/>
    <mergeCell ref="F600:G601"/>
    <mergeCell ref="H600:I601"/>
    <mergeCell ref="J600:K601"/>
    <mergeCell ref="L600:M601"/>
    <mergeCell ref="N600:O601"/>
    <mergeCell ref="P600:Q601"/>
    <mergeCell ref="R600:S601"/>
    <mergeCell ref="T600:U601"/>
    <mergeCell ref="V600:W601"/>
    <mergeCell ref="X600:Y601"/>
    <mergeCell ref="Z600:AL601"/>
    <mergeCell ref="E598:E599"/>
    <mergeCell ref="F598:G599"/>
    <mergeCell ref="H598:I599"/>
    <mergeCell ref="J598:K599"/>
    <mergeCell ref="L598:M599"/>
    <mergeCell ref="N598:O599"/>
    <mergeCell ref="P598:Q599"/>
    <mergeCell ref="R598:S599"/>
    <mergeCell ref="T598:U599"/>
    <mergeCell ref="V594:W595"/>
    <mergeCell ref="X594:Y595"/>
    <mergeCell ref="Z594:AL595"/>
    <mergeCell ref="E596:E597"/>
    <mergeCell ref="F596:G597"/>
    <mergeCell ref="H596:I597"/>
    <mergeCell ref="J596:K597"/>
    <mergeCell ref="L596:M597"/>
    <mergeCell ref="N596:O597"/>
    <mergeCell ref="P596:Q597"/>
    <mergeCell ref="R596:S597"/>
    <mergeCell ref="T596:U597"/>
    <mergeCell ref="V596:W597"/>
    <mergeCell ref="X596:Y597"/>
    <mergeCell ref="Z596:AL597"/>
    <mergeCell ref="E594:E595"/>
    <mergeCell ref="F594:G595"/>
    <mergeCell ref="H594:I595"/>
    <mergeCell ref="J594:K595"/>
    <mergeCell ref="L594:M595"/>
    <mergeCell ref="N594:O595"/>
    <mergeCell ref="P594:Q595"/>
    <mergeCell ref="R594:S595"/>
    <mergeCell ref="T594:U595"/>
    <mergeCell ref="V590:W591"/>
    <mergeCell ref="X590:Y591"/>
    <mergeCell ref="Z590:AL591"/>
    <mergeCell ref="E592:E593"/>
    <mergeCell ref="F592:G593"/>
    <mergeCell ref="H592:I593"/>
    <mergeCell ref="J592:K593"/>
    <mergeCell ref="L592:M593"/>
    <mergeCell ref="N592:O593"/>
    <mergeCell ref="P592:Q593"/>
    <mergeCell ref="R592:S593"/>
    <mergeCell ref="T592:U593"/>
    <mergeCell ref="V592:W593"/>
    <mergeCell ref="X592:Y593"/>
    <mergeCell ref="Z592:AL593"/>
    <mergeCell ref="E590:E591"/>
    <mergeCell ref="F590:G591"/>
    <mergeCell ref="H590:I591"/>
    <mergeCell ref="J590:K591"/>
    <mergeCell ref="L590:M591"/>
    <mergeCell ref="N590:O591"/>
    <mergeCell ref="P590:Q591"/>
    <mergeCell ref="R590:S591"/>
    <mergeCell ref="T590:U591"/>
    <mergeCell ref="V586:W587"/>
    <mergeCell ref="X586:Y587"/>
    <mergeCell ref="Z586:AL587"/>
    <mergeCell ref="E588:E589"/>
    <mergeCell ref="F588:G589"/>
    <mergeCell ref="H588:I589"/>
    <mergeCell ref="J588:K589"/>
    <mergeCell ref="L588:M589"/>
    <mergeCell ref="N588:O589"/>
    <mergeCell ref="P588:Q589"/>
    <mergeCell ref="R588:S589"/>
    <mergeCell ref="T588:U589"/>
    <mergeCell ref="V588:W589"/>
    <mergeCell ref="X588:Y589"/>
    <mergeCell ref="Z588:AL589"/>
    <mergeCell ref="E586:E587"/>
    <mergeCell ref="F586:G587"/>
    <mergeCell ref="H586:I587"/>
    <mergeCell ref="J586:K587"/>
    <mergeCell ref="L586:M587"/>
    <mergeCell ref="N586:O587"/>
    <mergeCell ref="P586:Q587"/>
    <mergeCell ref="R586:S587"/>
    <mergeCell ref="T586:U587"/>
    <mergeCell ref="V582:W583"/>
    <mergeCell ref="X582:Y583"/>
    <mergeCell ref="Z582:AL583"/>
    <mergeCell ref="E584:E585"/>
    <mergeCell ref="F584:G585"/>
    <mergeCell ref="H584:I585"/>
    <mergeCell ref="J584:K585"/>
    <mergeCell ref="L584:M585"/>
    <mergeCell ref="N584:O585"/>
    <mergeCell ref="P584:Q585"/>
    <mergeCell ref="R584:S585"/>
    <mergeCell ref="T584:U585"/>
    <mergeCell ref="V584:W585"/>
    <mergeCell ref="X584:Y585"/>
    <mergeCell ref="Z584:AL585"/>
    <mergeCell ref="E582:E583"/>
    <mergeCell ref="F582:G583"/>
    <mergeCell ref="H582:I583"/>
    <mergeCell ref="J582:K583"/>
    <mergeCell ref="L582:M583"/>
    <mergeCell ref="N582:O583"/>
    <mergeCell ref="P582:Q583"/>
    <mergeCell ref="R582:S583"/>
    <mergeCell ref="T582:U583"/>
    <mergeCell ref="E580:E581"/>
    <mergeCell ref="F580:Y580"/>
    <mergeCell ref="Z580:AL581"/>
    <mergeCell ref="F581:G581"/>
    <mergeCell ref="H581:I581"/>
    <mergeCell ref="J581:K581"/>
    <mergeCell ref="L581:M581"/>
    <mergeCell ref="N581:O581"/>
    <mergeCell ref="P581:Q581"/>
    <mergeCell ref="R581:S581"/>
    <mergeCell ref="T581:U581"/>
    <mergeCell ref="V581:W581"/>
    <mergeCell ref="X581:Y581"/>
    <mergeCell ref="AU576:AX576"/>
    <mergeCell ref="A577:D577"/>
    <mergeCell ref="E577:H577"/>
    <mergeCell ref="I577:L577"/>
    <mergeCell ref="M577:P577"/>
    <mergeCell ref="Q577:T577"/>
    <mergeCell ref="U577:Z577"/>
    <mergeCell ref="AA577:AD577"/>
    <mergeCell ref="AE577:AH577"/>
    <mergeCell ref="AI577:AL577"/>
    <mergeCell ref="AU577:AX577"/>
    <mergeCell ref="A576:D576"/>
    <mergeCell ref="E576:H576"/>
    <mergeCell ref="I576:L576"/>
    <mergeCell ref="M576:P576"/>
    <mergeCell ref="Q576:T576"/>
    <mergeCell ref="U576:Z576"/>
    <mergeCell ref="AA576:AD576"/>
    <mergeCell ref="AE576:AH576"/>
    <mergeCell ref="AI576:AL576"/>
    <mergeCell ref="AU574:AX574"/>
    <mergeCell ref="A575:D575"/>
    <mergeCell ref="E575:H575"/>
    <mergeCell ref="I575:L575"/>
    <mergeCell ref="M575:P575"/>
    <mergeCell ref="Q575:T575"/>
    <mergeCell ref="U575:Z575"/>
    <mergeCell ref="AA575:AD575"/>
    <mergeCell ref="AE575:AH575"/>
    <mergeCell ref="AI575:AL575"/>
    <mergeCell ref="AU575:AX575"/>
    <mergeCell ref="A574:D574"/>
    <mergeCell ref="E574:H574"/>
    <mergeCell ref="I574:L574"/>
    <mergeCell ref="M574:P574"/>
    <mergeCell ref="Q574:T574"/>
    <mergeCell ref="U574:Z574"/>
    <mergeCell ref="AA574:AD574"/>
    <mergeCell ref="AE574:AH574"/>
    <mergeCell ref="AI574:AL574"/>
    <mergeCell ref="AU572:AX572"/>
    <mergeCell ref="A573:D573"/>
    <mergeCell ref="E573:H573"/>
    <mergeCell ref="I573:L573"/>
    <mergeCell ref="M573:P573"/>
    <mergeCell ref="Q573:T573"/>
    <mergeCell ref="U573:Z573"/>
    <mergeCell ref="AA573:AD573"/>
    <mergeCell ref="AE573:AH573"/>
    <mergeCell ref="AI573:AL573"/>
    <mergeCell ref="AU573:AX573"/>
    <mergeCell ref="A572:D572"/>
    <mergeCell ref="E572:H572"/>
    <mergeCell ref="I572:L572"/>
    <mergeCell ref="M572:P572"/>
    <mergeCell ref="Q572:T572"/>
    <mergeCell ref="U572:Z572"/>
    <mergeCell ref="AA572:AD572"/>
    <mergeCell ref="AE572:AH572"/>
    <mergeCell ref="AI572:AL572"/>
    <mergeCell ref="AU570:AX570"/>
    <mergeCell ref="A571:D571"/>
    <mergeCell ref="E571:H571"/>
    <mergeCell ref="I571:L571"/>
    <mergeCell ref="M571:P571"/>
    <mergeCell ref="Q571:T571"/>
    <mergeCell ref="U571:Z571"/>
    <mergeCell ref="AA571:AD571"/>
    <mergeCell ref="AE571:AH571"/>
    <mergeCell ref="AI571:AL571"/>
    <mergeCell ref="AU571:AX571"/>
    <mergeCell ref="A570:D570"/>
    <mergeCell ref="E570:H570"/>
    <mergeCell ref="I570:L570"/>
    <mergeCell ref="M570:P570"/>
    <mergeCell ref="Q570:T570"/>
    <mergeCell ref="U570:Z570"/>
    <mergeCell ref="AA570:AD570"/>
    <mergeCell ref="AE570:AH570"/>
    <mergeCell ref="AI570:AL570"/>
    <mergeCell ref="AU568:AX568"/>
    <mergeCell ref="A569:D569"/>
    <mergeCell ref="E569:H569"/>
    <mergeCell ref="I569:L569"/>
    <mergeCell ref="M569:P569"/>
    <mergeCell ref="Q569:T569"/>
    <mergeCell ref="U569:Z569"/>
    <mergeCell ref="AA569:AD569"/>
    <mergeCell ref="AE569:AH569"/>
    <mergeCell ref="AI569:AL569"/>
    <mergeCell ref="AU569:AX569"/>
    <mergeCell ref="A568:D568"/>
    <mergeCell ref="E568:H568"/>
    <mergeCell ref="I568:L568"/>
    <mergeCell ref="M568:P568"/>
    <mergeCell ref="Q568:T568"/>
    <mergeCell ref="U568:Z568"/>
    <mergeCell ref="AA568:AD568"/>
    <mergeCell ref="AE568:AH568"/>
    <mergeCell ref="AI568:AL568"/>
    <mergeCell ref="AU566:AX566"/>
    <mergeCell ref="A567:D567"/>
    <mergeCell ref="E567:H567"/>
    <mergeCell ref="I567:L567"/>
    <mergeCell ref="M567:P567"/>
    <mergeCell ref="Q567:T567"/>
    <mergeCell ref="U567:Z567"/>
    <mergeCell ref="AA567:AD567"/>
    <mergeCell ref="AE567:AH567"/>
    <mergeCell ref="AI567:AL567"/>
    <mergeCell ref="AU567:AX567"/>
    <mergeCell ref="A566:D566"/>
    <mergeCell ref="E566:H566"/>
    <mergeCell ref="I566:L566"/>
    <mergeCell ref="M566:P566"/>
    <mergeCell ref="Q566:T566"/>
    <mergeCell ref="U566:Z566"/>
    <mergeCell ref="AA566:AD566"/>
    <mergeCell ref="AE566:AH566"/>
    <mergeCell ref="AI566:AL566"/>
    <mergeCell ref="AU564:AX564"/>
    <mergeCell ref="A565:D565"/>
    <mergeCell ref="E565:H565"/>
    <mergeCell ref="I565:L565"/>
    <mergeCell ref="M565:P565"/>
    <mergeCell ref="Q565:T565"/>
    <mergeCell ref="U565:Z565"/>
    <mergeCell ref="AA565:AD565"/>
    <mergeCell ref="AE565:AH565"/>
    <mergeCell ref="AI565:AL565"/>
    <mergeCell ref="AU565:AX565"/>
    <mergeCell ref="A564:D564"/>
    <mergeCell ref="E564:H564"/>
    <mergeCell ref="I564:L564"/>
    <mergeCell ref="M564:P564"/>
    <mergeCell ref="Q564:T564"/>
    <mergeCell ref="U564:Z564"/>
    <mergeCell ref="AA564:AD564"/>
    <mergeCell ref="AE564:AH564"/>
    <mergeCell ref="AI564:AL564"/>
    <mergeCell ref="AM560:AX560"/>
    <mergeCell ref="AI561:AL561"/>
    <mergeCell ref="AM561:AX561"/>
    <mergeCell ref="A562:D563"/>
    <mergeCell ref="E562:H562"/>
    <mergeCell ref="I562:L562"/>
    <mergeCell ref="M562:P562"/>
    <mergeCell ref="Q562:T562"/>
    <mergeCell ref="U562:Z562"/>
    <mergeCell ref="AA562:AD562"/>
    <mergeCell ref="AE562:AH562"/>
    <mergeCell ref="AI562:AL562"/>
    <mergeCell ref="AU562:AX562"/>
    <mergeCell ref="E563:H563"/>
    <mergeCell ref="I563:L563"/>
    <mergeCell ref="M563:P563"/>
    <mergeCell ref="Q563:T563"/>
    <mergeCell ref="U563:Z563"/>
    <mergeCell ref="AA563:AD563"/>
    <mergeCell ref="AE563:AH563"/>
    <mergeCell ref="AI563:AL563"/>
    <mergeCell ref="AU563:AX563"/>
    <mergeCell ref="V484:W485"/>
    <mergeCell ref="X484:Y485"/>
    <mergeCell ref="Z484:AL485"/>
    <mergeCell ref="A560:H561"/>
    <mergeCell ref="I560:L561"/>
    <mergeCell ref="M560:T561"/>
    <mergeCell ref="U560:Z561"/>
    <mergeCell ref="AA560:AH561"/>
    <mergeCell ref="AI560:AL560"/>
    <mergeCell ref="E484:E485"/>
    <mergeCell ref="F484:G485"/>
    <mergeCell ref="H484:I485"/>
    <mergeCell ref="J484:K485"/>
    <mergeCell ref="L484:M485"/>
    <mergeCell ref="N484:O485"/>
    <mergeCell ref="P484:Q485"/>
    <mergeCell ref="R484:S485"/>
    <mergeCell ref="T484:U485"/>
    <mergeCell ref="A493:H494"/>
    <mergeCell ref="I493:L494"/>
    <mergeCell ref="M493:T494"/>
    <mergeCell ref="U493:Z494"/>
    <mergeCell ref="AA493:AH494"/>
    <mergeCell ref="AI493:AL493"/>
    <mergeCell ref="A497:D497"/>
    <mergeCell ref="E497:H497"/>
    <mergeCell ref="I497:L497"/>
    <mergeCell ref="M497:P497"/>
    <mergeCell ref="Q497:T497"/>
    <mergeCell ref="U497:Z497"/>
    <mergeCell ref="AA497:AD497"/>
    <mergeCell ref="AE497:AH497"/>
    <mergeCell ref="V480:W481"/>
    <mergeCell ref="X480:Y481"/>
    <mergeCell ref="Z480:AL481"/>
    <mergeCell ref="E482:E483"/>
    <mergeCell ref="F482:G483"/>
    <mergeCell ref="H482:I483"/>
    <mergeCell ref="J482:K483"/>
    <mergeCell ref="L482:M483"/>
    <mergeCell ref="N482:O483"/>
    <mergeCell ref="P482:Q483"/>
    <mergeCell ref="R482:S483"/>
    <mergeCell ref="T482:U483"/>
    <mergeCell ref="V482:W483"/>
    <mergeCell ref="X482:Y483"/>
    <mergeCell ref="Z482:AL483"/>
    <mergeCell ref="E480:E481"/>
    <mergeCell ref="F480:G481"/>
    <mergeCell ref="H480:I481"/>
    <mergeCell ref="J480:K481"/>
    <mergeCell ref="L480:M481"/>
    <mergeCell ref="N480:O481"/>
    <mergeCell ref="P480:Q481"/>
    <mergeCell ref="R480:S481"/>
    <mergeCell ref="T480:U481"/>
    <mergeCell ref="V476:W477"/>
    <mergeCell ref="X476:Y477"/>
    <mergeCell ref="Z476:AL477"/>
    <mergeCell ref="E478:E479"/>
    <mergeCell ref="F478:G479"/>
    <mergeCell ref="H478:I479"/>
    <mergeCell ref="J478:K479"/>
    <mergeCell ref="L478:M479"/>
    <mergeCell ref="N478:O479"/>
    <mergeCell ref="P478:Q479"/>
    <mergeCell ref="R478:S479"/>
    <mergeCell ref="T478:U479"/>
    <mergeCell ref="V478:W479"/>
    <mergeCell ref="X478:Y479"/>
    <mergeCell ref="Z478:AL479"/>
    <mergeCell ref="E476:E477"/>
    <mergeCell ref="F476:G477"/>
    <mergeCell ref="H476:I477"/>
    <mergeCell ref="J476:K477"/>
    <mergeCell ref="L476:M477"/>
    <mergeCell ref="N476:O477"/>
    <mergeCell ref="P476:Q477"/>
    <mergeCell ref="R476:S477"/>
    <mergeCell ref="T476:U477"/>
    <mergeCell ref="V472:W473"/>
    <mergeCell ref="X472:Y473"/>
    <mergeCell ref="Z472:AL473"/>
    <mergeCell ref="E474:E475"/>
    <mergeCell ref="F474:G475"/>
    <mergeCell ref="H474:I475"/>
    <mergeCell ref="J474:K475"/>
    <mergeCell ref="L474:M475"/>
    <mergeCell ref="N474:O475"/>
    <mergeCell ref="P474:Q475"/>
    <mergeCell ref="R474:S475"/>
    <mergeCell ref="T474:U475"/>
    <mergeCell ref="V474:W475"/>
    <mergeCell ref="X474:Y475"/>
    <mergeCell ref="Z474:AL475"/>
    <mergeCell ref="E472:E473"/>
    <mergeCell ref="F472:G473"/>
    <mergeCell ref="H472:I473"/>
    <mergeCell ref="J472:K473"/>
    <mergeCell ref="L472:M473"/>
    <mergeCell ref="N472:O473"/>
    <mergeCell ref="P472:Q473"/>
    <mergeCell ref="R472:S473"/>
    <mergeCell ref="T472:U473"/>
    <mergeCell ref="V468:W469"/>
    <mergeCell ref="X468:Y469"/>
    <mergeCell ref="Z468:AL469"/>
    <mergeCell ref="E470:E471"/>
    <mergeCell ref="F470:G471"/>
    <mergeCell ref="H470:I471"/>
    <mergeCell ref="J470:K471"/>
    <mergeCell ref="L470:M471"/>
    <mergeCell ref="N470:O471"/>
    <mergeCell ref="P470:Q471"/>
    <mergeCell ref="R470:S471"/>
    <mergeCell ref="T470:U471"/>
    <mergeCell ref="V470:W471"/>
    <mergeCell ref="X470:Y471"/>
    <mergeCell ref="Z470:AL471"/>
    <mergeCell ref="E468:E469"/>
    <mergeCell ref="F468:G469"/>
    <mergeCell ref="H468:I469"/>
    <mergeCell ref="J468:K469"/>
    <mergeCell ref="L468:M469"/>
    <mergeCell ref="N468:O469"/>
    <mergeCell ref="P468:Q469"/>
    <mergeCell ref="R468:S469"/>
    <mergeCell ref="T468:U469"/>
    <mergeCell ref="V464:W465"/>
    <mergeCell ref="X464:Y465"/>
    <mergeCell ref="Z464:AL465"/>
    <mergeCell ref="E466:E467"/>
    <mergeCell ref="F466:G467"/>
    <mergeCell ref="H466:I467"/>
    <mergeCell ref="J466:K467"/>
    <mergeCell ref="L466:M467"/>
    <mergeCell ref="N466:O467"/>
    <mergeCell ref="P466:Q467"/>
    <mergeCell ref="R466:S467"/>
    <mergeCell ref="T466:U467"/>
    <mergeCell ref="V466:W467"/>
    <mergeCell ref="X466:Y467"/>
    <mergeCell ref="Z466:AL467"/>
    <mergeCell ref="E464:E465"/>
    <mergeCell ref="F464:G465"/>
    <mergeCell ref="H464:I465"/>
    <mergeCell ref="J464:K465"/>
    <mergeCell ref="L464:M465"/>
    <mergeCell ref="N464:O465"/>
    <mergeCell ref="P464:Q465"/>
    <mergeCell ref="R464:S465"/>
    <mergeCell ref="T464:U465"/>
    <mergeCell ref="E462:E463"/>
    <mergeCell ref="F462:Y462"/>
    <mergeCell ref="Z462:AL463"/>
    <mergeCell ref="F463:G463"/>
    <mergeCell ref="H463:I463"/>
    <mergeCell ref="J463:K463"/>
    <mergeCell ref="L463:M463"/>
    <mergeCell ref="N463:O463"/>
    <mergeCell ref="P463:Q463"/>
    <mergeCell ref="R463:S463"/>
    <mergeCell ref="T463:U463"/>
    <mergeCell ref="V463:W463"/>
    <mergeCell ref="X463:Y463"/>
    <mergeCell ref="AU458:AX458"/>
    <mergeCell ref="A459:D459"/>
    <mergeCell ref="E459:H459"/>
    <mergeCell ref="I459:L459"/>
    <mergeCell ref="M459:P459"/>
    <mergeCell ref="Q459:T459"/>
    <mergeCell ref="U459:Z459"/>
    <mergeCell ref="AA459:AD459"/>
    <mergeCell ref="AE459:AH459"/>
    <mergeCell ref="AI459:AL459"/>
    <mergeCell ref="AU459:AX459"/>
    <mergeCell ref="A458:D458"/>
    <mergeCell ref="E458:H458"/>
    <mergeCell ref="I458:L458"/>
    <mergeCell ref="M458:P458"/>
    <mergeCell ref="Q458:T458"/>
    <mergeCell ref="U458:Z458"/>
    <mergeCell ref="AA458:AD458"/>
    <mergeCell ref="AE458:AH458"/>
    <mergeCell ref="AI458:AL458"/>
    <mergeCell ref="AU456:AX456"/>
    <mergeCell ref="A457:D457"/>
    <mergeCell ref="E457:H457"/>
    <mergeCell ref="I457:L457"/>
    <mergeCell ref="M457:P457"/>
    <mergeCell ref="Q457:T457"/>
    <mergeCell ref="U457:Z457"/>
    <mergeCell ref="AA457:AD457"/>
    <mergeCell ref="AE457:AH457"/>
    <mergeCell ref="AI457:AL457"/>
    <mergeCell ref="AU457:AX457"/>
    <mergeCell ref="A456:D456"/>
    <mergeCell ref="E456:H456"/>
    <mergeCell ref="I456:L456"/>
    <mergeCell ref="M456:P456"/>
    <mergeCell ref="Q456:T456"/>
    <mergeCell ref="U456:Z456"/>
    <mergeCell ref="AA456:AD456"/>
    <mergeCell ref="AE456:AH456"/>
    <mergeCell ref="AI456:AL456"/>
    <mergeCell ref="AU454:AX454"/>
    <mergeCell ref="A455:D455"/>
    <mergeCell ref="E455:H455"/>
    <mergeCell ref="I455:L455"/>
    <mergeCell ref="M455:P455"/>
    <mergeCell ref="Q455:T455"/>
    <mergeCell ref="U455:Z455"/>
    <mergeCell ref="AA455:AD455"/>
    <mergeCell ref="AE455:AH455"/>
    <mergeCell ref="AI455:AL455"/>
    <mergeCell ref="AU455:AX455"/>
    <mergeCell ref="A454:D454"/>
    <mergeCell ref="E454:H454"/>
    <mergeCell ref="I454:L454"/>
    <mergeCell ref="M454:P454"/>
    <mergeCell ref="Q454:T454"/>
    <mergeCell ref="U454:Z454"/>
    <mergeCell ref="AA454:AD454"/>
    <mergeCell ref="AE454:AH454"/>
    <mergeCell ref="AI454:AL454"/>
    <mergeCell ref="AU452:AX452"/>
    <mergeCell ref="A453:D453"/>
    <mergeCell ref="E453:H453"/>
    <mergeCell ref="I453:L453"/>
    <mergeCell ref="M453:P453"/>
    <mergeCell ref="Q453:T453"/>
    <mergeCell ref="U453:Z453"/>
    <mergeCell ref="AA453:AD453"/>
    <mergeCell ref="AE453:AH453"/>
    <mergeCell ref="AI453:AL453"/>
    <mergeCell ref="AU453:AX453"/>
    <mergeCell ref="A452:D452"/>
    <mergeCell ref="E452:H452"/>
    <mergeCell ref="I452:L452"/>
    <mergeCell ref="M452:P452"/>
    <mergeCell ref="Q452:T452"/>
    <mergeCell ref="U452:Z452"/>
    <mergeCell ref="AA452:AD452"/>
    <mergeCell ref="AE452:AH452"/>
    <mergeCell ref="AI452:AL452"/>
    <mergeCell ref="AU450:AX450"/>
    <mergeCell ref="A451:D451"/>
    <mergeCell ref="E451:H451"/>
    <mergeCell ref="I451:L451"/>
    <mergeCell ref="M451:P451"/>
    <mergeCell ref="Q451:T451"/>
    <mergeCell ref="U451:Z451"/>
    <mergeCell ref="AA451:AD451"/>
    <mergeCell ref="AE451:AH451"/>
    <mergeCell ref="AI451:AL451"/>
    <mergeCell ref="AU451:AX451"/>
    <mergeCell ref="A450:D450"/>
    <mergeCell ref="E450:H450"/>
    <mergeCell ref="I450:L450"/>
    <mergeCell ref="M450:P450"/>
    <mergeCell ref="Q450:T450"/>
    <mergeCell ref="U450:Z450"/>
    <mergeCell ref="AA450:AD450"/>
    <mergeCell ref="AE450:AH450"/>
    <mergeCell ref="AI450:AL450"/>
    <mergeCell ref="AU448:AX448"/>
    <mergeCell ref="A449:D449"/>
    <mergeCell ref="E449:H449"/>
    <mergeCell ref="I449:L449"/>
    <mergeCell ref="M449:P449"/>
    <mergeCell ref="Q449:T449"/>
    <mergeCell ref="U449:Z449"/>
    <mergeCell ref="AA449:AD449"/>
    <mergeCell ref="AE449:AH449"/>
    <mergeCell ref="AI449:AL449"/>
    <mergeCell ref="AU449:AX449"/>
    <mergeCell ref="A448:D448"/>
    <mergeCell ref="E448:H448"/>
    <mergeCell ref="I448:L448"/>
    <mergeCell ref="M448:P448"/>
    <mergeCell ref="Q448:T448"/>
    <mergeCell ref="U448:Z448"/>
    <mergeCell ref="AA448:AD448"/>
    <mergeCell ref="AE448:AH448"/>
    <mergeCell ref="AI448:AL448"/>
    <mergeCell ref="AU446:AX446"/>
    <mergeCell ref="A447:D447"/>
    <mergeCell ref="E447:H447"/>
    <mergeCell ref="I447:L447"/>
    <mergeCell ref="M447:P447"/>
    <mergeCell ref="Q447:T447"/>
    <mergeCell ref="U447:Z447"/>
    <mergeCell ref="AA447:AD447"/>
    <mergeCell ref="AE447:AH447"/>
    <mergeCell ref="AI447:AL447"/>
    <mergeCell ref="AU447:AX447"/>
    <mergeCell ref="A446:D446"/>
    <mergeCell ref="E446:H446"/>
    <mergeCell ref="I446:L446"/>
    <mergeCell ref="M446:P446"/>
    <mergeCell ref="Q446:T446"/>
    <mergeCell ref="U446:Z446"/>
    <mergeCell ref="AA446:AD446"/>
    <mergeCell ref="AE446:AH446"/>
    <mergeCell ref="AI446:AL446"/>
    <mergeCell ref="AM442:AX442"/>
    <mergeCell ref="AI443:AL443"/>
    <mergeCell ref="AM443:AX443"/>
    <mergeCell ref="A444:D445"/>
    <mergeCell ref="E444:H444"/>
    <mergeCell ref="I444:L444"/>
    <mergeCell ref="M444:P444"/>
    <mergeCell ref="Q444:T444"/>
    <mergeCell ref="U444:Z444"/>
    <mergeCell ref="AA444:AD444"/>
    <mergeCell ref="AE444:AH444"/>
    <mergeCell ref="AI444:AL444"/>
    <mergeCell ref="AU444:AX444"/>
    <mergeCell ref="E445:H445"/>
    <mergeCell ref="I445:L445"/>
    <mergeCell ref="M445:P445"/>
    <mergeCell ref="Q445:T445"/>
    <mergeCell ref="U445:Z445"/>
    <mergeCell ref="AA445:AD445"/>
    <mergeCell ref="AE445:AH445"/>
    <mergeCell ref="AI445:AL445"/>
    <mergeCell ref="AU445:AX445"/>
    <mergeCell ref="V414:W415"/>
    <mergeCell ref="X414:Y415"/>
    <mergeCell ref="Z414:AL415"/>
    <mergeCell ref="A442:H443"/>
    <mergeCell ref="I442:L443"/>
    <mergeCell ref="M442:T443"/>
    <mergeCell ref="U442:Z443"/>
    <mergeCell ref="AA442:AH443"/>
    <mergeCell ref="AI442:AL442"/>
    <mergeCell ref="E414:E415"/>
    <mergeCell ref="F414:G415"/>
    <mergeCell ref="H414:I415"/>
    <mergeCell ref="J414:K415"/>
    <mergeCell ref="L414:M415"/>
    <mergeCell ref="N414:O415"/>
    <mergeCell ref="P414:Q415"/>
    <mergeCell ref="R414:S415"/>
    <mergeCell ref="T414:U415"/>
    <mergeCell ref="V410:W411"/>
    <mergeCell ref="X410:Y411"/>
    <mergeCell ref="Z410:AL411"/>
    <mergeCell ref="E412:E413"/>
    <mergeCell ref="F412:G413"/>
    <mergeCell ref="H412:I413"/>
    <mergeCell ref="J412:K413"/>
    <mergeCell ref="L412:M413"/>
    <mergeCell ref="N412:O413"/>
    <mergeCell ref="P412:Q413"/>
    <mergeCell ref="R412:S413"/>
    <mergeCell ref="T412:U413"/>
    <mergeCell ref="V412:W413"/>
    <mergeCell ref="X412:Y413"/>
    <mergeCell ref="Z412:AL413"/>
    <mergeCell ref="E410:E411"/>
    <mergeCell ref="F410:G411"/>
    <mergeCell ref="H410:I411"/>
    <mergeCell ref="J410:K411"/>
    <mergeCell ref="L410:M411"/>
    <mergeCell ref="N410:O411"/>
    <mergeCell ref="P410:Q411"/>
    <mergeCell ref="R410:S411"/>
    <mergeCell ref="T410:U411"/>
    <mergeCell ref="V406:W407"/>
    <mergeCell ref="X406:Y407"/>
    <mergeCell ref="Z406:AL407"/>
    <mergeCell ref="E408:E409"/>
    <mergeCell ref="F408:G409"/>
    <mergeCell ref="H408:I409"/>
    <mergeCell ref="J408:K409"/>
    <mergeCell ref="L408:M409"/>
    <mergeCell ref="N408:O409"/>
    <mergeCell ref="P408:Q409"/>
    <mergeCell ref="R408:S409"/>
    <mergeCell ref="T408:U409"/>
    <mergeCell ref="V408:W409"/>
    <mergeCell ref="X408:Y409"/>
    <mergeCell ref="Z408:AL409"/>
    <mergeCell ref="E406:E407"/>
    <mergeCell ref="F406:G407"/>
    <mergeCell ref="H406:I407"/>
    <mergeCell ref="J406:K407"/>
    <mergeCell ref="L406:M407"/>
    <mergeCell ref="N406:O407"/>
    <mergeCell ref="P406:Q407"/>
    <mergeCell ref="R406:S407"/>
    <mergeCell ref="T406:U407"/>
    <mergeCell ref="V402:W403"/>
    <mergeCell ref="X402:Y403"/>
    <mergeCell ref="Z402:AL403"/>
    <mergeCell ref="E404:E405"/>
    <mergeCell ref="F404:G405"/>
    <mergeCell ref="H404:I405"/>
    <mergeCell ref="J404:K405"/>
    <mergeCell ref="L404:M405"/>
    <mergeCell ref="N404:O405"/>
    <mergeCell ref="P404:Q405"/>
    <mergeCell ref="R404:S405"/>
    <mergeCell ref="T404:U405"/>
    <mergeCell ref="V404:W405"/>
    <mergeCell ref="X404:Y405"/>
    <mergeCell ref="Z404:AL405"/>
    <mergeCell ref="E402:E403"/>
    <mergeCell ref="F402:G403"/>
    <mergeCell ref="H402:I403"/>
    <mergeCell ref="J402:K403"/>
    <mergeCell ref="L402:M403"/>
    <mergeCell ref="N402:O403"/>
    <mergeCell ref="P402:Q403"/>
    <mergeCell ref="R402:S403"/>
    <mergeCell ref="T402:U403"/>
    <mergeCell ref="V398:W399"/>
    <mergeCell ref="X398:Y399"/>
    <mergeCell ref="Z398:AL399"/>
    <mergeCell ref="E400:E401"/>
    <mergeCell ref="F400:G401"/>
    <mergeCell ref="H400:I401"/>
    <mergeCell ref="J400:K401"/>
    <mergeCell ref="L400:M401"/>
    <mergeCell ref="N400:O401"/>
    <mergeCell ref="P400:Q401"/>
    <mergeCell ref="R400:S401"/>
    <mergeCell ref="T400:U401"/>
    <mergeCell ref="V400:W401"/>
    <mergeCell ref="X400:Y401"/>
    <mergeCell ref="Z400:AL401"/>
    <mergeCell ref="E398:E399"/>
    <mergeCell ref="F398:G399"/>
    <mergeCell ref="H398:I399"/>
    <mergeCell ref="J398:K399"/>
    <mergeCell ref="L398:M399"/>
    <mergeCell ref="N398:O399"/>
    <mergeCell ref="P398:Q399"/>
    <mergeCell ref="R398:S399"/>
    <mergeCell ref="T398:U399"/>
    <mergeCell ref="V394:W395"/>
    <mergeCell ref="X394:Y395"/>
    <mergeCell ref="Z394:AL395"/>
    <mergeCell ref="E396:E397"/>
    <mergeCell ref="F396:G397"/>
    <mergeCell ref="H396:I397"/>
    <mergeCell ref="J396:K397"/>
    <mergeCell ref="L396:M397"/>
    <mergeCell ref="N396:O397"/>
    <mergeCell ref="P396:Q397"/>
    <mergeCell ref="R396:S397"/>
    <mergeCell ref="T396:U397"/>
    <mergeCell ref="V396:W397"/>
    <mergeCell ref="X396:Y397"/>
    <mergeCell ref="Z396:AL397"/>
    <mergeCell ref="E394:E395"/>
    <mergeCell ref="F394:G395"/>
    <mergeCell ref="H394:I395"/>
    <mergeCell ref="J394:K395"/>
    <mergeCell ref="L394:M395"/>
    <mergeCell ref="N394:O395"/>
    <mergeCell ref="P394:Q395"/>
    <mergeCell ref="R394:S395"/>
    <mergeCell ref="T394:U395"/>
    <mergeCell ref="E392:E393"/>
    <mergeCell ref="F392:Y392"/>
    <mergeCell ref="Z392:AL393"/>
    <mergeCell ref="F393:G393"/>
    <mergeCell ref="H393:I393"/>
    <mergeCell ref="J393:K393"/>
    <mergeCell ref="L393:M393"/>
    <mergeCell ref="N393:O393"/>
    <mergeCell ref="P393:Q393"/>
    <mergeCell ref="R393:S393"/>
    <mergeCell ref="T393:U393"/>
    <mergeCell ref="V393:W393"/>
    <mergeCell ref="X393:Y393"/>
    <mergeCell ref="AU388:AX388"/>
    <mergeCell ref="A389:D389"/>
    <mergeCell ref="E389:H389"/>
    <mergeCell ref="I389:L389"/>
    <mergeCell ref="M389:P389"/>
    <mergeCell ref="Q389:T389"/>
    <mergeCell ref="U389:Z389"/>
    <mergeCell ref="AA389:AD389"/>
    <mergeCell ref="AE389:AH389"/>
    <mergeCell ref="AI389:AL389"/>
    <mergeCell ref="AU389:AX389"/>
    <mergeCell ref="A388:D388"/>
    <mergeCell ref="E388:H388"/>
    <mergeCell ref="I388:L388"/>
    <mergeCell ref="M388:P388"/>
    <mergeCell ref="Q388:T388"/>
    <mergeCell ref="U388:Z388"/>
    <mergeCell ref="AA388:AD388"/>
    <mergeCell ref="AE388:AH388"/>
    <mergeCell ref="AI388:AL388"/>
    <mergeCell ref="AU386:AX386"/>
    <mergeCell ref="A387:D387"/>
    <mergeCell ref="E387:H387"/>
    <mergeCell ref="I387:L387"/>
    <mergeCell ref="M387:P387"/>
    <mergeCell ref="Q387:T387"/>
    <mergeCell ref="U387:Z387"/>
    <mergeCell ref="AA387:AD387"/>
    <mergeCell ref="AE387:AH387"/>
    <mergeCell ref="AI387:AL387"/>
    <mergeCell ref="AU387:AX387"/>
    <mergeCell ref="A386:D386"/>
    <mergeCell ref="E386:H386"/>
    <mergeCell ref="I386:L386"/>
    <mergeCell ref="M386:P386"/>
    <mergeCell ref="Q386:T386"/>
    <mergeCell ref="U386:Z386"/>
    <mergeCell ref="AA386:AD386"/>
    <mergeCell ref="AE386:AH386"/>
    <mergeCell ref="AI386:AL386"/>
    <mergeCell ref="AU384:AX384"/>
    <mergeCell ref="A385:D385"/>
    <mergeCell ref="E385:H385"/>
    <mergeCell ref="I385:L385"/>
    <mergeCell ref="M385:P385"/>
    <mergeCell ref="Q385:T385"/>
    <mergeCell ref="U385:Z385"/>
    <mergeCell ref="AA385:AD385"/>
    <mergeCell ref="AE385:AH385"/>
    <mergeCell ref="AI385:AL385"/>
    <mergeCell ref="AU385:AX385"/>
    <mergeCell ref="A384:D384"/>
    <mergeCell ref="E384:H384"/>
    <mergeCell ref="I384:L384"/>
    <mergeCell ref="M384:P384"/>
    <mergeCell ref="Q384:T384"/>
    <mergeCell ref="U384:Z384"/>
    <mergeCell ref="AA384:AD384"/>
    <mergeCell ref="AE384:AH384"/>
    <mergeCell ref="AI384:AL384"/>
    <mergeCell ref="AU382:AX382"/>
    <mergeCell ref="A383:D383"/>
    <mergeCell ref="E383:H383"/>
    <mergeCell ref="I383:L383"/>
    <mergeCell ref="M383:P383"/>
    <mergeCell ref="Q383:T383"/>
    <mergeCell ref="U383:Z383"/>
    <mergeCell ref="AA383:AD383"/>
    <mergeCell ref="AE383:AH383"/>
    <mergeCell ref="AI383:AL383"/>
    <mergeCell ref="AU383:AX383"/>
    <mergeCell ref="A382:D382"/>
    <mergeCell ref="E382:H382"/>
    <mergeCell ref="I382:L382"/>
    <mergeCell ref="M382:P382"/>
    <mergeCell ref="Q382:T382"/>
    <mergeCell ref="U382:Z382"/>
    <mergeCell ref="AA382:AD382"/>
    <mergeCell ref="AE382:AH382"/>
    <mergeCell ref="AI382:AL382"/>
    <mergeCell ref="AU380:AX380"/>
    <mergeCell ref="A381:D381"/>
    <mergeCell ref="E381:H381"/>
    <mergeCell ref="I381:L381"/>
    <mergeCell ref="M381:P381"/>
    <mergeCell ref="Q381:T381"/>
    <mergeCell ref="U381:Z381"/>
    <mergeCell ref="AA381:AD381"/>
    <mergeCell ref="AE381:AH381"/>
    <mergeCell ref="AI381:AL381"/>
    <mergeCell ref="AU381:AX381"/>
    <mergeCell ref="A380:D380"/>
    <mergeCell ref="E380:H380"/>
    <mergeCell ref="I380:L380"/>
    <mergeCell ref="M380:P380"/>
    <mergeCell ref="Q380:T380"/>
    <mergeCell ref="U380:Z380"/>
    <mergeCell ref="AA380:AD380"/>
    <mergeCell ref="AE380:AH380"/>
    <mergeCell ref="AI380:AL380"/>
    <mergeCell ref="AM376:AX376"/>
    <mergeCell ref="AI377:AL377"/>
    <mergeCell ref="AM377:AX377"/>
    <mergeCell ref="A378:D379"/>
    <mergeCell ref="E378:H378"/>
    <mergeCell ref="I378:L378"/>
    <mergeCell ref="M378:P378"/>
    <mergeCell ref="Q378:T378"/>
    <mergeCell ref="U378:Z378"/>
    <mergeCell ref="AA378:AD378"/>
    <mergeCell ref="AE378:AH378"/>
    <mergeCell ref="AI378:AL378"/>
    <mergeCell ref="AU378:AX378"/>
    <mergeCell ref="E379:H379"/>
    <mergeCell ref="I379:L379"/>
    <mergeCell ref="M379:P379"/>
    <mergeCell ref="Q379:T379"/>
    <mergeCell ref="U379:Z379"/>
    <mergeCell ref="AA379:AD379"/>
    <mergeCell ref="AE379:AH379"/>
    <mergeCell ref="AI379:AL379"/>
    <mergeCell ref="AU379:AX379"/>
    <mergeCell ref="V352:W353"/>
    <mergeCell ref="X352:Y353"/>
    <mergeCell ref="Z352:AL353"/>
    <mergeCell ref="A376:H377"/>
    <mergeCell ref="I376:L377"/>
    <mergeCell ref="M376:T377"/>
    <mergeCell ref="U376:Z377"/>
    <mergeCell ref="AA376:AH377"/>
    <mergeCell ref="AI376:AL376"/>
    <mergeCell ref="E352:E353"/>
    <mergeCell ref="F352:G353"/>
    <mergeCell ref="H352:I353"/>
    <mergeCell ref="J352:K353"/>
    <mergeCell ref="L352:M353"/>
    <mergeCell ref="N352:O353"/>
    <mergeCell ref="P352:Q353"/>
    <mergeCell ref="R352:S353"/>
    <mergeCell ref="T352:U353"/>
    <mergeCell ref="V348:W349"/>
    <mergeCell ref="X348:Y349"/>
    <mergeCell ref="Z348:AL349"/>
    <mergeCell ref="E350:E351"/>
    <mergeCell ref="F350:G351"/>
    <mergeCell ref="H350:I351"/>
    <mergeCell ref="J350:K351"/>
    <mergeCell ref="L350:M351"/>
    <mergeCell ref="N350:O351"/>
    <mergeCell ref="P350:Q351"/>
    <mergeCell ref="R350:S351"/>
    <mergeCell ref="T350:U351"/>
    <mergeCell ref="V350:W351"/>
    <mergeCell ref="X350:Y351"/>
    <mergeCell ref="Z350:AL351"/>
    <mergeCell ref="E348:E349"/>
    <mergeCell ref="F348:G349"/>
    <mergeCell ref="H348:I349"/>
    <mergeCell ref="J348:K349"/>
    <mergeCell ref="L348:M349"/>
    <mergeCell ref="N348:O349"/>
    <mergeCell ref="P348:Q349"/>
    <mergeCell ref="R348:S349"/>
    <mergeCell ref="T348:U349"/>
    <mergeCell ref="V344:W345"/>
    <mergeCell ref="X344:Y345"/>
    <mergeCell ref="Z344:AL345"/>
    <mergeCell ref="E346:E347"/>
    <mergeCell ref="F346:G347"/>
    <mergeCell ref="H346:I347"/>
    <mergeCell ref="J346:K347"/>
    <mergeCell ref="L346:M347"/>
    <mergeCell ref="N346:O347"/>
    <mergeCell ref="P346:Q347"/>
    <mergeCell ref="R346:S347"/>
    <mergeCell ref="T346:U347"/>
    <mergeCell ref="V346:W347"/>
    <mergeCell ref="X346:Y347"/>
    <mergeCell ref="Z346:AL347"/>
    <mergeCell ref="E344:E345"/>
    <mergeCell ref="F344:G345"/>
    <mergeCell ref="H344:I345"/>
    <mergeCell ref="J344:K345"/>
    <mergeCell ref="L344:M345"/>
    <mergeCell ref="N344:O345"/>
    <mergeCell ref="P344:Q345"/>
    <mergeCell ref="R344:S345"/>
    <mergeCell ref="T344:U345"/>
    <mergeCell ref="V340:W341"/>
    <mergeCell ref="X340:Y341"/>
    <mergeCell ref="Z340:AL341"/>
    <mergeCell ref="E342:E343"/>
    <mergeCell ref="F342:G343"/>
    <mergeCell ref="H342:I343"/>
    <mergeCell ref="J342:K343"/>
    <mergeCell ref="L342:M343"/>
    <mergeCell ref="N342:O343"/>
    <mergeCell ref="P342:Q343"/>
    <mergeCell ref="R342:S343"/>
    <mergeCell ref="T342:U343"/>
    <mergeCell ref="V342:W343"/>
    <mergeCell ref="X342:Y343"/>
    <mergeCell ref="Z342:AL343"/>
    <mergeCell ref="E340:E341"/>
    <mergeCell ref="F340:G341"/>
    <mergeCell ref="H340:I341"/>
    <mergeCell ref="J340:K341"/>
    <mergeCell ref="L340:M341"/>
    <mergeCell ref="N340:O341"/>
    <mergeCell ref="P340:Q341"/>
    <mergeCell ref="R340:S341"/>
    <mergeCell ref="T340:U341"/>
    <mergeCell ref="V336:W337"/>
    <mergeCell ref="X336:Y337"/>
    <mergeCell ref="Z336:AL337"/>
    <mergeCell ref="E338:E339"/>
    <mergeCell ref="F338:G339"/>
    <mergeCell ref="H338:I339"/>
    <mergeCell ref="J338:K339"/>
    <mergeCell ref="L338:M339"/>
    <mergeCell ref="N338:O339"/>
    <mergeCell ref="P338:Q339"/>
    <mergeCell ref="R338:S339"/>
    <mergeCell ref="T338:U339"/>
    <mergeCell ref="V338:W339"/>
    <mergeCell ref="X338:Y339"/>
    <mergeCell ref="Z338:AL339"/>
    <mergeCell ref="E336:E337"/>
    <mergeCell ref="F336:G337"/>
    <mergeCell ref="H336:I337"/>
    <mergeCell ref="J336:K337"/>
    <mergeCell ref="L336:M337"/>
    <mergeCell ref="N336:O337"/>
    <mergeCell ref="P336:Q337"/>
    <mergeCell ref="R336:S337"/>
    <mergeCell ref="T336:U337"/>
    <mergeCell ref="V332:W333"/>
    <mergeCell ref="X332:Y333"/>
    <mergeCell ref="Z332:AL333"/>
    <mergeCell ref="E334:E335"/>
    <mergeCell ref="F334:G335"/>
    <mergeCell ref="H334:I335"/>
    <mergeCell ref="J334:K335"/>
    <mergeCell ref="L334:M335"/>
    <mergeCell ref="N334:O335"/>
    <mergeCell ref="P334:Q335"/>
    <mergeCell ref="R334:S335"/>
    <mergeCell ref="T334:U335"/>
    <mergeCell ref="V334:W335"/>
    <mergeCell ref="X334:Y335"/>
    <mergeCell ref="Z334:AL335"/>
    <mergeCell ref="E332:E333"/>
    <mergeCell ref="F332:G333"/>
    <mergeCell ref="H332:I333"/>
    <mergeCell ref="J332:K333"/>
    <mergeCell ref="L332:M333"/>
    <mergeCell ref="N332:O333"/>
    <mergeCell ref="P332:Q333"/>
    <mergeCell ref="R332:S333"/>
    <mergeCell ref="T332:U333"/>
    <mergeCell ref="V328:W329"/>
    <mergeCell ref="X328:Y329"/>
    <mergeCell ref="Z328:AL329"/>
    <mergeCell ref="E330:E331"/>
    <mergeCell ref="F330:G331"/>
    <mergeCell ref="H330:I331"/>
    <mergeCell ref="J330:K331"/>
    <mergeCell ref="L330:M331"/>
    <mergeCell ref="N330:O331"/>
    <mergeCell ref="P330:Q331"/>
    <mergeCell ref="R330:S331"/>
    <mergeCell ref="T330:U331"/>
    <mergeCell ref="V330:W331"/>
    <mergeCell ref="X330:Y331"/>
    <mergeCell ref="Z330:AL331"/>
    <mergeCell ref="E328:E329"/>
    <mergeCell ref="F328:G329"/>
    <mergeCell ref="H328:I329"/>
    <mergeCell ref="J328:K329"/>
    <mergeCell ref="L328:M329"/>
    <mergeCell ref="N328:O329"/>
    <mergeCell ref="P328:Q329"/>
    <mergeCell ref="R328:S329"/>
    <mergeCell ref="T328:U329"/>
    <mergeCell ref="AU323:AX323"/>
    <mergeCell ref="E326:E327"/>
    <mergeCell ref="F326:Y326"/>
    <mergeCell ref="Z326:AL327"/>
    <mergeCell ref="F327:G327"/>
    <mergeCell ref="H327:I327"/>
    <mergeCell ref="J327:K327"/>
    <mergeCell ref="L327:M327"/>
    <mergeCell ref="N327:O327"/>
    <mergeCell ref="P327:Q327"/>
    <mergeCell ref="R327:S327"/>
    <mergeCell ref="T327:U327"/>
    <mergeCell ref="V327:W327"/>
    <mergeCell ref="X327:Y327"/>
    <mergeCell ref="A323:D323"/>
    <mergeCell ref="E323:H323"/>
    <mergeCell ref="I323:L323"/>
    <mergeCell ref="M323:P323"/>
    <mergeCell ref="Q323:T323"/>
    <mergeCell ref="U323:Z323"/>
    <mergeCell ref="AA323:AD323"/>
    <mergeCell ref="AE323:AH323"/>
    <mergeCell ref="AI323:AL323"/>
    <mergeCell ref="AU321:AX321"/>
    <mergeCell ref="A322:D322"/>
    <mergeCell ref="E322:H322"/>
    <mergeCell ref="I322:L322"/>
    <mergeCell ref="M322:P322"/>
    <mergeCell ref="Q322:T322"/>
    <mergeCell ref="U322:Z322"/>
    <mergeCell ref="AA322:AD322"/>
    <mergeCell ref="AE322:AH322"/>
    <mergeCell ref="AI322:AL322"/>
    <mergeCell ref="AU322:AX322"/>
    <mergeCell ref="A321:D321"/>
    <mergeCell ref="E321:H321"/>
    <mergeCell ref="I321:L321"/>
    <mergeCell ref="M321:P321"/>
    <mergeCell ref="Q321:T321"/>
    <mergeCell ref="U321:Z321"/>
    <mergeCell ref="AA321:AD321"/>
    <mergeCell ref="AE321:AH321"/>
    <mergeCell ref="AI321:AL321"/>
    <mergeCell ref="AU319:AX319"/>
    <mergeCell ref="A320:D320"/>
    <mergeCell ref="E320:H320"/>
    <mergeCell ref="I320:L320"/>
    <mergeCell ref="M320:P320"/>
    <mergeCell ref="Q320:T320"/>
    <mergeCell ref="U320:Z320"/>
    <mergeCell ref="AA320:AD320"/>
    <mergeCell ref="AE320:AH320"/>
    <mergeCell ref="AI320:AL320"/>
    <mergeCell ref="AU320:AX320"/>
    <mergeCell ref="A319:D319"/>
    <mergeCell ref="E319:H319"/>
    <mergeCell ref="I319:L319"/>
    <mergeCell ref="M319:P319"/>
    <mergeCell ref="Q319:T319"/>
    <mergeCell ref="U319:Z319"/>
    <mergeCell ref="AA319:AD319"/>
    <mergeCell ref="AE319:AH319"/>
    <mergeCell ref="AI319:AL319"/>
    <mergeCell ref="AU317:AX317"/>
    <mergeCell ref="A318:D318"/>
    <mergeCell ref="E318:H318"/>
    <mergeCell ref="I318:L318"/>
    <mergeCell ref="M318:P318"/>
    <mergeCell ref="Q318:T318"/>
    <mergeCell ref="U318:Z318"/>
    <mergeCell ref="AA318:AD318"/>
    <mergeCell ref="AE318:AH318"/>
    <mergeCell ref="AI318:AL318"/>
    <mergeCell ref="AU318:AX318"/>
    <mergeCell ref="A317:D317"/>
    <mergeCell ref="E317:H317"/>
    <mergeCell ref="I317:L317"/>
    <mergeCell ref="M317:P317"/>
    <mergeCell ref="Q317:T317"/>
    <mergeCell ref="U317:Z317"/>
    <mergeCell ref="AA317:AD317"/>
    <mergeCell ref="AE317:AH317"/>
    <mergeCell ref="AI317:AL317"/>
    <mergeCell ref="AE312:AH312"/>
    <mergeCell ref="AI312:AL312"/>
    <mergeCell ref="AU312:AX312"/>
    <mergeCell ref="E313:H313"/>
    <mergeCell ref="I313:L313"/>
    <mergeCell ref="M313:P313"/>
    <mergeCell ref="Q313:T313"/>
    <mergeCell ref="AU315:AX315"/>
    <mergeCell ref="A316:D316"/>
    <mergeCell ref="E316:H316"/>
    <mergeCell ref="I316:L316"/>
    <mergeCell ref="M316:P316"/>
    <mergeCell ref="Q316:T316"/>
    <mergeCell ref="U316:Z316"/>
    <mergeCell ref="AA316:AD316"/>
    <mergeCell ref="AE316:AH316"/>
    <mergeCell ref="AI316:AL316"/>
    <mergeCell ref="AU316:AX316"/>
    <mergeCell ref="A315:D315"/>
    <mergeCell ref="E315:H315"/>
    <mergeCell ref="I315:L315"/>
    <mergeCell ref="M315:P315"/>
    <mergeCell ref="Q315:T315"/>
    <mergeCell ref="U315:Z315"/>
    <mergeCell ref="AA315:AD315"/>
    <mergeCell ref="AE315:AH315"/>
    <mergeCell ref="AI315:AL315"/>
    <mergeCell ref="J281:K282"/>
    <mergeCell ref="L281:M282"/>
    <mergeCell ref="N281:O282"/>
    <mergeCell ref="P281:Q282"/>
    <mergeCell ref="R281:S282"/>
    <mergeCell ref="T281:U282"/>
    <mergeCell ref="V281:W282"/>
    <mergeCell ref="AU313:AX313"/>
    <mergeCell ref="A314:D314"/>
    <mergeCell ref="E314:H314"/>
    <mergeCell ref="I314:L314"/>
    <mergeCell ref="M314:P314"/>
    <mergeCell ref="Q314:T314"/>
    <mergeCell ref="U314:Z314"/>
    <mergeCell ref="AA314:AD314"/>
    <mergeCell ref="AE314:AH314"/>
    <mergeCell ref="AI314:AL314"/>
    <mergeCell ref="AU314:AX314"/>
    <mergeCell ref="M310:T311"/>
    <mergeCell ref="U310:Z311"/>
    <mergeCell ref="AA310:AH311"/>
    <mergeCell ref="AI310:AL310"/>
    <mergeCell ref="AM310:AX310"/>
    <mergeCell ref="AI311:AL311"/>
    <mergeCell ref="AM311:AX311"/>
    <mergeCell ref="A312:D313"/>
    <mergeCell ref="E312:H312"/>
    <mergeCell ref="I312:L312"/>
    <mergeCell ref="M312:P312"/>
    <mergeCell ref="Q312:T312"/>
    <mergeCell ref="U312:Z312"/>
    <mergeCell ref="AA312:AD312"/>
    <mergeCell ref="L277:M278"/>
    <mergeCell ref="N277:O278"/>
    <mergeCell ref="P277:Q278"/>
    <mergeCell ref="R277:S278"/>
    <mergeCell ref="T277:U278"/>
    <mergeCell ref="V277:W278"/>
    <mergeCell ref="X277:Y278"/>
    <mergeCell ref="U313:Z313"/>
    <mergeCell ref="AA313:AD313"/>
    <mergeCell ref="AE313:AH313"/>
    <mergeCell ref="Z281:AL282"/>
    <mergeCell ref="Z279:AL280"/>
    <mergeCell ref="E283:E284"/>
    <mergeCell ref="F283:G284"/>
    <mergeCell ref="H283:I284"/>
    <mergeCell ref="J283:K284"/>
    <mergeCell ref="L283:M284"/>
    <mergeCell ref="N283:O284"/>
    <mergeCell ref="P283:Q284"/>
    <mergeCell ref="R283:S284"/>
    <mergeCell ref="T283:U284"/>
    <mergeCell ref="V283:W284"/>
    <mergeCell ref="X283:Y284"/>
    <mergeCell ref="Z283:AL284"/>
    <mergeCell ref="A310:H311"/>
    <mergeCell ref="I310:L311"/>
    <mergeCell ref="AI313:AL313"/>
    <mergeCell ref="V279:W280"/>
    <mergeCell ref="X279:Y280"/>
    <mergeCell ref="E281:E282"/>
    <mergeCell ref="F281:G282"/>
    <mergeCell ref="H281:I282"/>
    <mergeCell ref="A256:D256"/>
    <mergeCell ref="AU256:AX256"/>
    <mergeCell ref="E273:E274"/>
    <mergeCell ref="F273:G274"/>
    <mergeCell ref="H273:I274"/>
    <mergeCell ref="J273:K274"/>
    <mergeCell ref="L273:M274"/>
    <mergeCell ref="N273:O274"/>
    <mergeCell ref="P273:Q274"/>
    <mergeCell ref="R273:S274"/>
    <mergeCell ref="T273:U274"/>
    <mergeCell ref="V273:W274"/>
    <mergeCell ref="X273:Y274"/>
    <mergeCell ref="V108:W109"/>
    <mergeCell ref="X108:Y109"/>
    <mergeCell ref="Z108:AL109"/>
    <mergeCell ref="E110:E111"/>
    <mergeCell ref="F110:G111"/>
    <mergeCell ref="H110:I111"/>
    <mergeCell ref="J110:K111"/>
    <mergeCell ref="L110:M111"/>
    <mergeCell ref="N110:O111"/>
    <mergeCell ref="P110:Q111"/>
    <mergeCell ref="R110:S111"/>
    <mergeCell ref="T110:U111"/>
    <mergeCell ref="V110:W111"/>
    <mergeCell ref="X110:Y111"/>
    <mergeCell ref="Z110:AL111"/>
    <mergeCell ref="V178:W179"/>
    <mergeCell ref="X178:Y179"/>
    <mergeCell ref="Z261:AL262"/>
    <mergeCell ref="Z263:AL264"/>
    <mergeCell ref="E142:H142"/>
    <mergeCell ref="I142:L142"/>
    <mergeCell ref="M142:P142"/>
    <mergeCell ref="Q142:T142"/>
    <mergeCell ref="U142:Z142"/>
    <mergeCell ref="AA142:AD142"/>
    <mergeCell ref="AE142:AH142"/>
    <mergeCell ref="AI142:AL142"/>
    <mergeCell ref="E160:E161"/>
    <mergeCell ref="F160:G161"/>
    <mergeCell ref="H160:I161"/>
    <mergeCell ref="J160:K161"/>
    <mergeCell ref="L160:M161"/>
    <mergeCell ref="N160:O161"/>
    <mergeCell ref="P160:Q161"/>
    <mergeCell ref="H158:I159"/>
    <mergeCell ref="J158:K159"/>
    <mergeCell ref="L158:M159"/>
    <mergeCell ref="N158:O159"/>
    <mergeCell ref="P158:Q159"/>
    <mergeCell ref="R158:S159"/>
    <mergeCell ref="T158:U159"/>
    <mergeCell ref="E156:E157"/>
    <mergeCell ref="F156:Y156"/>
    <mergeCell ref="Z156:AL157"/>
    <mergeCell ref="F157:G157"/>
    <mergeCell ref="H157:I157"/>
    <mergeCell ref="J157:K157"/>
    <mergeCell ref="L157:M157"/>
    <mergeCell ref="N157:O157"/>
    <mergeCell ref="P157:Q157"/>
    <mergeCell ref="R157:S157"/>
    <mergeCell ref="E174:E175"/>
    <mergeCell ref="F174:G175"/>
    <mergeCell ref="H174:I175"/>
    <mergeCell ref="J174:K175"/>
    <mergeCell ref="L174:M175"/>
    <mergeCell ref="N174:O175"/>
    <mergeCell ref="P174:Q175"/>
    <mergeCell ref="R174:S175"/>
    <mergeCell ref="T174:U175"/>
    <mergeCell ref="V170:W171"/>
    <mergeCell ref="X170:Y171"/>
    <mergeCell ref="Z170:AL171"/>
    <mergeCell ref="Z104:AL105"/>
    <mergeCell ref="E106:E107"/>
    <mergeCell ref="F106:G107"/>
    <mergeCell ref="H106:I107"/>
    <mergeCell ref="J106:K107"/>
    <mergeCell ref="L106:M107"/>
    <mergeCell ref="N106:O107"/>
    <mergeCell ref="P106:Q107"/>
    <mergeCell ref="R106:S107"/>
    <mergeCell ref="T106:U107"/>
    <mergeCell ref="V106:W107"/>
    <mergeCell ref="X106:Y107"/>
    <mergeCell ref="Z106:AL107"/>
    <mergeCell ref="R170:S171"/>
    <mergeCell ref="T170:U171"/>
    <mergeCell ref="V158:W159"/>
    <mergeCell ref="X158:Y159"/>
    <mergeCell ref="Z158:AL159"/>
    <mergeCell ref="E158:E159"/>
    <mergeCell ref="F158:G159"/>
    <mergeCell ref="J96:K97"/>
    <mergeCell ref="L96:M97"/>
    <mergeCell ref="J104:K105"/>
    <mergeCell ref="L104:M105"/>
    <mergeCell ref="N104:O105"/>
    <mergeCell ref="P104:Q105"/>
    <mergeCell ref="R104:S105"/>
    <mergeCell ref="T104:U105"/>
    <mergeCell ref="E100:E101"/>
    <mergeCell ref="J94:K95"/>
    <mergeCell ref="L94:M95"/>
    <mergeCell ref="N94:O95"/>
    <mergeCell ref="P94:Q95"/>
    <mergeCell ref="R94:S95"/>
    <mergeCell ref="T94:U95"/>
    <mergeCell ref="V94:W95"/>
    <mergeCell ref="X94:Y95"/>
    <mergeCell ref="H96:I97"/>
    <mergeCell ref="F100:G101"/>
    <mergeCell ref="H100:I101"/>
    <mergeCell ref="J100:K101"/>
    <mergeCell ref="L100:M101"/>
    <mergeCell ref="N100:O101"/>
    <mergeCell ref="P100:Q101"/>
    <mergeCell ref="R100:S101"/>
    <mergeCell ref="T100:U101"/>
    <mergeCell ref="H94:I95"/>
    <mergeCell ref="E104:E105"/>
    <mergeCell ref="F104:G105"/>
    <mergeCell ref="P92:Q93"/>
    <mergeCell ref="R92:S93"/>
    <mergeCell ref="F92:G93"/>
    <mergeCell ref="H92:I93"/>
    <mergeCell ref="J92:K93"/>
    <mergeCell ref="L92:M93"/>
    <mergeCell ref="N92:O93"/>
    <mergeCell ref="E92:E93"/>
    <mergeCell ref="V104:W105"/>
    <mergeCell ref="X104:Y105"/>
    <mergeCell ref="Z94:AL95"/>
    <mergeCell ref="V100:W101"/>
    <mergeCell ref="X100:Y101"/>
    <mergeCell ref="Z100:AL101"/>
    <mergeCell ref="E102:E103"/>
    <mergeCell ref="F102:G103"/>
    <mergeCell ref="H102:I103"/>
    <mergeCell ref="J102:K103"/>
    <mergeCell ref="L102:M103"/>
    <mergeCell ref="N102:O103"/>
    <mergeCell ref="P102:Q103"/>
    <mergeCell ref="R102:S103"/>
    <mergeCell ref="T102:U103"/>
    <mergeCell ref="V102:W103"/>
    <mergeCell ref="X102:Y103"/>
    <mergeCell ref="Z102:AL103"/>
    <mergeCell ref="N96:O97"/>
    <mergeCell ref="P96:Q97"/>
    <mergeCell ref="R96:S97"/>
    <mergeCell ref="T96:U97"/>
    <mergeCell ref="E96:E97"/>
    <mergeCell ref="F96:G97"/>
    <mergeCell ref="H90:I91"/>
    <mergeCell ref="J90:K91"/>
    <mergeCell ref="L90:M91"/>
    <mergeCell ref="N90:O91"/>
    <mergeCell ref="P90:Q91"/>
    <mergeCell ref="R90:S91"/>
    <mergeCell ref="V90:W91"/>
    <mergeCell ref="X90:Y91"/>
    <mergeCell ref="E88:E89"/>
    <mergeCell ref="F88:Y88"/>
    <mergeCell ref="Z90:AL91"/>
    <mergeCell ref="T90:U91"/>
    <mergeCell ref="V96:W97"/>
    <mergeCell ref="X96:Y97"/>
    <mergeCell ref="Z96:AL97"/>
    <mergeCell ref="E98:E99"/>
    <mergeCell ref="F98:G99"/>
    <mergeCell ref="H98:I99"/>
    <mergeCell ref="J98:K99"/>
    <mergeCell ref="L98:M99"/>
    <mergeCell ref="N98:O99"/>
    <mergeCell ref="P98:Q99"/>
    <mergeCell ref="R98:S99"/>
    <mergeCell ref="T98:U99"/>
    <mergeCell ref="V98:W99"/>
    <mergeCell ref="X98:Y99"/>
    <mergeCell ref="Z98:AL99"/>
    <mergeCell ref="V92:W93"/>
    <mergeCell ref="X92:Y93"/>
    <mergeCell ref="Z92:AL93"/>
    <mergeCell ref="E94:E95"/>
    <mergeCell ref="F94:G95"/>
    <mergeCell ref="T157:U157"/>
    <mergeCell ref="V157:W157"/>
    <mergeCell ref="X157:Y157"/>
    <mergeCell ref="R160:S161"/>
    <mergeCell ref="T160:U161"/>
    <mergeCell ref="V160:W161"/>
    <mergeCell ref="X160:Y161"/>
    <mergeCell ref="Z160:AL161"/>
    <mergeCell ref="AU151:AX151"/>
    <mergeCell ref="A153:D153"/>
    <mergeCell ref="E153:H153"/>
    <mergeCell ref="I153:L153"/>
    <mergeCell ref="M153:P153"/>
    <mergeCell ref="Q153:T153"/>
    <mergeCell ref="U153:Z153"/>
    <mergeCell ref="AA153:AD153"/>
    <mergeCell ref="AE153:AH153"/>
    <mergeCell ref="AI153:AL153"/>
    <mergeCell ref="AU153:AX153"/>
    <mergeCell ref="A151:D151"/>
    <mergeCell ref="E151:H151"/>
    <mergeCell ref="I151:L151"/>
    <mergeCell ref="M151:P151"/>
    <mergeCell ref="Q151:T151"/>
    <mergeCell ref="U151:Z151"/>
    <mergeCell ref="AA151:AD151"/>
    <mergeCell ref="AE151:AH151"/>
    <mergeCell ref="AI151:AL151"/>
    <mergeCell ref="AU152:AX152"/>
    <mergeCell ref="A152:D152"/>
    <mergeCell ref="E152:H152"/>
    <mergeCell ref="I152:L152"/>
    <mergeCell ref="M152:P152"/>
    <mergeCell ref="Q152:T152"/>
    <mergeCell ref="U152:Z152"/>
    <mergeCell ref="AA152:AD152"/>
    <mergeCell ref="AE152:AH152"/>
    <mergeCell ref="AI152:AL152"/>
    <mergeCell ref="AU149:AX149"/>
    <mergeCell ref="A150:D150"/>
    <mergeCell ref="E150:H150"/>
    <mergeCell ref="I150:L150"/>
    <mergeCell ref="M150:P150"/>
    <mergeCell ref="Q150:T150"/>
    <mergeCell ref="U150:Z150"/>
    <mergeCell ref="AA150:AD150"/>
    <mergeCell ref="AE150:AH150"/>
    <mergeCell ref="AI150:AL150"/>
    <mergeCell ref="AU150:AX150"/>
    <mergeCell ref="A149:D149"/>
    <mergeCell ref="E149:H149"/>
    <mergeCell ref="I149:L149"/>
    <mergeCell ref="M149:P149"/>
    <mergeCell ref="Q149:T149"/>
    <mergeCell ref="U149:Z149"/>
    <mergeCell ref="AA149:AD149"/>
    <mergeCell ref="AE149:AH149"/>
    <mergeCell ref="AI149:AL149"/>
    <mergeCell ref="AU147:AX147"/>
    <mergeCell ref="A148:D148"/>
    <mergeCell ref="E148:H148"/>
    <mergeCell ref="I148:L148"/>
    <mergeCell ref="M148:P148"/>
    <mergeCell ref="Q148:T148"/>
    <mergeCell ref="U148:Z148"/>
    <mergeCell ref="AA148:AD148"/>
    <mergeCell ref="AE148:AH148"/>
    <mergeCell ref="AI148:AL148"/>
    <mergeCell ref="AU148:AX148"/>
    <mergeCell ref="A147:D147"/>
    <mergeCell ref="E147:H147"/>
    <mergeCell ref="I147:L147"/>
    <mergeCell ref="M147:P147"/>
    <mergeCell ref="Q147:T147"/>
    <mergeCell ref="U147:Z147"/>
    <mergeCell ref="AA147:AD147"/>
    <mergeCell ref="AE147:AH147"/>
    <mergeCell ref="AI147:AL147"/>
    <mergeCell ref="AU145:AX145"/>
    <mergeCell ref="A146:D146"/>
    <mergeCell ref="E146:H146"/>
    <mergeCell ref="I146:L146"/>
    <mergeCell ref="M146:P146"/>
    <mergeCell ref="Q146:T146"/>
    <mergeCell ref="U146:Z146"/>
    <mergeCell ref="AA146:AD146"/>
    <mergeCell ref="AE146:AH146"/>
    <mergeCell ref="AI146:AL146"/>
    <mergeCell ref="AU146:AX146"/>
    <mergeCell ref="A145:D145"/>
    <mergeCell ref="E145:H145"/>
    <mergeCell ref="I145:L145"/>
    <mergeCell ref="M145:P145"/>
    <mergeCell ref="Q145:T145"/>
    <mergeCell ref="U145:Z145"/>
    <mergeCell ref="AA145:AD145"/>
    <mergeCell ref="AE145:AH145"/>
    <mergeCell ref="AI145:AL145"/>
    <mergeCell ref="AU143:AX143"/>
    <mergeCell ref="A144:D144"/>
    <mergeCell ref="E144:H144"/>
    <mergeCell ref="I144:L144"/>
    <mergeCell ref="M144:P144"/>
    <mergeCell ref="Q144:T144"/>
    <mergeCell ref="U144:Z144"/>
    <mergeCell ref="AA144:AD144"/>
    <mergeCell ref="AE144:AH144"/>
    <mergeCell ref="AI144:AL144"/>
    <mergeCell ref="AU144:AX144"/>
    <mergeCell ref="A143:D143"/>
    <mergeCell ref="E143:H143"/>
    <mergeCell ref="I143:L143"/>
    <mergeCell ref="M143:P143"/>
    <mergeCell ref="Q143:T143"/>
    <mergeCell ref="U143:Z143"/>
    <mergeCell ref="AA143:AD143"/>
    <mergeCell ref="AE143:AH143"/>
    <mergeCell ref="AI143:AL143"/>
    <mergeCell ref="L89:M89"/>
    <mergeCell ref="N89:O89"/>
    <mergeCell ref="Z88:AL89"/>
    <mergeCell ref="F89:G89"/>
    <mergeCell ref="H89:I89"/>
    <mergeCell ref="J89:K89"/>
    <mergeCell ref="AA83:AD83"/>
    <mergeCell ref="AE83:AH83"/>
    <mergeCell ref="AU141:AX141"/>
    <mergeCell ref="AU142:AX142"/>
    <mergeCell ref="A141:D142"/>
    <mergeCell ref="E141:H141"/>
    <mergeCell ref="I141:L141"/>
    <mergeCell ref="M141:P141"/>
    <mergeCell ref="Q141:T141"/>
    <mergeCell ref="U141:Z141"/>
    <mergeCell ref="AA141:AD141"/>
    <mergeCell ref="AE141:AH141"/>
    <mergeCell ref="AI141:AL141"/>
    <mergeCell ref="Q84:T84"/>
    <mergeCell ref="U84:Z84"/>
    <mergeCell ref="AA84:AD84"/>
    <mergeCell ref="AE84:AH84"/>
    <mergeCell ref="AI84:AL84"/>
    <mergeCell ref="AU84:AX84"/>
    <mergeCell ref="P89:Q89"/>
    <mergeCell ref="R89:S89"/>
    <mergeCell ref="T89:U89"/>
    <mergeCell ref="V89:W89"/>
    <mergeCell ref="X89:Y89"/>
    <mergeCell ref="E90:E91"/>
    <mergeCell ref="F90:G91"/>
    <mergeCell ref="A139:H140"/>
    <mergeCell ref="I139:L140"/>
    <mergeCell ref="M139:T140"/>
    <mergeCell ref="U139:Z140"/>
    <mergeCell ref="AA139:AH140"/>
    <mergeCell ref="AI139:AL139"/>
    <mergeCell ref="AM139:AX139"/>
    <mergeCell ref="AI140:AL140"/>
    <mergeCell ref="AM140:AX140"/>
    <mergeCell ref="E108:E109"/>
    <mergeCell ref="F108:G109"/>
    <mergeCell ref="H108:I109"/>
    <mergeCell ref="J108:K109"/>
    <mergeCell ref="L108:M109"/>
    <mergeCell ref="N108:O109"/>
    <mergeCell ref="P108:Q109"/>
    <mergeCell ref="R108:S109"/>
    <mergeCell ref="T108:U109"/>
    <mergeCell ref="AE82:AH82"/>
    <mergeCell ref="AI82:AL82"/>
    <mergeCell ref="AU82:AX82"/>
    <mergeCell ref="A81:D81"/>
    <mergeCell ref="E81:H81"/>
    <mergeCell ref="I81:L81"/>
    <mergeCell ref="M81:P81"/>
    <mergeCell ref="Q81:T81"/>
    <mergeCell ref="U81:Z81"/>
    <mergeCell ref="AA81:AD81"/>
    <mergeCell ref="AE81:AH81"/>
    <mergeCell ref="AI81:AL81"/>
    <mergeCell ref="A83:D83"/>
    <mergeCell ref="E83:H83"/>
    <mergeCell ref="I83:L83"/>
    <mergeCell ref="M83:P83"/>
    <mergeCell ref="Q83:T83"/>
    <mergeCell ref="U83:Z83"/>
    <mergeCell ref="AI83:AL83"/>
    <mergeCell ref="AU83:AX83"/>
    <mergeCell ref="A84:D84"/>
    <mergeCell ref="E84:H84"/>
    <mergeCell ref="I84:L84"/>
    <mergeCell ref="M84:P84"/>
    <mergeCell ref="AU79:AX79"/>
    <mergeCell ref="A80:D80"/>
    <mergeCell ref="E80:H80"/>
    <mergeCell ref="I80:L80"/>
    <mergeCell ref="M80:P80"/>
    <mergeCell ref="Q80:T80"/>
    <mergeCell ref="U80:Z80"/>
    <mergeCell ref="AA80:AD80"/>
    <mergeCell ref="AE80:AH80"/>
    <mergeCell ref="AI80:AL80"/>
    <mergeCell ref="AU80:AX80"/>
    <mergeCell ref="A79:D79"/>
    <mergeCell ref="E79:H79"/>
    <mergeCell ref="I79:L79"/>
    <mergeCell ref="M79:P79"/>
    <mergeCell ref="Q79:T79"/>
    <mergeCell ref="U79:Z79"/>
    <mergeCell ref="AA79:AD79"/>
    <mergeCell ref="AE79:AH79"/>
    <mergeCell ref="AI79:AL79"/>
    <mergeCell ref="AU81:AX81"/>
    <mergeCell ref="A82:D82"/>
    <mergeCell ref="E82:H82"/>
    <mergeCell ref="I82:L82"/>
    <mergeCell ref="M82:P82"/>
    <mergeCell ref="Q82:T82"/>
    <mergeCell ref="U82:Z82"/>
    <mergeCell ref="AA82:AD82"/>
    <mergeCell ref="AU77:AX77"/>
    <mergeCell ref="A78:D78"/>
    <mergeCell ref="E78:H78"/>
    <mergeCell ref="I78:L78"/>
    <mergeCell ref="M78:P78"/>
    <mergeCell ref="Q78:T78"/>
    <mergeCell ref="U78:Z78"/>
    <mergeCell ref="AA78:AD78"/>
    <mergeCell ref="AE78:AH78"/>
    <mergeCell ref="AI78:AL78"/>
    <mergeCell ref="AU78:AX78"/>
    <mergeCell ref="A77:D77"/>
    <mergeCell ref="E77:H77"/>
    <mergeCell ref="I77:L77"/>
    <mergeCell ref="M77:P77"/>
    <mergeCell ref="Q77:T77"/>
    <mergeCell ref="U77:Z77"/>
    <mergeCell ref="AA77:AD77"/>
    <mergeCell ref="AE77:AH77"/>
    <mergeCell ref="AI77:AL77"/>
    <mergeCell ref="AU75:AX75"/>
    <mergeCell ref="A76:D76"/>
    <mergeCell ref="E76:H76"/>
    <mergeCell ref="I76:L76"/>
    <mergeCell ref="M76:P76"/>
    <mergeCell ref="Q76:T76"/>
    <mergeCell ref="U76:Z76"/>
    <mergeCell ref="AA76:AD76"/>
    <mergeCell ref="AE76:AH76"/>
    <mergeCell ref="AI76:AL76"/>
    <mergeCell ref="AU76:AX76"/>
    <mergeCell ref="A75:D75"/>
    <mergeCell ref="E75:H75"/>
    <mergeCell ref="I75:L75"/>
    <mergeCell ref="M75:P75"/>
    <mergeCell ref="Q75:T75"/>
    <mergeCell ref="U75:Z75"/>
    <mergeCell ref="AA75:AD75"/>
    <mergeCell ref="AE75:AH75"/>
    <mergeCell ref="AI75:AL75"/>
    <mergeCell ref="AU72:AX72"/>
    <mergeCell ref="AA74:AD74"/>
    <mergeCell ref="AE74:AH74"/>
    <mergeCell ref="AI74:AL74"/>
    <mergeCell ref="AU74:AX74"/>
    <mergeCell ref="A72:D74"/>
    <mergeCell ref="E72:H72"/>
    <mergeCell ref="I72:L72"/>
    <mergeCell ref="M72:P72"/>
    <mergeCell ref="Q72:T72"/>
    <mergeCell ref="U72:Z72"/>
    <mergeCell ref="AA72:AD72"/>
    <mergeCell ref="AE72:AH72"/>
    <mergeCell ref="AI72:AL72"/>
    <mergeCell ref="AA73:AD73"/>
    <mergeCell ref="AE73:AH73"/>
    <mergeCell ref="AI73:AL73"/>
    <mergeCell ref="AU73:AX73"/>
    <mergeCell ref="E73:H74"/>
    <mergeCell ref="I73:L74"/>
    <mergeCell ref="M73:P74"/>
    <mergeCell ref="Q73:T74"/>
    <mergeCell ref="U73:Z74"/>
    <mergeCell ref="AM70:AX70"/>
    <mergeCell ref="AI71:AL71"/>
    <mergeCell ref="AM71:AX71"/>
    <mergeCell ref="AI9:AL9"/>
    <mergeCell ref="AU9:AX9"/>
    <mergeCell ref="AI11:AL11"/>
    <mergeCell ref="AU11:AX11"/>
    <mergeCell ref="AI13:AL13"/>
    <mergeCell ref="AU13:AX13"/>
    <mergeCell ref="AI15:AL15"/>
    <mergeCell ref="AU8:AX8"/>
    <mergeCell ref="AI10:AL10"/>
    <mergeCell ref="AU10:AX10"/>
    <mergeCell ref="AI12:AL12"/>
    <mergeCell ref="AU12:AX12"/>
    <mergeCell ref="AI14:AL14"/>
    <mergeCell ref="AU14:AX14"/>
    <mergeCell ref="AU15:AX15"/>
    <mergeCell ref="AI8:AL8"/>
    <mergeCell ref="AI16:AL16"/>
    <mergeCell ref="AU16:AX16"/>
    <mergeCell ref="AU17:AX17"/>
    <mergeCell ref="AU18:AX18"/>
    <mergeCell ref="Z42:AL43"/>
    <mergeCell ref="Z34:AL35"/>
    <mergeCell ref="AE9:AH9"/>
    <mergeCell ref="AI70:AL70"/>
    <mergeCell ref="Z56:AL57"/>
    <mergeCell ref="AM2:AX2"/>
    <mergeCell ref="AI3:AL3"/>
    <mergeCell ref="AM3:AX3"/>
    <mergeCell ref="A4:D5"/>
    <mergeCell ref="E4:H4"/>
    <mergeCell ref="I4:L4"/>
    <mergeCell ref="M4:P4"/>
    <mergeCell ref="Q4:T4"/>
    <mergeCell ref="U4:Z4"/>
    <mergeCell ref="AA4:AD4"/>
    <mergeCell ref="A2:H3"/>
    <mergeCell ref="I2:L3"/>
    <mergeCell ref="M2:T3"/>
    <mergeCell ref="U2:Z3"/>
    <mergeCell ref="AA2:AH3"/>
    <mergeCell ref="AI2:AL2"/>
    <mergeCell ref="AI5:AL5"/>
    <mergeCell ref="AU5:AX5"/>
    <mergeCell ref="AE4:AH4"/>
    <mergeCell ref="AI4:AL4"/>
    <mergeCell ref="AU4:AX4"/>
    <mergeCell ref="E5:H5"/>
    <mergeCell ref="I5:L5"/>
    <mergeCell ref="M5:P5"/>
    <mergeCell ref="Q5:T5"/>
    <mergeCell ref="U5:Z5"/>
    <mergeCell ref="AA5:AD5"/>
    <mergeCell ref="AE5:AH5"/>
    <mergeCell ref="AA7:AD7"/>
    <mergeCell ref="AE7:AH7"/>
    <mergeCell ref="AU6:AX6"/>
    <mergeCell ref="I7:L7"/>
    <mergeCell ref="M7:P7"/>
    <mergeCell ref="Q7:T7"/>
    <mergeCell ref="U7:Z7"/>
    <mergeCell ref="AI7:AL7"/>
    <mergeCell ref="AU7:AX7"/>
    <mergeCell ref="A6:D6"/>
    <mergeCell ref="E6:H6"/>
    <mergeCell ref="I6:L6"/>
    <mergeCell ref="M6:P6"/>
    <mergeCell ref="Q6:T6"/>
    <mergeCell ref="U6:Z6"/>
    <mergeCell ref="AA6:AD6"/>
    <mergeCell ref="AE6:AH6"/>
    <mergeCell ref="AI6:AL6"/>
    <mergeCell ref="A7:D7"/>
    <mergeCell ref="E7:H7"/>
    <mergeCell ref="A8:D8"/>
    <mergeCell ref="E8:H8"/>
    <mergeCell ref="I8:L8"/>
    <mergeCell ref="M8:P8"/>
    <mergeCell ref="Q8:T8"/>
    <mergeCell ref="U8:Z8"/>
    <mergeCell ref="AA8:AD8"/>
    <mergeCell ref="AE8:AH8"/>
    <mergeCell ref="A11:D11"/>
    <mergeCell ref="E11:H11"/>
    <mergeCell ref="I11:L11"/>
    <mergeCell ref="M11:P11"/>
    <mergeCell ref="Q11:T11"/>
    <mergeCell ref="U11:Z11"/>
    <mergeCell ref="AA11:AD11"/>
    <mergeCell ref="AE11:AH11"/>
    <mergeCell ref="A10:D10"/>
    <mergeCell ref="E10:H10"/>
    <mergeCell ref="I10:L10"/>
    <mergeCell ref="M10:P10"/>
    <mergeCell ref="Q10:T10"/>
    <mergeCell ref="U10:Z10"/>
    <mergeCell ref="AA10:AD10"/>
    <mergeCell ref="AE10:AH10"/>
    <mergeCell ref="A9:D9"/>
    <mergeCell ref="E9:H9"/>
    <mergeCell ref="I9:L9"/>
    <mergeCell ref="M9:P9"/>
    <mergeCell ref="Q9:T9"/>
    <mergeCell ref="U9:Z9"/>
    <mergeCell ref="AA9:AD9"/>
    <mergeCell ref="A13:D13"/>
    <mergeCell ref="E13:H13"/>
    <mergeCell ref="I13:L13"/>
    <mergeCell ref="M13:P13"/>
    <mergeCell ref="Q13:T13"/>
    <mergeCell ref="U13:Z13"/>
    <mergeCell ref="AA13:AD13"/>
    <mergeCell ref="AE13:AH13"/>
    <mergeCell ref="A12:D12"/>
    <mergeCell ref="E12:H12"/>
    <mergeCell ref="I12:L12"/>
    <mergeCell ref="M12:P12"/>
    <mergeCell ref="Q12:T12"/>
    <mergeCell ref="U12:Z12"/>
    <mergeCell ref="AA12:AD12"/>
    <mergeCell ref="AE12:AH12"/>
    <mergeCell ref="A15:D15"/>
    <mergeCell ref="E15:H15"/>
    <mergeCell ref="I15:L15"/>
    <mergeCell ref="M15:P15"/>
    <mergeCell ref="Q15:T15"/>
    <mergeCell ref="U15:Z15"/>
    <mergeCell ref="AA15:AD15"/>
    <mergeCell ref="AE15:AH15"/>
    <mergeCell ref="A14:D14"/>
    <mergeCell ref="E14:H14"/>
    <mergeCell ref="I14:L14"/>
    <mergeCell ref="M14:P14"/>
    <mergeCell ref="Q14:T14"/>
    <mergeCell ref="U14:Z14"/>
    <mergeCell ref="AA14:AD14"/>
    <mergeCell ref="AE14:AH14"/>
    <mergeCell ref="A17:D17"/>
    <mergeCell ref="E17:H17"/>
    <mergeCell ref="I17:L17"/>
    <mergeCell ref="M17:P17"/>
    <mergeCell ref="Q17:T17"/>
    <mergeCell ref="U17:Z17"/>
    <mergeCell ref="AA17:AD17"/>
    <mergeCell ref="AE17:AH17"/>
    <mergeCell ref="A16:D16"/>
    <mergeCell ref="E16:H16"/>
    <mergeCell ref="I16:L16"/>
    <mergeCell ref="M16:P16"/>
    <mergeCell ref="Q16:T16"/>
    <mergeCell ref="U16:Z16"/>
    <mergeCell ref="AA16:AD16"/>
    <mergeCell ref="AE16:AH16"/>
    <mergeCell ref="AI17:AL17"/>
    <mergeCell ref="A19:D19"/>
    <mergeCell ref="E19:H19"/>
    <mergeCell ref="I19:L19"/>
    <mergeCell ref="M19:P19"/>
    <mergeCell ref="Q19:T19"/>
    <mergeCell ref="U19:Z19"/>
    <mergeCell ref="AA19:AD19"/>
    <mergeCell ref="AE19:AH19"/>
    <mergeCell ref="AI19:AL19"/>
    <mergeCell ref="AU19:AX19"/>
    <mergeCell ref="F22:Y22"/>
    <mergeCell ref="A18:D18"/>
    <mergeCell ref="E18:H18"/>
    <mergeCell ref="I18:L18"/>
    <mergeCell ref="M18:P18"/>
    <mergeCell ref="Q18:T18"/>
    <mergeCell ref="U18:Z18"/>
    <mergeCell ref="AA18:AD18"/>
    <mergeCell ref="AE18:AH18"/>
    <mergeCell ref="E22:E23"/>
    <mergeCell ref="P23:Q23"/>
    <mergeCell ref="R23:S23"/>
    <mergeCell ref="T23:U23"/>
    <mergeCell ref="V23:W23"/>
    <mergeCell ref="X23:Y23"/>
    <mergeCell ref="Z22:AL23"/>
    <mergeCell ref="F23:G23"/>
    <mergeCell ref="H23:I23"/>
    <mergeCell ref="J23:K23"/>
    <mergeCell ref="L23:M23"/>
    <mergeCell ref="N23:O23"/>
    <mergeCell ref="AI18:AL18"/>
    <mergeCell ref="P24:Q25"/>
    <mergeCell ref="R24:S25"/>
    <mergeCell ref="T24:U25"/>
    <mergeCell ref="V24:W25"/>
    <mergeCell ref="Z24:AL25"/>
    <mergeCell ref="E26:E27"/>
    <mergeCell ref="F26:G27"/>
    <mergeCell ref="H26:I27"/>
    <mergeCell ref="J26:K27"/>
    <mergeCell ref="L26:M27"/>
    <mergeCell ref="E24:E25"/>
    <mergeCell ref="F24:G25"/>
    <mergeCell ref="H24:I25"/>
    <mergeCell ref="J24:K25"/>
    <mergeCell ref="L24:M25"/>
    <mergeCell ref="N24:O25"/>
    <mergeCell ref="X24:Y25"/>
    <mergeCell ref="N26:O27"/>
    <mergeCell ref="P26:Q27"/>
    <mergeCell ref="R26:S27"/>
    <mergeCell ref="T26:U27"/>
    <mergeCell ref="V26:W27"/>
    <mergeCell ref="Z26:AL27"/>
    <mergeCell ref="X26:Y27"/>
    <mergeCell ref="P28:Q29"/>
    <mergeCell ref="R28:S29"/>
    <mergeCell ref="T28:U29"/>
    <mergeCell ref="V28:W29"/>
    <mergeCell ref="Z28:AL29"/>
    <mergeCell ref="E30:E31"/>
    <mergeCell ref="F30:G31"/>
    <mergeCell ref="H30:I31"/>
    <mergeCell ref="J30:K31"/>
    <mergeCell ref="L30:M31"/>
    <mergeCell ref="E28:E29"/>
    <mergeCell ref="F28:G29"/>
    <mergeCell ref="H28:I29"/>
    <mergeCell ref="J28:K29"/>
    <mergeCell ref="L28:M29"/>
    <mergeCell ref="N28:O29"/>
    <mergeCell ref="X28:Y29"/>
    <mergeCell ref="N30:O31"/>
    <mergeCell ref="P30:Q31"/>
    <mergeCell ref="R30:S31"/>
    <mergeCell ref="T30:U31"/>
    <mergeCell ref="V30:W31"/>
    <mergeCell ref="Z30:AL31"/>
    <mergeCell ref="X30:Y31"/>
    <mergeCell ref="E34:E35"/>
    <mergeCell ref="F34:G35"/>
    <mergeCell ref="H34:I35"/>
    <mergeCell ref="J34:K35"/>
    <mergeCell ref="L34:M35"/>
    <mergeCell ref="E32:E33"/>
    <mergeCell ref="F32:G33"/>
    <mergeCell ref="H32:I33"/>
    <mergeCell ref="J32:K33"/>
    <mergeCell ref="L32:M33"/>
    <mergeCell ref="X36:Y37"/>
    <mergeCell ref="N38:O39"/>
    <mergeCell ref="P38:Q39"/>
    <mergeCell ref="R38:S39"/>
    <mergeCell ref="T38:U39"/>
    <mergeCell ref="V38:W39"/>
    <mergeCell ref="X38:Y39"/>
    <mergeCell ref="P32:Q33"/>
    <mergeCell ref="R32:S33"/>
    <mergeCell ref="T32:U33"/>
    <mergeCell ref="V32:W33"/>
    <mergeCell ref="N32:O33"/>
    <mergeCell ref="X32:Y33"/>
    <mergeCell ref="N34:O35"/>
    <mergeCell ref="P34:Q35"/>
    <mergeCell ref="R34:S35"/>
    <mergeCell ref="T34:U35"/>
    <mergeCell ref="V34:W35"/>
    <mergeCell ref="X34:Y35"/>
    <mergeCell ref="P36:Q37"/>
    <mergeCell ref="R36:S37"/>
    <mergeCell ref="T36:U37"/>
    <mergeCell ref="V36:W37"/>
    <mergeCell ref="E38:E39"/>
    <mergeCell ref="F38:G39"/>
    <mergeCell ref="H38:I39"/>
    <mergeCell ref="J38:K39"/>
    <mergeCell ref="L38:M39"/>
    <mergeCell ref="E36:E37"/>
    <mergeCell ref="F36:G37"/>
    <mergeCell ref="H36:I37"/>
    <mergeCell ref="J36:K37"/>
    <mergeCell ref="L36:M37"/>
    <mergeCell ref="N36:O37"/>
    <mergeCell ref="P40:Q41"/>
    <mergeCell ref="R40:S41"/>
    <mergeCell ref="T40:U41"/>
    <mergeCell ref="V40:W41"/>
    <mergeCell ref="Z40:AL41"/>
    <mergeCell ref="Z38:AL39"/>
    <mergeCell ref="Z36:AL37"/>
    <mergeCell ref="E40:E41"/>
    <mergeCell ref="F40:G41"/>
    <mergeCell ref="H40:I41"/>
    <mergeCell ref="J40:K41"/>
    <mergeCell ref="L40:M41"/>
    <mergeCell ref="N40:O41"/>
    <mergeCell ref="X40:Y41"/>
    <mergeCell ref="N42:O43"/>
    <mergeCell ref="P42:Q43"/>
    <mergeCell ref="R42:S43"/>
    <mergeCell ref="T42:U43"/>
    <mergeCell ref="V42:W43"/>
    <mergeCell ref="X42:Y43"/>
    <mergeCell ref="A70:H71"/>
    <mergeCell ref="I70:L71"/>
    <mergeCell ref="M70:T71"/>
    <mergeCell ref="U70:Z71"/>
    <mergeCell ref="U246:Z246"/>
    <mergeCell ref="AA246:AD246"/>
    <mergeCell ref="AI243:AL243"/>
    <mergeCell ref="AI244:AL244"/>
    <mergeCell ref="E245:H245"/>
    <mergeCell ref="I245:L245"/>
    <mergeCell ref="M245:P245"/>
    <mergeCell ref="Q245:T245"/>
    <mergeCell ref="U245:Z245"/>
    <mergeCell ref="I243:L244"/>
    <mergeCell ref="M243:T244"/>
    <mergeCell ref="U243:Z244"/>
    <mergeCell ref="AA243:AH244"/>
    <mergeCell ref="AE246:AH246"/>
    <mergeCell ref="E42:E43"/>
    <mergeCell ref="F42:G43"/>
    <mergeCell ref="H42:I43"/>
    <mergeCell ref="J42:K43"/>
    <mergeCell ref="L42:M43"/>
    <mergeCell ref="AA70:AH71"/>
    <mergeCell ref="T92:U93"/>
    <mergeCell ref="H104:I105"/>
    <mergeCell ref="AI245:AL245"/>
    <mergeCell ref="E249:H249"/>
    <mergeCell ref="I249:L249"/>
    <mergeCell ref="M249:P249"/>
    <mergeCell ref="Q249:T249"/>
    <mergeCell ref="U249:Z249"/>
    <mergeCell ref="AA249:AD249"/>
    <mergeCell ref="AE249:AH249"/>
    <mergeCell ref="AI249:AL249"/>
    <mergeCell ref="A243:H244"/>
    <mergeCell ref="A245:D246"/>
    <mergeCell ref="A247:D247"/>
    <mergeCell ref="A248:D248"/>
    <mergeCell ref="A249:D249"/>
    <mergeCell ref="E248:H248"/>
    <mergeCell ref="I248:L248"/>
    <mergeCell ref="M248:P248"/>
    <mergeCell ref="Q248:T248"/>
    <mergeCell ref="U248:Z248"/>
    <mergeCell ref="AA248:AD248"/>
    <mergeCell ref="E247:H247"/>
    <mergeCell ref="I247:L247"/>
    <mergeCell ref="M247:P247"/>
    <mergeCell ref="Q247:T247"/>
    <mergeCell ref="U247:Z247"/>
    <mergeCell ref="AA247:AD247"/>
    <mergeCell ref="AE248:AH248"/>
    <mergeCell ref="AI248:AL248"/>
    <mergeCell ref="E246:H246"/>
    <mergeCell ref="I246:L246"/>
    <mergeCell ref="M246:P246"/>
    <mergeCell ref="Q246:T246"/>
    <mergeCell ref="AU252:AX252"/>
    <mergeCell ref="A253:D253"/>
    <mergeCell ref="AU253:AX253"/>
    <mergeCell ref="AE252:AH252"/>
    <mergeCell ref="AI252:AL252"/>
    <mergeCell ref="AE250:AH250"/>
    <mergeCell ref="AI250:AL250"/>
    <mergeCell ref="AM243:AX243"/>
    <mergeCell ref="AM244:AX244"/>
    <mergeCell ref="AU245:AX245"/>
    <mergeCell ref="AU246:AX246"/>
    <mergeCell ref="AU247:AX247"/>
    <mergeCell ref="AU248:AX248"/>
    <mergeCell ref="E251:H251"/>
    <mergeCell ref="I251:L251"/>
    <mergeCell ref="M251:P251"/>
    <mergeCell ref="Q251:T251"/>
    <mergeCell ref="U251:Z251"/>
    <mergeCell ref="AA251:AD251"/>
    <mergeCell ref="E250:H250"/>
    <mergeCell ref="I250:L250"/>
    <mergeCell ref="M250:P250"/>
    <mergeCell ref="Q250:T250"/>
    <mergeCell ref="U250:Z250"/>
    <mergeCell ref="AA250:AD250"/>
    <mergeCell ref="AE251:AH251"/>
    <mergeCell ref="AI251:AL251"/>
    <mergeCell ref="AU249:AX249"/>
    <mergeCell ref="AI247:AL247"/>
    <mergeCell ref="AI246:AL246"/>
    <mergeCell ref="AA245:AD245"/>
    <mergeCell ref="AE245:AH245"/>
    <mergeCell ref="AA255:AD255"/>
    <mergeCell ref="E254:H254"/>
    <mergeCell ref="I254:L254"/>
    <mergeCell ref="M254:P254"/>
    <mergeCell ref="Q254:T254"/>
    <mergeCell ref="U254:Z254"/>
    <mergeCell ref="AA254:AD254"/>
    <mergeCell ref="AE255:AH255"/>
    <mergeCell ref="AI255:AL255"/>
    <mergeCell ref="A254:D254"/>
    <mergeCell ref="AU254:AX254"/>
    <mergeCell ref="A255:D255"/>
    <mergeCell ref="AU255:AX255"/>
    <mergeCell ref="A250:D250"/>
    <mergeCell ref="AU250:AX250"/>
    <mergeCell ref="A251:D251"/>
    <mergeCell ref="AU251:AX251"/>
    <mergeCell ref="E253:H253"/>
    <mergeCell ref="I253:L253"/>
    <mergeCell ref="M253:P253"/>
    <mergeCell ref="Q253:T253"/>
    <mergeCell ref="U253:Z253"/>
    <mergeCell ref="AA253:AD253"/>
    <mergeCell ref="E252:H252"/>
    <mergeCell ref="I252:L252"/>
    <mergeCell ref="M252:P252"/>
    <mergeCell ref="Q252:T252"/>
    <mergeCell ref="U252:Z252"/>
    <mergeCell ref="AA252:AD252"/>
    <mergeCell ref="AE253:AH253"/>
    <mergeCell ref="AI253:AL253"/>
    <mergeCell ref="A252:D252"/>
    <mergeCell ref="N265:O266"/>
    <mergeCell ref="P265:Q266"/>
    <mergeCell ref="E265:E266"/>
    <mergeCell ref="F265:G266"/>
    <mergeCell ref="H265:I266"/>
    <mergeCell ref="J265:K266"/>
    <mergeCell ref="L265:M266"/>
    <mergeCell ref="X275:Y276"/>
    <mergeCell ref="E277:E278"/>
    <mergeCell ref="F277:G278"/>
    <mergeCell ref="H277:I278"/>
    <mergeCell ref="J277:K278"/>
    <mergeCell ref="E255:H255"/>
    <mergeCell ref="I255:L255"/>
    <mergeCell ref="M255:P255"/>
    <mergeCell ref="Q255:T255"/>
    <mergeCell ref="U255:Z255"/>
    <mergeCell ref="Z277:AL278"/>
    <mergeCell ref="V275:W276"/>
    <mergeCell ref="E275:E276"/>
    <mergeCell ref="F275:G276"/>
    <mergeCell ref="H275:I276"/>
    <mergeCell ref="J275:K276"/>
    <mergeCell ref="L275:M276"/>
    <mergeCell ref="N275:O276"/>
    <mergeCell ref="P275:Q276"/>
    <mergeCell ref="R275:S276"/>
    <mergeCell ref="T275:U276"/>
    <mergeCell ref="Z265:AL266"/>
    <mergeCell ref="Z267:AL268"/>
    <mergeCell ref="Z269:AL270"/>
    <mergeCell ref="Z271:AL272"/>
    <mergeCell ref="E285:E286"/>
    <mergeCell ref="F285:G286"/>
    <mergeCell ref="H285:I286"/>
    <mergeCell ref="J285:K286"/>
    <mergeCell ref="L285:M286"/>
    <mergeCell ref="N285:O286"/>
    <mergeCell ref="P285:Q286"/>
    <mergeCell ref="R285:S286"/>
    <mergeCell ref="T285:U286"/>
    <mergeCell ref="V285:W286"/>
    <mergeCell ref="X285:Y286"/>
    <mergeCell ref="Z285:AL286"/>
    <mergeCell ref="E267:E268"/>
    <mergeCell ref="F267:G268"/>
    <mergeCell ref="H267:I268"/>
    <mergeCell ref="J267:K268"/>
    <mergeCell ref="L267:M268"/>
    <mergeCell ref="Z273:AL274"/>
    <mergeCell ref="Z275:AL276"/>
    <mergeCell ref="H269:I270"/>
    <mergeCell ref="J269:K270"/>
    <mergeCell ref="L269:M270"/>
    <mergeCell ref="X281:Y282"/>
    <mergeCell ref="E279:E280"/>
    <mergeCell ref="F279:G280"/>
    <mergeCell ref="H279:I280"/>
    <mergeCell ref="J279:K280"/>
    <mergeCell ref="L279:M280"/>
    <mergeCell ref="N279:O280"/>
    <mergeCell ref="P279:Q280"/>
    <mergeCell ref="R279:S280"/>
    <mergeCell ref="T279:U280"/>
    <mergeCell ref="R261:S262"/>
    <mergeCell ref="T261:U262"/>
    <mergeCell ref="V261:W262"/>
    <mergeCell ref="X261:Y262"/>
    <mergeCell ref="AE256:AH256"/>
    <mergeCell ref="AI256:AL256"/>
    <mergeCell ref="N260:O260"/>
    <mergeCell ref="P260:Q260"/>
    <mergeCell ref="R260:S260"/>
    <mergeCell ref="T260:U260"/>
    <mergeCell ref="V260:W260"/>
    <mergeCell ref="E261:E262"/>
    <mergeCell ref="F261:G262"/>
    <mergeCell ref="H261:I262"/>
    <mergeCell ref="J261:K262"/>
    <mergeCell ref="L261:M262"/>
    <mergeCell ref="E259:E260"/>
    <mergeCell ref="F260:G260"/>
    <mergeCell ref="H260:I260"/>
    <mergeCell ref="J260:K260"/>
    <mergeCell ref="L260:M260"/>
    <mergeCell ref="X260:Y260"/>
    <mergeCell ref="F259:Y259"/>
    <mergeCell ref="Z259:AL260"/>
    <mergeCell ref="AE247:AH247"/>
    <mergeCell ref="E263:E264"/>
    <mergeCell ref="F263:G264"/>
    <mergeCell ref="H263:I264"/>
    <mergeCell ref="J263:K264"/>
    <mergeCell ref="L263:M264"/>
    <mergeCell ref="X271:Y272"/>
    <mergeCell ref="P267:Q268"/>
    <mergeCell ref="R267:S268"/>
    <mergeCell ref="T267:U268"/>
    <mergeCell ref="V267:W268"/>
    <mergeCell ref="P271:Q272"/>
    <mergeCell ref="R271:S272"/>
    <mergeCell ref="T271:U272"/>
    <mergeCell ref="V271:W272"/>
    <mergeCell ref="X267:Y268"/>
    <mergeCell ref="E271:E272"/>
    <mergeCell ref="F271:G272"/>
    <mergeCell ref="H271:I272"/>
    <mergeCell ref="J271:K272"/>
    <mergeCell ref="L271:M272"/>
    <mergeCell ref="N271:O272"/>
    <mergeCell ref="E269:E270"/>
    <mergeCell ref="F269:G270"/>
    <mergeCell ref="E256:H256"/>
    <mergeCell ref="I256:L256"/>
    <mergeCell ref="M256:P256"/>
    <mergeCell ref="Q256:T256"/>
    <mergeCell ref="U256:Z256"/>
    <mergeCell ref="AA256:AD256"/>
    <mergeCell ref="N261:O262"/>
    <mergeCell ref="P261:Q262"/>
    <mergeCell ref="E44:E45"/>
    <mergeCell ref="F44:G45"/>
    <mergeCell ref="H44:I45"/>
    <mergeCell ref="J44:K45"/>
    <mergeCell ref="L44:M45"/>
    <mergeCell ref="N44:O45"/>
    <mergeCell ref="P44:Q45"/>
    <mergeCell ref="R44:S45"/>
    <mergeCell ref="T44:U45"/>
    <mergeCell ref="Z32:AL33"/>
    <mergeCell ref="V44:W45"/>
    <mergeCell ref="X44:Y45"/>
    <mergeCell ref="Z44:AL45"/>
    <mergeCell ref="N269:O270"/>
    <mergeCell ref="P269:Q270"/>
    <mergeCell ref="R269:S270"/>
    <mergeCell ref="T269:U270"/>
    <mergeCell ref="N267:O268"/>
    <mergeCell ref="V269:W270"/>
    <mergeCell ref="X269:Y270"/>
    <mergeCell ref="P263:Q264"/>
    <mergeCell ref="R263:S264"/>
    <mergeCell ref="T263:U264"/>
    <mergeCell ref="V263:W264"/>
    <mergeCell ref="N263:O264"/>
    <mergeCell ref="X263:Y264"/>
    <mergeCell ref="R265:S266"/>
    <mergeCell ref="T265:U266"/>
    <mergeCell ref="V265:W266"/>
    <mergeCell ref="X265:Y266"/>
    <mergeCell ref="AE254:AH254"/>
    <mergeCell ref="AI254:AL254"/>
    <mergeCell ref="E733:E734"/>
    <mergeCell ref="F733:G734"/>
    <mergeCell ref="H733:I734"/>
    <mergeCell ref="J733:K734"/>
    <mergeCell ref="L733:M734"/>
    <mergeCell ref="N733:O734"/>
    <mergeCell ref="P733:Q734"/>
    <mergeCell ref="R733:S734"/>
    <mergeCell ref="T733:U734"/>
    <mergeCell ref="V733:W734"/>
    <mergeCell ref="X733:Y734"/>
    <mergeCell ref="Z733:AL734"/>
    <mergeCell ref="E735:E736"/>
    <mergeCell ref="F735:G736"/>
    <mergeCell ref="H735:I736"/>
    <mergeCell ref="J735:K736"/>
    <mergeCell ref="L735:M736"/>
    <mergeCell ref="N735:O736"/>
    <mergeCell ref="P735:Q736"/>
    <mergeCell ref="R735:S736"/>
    <mergeCell ref="T735:U736"/>
    <mergeCell ref="V735:W736"/>
    <mergeCell ref="X735:Y736"/>
    <mergeCell ref="Z735:AL736"/>
    <mergeCell ref="E737:E738"/>
    <mergeCell ref="F737:G738"/>
    <mergeCell ref="H737:I738"/>
    <mergeCell ref="J737:K738"/>
    <mergeCell ref="L737:M738"/>
    <mergeCell ref="N737:O738"/>
    <mergeCell ref="P737:Q738"/>
    <mergeCell ref="R737:S738"/>
    <mergeCell ref="T737:U738"/>
    <mergeCell ref="V737:W738"/>
    <mergeCell ref="X737:Y738"/>
    <mergeCell ref="Z737:AL738"/>
    <mergeCell ref="E739:E740"/>
    <mergeCell ref="F739:G740"/>
    <mergeCell ref="H739:I740"/>
    <mergeCell ref="J739:K740"/>
    <mergeCell ref="L739:M740"/>
    <mergeCell ref="N739:O740"/>
    <mergeCell ref="P739:Q740"/>
    <mergeCell ref="R739:S740"/>
    <mergeCell ref="T739:U740"/>
    <mergeCell ref="V739:W740"/>
    <mergeCell ref="X739:Y740"/>
    <mergeCell ref="Z739:AL740"/>
    <mergeCell ref="E741:E742"/>
    <mergeCell ref="F741:G742"/>
    <mergeCell ref="H741:I742"/>
    <mergeCell ref="J741:K742"/>
    <mergeCell ref="L741:M742"/>
    <mergeCell ref="N741:O742"/>
    <mergeCell ref="P741:Q742"/>
    <mergeCell ref="R741:S742"/>
    <mergeCell ref="T741:U742"/>
    <mergeCell ref="V741:W742"/>
    <mergeCell ref="X741:Y742"/>
    <mergeCell ref="Z741:AL742"/>
    <mergeCell ref="E743:E744"/>
    <mergeCell ref="F743:G744"/>
    <mergeCell ref="H743:I744"/>
    <mergeCell ref="J743:K744"/>
    <mergeCell ref="L743:M744"/>
    <mergeCell ref="N743:O744"/>
    <mergeCell ref="P743:Q744"/>
    <mergeCell ref="R743:S744"/>
    <mergeCell ref="T743:U744"/>
    <mergeCell ref="V743:W744"/>
    <mergeCell ref="X743:Y744"/>
    <mergeCell ref="Z743:AL744"/>
    <mergeCell ref="E745:E746"/>
    <mergeCell ref="F745:G746"/>
    <mergeCell ref="H745:I746"/>
    <mergeCell ref="J745:K746"/>
    <mergeCell ref="L745:M746"/>
    <mergeCell ref="N745:O746"/>
    <mergeCell ref="P745:Q746"/>
    <mergeCell ref="R745:S746"/>
    <mergeCell ref="T745:U746"/>
    <mergeCell ref="V745:W746"/>
    <mergeCell ref="X745:Y746"/>
    <mergeCell ref="Z745:AL746"/>
    <mergeCell ref="E747:E748"/>
    <mergeCell ref="F747:G748"/>
    <mergeCell ref="H747:I748"/>
    <mergeCell ref="J747:K748"/>
    <mergeCell ref="L747:M748"/>
    <mergeCell ref="N747:O748"/>
    <mergeCell ref="P747:Q748"/>
    <mergeCell ref="R747:S748"/>
    <mergeCell ref="T747:U748"/>
    <mergeCell ref="V747:W748"/>
    <mergeCell ref="X747:Y748"/>
    <mergeCell ref="Z747:AL748"/>
    <mergeCell ref="E757:E758"/>
    <mergeCell ref="Z757:AL758"/>
    <mergeCell ref="V757:W758"/>
    <mergeCell ref="X757:Y758"/>
    <mergeCell ref="E749:E750"/>
    <mergeCell ref="F749:G750"/>
    <mergeCell ref="H749:I750"/>
    <mergeCell ref="J749:K750"/>
    <mergeCell ref="L749:M750"/>
    <mergeCell ref="N749:O750"/>
    <mergeCell ref="P749:Q750"/>
    <mergeCell ref="R749:S750"/>
    <mergeCell ref="T749:U750"/>
    <mergeCell ref="V749:W750"/>
    <mergeCell ref="X749:Y750"/>
    <mergeCell ref="Z749:AL750"/>
    <mergeCell ref="E751:E752"/>
    <mergeCell ref="F751:G752"/>
    <mergeCell ref="H751:I752"/>
    <mergeCell ref="J751:K752"/>
    <mergeCell ref="L751:M752"/>
    <mergeCell ref="N751:O752"/>
    <mergeCell ref="P751:Q752"/>
    <mergeCell ref="R751:S752"/>
    <mergeCell ref="T751:U752"/>
    <mergeCell ref="V751:W752"/>
    <mergeCell ref="X751:Y752"/>
    <mergeCell ref="Z751:AL752"/>
    <mergeCell ref="E753:E754"/>
    <mergeCell ref="F753:G754"/>
    <mergeCell ref="H753:I754"/>
    <mergeCell ref="J753:K754"/>
    <mergeCell ref="L753:M754"/>
    <mergeCell ref="N753:O754"/>
    <mergeCell ref="P753:Q754"/>
    <mergeCell ref="R753:S754"/>
    <mergeCell ref="T753:U754"/>
    <mergeCell ref="V753:W754"/>
    <mergeCell ref="X753:Y754"/>
    <mergeCell ref="Z753:AL754"/>
    <mergeCell ref="E755:E756"/>
    <mergeCell ref="F755:G756"/>
    <mergeCell ref="H755:I756"/>
    <mergeCell ref="J755:K756"/>
    <mergeCell ref="L755:M756"/>
    <mergeCell ref="N755:O756"/>
    <mergeCell ref="P755:Q756"/>
    <mergeCell ref="R755:S756"/>
    <mergeCell ref="T755:U756"/>
    <mergeCell ref="V755:W756"/>
    <mergeCell ref="X755:Y756"/>
    <mergeCell ref="Z755:AL756"/>
    <mergeCell ref="E759:E760"/>
    <mergeCell ref="V759:W760"/>
    <mergeCell ref="X759:Y760"/>
    <mergeCell ref="Z759:AL760"/>
    <mergeCell ref="E761:E762"/>
    <mergeCell ref="F761:G762"/>
    <mergeCell ref="H761:I762"/>
    <mergeCell ref="J761:K762"/>
    <mergeCell ref="L761:M762"/>
    <mergeCell ref="N761:O762"/>
    <mergeCell ref="P761:Q762"/>
    <mergeCell ref="R761:S762"/>
    <mergeCell ref="T761:U762"/>
    <mergeCell ref="V761:W762"/>
    <mergeCell ref="X761:Y762"/>
    <mergeCell ref="Z761:AL762"/>
    <mergeCell ref="F757:G758"/>
    <mergeCell ref="H757:I758"/>
    <mergeCell ref="J757:K758"/>
    <mergeCell ref="L757:M758"/>
    <mergeCell ref="N757:O758"/>
    <mergeCell ref="P757:Q758"/>
    <mergeCell ref="R757:S758"/>
    <mergeCell ref="T757:U758"/>
    <mergeCell ref="F759:G760"/>
    <mergeCell ref="H759:I760"/>
    <mergeCell ref="J759:K760"/>
    <mergeCell ref="L759:M760"/>
    <mergeCell ref="N759:O760"/>
    <mergeCell ref="P759:Q760"/>
    <mergeCell ref="R759:S760"/>
    <mergeCell ref="T759:U760"/>
    <mergeCell ref="E763:E764"/>
    <mergeCell ref="F763:G764"/>
    <mergeCell ref="H763:I764"/>
    <mergeCell ref="J763:K764"/>
    <mergeCell ref="L763:M764"/>
    <mergeCell ref="N763:O764"/>
    <mergeCell ref="P763:Q764"/>
    <mergeCell ref="R763:S764"/>
    <mergeCell ref="T763:U764"/>
    <mergeCell ref="V763:W764"/>
    <mergeCell ref="X763:Y764"/>
    <mergeCell ref="Z763:AL764"/>
    <mergeCell ref="E765:E766"/>
    <mergeCell ref="F765:G766"/>
    <mergeCell ref="H765:I766"/>
    <mergeCell ref="J765:K766"/>
    <mergeCell ref="L765:M766"/>
    <mergeCell ref="N765:O766"/>
    <mergeCell ref="P765:Q766"/>
    <mergeCell ref="R765:S766"/>
    <mergeCell ref="T765:U766"/>
    <mergeCell ref="V765:W766"/>
    <mergeCell ref="X765:Y766"/>
    <mergeCell ref="Z765:AL766"/>
    <mergeCell ref="E767:E768"/>
    <mergeCell ref="F767:G768"/>
    <mergeCell ref="H767:I768"/>
    <mergeCell ref="J767:K768"/>
    <mergeCell ref="L767:M768"/>
    <mergeCell ref="N767:O768"/>
    <mergeCell ref="P767:Q768"/>
    <mergeCell ref="R767:S768"/>
    <mergeCell ref="T767:U768"/>
    <mergeCell ref="V767:W768"/>
    <mergeCell ref="X767:Y768"/>
    <mergeCell ref="Z767:AL768"/>
    <mergeCell ref="E769:E770"/>
    <mergeCell ref="F769:G770"/>
    <mergeCell ref="H769:I770"/>
    <mergeCell ref="J769:K770"/>
    <mergeCell ref="L769:M770"/>
    <mergeCell ref="N769:O770"/>
    <mergeCell ref="P769:Q770"/>
    <mergeCell ref="R769:S770"/>
    <mergeCell ref="T769:U770"/>
    <mergeCell ref="V769:W770"/>
    <mergeCell ref="X769:Y770"/>
    <mergeCell ref="Z769:AL770"/>
    <mergeCell ref="E771:E772"/>
    <mergeCell ref="F771:G772"/>
    <mergeCell ref="H771:I772"/>
    <mergeCell ref="J771:K772"/>
    <mergeCell ref="L771:M772"/>
    <mergeCell ref="N771:O772"/>
    <mergeCell ref="P771:Q772"/>
    <mergeCell ref="R771:S772"/>
    <mergeCell ref="T771:U772"/>
    <mergeCell ref="V771:W772"/>
    <mergeCell ref="X771:Y772"/>
    <mergeCell ref="Z771:AL772"/>
    <mergeCell ref="E773:E774"/>
    <mergeCell ref="F773:G774"/>
    <mergeCell ref="H773:I774"/>
    <mergeCell ref="J773:K774"/>
    <mergeCell ref="L773:M774"/>
    <mergeCell ref="N773:O774"/>
    <mergeCell ref="P773:Q774"/>
    <mergeCell ref="R773:S774"/>
    <mergeCell ref="T773:U774"/>
    <mergeCell ref="V773:W774"/>
    <mergeCell ref="X773:Y774"/>
    <mergeCell ref="Z773:AL774"/>
    <mergeCell ref="E775:E776"/>
    <mergeCell ref="F775:G776"/>
    <mergeCell ref="H775:I776"/>
    <mergeCell ref="J775:K776"/>
    <mergeCell ref="L775:M776"/>
    <mergeCell ref="N775:O776"/>
    <mergeCell ref="P775:Q776"/>
    <mergeCell ref="R775:S776"/>
    <mergeCell ref="T775:U776"/>
    <mergeCell ref="V775:W776"/>
    <mergeCell ref="X775:Y776"/>
    <mergeCell ref="Z775:AL776"/>
    <mergeCell ref="E777:E778"/>
    <mergeCell ref="F777:G778"/>
    <mergeCell ref="H777:I778"/>
    <mergeCell ref="J777:K778"/>
    <mergeCell ref="L777:M778"/>
    <mergeCell ref="N777:O778"/>
    <mergeCell ref="P777:Q778"/>
    <mergeCell ref="R777:S778"/>
    <mergeCell ref="T777:U778"/>
    <mergeCell ref="V777:W778"/>
    <mergeCell ref="X777:Y778"/>
    <mergeCell ref="Z777:AL778"/>
    <mergeCell ref="E779:E780"/>
    <mergeCell ref="F779:G780"/>
    <mergeCell ref="H779:I780"/>
    <mergeCell ref="J779:K780"/>
    <mergeCell ref="L779:M780"/>
    <mergeCell ref="N779:O780"/>
    <mergeCell ref="P779:Q780"/>
    <mergeCell ref="R779:S780"/>
    <mergeCell ref="T779:U780"/>
    <mergeCell ref="V779:W780"/>
    <mergeCell ref="X779:Y780"/>
    <mergeCell ref="Z779:AL780"/>
    <mergeCell ref="E781:E782"/>
    <mergeCell ref="F781:G782"/>
    <mergeCell ref="H781:I782"/>
    <mergeCell ref="J781:K782"/>
    <mergeCell ref="L781:M782"/>
    <mergeCell ref="N781:O782"/>
    <mergeCell ref="P781:Q782"/>
    <mergeCell ref="R781:S782"/>
    <mergeCell ref="T781:U782"/>
    <mergeCell ref="V781:W782"/>
    <mergeCell ref="X781:Y782"/>
    <mergeCell ref="Z781:AL782"/>
    <mergeCell ref="E783:E784"/>
    <mergeCell ref="F783:G784"/>
    <mergeCell ref="H783:I784"/>
    <mergeCell ref="J783:K784"/>
    <mergeCell ref="L783:M784"/>
    <mergeCell ref="N783:O784"/>
    <mergeCell ref="P783:Q784"/>
    <mergeCell ref="R783:S784"/>
    <mergeCell ref="T783:U784"/>
    <mergeCell ref="V783:W784"/>
    <mergeCell ref="X783:Y784"/>
    <mergeCell ref="Z783:AL784"/>
    <mergeCell ref="E785:E786"/>
    <mergeCell ref="F785:G786"/>
    <mergeCell ref="H785:I786"/>
    <mergeCell ref="J785:K786"/>
    <mergeCell ref="L785:M786"/>
    <mergeCell ref="N785:O786"/>
    <mergeCell ref="P785:Q786"/>
    <mergeCell ref="R785:S786"/>
    <mergeCell ref="T785:U786"/>
    <mergeCell ref="V785:W786"/>
    <mergeCell ref="X785:Y786"/>
    <mergeCell ref="Z785:AL786"/>
    <mergeCell ref="E787:E788"/>
    <mergeCell ref="F787:G788"/>
    <mergeCell ref="H787:I788"/>
    <mergeCell ref="J787:K788"/>
    <mergeCell ref="L787:M788"/>
    <mergeCell ref="N787:O788"/>
    <mergeCell ref="P787:Q788"/>
    <mergeCell ref="R787:S788"/>
    <mergeCell ref="T787:U788"/>
    <mergeCell ref="V787:W788"/>
    <mergeCell ref="X787:Y788"/>
    <mergeCell ref="Z787:AL788"/>
    <mergeCell ref="E789:E790"/>
    <mergeCell ref="F789:G790"/>
    <mergeCell ref="H789:I790"/>
    <mergeCell ref="J789:K790"/>
    <mergeCell ref="L789:M790"/>
    <mergeCell ref="N789:O790"/>
    <mergeCell ref="P789:Q790"/>
    <mergeCell ref="R789:S790"/>
    <mergeCell ref="T789:U790"/>
    <mergeCell ref="V789:W790"/>
    <mergeCell ref="X789:Y790"/>
    <mergeCell ref="Z789:AL790"/>
    <mergeCell ref="E791:E792"/>
    <mergeCell ref="F791:G792"/>
    <mergeCell ref="H791:I792"/>
    <mergeCell ref="J791:K792"/>
    <mergeCell ref="L791:M792"/>
    <mergeCell ref="N791:O792"/>
    <mergeCell ref="P791:Q792"/>
    <mergeCell ref="R791:S792"/>
    <mergeCell ref="T791:U792"/>
    <mergeCell ref="V791:W792"/>
    <mergeCell ref="X791:Y792"/>
    <mergeCell ref="Z791:AL792"/>
    <mergeCell ref="E793:E794"/>
    <mergeCell ref="F793:G794"/>
    <mergeCell ref="H793:I794"/>
    <mergeCell ref="J793:K794"/>
    <mergeCell ref="L793:M794"/>
    <mergeCell ref="N793:O794"/>
    <mergeCell ref="P793:Q794"/>
    <mergeCell ref="R793:S794"/>
    <mergeCell ref="T793:U794"/>
    <mergeCell ref="V793:W794"/>
    <mergeCell ref="X793:Y794"/>
    <mergeCell ref="Z793:AL794"/>
    <mergeCell ref="E795:E796"/>
    <mergeCell ref="F795:G796"/>
    <mergeCell ref="H795:I796"/>
    <mergeCell ref="J795:K796"/>
    <mergeCell ref="L795:M796"/>
    <mergeCell ref="N795:O796"/>
    <mergeCell ref="P795:Q796"/>
    <mergeCell ref="R795:S796"/>
    <mergeCell ref="T795:U796"/>
    <mergeCell ref="V795:W796"/>
    <mergeCell ref="X795:Y796"/>
    <mergeCell ref="Z795:AL796"/>
    <mergeCell ref="E797:E798"/>
    <mergeCell ref="F797:G798"/>
    <mergeCell ref="H797:I798"/>
    <mergeCell ref="J797:K798"/>
    <mergeCell ref="L797:M798"/>
    <mergeCell ref="N797:O798"/>
    <mergeCell ref="P797:Q798"/>
    <mergeCell ref="R797:S798"/>
    <mergeCell ref="T797:U798"/>
    <mergeCell ref="V797:W798"/>
    <mergeCell ref="X797:Y798"/>
    <mergeCell ref="Z797:AL798"/>
    <mergeCell ref="E799:E800"/>
    <mergeCell ref="F799:G800"/>
    <mergeCell ref="H799:I800"/>
    <mergeCell ref="J799:K800"/>
    <mergeCell ref="L799:M800"/>
    <mergeCell ref="N799:O800"/>
    <mergeCell ref="P799:Q800"/>
    <mergeCell ref="R799:S800"/>
    <mergeCell ref="T799:U800"/>
    <mergeCell ref="V799:W800"/>
    <mergeCell ref="X799:Y800"/>
    <mergeCell ref="Z799:AL800"/>
    <mergeCell ref="E801:E802"/>
    <mergeCell ref="F801:G802"/>
    <mergeCell ref="H801:I802"/>
    <mergeCell ref="J801:K802"/>
    <mergeCell ref="L801:M802"/>
    <mergeCell ref="N801:O802"/>
    <mergeCell ref="P801:Q802"/>
    <mergeCell ref="R801:S802"/>
    <mergeCell ref="T801:U802"/>
    <mergeCell ref="V801:W802"/>
    <mergeCell ref="X801:Y802"/>
    <mergeCell ref="Z801:AL802"/>
    <mergeCell ref="E803:E804"/>
    <mergeCell ref="F803:G804"/>
    <mergeCell ref="H803:I804"/>
    <mergeCell ref="J803:K804"/>
    <mergeCell ref="L803:M804"/>
    <mergeCell ref="N803:O804"/>
    <mergeCell ref="P803:Q804"/>
    <mergeCell ref="R803:S804"/>
    <mergeCell ref="T803:U804"/>
    <mergeCell ref="V803:W804"/>
    <mergeCell ref="X803:Y804"/>
    <mergeCell ref="Z803:AL804"/>
    <mergeCell ref="E805:E806"/>
    <mergeCell ref="F805:G806"/>
    <mergeCell ref="H805:I806"/>
    <mergeCell ref="J805:K806"/>
    <mergeCell ref="L805:M806"/>
    <mergeCell ref="N805:O806"/>
    <mergeCell ref="P805:Q806"/>
    <mergeCell ref="R805:S806"/>
    <mergeCell ref="T805:U806"/>
    <mergeCell ref="V805:W806"/>
    <mergeCell ref="X805:Y806"/>
    <mergeCell ref="Z805:AL806"/>
    <mergeCell ref="T813:U814"/>
    <mergeCell ref="V813:W814"/>
    <mergeCell ref="X813:Y814"/>
    <mergeCell ref="Z813:AL814"/>
    <mergeCell ref="E807:E808"/>
    <mergeCell ref="F807:G808"/>
    <mergeCell ref="H807:I808"/>
    <mergeCell ref="J807:K808"/>
    <mergeCell ref="L807:M808"/>
    <mergeCell ref="N807:O808"/>
    <mergeCell ref="P807:Q808"/>
    <mergeCell ref="R807:S808"/>
    <mergeCell ref="T807:U808"/>
    <mergeCell ref="V807:W808"/>
    <mergeCell ref="X807:Y808"/>
    <mergeCell ref="Z807:AL808"/>
    <mergeCell ref="E809:E810"/>
    <mergeCell ref="F809:G810"/>
    <mergeCell ref="H809:I810"/>
    <mergeCell ref="J809:K810"/>
    <mergeCell ref="L809:M810"/>
    <mergeCell ref="N809:O810"/>
    <mergeCell ref="P809:Q810"/>
    <mergeCell ref="R809:S810"/>
    <mergeCell ref="T809:U810"/>
    <mergeCell ref="V809:W810"/>
    <mergeCell ref="X809:Y810"/>
    <mergeCell ref="Z809:AL810"/>
    <mergeCell ref="E815:E816"/>
    <mergeCell ref="F815:G816"/>
    <mergeCell ref="H815:I816"/>
    <mergeCell ref="J815:K816"/>
    <mergeCell ref="L815:M816"/>
    <mergeCell ref="N815:O816"/>
    <mergeCell ref="P815:Q816"/>
    <mergeCell ref="R815:S816"/>
    <mergeCell ref="T815:U816"/>
    <mergeCell ref="V815:W816"/>
    <mergeCell ref="X815:Y816"/>
    <mergeCell ref="Z815:AL816"/>
    <mergeCell ref="E811:E812"/>
    <mergeCell ref="F811:G812"/>
    <mergeCell ref="H811:I812"/>
    <mergeCell ref="J811:K812"/>
    <mergeCell ref="L811:M812"/>
    <mergeCell ref="N811:O812"/>
    <mergeCell ref="P811:Q812"/>
    <mergeCell ref="R811:S812"/>
    <mergeCell ref="T811:U812"/>
    <mergeCell ref="V811:W812"/>
    <mergeCell ref="X811:Y812"/>
    <mergeCell ref="Z811:AL812"/>
    <mergeCell ref="E813:E814"/>
    <mergeCell ref="F813:G814"/>
    <mergeCell ref="H813:I814"/>
    <mergeCell ref="J813:K814"/>
    <mergeCell ref="L813:M814"/>
    <mergeCell ref="N813:O814"/>
    <mergeCell ref="P813:Q814"/>
    <mergeCell ref="R813:S814"/>
  </mergeCells>
  <hyperlinks>
    <hyperlink ref="E146:H146" location="REF!A5" display="REF!A5"/>
    <hyperlink ref="E147:H147" location="REF!A6" display="REF!A6"/>
    <hyperlink ref="I146:L146" location="REF!A5" display="REF!A5"/>
    <hyperlink ref="I147:L147" location="REF!A6" display="REF!A6"/>
    <hyperlink ref="Q146:T146" location="REF!A7" display="REF!A7"/>
    <hyperlink ref="Q147:T147" location="REF!A8" display="REF!A8"/>
    <hyperlink ref="AA146:AD146" location="REF!A7" display="REF!A7"/>
    <hyperlink ref="AA147:AD147" location="REF!A8" display="REF!A8"/>
    <hyperlink ref="E9:H9" location="REF!A7" display="REF!A7"/>
    <hyperlink ref="E10:H10" location="REF!A8" display="REF!A8"/>
    <hyperlink ref="E317:H317" location="REF!A7" display="REF!A7"/>
    <hyperlink ref="E318:H318" location="REF!A8" display="REF!A8"/>
    <hyperlink ref="E449:H449" location="REF!A7" display="REF!A7"/>
    <hyperlink ref="E450:H450" location="REF!A8" display="REF!A8"/>
    <hyperlink ref="I567:L567" location="REF!A5" display="REF!A5"/>
    <hyperlink ref="I568:L568" location="REF!A6" display="REF!A6"/>
    <hyperlink ref="E700:H700" location="REF!A5" display="REF!A5"/>
    <hyperlink ref="E701:H701" location="REF!A6" display="REF!A6"/>
    <hyperlink ref="I700:L700" location="REF!A5" display="REF!A5"/>
    <hyperlink ref="I701:L701" location="REF!A6" display="REF!A6"/>
    <hyperlink ref="M700:P700" location="REF!A7" display="REF!A7"/>
    <hyperlink ref="M701:P701" location="REF!A8" display="REF!A8"/>
    <hyperlink ref="Q700:T700" location="REF!A5" display="REF!A5"/>
    <hyperlink ref="Q701:T701" location="REF!A6" display="REF!A6"/>
    <hyperlink ref="AA700:AD700" location="REF!A7" display="REF!A7"/>
    <hyperlink ref="AA701:AD701" location="REF!A8" display="REF!A8"/>
  </hyperlinks>
  <pageMargins left="0.25" right="0.25" top="0.41" bottom="0.46" header="0.3" footer="0.3"/>
  <pageSetup paperSize="9" scale="26" fitToHeight="4" orientation="portrait" horizontalDpi="300" verticalDpi="300" r:id="rId1"/>
  <rowBreaks count="1" manualBreakCount="1">
    <brk id="217" max="39" man="1"/>
  </rowBreaks>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H225"/>
  <sheetViews>
    <sheetView zoomScale="70" zoomScaleNormal="70" workbookViewId="0">
      <selection activeCell="Z3" sqref="Z3:AC4"/>
    </sheetView>
  </sheetViews>
  <sheetFormatPr defaultColWidth="4.109375" defaultRowHeight="14.1" customHeight="1"/>
  <cols>
    <col min="1" max="1" width="5.109375" style="53" bestFit="1" customWidth="1"/>
    <col min="2" max="8" width="4.109375" style="53"/>
    <col min="9" max="9" width="4" style="53" customWidth="1"/>
    <col min="10" max="12" width="4.109375" style="53"/>
    <col min="13" max="13" width="4.21875" style="53" customWidth="1"/>
    <col min="14" max="16384" width="4.109375" style="53"/>
  </cols>
  <sheetData>
    <row r="1" spans="1:60" ht="18" customHeight="1">
      <c r="A1" s="537" t="s">
        <v>170</v>
      </c>
      <c r="B1" s="538"/>
      <c r="C1" s="538"/>
      <c r="D1" s="538"/>
      <c r="E1" s="538"/>
      <c r="F1" s="538"/>
      <c r="G1" s="538"/>
      <c r="H1" s="538"/>
      <c r="I1" s="509" t="s">
        <v>43</v>
      </c>
      <c r="J1" s="509"/>
      <c r="K1" s="511"/>
      <c r="L1" s="541" t="s">
        <v>217</v>
      </c>
      <c r="M1" s="542"/>
      <c r="N1" s="542"/>
      <c r="O1" s="542"/>
      <c r="P1" s="543"/>
      <c r="Q1" s="546" t="s">
        <v>44</v>
      </c>
      <c r="R1" s="547"/>
      <c r="S1" s="548"/>
      <c r="T1" s="552"/>
      <c r="U1" s="333"/>
      <c r="V1" s="333"/>
      <c r="W1" s="333"/>
      <c r="X1" s="333"/>
      <c r="Y1" s="333"/>
      <c r="Z1" s="509" t="s">
        <v>45</v>
      </c>
      <c r="AA1" s="511"/>
      <c r="AB1" s="508"/>
      <c r="AC1" s="509"/>
      <c r="AD1" s="509"/>
      <c r="AE1" s="509"/>
      <c r="AF1" s="509" t="s">
        <v>46</v>
      </c>
      <c r="AG1" s="511"/>
      <c r="AH1" s="513" t="s">
        <v>128</v>
      </c>
      <c r="AI1" s="514"/>
      <c r="AJ1" s="514"/>
      <c r="AK1" s="515"/>
    </row>
    <row r="2" spans="1:60" ht="18" customHeight="1">
      <c r="A2" s="539"/>
      <c r="B2" s="540"/>
      <c r="C2" s="540"/>
      <c r="D2" s="540"/>
      <c r="E2" s="540"/>
      <c r="F2" s="540"/>
      <c r="G2" s="540"/>
      <c r="H2" s="540"/>
      <c r="I2" s="349"/>
      <c r="J2" s="349"/>
      <c r="K2" s="512"/>
      <c r="L2" s="544"/>
      <c r="M2" s="545"/>
      <c r="N2" s="545"/>
      <c r="O2" s="545"/>
      <c r="P2" s="396"/>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row>
    <row r="3" spans="1:60"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1" t="s">
        <v>47</v>
      </c>
      <c r="AA3" s="532"/>
      <c r="AB3" s="532"/>
      <c r="AC3" s="533"/>
      <c r="AD3" s="510">
        <v>14</v>
      </c>
      <c r="AE3" s="349"/>
      <c r="AF3" s="349" t="s">
        <v>48</v>
      </c>
      <c r="AG3" s="349"/>
      <c r="AH3" s="349"/>
      <c r="AI3" s="512"/>
      <c r="AJ3" s="510">
        <v>4</v>
      </c>
      <c r="AK3" s="553"/>
    </row>
    <row r="4" spans="1:60"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60" ht="14.1" customHeight="1" thickTop="1">
      <c r="A5" s="441" t="s">
        <v>46</v>
      </c>
      <c r="B5" s="444" t="s">
        <v>82</v>
      </c>
      <c r="C5" s="445"/>
      <c r="D5" s="445"/>
      <c r="E5" s="445"/>
      <c r="F5" s="445"/>
      <c r="G5" s="445"/>
      <c r="H5" s="445"/>
      <c r="I5" s="445"/>
      <c r="J5" s="445"/>
      <c r="K5" s="445"/>
      <c r="L5" s="445"/>
      <c r="M5" s="445"/>
      <c r="N5" s="445"/>
      <c r="O5" s="445"/>
      <c r="P5" s="445"/>
      <c r="Q5" s="445"/>
      <c r="R5" s="446"/>
      <c r="S5" s="453"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row>
    <row r="6" spans="1:60" ht="14.1" customHeight="1">
      <c r="A6" s="442"/>
      <c r="B6" s="447"/>
      <c r="C6" s="448"/>
      <c r="D6" s="448"/>
      <c r="E6" s="448"/>
      <c r="F6" s="448"/>
      <c r="G6" s="448"/>
      <c r="H6" s="448"/>
      <c r="I6" s="448"/>
      <c r="J6" s="448"/>
      <c r="K6" s="448"/>
      <c r="L6" s="448"/>
      <c r="M6" s="448"/>
      <c r="N6" s="448"/>
      <c r="O6" s="448"/>
      <c r="P6" s="448"/>
      <c r="Q6" s="448"/>
      <c r="R6" s="449"/>
      <c r="S6" s="456"/>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row>
    <row r="7" spans="1:60" ht="14.1" customHeight="1">
      <c r="A7" s="443"/>
      <c r="B7" s="450"/>
      <c r="C7" s="451"/>
      <c r="D7" s="451"/>
      <c r="E7" s="451"/>
      <c r="F7" s="451"/>
      <c r="G7" s="451"/>
      <c r="H7" s="451"/>
      <c r="I7" s="451"/>
      <c r="J7" s="451"/>
      <c r="K7" s="451"/>
      <c r="L7" s="451"/>
      <c r="M7" s="451"/>
      <c r="N7" s="451"/>
      <c r="O7" s="451"/>
      <c r="P7" s="451"/>
      <c r="Q7" s="451"/>
      <c r="R7" s="452"/>
      <c r="S7" s="459"/>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row>
    <row r="8" spans="1:60" ht="27.95" customHeight="1">
      <c r="A8" s="422">
        <v>1</v>
      </c>
      <c r="B8" s="424" t="s">
        <v>359</v>
      </c>
      <c r="C8" s="473"/>
      <c r="D8" s="473"/>
      <c r="E8" s="473"/>
      <c r="F8" s="473"/>
      <c r="G8" s="473"/>
      <c r="H8" s="473"/>
      <c r="I8" s="473"/>
      <c r="J8" s="473"/>
      <c r="K8" s="473"/>
      <c r="L8" s="473"/>
      <c r="M8" s="473"/>
      <c r="N8" s="473"/>
      <c r="O8" s="473"/>
      <c r="P8" s="473"/>
      <c r="Q8" s="473"/>
      <c r="R8" s="474"/>
      <c r="S8" s="424" t="s">
        <v>357</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438" t="s">
        <v>52</v>
      </c>
      <c r="AX8" s="487">
        <v>44182</v>
      </c>
      <c r="AY8" s="488"/>
      <c r="AZ8" s="489"/>
      <c r="BA8" s="438" t="s">
        <v>53</v>
      </c>
      <c r="BB8" s="496" t="s">
        <v>57</v>
      </c>
      <c r="BC8" s="497"/>
      <c r="BD8" s="498"/>
      <c r="BE8" s="438" t="s">
        <v>54</v>
      </c>
      <c r="BF8" s="487" t="s">
        <v>162</v>
      </c>
      <c r="BG8" s="488"/>
      <c r="BH8" s="505"/>
    </row>
    <row r="9" spans="1:60" ht="27.95" customHeight="1">
      <c r="A9" s="423"/>
      <c r="B9" s="427"/>
      <c r="C9" s="475"/>
      <c r="D9" s="475"/>
      <c r="E9" s="475"/>
      <c r="F9" s="475"/>
      <c r="G9" s="475"/>
      <c r="H9" s="475"/>
      <c r="I9" s="475"/>
      <c r="J9" s="475"/>
      <c r="K9" s="475"/>
      <c r="L9" s="475"/>
      <c r="M9" s="475"/>
      <c r="N9" s="475"/>
      <c r="O9" s="475"/>
      <c r="P9" s="475"/>
      <c r="Q9" s="475"/>
      <c r="R9" s="476"/>
      <c r="S9" s="427"/>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439"/>
      <c r="AX9" s="490"/>
      <c r="AY9" s="491"/>
      <c r="AZ9" s="492"/>
      <c r="BA9" s="439"/>
      <c r="BB9" s="499"/>
      <c r="BC9" s="500"/>
      <c r="BD9" s="501"/>
      <c r="BE9" s="439"/>
      <c r="BF9" s="490"/>
      <c r="BG9" s="491"/>
      <c r="BH9" s="506"/>
    </row>
    <row r="10" spans="1:60" ht="27.95" customHeight="1">
      <c r="A10" s="423"/>
      <c r="B10" s="477"/>
      <c r="C10" s="475"/>
      <c r="D10" s="475"/>
      <c r="E10" s="475"/>
      <c r="F10" s="475"/>
      <c r="G10" s="475"/>
      <c r="H10" s="475"/>
      <c r="I10" s="475"/>
      <c r="J10" s="475"/>
      <c r="K10" s="475"/>
      <c r="L10" s="475"/>
      <c r="M10" s="475"/>
      <c r="N10" s="475"/>
      <c r="O10" s="475"/>
      <c r="P10" s="475"/>
      <c r="Q10" s="475"/>
      <c r="R10" s="476"/>
      <c r="S10" s="427"/>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439"/>
      <c r="AX10" s="490"/>
      <c r="AY10" s="491"/>
      <c r="AZ10" s="492"/>
      <c r="BA10" s="439"/>
      <c r="BB10" s="499"/>
      <c r="BC10" s="500"/>
      <c r="BD10" s="501"/>
      <c r="BE10" s="439"/>
      <c r="BF10" s="490"/>
      <c r="BG10" s="491"/>
      <c r="BH10" s="506"/>
    </row>
    <row r="11" spans="1:60" ht="27.95" customHeight="1">
      <c r="A11" s="423"/>
      <c r="B11" s="477"/>
      <c r="C11" s="475"/>
      <c r="D11" s="475"/>
      <c r="E11" s="475"/>
      <c r="F11" s="475"/>
      <c r="G11" s="475"/>
      <c r="H11" s="475"/>
      <c r="I11" s="475"/>
      <c r="J11" s="475"/>
      <c r="K11" s="475"/>
      <c r="L11" s="475"/>
      <c r="M11" s="475"/>
      <c r="N11" s="475"/>
      <c r="O11" s="475"/>
      <c r="P11" s="475"/>
      <c r="Q11" s="475"/>
      <c r="R11" s="476"/>
      <c r="S11" s="427"/>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439"/>
      <c r="AX11" s="490"/>
      <c r="AY11" s="491"/>
      <c r="AZ11" s="492"/>
      <c r="BA11" s="439"/>
      <c r="BB11" s="499"/>
      <c r="BC11" s="500"/>
      <c r="BD11" s="501"/>
      <c r="BE11" s="439"/>
      <c r="BF11" s="490"/>
      <c r="BG11" s="491"/>
      <c r="BH11" s="506"/>
    </row>
    <row r="12" spans="1:60" ht="27.95" customHeight="1">
      <c r="A12" s="423"/>
      <c r="B12" s="477"/>
      <c r="C12" s="475"/>
      <c r="D12" s="475"/>
      <c r="E12" s="475"/>
      <c r="F12" s="475"/>
      <c r="G12" s="475"/>
      <c r="H12" s="475"/>
      <c r="I12" s="475"/>
      <c r="J12" s="475"/>
      <c r="K12" s="475"/>
      <c r="L12" s="475"/>
      <c r="M12" s="475"/>
      <c r="N12" s="475"/>
      <c r="O12" s="475"/>
      <c r="P12" s="475"/>
      <c r="Q12" s="475"/>
      <c r="R12" s="476"/>
      <c r="S12" s="427"/>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439"/>
      <c r="AX12" s="490"/>
      <c r="AY12" s="491"/>
      <c r="AZ12" s="492"/>
      <c r="BA12" s="439"/>
      <c r="BB12" s="499"/>
      <c r="BC12" s="500"/>
      <c r="BD12" s="501"/>
      <c r="BE12" s="439"/>
      <c r="BF12" s="490"/>
      <c r="BG12" s="491"/>
      <c r="BH12" s="506"/>
    </row>
    <row r="13" spans="1:60" ht="27.95" customHeight="1">
      <c r="A13" s="423"/>
      <c r="B13" s="477"/>
      <c r="C13" s="475"/>
      <c r="D13" s="475"/>
      <c r="E13" s="475"/>
      <c r="F13" s="475"/>
      <c r="G13" s="475"/>
      <c r="H13" s="475"/>
      <c r="I13" s="475"/>
      <c r="J13" s="475"/>
      <c r="K13" s="475"/>
      <c r="L13" s="475"/>
      <c r="M13" s="475"/>
      <c r="N13" s="475"/>
      <c r="O13" s="475"/>
      <c r="P13" s="475"/>
      <c r="Q13" s="475"/>
      <c r="R13" s="476"/>
      <c r="S13" s="427"/>
      <c r="T13" s="428"/>
      <c r="U13" s="428"/>
      <c r="V13" s="428"/>
      <c r="W13" s="428"/>
      <c r="X13" s="428"/>
      <c r="Y13" s="428"/>
      <c r="Z13" s="428"/>
      <c r="AA13" s="428"/>
      <c r="AB13" s="428"/>
      <c r="AC13" s="428"/>
      <c r="AD13" s="428"/>
      <c r="AE13" s="428"/>
      <c r="AF13" s="428"/>
      <c r="AG13" s="428"/>
      <c r="AH13" s="428"/>
      <c r="AI13" s="428"/>
      <c r="AJ13" s="428"/>
      <c r="AK13" s="431"/>
      <c r="AL13" s="435"/>
      <c r="AM13" s="436"/>
      <c r="AN13" s="436"/>
      <c r="AO13" s="436"/>
      <c r="AP13" s="436"/>
      <c r="AQ13" s="436"/>
      <c r="AR13" s="436"/>
      <c r="AS13" s="436"/>
      <c r="AT13" s="436"/>
      <c r="AU13" s="436"/>
      <c r="AV13" s="437"/>
      <c r="AW13" s="439"/>
      <c r="AX13" s="490"/>
      <c r="AY13" s="491"/>
      <c r="AZ13" s="492"/>
      <c r="BA13" s="439"/>
      <c r="BB13" s="499"/>
      <c r="BC13" s="500"/>
      <c r="BD13" s="501"/>
      <c r="BE13" s="439"/>
      <c r="BF13" s="490"/>
      <c r="BG13" s="491"/>
      <c r="BH13" s="506"/>
    </row>
    <row r="14" spans="1:60" ht="27.95" customHeight="1">
      <c r="A14" s="472"/>
      <c r="B14" s="478"/>
      <c r="C14" s="479"/>
      <c r="D14" s="479"/>
      <c r="E14" s="479"/>
      <c r="F14" s="479"/>
      <c r="G14" s="479"/>
      <c r="H14" s="479"/>
      <c r="I14" s="479"/>
      <c r="J14" s="479"/>
      <c r="K14" s="479"/>
      <c r="L14" s="479"/>
      <c r="M14" s="479"/>
      <c r="N14" s="479"/>
      <c r="O14" s="479"/>
      <c r="P14" s="479"/>
      <c r="Q14" s="479"/>
      <c r="R14" s="480"/>
      <c r="S14" s="481"/>
      <c r="T14" s="482"/>
      <c r="U14" s="482"/>
      <c r="V14" s="482"/>
      <c r="W14" s="482"/>
      <c r="X14" s="482"/>
      <c r="Y14" s="482"/>
      <c r="Z14" s="482"/>
      <c r="AA14" s="482"/>
      <c r="AB14" s="482"/>
      <c r="AC14" s="482"/>
      <c r="AD14" s="482"/>
      <c r="AE14" s="482"/>
      <c r="AF14" s="482"/>
      <c r="AG14" s="482"/>
      <c r="AH14" s="482"/>
      <c r="AI14" s="482"/>
      <c r="AJ14" s="482"/>
      <c r="AK14" s="483"/>
      <c r="AL14" s="484"/>
      <c r="AM14" s="485"/>
      <c r="AN14" s="485"/>
      <c r="AO14" s="485"/>
      <c r="AP14" s="485"/>
      <c r="AQ14" s="485"/>
      <c r="AR14" s="485"/>
      <c r="AS14" s="485"/>
      <c r="AT14" s="485"/>
      <c r="AU14" s="485"/>
      <c r="AV14" s="486"/>
      <c r="AW14" s="440"/>
      <c r="AX14" s="493"/>
      <c r="AY14" s="494"/>
      <c r="AZ14" s="495"/>
      <c r="BA14" s="440"/>
      <c r="BB14" s="502"/>
      <c r="BC14" s="503"/>
      <c r="BD14" s="504"/>
      <c r="BE14" s="440"/>
      <c r="BF14" s="493"/>
      <c r="BG14" s="494"/>
      <c r="BH14" s="507"/>
    </row>
    <row r="15" spans="1:60" ht="27.95" customHeight="1">
      <c r="A15" s="555">
        <f>A8+1</f>
        <v>2</v>
      </c>
      <c r="B15" s="424" t="s">
        <v>371</v>
      </c>
      <c r="C15" s="473"/>
      <c r="D15" s="473"/>
      <c r="E15" s="473"/>
      <c r="F15" s="473"/>
      <c r="G15" s="473"/>
      <c r="H15" s="473"/>
      <c r="I15" s="473"/>
      <c r="J15" s="473"/>
      <c r="K15" s="473"/>
      <c r="L15" s="473"/>
      <c r="M15" s="473"/>
      <c r="N15" s="473"/>
      <c r="O15" s="473"/>
      <c r="P15" s="473"/>
      <c r="Q15" s="473"/>
      <c r="R15" s="474"/>
      <c r="S15" s="424" t="s">
        <v>358</v>
      </c>
      <c r="T15" s="425"/>
      <c r="U15" s="425"/>
      <c r="V15" s="425"/>
      <c r="W15" s="425"/>
      <c r="X15" s="425"/>
      <c r="Y15" s="425"/>
      <c r="Z15" s="425"/>
      <c r="AA15" s="425"/>
      <c r="AB15" s="425"/>
      <c r="AC15" s="425"/>
      <c r="AD15" s="425"/>
      <c r="AE15" s="425"/>
      <c r="AF15" s="425"/>
      <c r="AG15" s="425"/>
      <c r="AH15" s="425"/>
      <c r="AI15" s="425"/>
      <c r="AJ15" s="425"/>
      <c r="AK15" s="430"/>
      <c r="AL15" s="432"/>
      <c r="AM15" s="433"/>
      <c r="AN15" s="433"/>
      <c r="AO15" s="433"/>
      <c r="AP15" s="433"/>
      <c r="AQ15" s="433"/>
      <c r="AR15" s="433"/>
      <c r="AS15" s="433"/>
      <c r="AT15" s="433"/>
      <c r="AU15" s="433"/>
      <c r="AV15" s="434"/>
      <c r="AW15" s="438" t="s">
        <v>52</v>
      </c>
      <c r="AX15" s="487">
        <v>44182</v>
      </c>
      <c r="AY15" s="488"/>
      <c r="AZ15" s="489"/>
      <c r="BA15" s="438" t="s">
        <v>53</v>
      </c>
      <c r="BB15" s="496" t="s">
        <v>57</v>
      </c>
      <c r="BC15" s="497"/>
      <c r="BD15" s="498"/>
      <c r="BE15" s="438" t="s">
        <v>54</v>
      </c>
      <c r="BF15" s="487" t="s">
        <v>162</v>
      </c>
      <c r="BG15" s="488"/>
      <c r="BH15" s="505"/>
    </row>
    <row r="16" spans="1:60" ht="27.95" customHeight="1">
      <c r="A16" s="442"/>
      <c r="B16" s="477"/>
      <c r="C16" s="475"/>
      <c r="D16" s="475"/>
      <c r="E16" s="475"/>
      <c r="F16" s="475"/>
      <c r="G16" s="475"/>
      <c r="H16" s="475"/>
      <c r="I16" s="475"/>
      <c r="J16" s="475"/>
      <c r="K16" s="475"/>
      <c r="L16" s="475"/>
      <c r="M16" s="475"/>
      <c r="N16" s="475"/>
      <c r="O16" s="475"/>
      <c r="P16" s="475"/>
      <c r="Q16" s="475"/>
      <c r="R16" s="476"/>
      <c r="S16" s="427"/>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439"/>
      <c r="AX16" s="490"/>
      <c r="AY16" s="491"/>
      <c r="AZ16" s="492"/>
      <c r="BA16" s="439"/>
      <c r="BB16" s="499"/>
      <c r="BC16" s="500"/>
      <c r="BD16" s="501"/>
      <c r="BE16" s="439"/>
      <c r="BF16" s="490"/>
      <c r="BG16" s="491"/>
      <c r="BH16" s="506"/>
    </row>
    <row r="17" spans="1:60" ht="27.95" customHeight="1">
      <c r="A17" s="442"/>
      <c r="B17" s="477"/>
      <c r="C17" s="475"/>
      <c r="D17" s="475"/>
      <c r="E17" s="475"/>
      <c r="F17" s="475"/>
      <c r="G17" s="475"/>
      <c r="H17" s="475"/>
      <c r="I17" s="475"/>
      <c r="J17" s="475"/>
      <c r="K17" s="475"/>
      <c r="L17" s="475"/>
      <c r="M17" s="475"/>
      <c r="N17" s="475"/>
      <c r="O17" s="475"/>
      <c r="P17" s="475"/>
      <c r="Q17" s="475"/>
      <c r="R17" s="476"/>
      <c r="S17" s="427"/>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439"/>
      <c r="AX17" s="490"/>
      <c r="AY17" s="491"/>
      <c r="AZ17" s="492"/>
      <c r="BA17" s="439"/>
      <c r="BB17" s="499"/>
      <c r="BC17" s="500"/>
      <c r="BD17" s="501"/>
      <c r="BE17" s="439"/>
      <c r="BF17" s="490"/>
      <c r="BG17" s="491"/>
      <c r="BH17" s="506"/>
    </row>
    <row r="18" spans="1:60" ht="27.95" customHeight="1">
      <c r="A18" s="442"/>
      <c r="B18" s="477"/>
      <c r="C18" s="475"/>
      <c r="D18" s="475"/>
      <c r="E18" s="475"/>
      <c r="F18" s="475"/>
      <c r="G18" s="475"/>
      <c r="H18" s="475"/>
      <c r="I18" s="475"/>
      <c r="J18" s="475"/>
      <c r="K18" s="475"/>
      <c r="L18" s="475"/>
      <c r="M18" s="475"/>
      <c r="N18" s="475"/>
      <c r="O18" s="475"/>
      <c r="P18" s="475"/>
      <c r="Q18" s="475"/>
      <c r="R18" s="476"/>
      <c r="S18" s="427"/>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439"/>
      <c r="AX18" s="490"/>
      <c r="AY18" s="491"/>
      <c r="AZ18" s="492"/>
      <c r="BA18" s="439"/>
      <c r="BB18" s="499"/>
      <c r="BC18" s="500"/>
      <c r="BD18" s="501"/>
      <c r="BE18" s="439"/>
      <c r="BF18" s="490"/>
      <c r="BG18" s="491"/>
      <c r="BH18" s="506"/>
    </row>
    <row r="19" spans="1:60" ht="27.95" customHeight="1">
      <c r="A19" s="442"/>
      <c r="B19" s="477"/>
      <c r="C19" s="475"/>
      <c r="D19" s="475"/>
      <c r="E19" s="475"/>
      <c r="F19" s="475"/>
      <c r="G19" s="475"/>
      <c r="H19" s="475"/>
      <c r="I19" s="475"/>
      <c r="J19" s="475"/>
      <c r="K19" s="475"/>
      <c r="L19" s="475"/>
      <c r="M19" s="475"/>
      <c r="N19" s="475"/>
      <c r="O19" s="475"/>
      <c r="P19" s="475"/>
      <c r="Q19" s="475"/>
      <c r="R19" s="476"/>
      <c r="S19" s="427"/>
      <c r="T19" s="428"/>
      <c r="U19" s="428"/>
      <c r="V19" s="428"/>
      <c r="W19" s="428"/>
      <c r="X19" s="428"/>
      <c r="Y19" s="428"/>
      <c r="Z19" s="428"/>
      <c r="AA19" s="428"/>
      <c r="AB19" s="428"/>
      <c r="AC19" s="428"/>
      <c r="AD19" s="428"/>
      <c r="AE19" s="428"/>
      <c r="AF19" s="428"/>
      <c r="AG19" s="428"/>
      <c r="AH19" s="428"/>
      <c r="AI19" s="428"/>
      <c r="AJ19" s="428"/>
      <c r="AK19" s="431"/>
      <c r="AL19" s="435"/>
      <c r="AM19" s="436"/>
      <c r="AN19" s="436"/>
      <c r="AO19" s="436"/>
      <c r="AP19" s="436"/>
      <c r="AQ19" s="436"/>
      <c r="AR19" s="436"/>
      <c r="AS19" s="436"/>
      <c r="AT19" s="436"/>
      <c r="AU19" s="436"/>
      <c r="AV19" s="437"/>
      <c r="AW19" s="439"/>
      <c r="AX19" s="490"/>
      <c r="AY19" s="491"/>
      <c r="AZ19" s="492"/>
      <c r="BA19" s="439"/>
      <c r="BB19" s="499"/>
      <c r="BC19" s="500"/>
      <c r="BD19" s="501"/>
      <c r="BE19" s="439"/>
      <c r="BF19" s="490"/>
      <c r="BG19" s="491"/>
      <c r="BH19" s="506"/>
    </row>
    <row r="20" spans="1:60" ht="27.95" customHeight="1">
      <c r="A20" s="442"/>
      <c r="B20" s="477"/>
      <c r="C20" s="475"/>
      <c r="D20" s="475"/>
      <c r="E20" s="475"/>
      <c r="F20" s="475"/>
      <c r="G20" s="475"/>
      <c r="H20" s="475"/>
      <c r="I20" s="475"/>
      <c r="J20" s="475"/>
      <c r="K20" s="475"/>
      <c r="L20" s="475"/>
      <c r="M20" s="475"/>
      <c r="N20" s="475"/>
      <c r="O20" s="475"/>
      <c r="P20" s="475"/>
      <c r="Q20" s="475"/>
      <c r="R20" s="476"/>
      <c r="S20" s="427"/>
      <c r="T20" s="428"/>
      <c r="U20" s="428"/>
      <c r="V20" s="428"/>
      <c r="W20" s="428"/>
      <c r="X20" s="428"/>
      <c r="Y20" s="428"/>
      <c r="Z20" s="428"/>
      <c r="AA20" s="428"/>
      <c r="AB20" s="428"/>
      <c r="AC20" s="428"/>
      <c r="AD20" s="428"/>
      <c r="AE20" s="428"/>
      <c r="AF20" s="428"/>
      <c r="AG20" s="428"/>
      <c r="AH20" s="428"/>
      <c r="AI20" s="428"/>
      <c r="AJ20" s="428"/>
      <c r="AK20" s="431"/>
      <c r="AL20" s="435"/>
      <c r="AM20" s="436"/>
      <c r="AN20" s="436"/>
      <c r="AO20" s="436"/>
      <c r="AP20" s="436"/>
      <c r="AQ20" s="436"/>
      <c r="AR20" s="436"/>
      <c r="AS20" s="436"/>
      <c r="AT20" s="436"/>
      <c r="AU20" s="436"/>
      <c r="AV20" s="437"/>
      <c r="AW20" s="439"/>
      <c r="AX20" s="490"/>
      <c r="AY20" s="491"/>
      <c r="AZ20" s="492"/>
      <c r="BA20" s="439"/>
      <c r="BB20" s="499"/>
      <c r="BC20" s="500"/>
      <c r="BD20" s="501"/>
      <c r="BE20" s="439"/>
      <c r="BF20" s="490"/>
      <c r="BG20" s="491"/>
      <c r="BH20" s="506"/>
    </row>
    <row r="21" spans="1:60" ht="27.95" customHeight="1">
      <c r="A21" s="443"/>
      <c r="B21" s="478"/>
      <c r="C21" s="479"/>
      <c r="D21" s="479"/>
      <c r="E21" s="479"/>
      <c r="F21" s="479"/>
      <c r="G21" s="479"/>
      <c r="H21" s="479"/>
      <c r="I21" s="479"/>
      <c r="J21" s="479"/>
      <c r="K21" s="479"/>
      <c r="L21" s="479"/>
      <c r="M21" s="479"/>
      <c r="N21" s="479"/>
      <c r="O21" s="479"/>
      <c r="P21" s="479"/>
      <c r="Q21" s="479"/>
      <c r="R21" s="480"/>
      <c r="S21" s="481"/>
      <c r="T21" s="482"/>
      <c r="U21" s="482"/>
      <c r="V21" s="482"/>
      <c r="W21" s="482"/>
      <c r="X21" s="482"/>
      <c r="Y21" s="482"/>
      <c r="Z21" s="482"/>
      <c r="AA21" s="482"/>
      <c r="AB21" s="482"/>
      <c r="AC21" s="482"/>
      <c r="AD21" s="482"/>
      <c r="AE21" s="482"/>
      <c r="AF21" s="482"/>
      <c r="AG21" s="482"/>
      <c r="AH21" s="482"/>
      <c r="AI21" s="482"/>
      <c r="AJ21" s="482"/>
      <c r="AK21" s="483"/>
      <c r="AL21" s="484"/>
      <c r="AM21" s="485"/>
      <c r="AN21" s="485"/>
      <c r="AO21" s="485"/>
      <c r="AP21" s="485"/>
      <c r="AQ21" s="485"/>
      <c r="AR21" s="485"/>
      <c r="AS21" s="485"/>
      <c r="AT21" s="485"/>
      <c r="AU21" s="485"/>
      <c r="AV21" s="486"/>
      <c r="AW21" s="440"/>
      <c r="AX21" s="493"/>
      <c r="AY21" s="494"/>
      <c r="AZ21" s="495"/>
      <c r="BA21" s="440"/>
      <c r="BB21" s="502"/>
      <c r="BC21" s="503"/>
      <c r="BD21" s="504"/>
      <c r="BE21" s="440"/>
      <c r="BF21" s="493"/>
      <c r="BG21" s="494"/>
      <c r="BH21" s="507"/>
    </row>
    <row r="22" spans="1:60" ht="27.95" customHeight="1">
      <c r="A22" s="422">
        <f>A15+1</f>
        <v>3</v>
      </c>
      <c r="B22" s="424" t="s">
        <v>360</v>
      </c>
      <c r="C22" s="473"/>
      <c r="D22" s="473"/>
      <c r="E22" s="473"/>
      <c r="F22" s="473"/>
      <c r="G22" s="473"/>
      <c r="H22" s="473"/>
      <c r="I22" s="473"/>
      <c r="J22" s="473"/>
      <c r="K22" s="473"/>
      <c r="L22" s="473"/>
      <c r="M22" s="473"/>
      <c r="N22" s="473"/>
      <c r="O22" s="473"/>
      <c r="P22" s="473"/>
      <c r="Q22" s="473"/>
      <c r="R22" s="474"/>
      <c r="S22" s="424" t="s">
        <v>361</v>
      </c>
      <c r="T22" s="425"/>
      <c r="U22" s="425"/>
      <c r="V22" s="425"/>
      <c r="W22" s="425"/>
      <c r="X22" s="425"/>
      <c r="Y22" s="425"/>
      <c r="Z22" s="425"/>
      <c r="AA22" s="425"/>
      <c r="AB22" s="425"/>
      <c r="AC22" s="425"/>
      <c r="AD22" s="425"/>
      <c r="AE22" s="425"/>
      <c r="AF22" s="425"/>
      <c r="AG22" s="425"/>
      <c r="AH22" s="425"/>
      <c r="AI22" s="425"/>
      <c r="AJ22" s="425"/>
      <c r="AK22" s="430"/>
      <c r="AL22" s="432"/>
      <c r="AM22" s="433"/>
      <c r="AN22" s="433"/>
      <c r="AO22" s="433"/>
      <c r="AP22" s="433"/>
      <c r="AQ22" s="433"/>
      <c r="AR22" s="433"/>
      <c r="AS22" s="433"/>
      <c r="AT22" s="433"/>
      <c r="AU22" s="433"/>
      <c r="AV22" s="434"/>
      <c r="AW22" s="438" t="s">
        <v>52</v>
      </c>
      <c r="AX22" s="487">
        <v>44182</v>
      </c>
      <c r="AY22" s="488"/>
      <c r="AZ22" s="489"/>
      <c r="BA22" s="438" t="s">
        <v>53</v>
      </c>
      <c r="BB22" s="496" t="s">
        <v>57</v>
      </c>
      <c r="BC22" s="497"/>
      <c r="BD22" s="498"/>
      <c r="BE22" s="438" t="s">
        <v>54</v>
      </c>
      <c r="BF22" s="487" t="s">
        <v>162</v>
      </c>
      <c r="BG22" s="488"/>
      <c r="BH22" s="505"/>
    </row>
    <row r="23" spans="1:60" ht="27.95" customHeight="1">
      <c r="A23" s="423"/>
      <c r="B23" s="477"/>
      <c r="C23" s="475"/>
      <c r="D23" s="475"/>
      <c r="E23" s="475"/>
      <c r="F23" s="475"/>
      <c r="G23" s="475"/>
      <c r="H23" s="475"/>
      <c r="I23" s="475"/>
      <c r="J23" s="475"/>
      <c r="K23" s="475"/>
      <c r="L23" s="475"/>
      <c r="M23" s="475"/>
      <c r="N23" s="475"/>
      <c r="O23" s="475"/>
      <c r="P23" s="475"/>
      <c r="Q23" s="475"/>
      <c r="R23" s="476"/>
      <c r="S23" s="427"/>
      <c r="T23" s="428"/>
      <c r="U23" s="428"/>
      <c r="V23" s="428"/>
      <c r="W23" s="428"/>
      <c r="X23" s="428"/>
      <c r="Y23" s="428"/>
      <c r="Z23" s="428"/>
      <c r="AA23" s="428"/>
      <c r="AB23" s="428"/>
      <c r="AC23" s="428"/>
      <c r="AD23" s="428"/>
      <c r="AE23" s="428"/>
      <c r="AF23" s="428"/>
      <c r="AG23" s="428"/>
      <c r="AH23" s="428"/>
      <c r="AI23" s="428"/>
      <c r="AJ23" s="428"/>
      <c r="AK23" s="431"/>
      <c r="AL23" s="435"/>
      <c r="AM23" s="436"/>
      <c r="AN23" s="436"/>
      <c r="AO23" s="436"/>
      <c r="AP23" s="436"/>
      <c r="AQ23" s="436"/>
      <c r="AR23" s="436"/>
      <c r="AS23" s="436"/>
      <c r="AT23" s="436"/>
      <c r="AU23" s="436"/>
      <c r="AV23" s="437"/>
      <c r="AW23" s="439"/>
      <c r="AX23" s="490"/>
      <c r="AY23" s="491"/>
      <c r="AZ23" s="492"/>
      <c r="BA23" s="439"/>
      <c r="BB23" s="499"/>
      <c r="BC23" s="500"/>
      <c r="BD23" s="501"/>
      <c r="BE23" s="439"/>
      <c r="BF23" s="490"/>
      <c r="BG23" s="491"/>
      <c r="BH23" s="506"/>
    </row>
    <row r="24" spans="1:60" ht="27.95" customHeight="1">
      <c r="A24" s="423"/>
      <c r="B24" s="477"/>
      <c r="C24" s="475"/>
      <c r="D24" s="475"/>
      <c r="E24" s="475"/>
      <c r="F24" s="475"/>
      <c r="G24" s="475"/>
      <c r="H24" s="475"/>
      <c r="I24" s="475"/>
      <c r="J24" s="475"/>
      <c r="K24" s="475"/>
      <c r="L24" s="475"/>
      <c r="M24" s="475"/>
      <c r="N24" s="475"/>
      <c r="O24" s="475"/>
      <c r="P24" s="475"/>
      <c r="Q24" s="475"/>
      <c r="R24" s="476"/>
      <c r="S24" s="427"/>
      <c r="T24" s="428"/>
      <c r="U24" s="428"/>
      <c r="V24" s="428"/>
      <c r="W24" s="428"/>
      <c r="X24" s="428"/>
      <c r="Y24" s="428"/>
      <c r="Z24" s="428"/>
      <c r="AA24" s="428"/>
      <c r="AB24" s="428"/>
      <c r="AC24" s="428"/>
      <c r="AD24" s="428"/>
      <c r="AE24" s="428"/>
      <c r="AF24" s="428"/>
      <c r="AG24" s="428"/>
      <c r="AH24" s="428"/>
      <c r="AI24" s="428"/>
      <c r="AJ24" s="428"/>
      <c r="AK24" s="431"/>
      <c r="AL24" s="435"/>
      <c r="AM24" s="436"/>
      <c r="AN24" s="436"/>
      <c r="AO24" s="436"/>
      <c r="AP24" s="436"/>
      <c r="AQ24" s="436"/>
      <c r="AR24" s="436"/>
      <c r="AS24" s="436"/>
      <c r="AT24" s="436"/>
      <c r="AU24" s="436"/>
      <c r="AV24" s="437"/>
      <c r="AW24" s="439"/>
      <c r="AX24" s="490"/>
      <c r="AY24" s="491"/>
      <c r="AZ24" s="492"/>
      <c r="BA24" s="439"/>
      <c r="BB24" s="499"/>
      <c r="BC24" s="500"/>
      <c r="BD24" s="501"/>
      <c r="BE24" s="439"/>
      <c r="BF24" s="490"/>
      <c r="BG24" s="491"/>
      <c r="BH24" s="506"/>
    </row>
    <row r="25" spans="1:60" ht="27.95" customHeight="1">
      <c r="A25" s="423"/>
      <c r="B25" s="477"/>
      <c r="C25" s="475"/>
      <c r="D25" s="475"/>
      <c r="E25" s="475"/>
      <c r="F25" s="475"/>
      <c r="G25" s="475"/>
      <c r="H25" s="475"/>
      <c r="I25" s="475"/>
      <c r="J25" s="475"/>
      <c r="K25" s="475"/>
      <c r="L25" s="475"/>
      <c r="M25" s="475"/>
      <c r="N25" s="475"/>
      <c r="O25" s="475"/>
      <c r="P25" s="475"/>
      <c r="Q25" s="475"/>
      <c r="R25" s="476"/>
      <c r="S25" s="427"/>
      <c r="T25" s="428"/>
      <c r="U25" s="428"/>
      <c r="V25" s="428"/>
      <c r="W25" s="428"/>
      <c r="X25" s="428"/>
      <c r="Y25" s="428"/>
      <c r="Z25" s="428"/>
      <c r="AA25" s="428"/>
      <c r="AB25" s="428"/>
      <c r="AC25" s="428"/>
      <c r="AD25" s="428"/>
      <c r="AE25" s="428"/>
      <c r="AF25" s="428"/>
      <c r="AG25" s="428"/>
      <c r="AH25" s="428"/>
      <c r="AI25" s="428"/>
      <c r="AJ25" s="428"/>
      <c r="AK25" s="431"/>
      <c r="AL25" s="435"/>
      <c r="AM25" s="436"/>
      <c r="AN25" s="436"/>
      <c r="AO25" s="436"/>
      <c r="AP25" s="436"/>
      <c r="AQ25" s="436"/>
      <c r="AR25" s="436"/>
      <c r="AS25" s="436"/>
      <c r="AT25" s="436"/>
      <c r="AU25" s="436"/>
      <c r="AV25" s="437"/>
      <c r="AW25" s="439"/>
      <c r="AX25" s="490"/>
      <c r="AY25" s="491"/>
      <c r="AZ25" s="492"/>
      <c r="BA25" s="439"/>
      <c r="BB25" s="499"/>
      <c r="BC25" s="500"/>
      <c r="BD25" s="501"/>
      <c r="BE25" s="439"/>
      <c r="BF25" s="490"/>
      <c r="BG25" s="491"/>
      <c r="BH25" s="506"/>
    </row>
    <row r="26" spans="1:60" ht="27.95" customHeight="1">
      <c r="A26" s="423"/>
      <c r="B26" s="477"/>
      <c r="C26" s="475"/>
      <c r="D26" s="475"/>
      <c r="E26" s="475"/>
      <c r="F26" s="475"/>
      <c r="G26" s="475"/>
      <c r="H26" s="475"/>
      <c r="I26" s="475"/>
      <c r="J26" s="475"/>
      <c r="K26" s="475"/>
      <c r="L26" s="475"/>
      <c r="M26" s="475"/>
      <c r="N26" s="475"/>
      <c r="O26" s="475"/>
      <c r="P26" s="475"/>
      <c r="Q26" s="475"/>
      <c r="R26" s="476"/>
      <c r="S26" s="427"/>
      <c r="T26" s="428"/>
      <c r="U26" s="428"/>
      <c r="V26" s="428"/>
      <c r="W26" s="428"/>
      <c r="X26" s="428"/>
      <c r="Y26" s="428"/>
      <c r="Z26" s="428"/>
      <c r="AA26" s="428"/>
      <c r="AB26" s="428"/>
      <c r="AC26" s="428"/>
      <c r="AD26" s="428"/>
      <c r="AE26" s="428"/>
      <c r="AF26" s="428"/>
      <c r="AG26" s="428"/>
      <c r="AH26" s="428"/>
      <c r="AI26" s="428"/>
      <c r="AJ26" s="428"/>
      <c r="AK26" s="431"/>
      <c r="AL26" s="435"/>
      <c r="AM26" s="436"/>
      <c r="AN26" s="436"/>
      <c r="AO26" s="436"/>
      <c r="AP26" s="436"/>
      <c r="AQ26" s="436"/>
      <c r="AR26" s="436"/>
      <c r="AS26" s="436"/>
      <c r="AT26" s="436"/>
      <c r="AU26" s="436"/>
      <c r="AV26" s="437"/>
      <c r="AW26" s="439"/>
      <c r="AX26" s="490"/>
      <c r="AY26" s="491"/>
      <c r="AZ26" s="492"/>
      <c r="BA26" s="439"/>
      <c r="BB26" s="499"/>
      <c r="BC26" s="500"/>
      <c r="BD26" s="501"/>
      <c r="BE26" s="439"/>
      <c r="BF26" s="490"/>
      <c r="BG26" s="491"/>
      <c r="BH26" s="506"/>
    </row>
    <row r="27" spans="1:60" ht="27.95" customHeight="1">
      <c r="A27" s="423"/>
      <c r="B27" s="477"/>
      <c r="C27" s="475"/>
      <c r="D27" s="475"/>
      <c r="E27" s="475"/>
      <c r="F27" s="475"/>
      <c r="G27" s="475"/>
      <c r="H27" s="475"/>
      <c r="I27" s="475"/>
      <c r="J27" s="475"/>
      <c r="K27" s="475"/>
      <c r="L27" s="475"/>
      <c r="M27" s="475"/>
      <c r="N27" s="475"/>
      <c r="O27" s="475"/>
      <c r="P27" s="475"/>
      <c r="Q27" s="475"/>
      <c r="R27" s="476"/>
      <c r="S27" s="427"/>
      <c r="T27" s="428"/>
      <c r="U27" s="428"/>
      <c r="V27" s="428"/>
      <c r="W27" s="428"/>
      <c r="X27" s="428"/>
      <c r="Y27" s="428"/>
      <c r="Z27" s="428"/>
      <c r="AA27" s="428"/>
      <c r="AB27" s="428"/>
      <c r="AC27" s="428"/>
      <c r="AD27" s="428"/>
      <c r="AE27" s="428"/>
      <c r="AF27" s="428"/>
      <c r="AG27" s="428"/>
      <c r="AH27" s="428"/>
      <c r="AI27" s="428"/>
      <c r="AJ27" s="428"/>
      <c r="AK27" s="431"/>
      <c r="AL27" s="435"/>
      <c r="AM27" s="436"/>
      <c r="AN27" s="436"/>
      <c r="AO27" s="436"/>
      <c r="AP27" s="436"/>
      <c r="AQ27" s="436"/>
      <c r="AR27" s="436"/>
      <c r="AS27" s="436"/>
      <c r="AT27" s="436"/>
      <c r="AU27" s="436"/>
      <c r="AV27" s="437"/>
      <c r="AW27" s="439"/>
      <c r="AX27" s="490"/>
      <c r="AY27" s="491"/>
      <c r="AZ27" s="492"/>
      <c r="BA27" s="439"/>
      <c r="BB27" s="499"/>
      <c r="BC27" s="500"/>
      <c r="BD27" s="501"/>
      <c r="BE27" s="439"/>
      <c r="BF27" s="490"/>
      <c r="BG27" s="491"/>
      <c r="BH27" s="506"/>
    </row>
    <row r="28" spans="1:60" ht="27.95" customHeight="1">
      <c r="A28" s="472"/>
      <c r="B28" s="478"/>
      <c r="C28" s="479"/>
      <c r="D28" s="479"/>
      <c r="E28" s="479"/>
      <c r="F28" s="479"/>
      <c r="G28" s="479"/>
      <c r="H28" s="479"/>
      <c r="I28" s="479"/>
      <c r="J28" s="479"/>
      <c r="K28" s="479"/>
      <c r="L28" s="479"/>
      <c r="M28" s="479"/>
      <c r="N28" s="479"/>
      <c r="O28" s="479"/>
      <c r="P28" s="479"/>
      <c r="Q28" s="479"/>
      <c r="R28" s="480"/>
      <c r="S28" s="481"/>
      <c r="T28" s="482"/>
      <c r="U28" s="482"/>
      <c r="V28" s="482"/>
      <c r="W28" s="482"/>
      <c r="X28" s="482"/>
      <c r="Y28" s="482"/>
      <c r="Z28" s="482"/>
      <c r="AA28" s="482"/>
      <c r="AB28" s="482"/>
      <c r="AC28" s="482"/>
      <c r="AD28" s="482"/>
      <c r="AE28" s="482"/>
      <c r="AF28" s="482"/>
      <c r="AG28" s="482"/>
      <c r="AH28" s="482"/>
      <c r="AI28" s="482"/>
      <c r="AJ28" s="482"/>
      <c r="AK28" s="483"/>
      <c r="AL28" s="484"/>
      <c r="AM28" s="485"/>
      <c r="AN28" s="485"/>
      <c r="AO28" s="485"/>
      <c r="AP28" s="485"/>
      <c r="AQ28" s="485"/>
      <c r="AR28" s="485"/>
      <c r="AS28" s="485"/>
      <c r="AT28" s="485"/>
      <c r="AU28" s="485"/>
      <c r="AV28" s="486"/>
      <c r="AW28" s="440"/>
      <c r="AX28" s="493"/>
      <c r="AY28" s="494"/>
      <c r="AZ28" s="495"/>
      <c r="BA28" s="440"/>
      <c r="BB28" s="502"/>
      <c r="BC28" s="503"/>
      <c r="BD28" s="504"/>
      <c r="BE28" s="440"/>
      <c r="BF28" s="493"/>
      <c r="BG28" s="494"/>
      <c r="BH28" s="507"/>
    </row>
    <row r="29" spans="1:60" ht="27.95" customHeight="1">
      <c r="A29" s="422">
        <f>A22+1</f>
        <v>4</v>
      </c>
      <c r="B29" s="424" t="s">
        <v>363</v>
      </c>
      <c r="C29" s="473"/>
      <c r="D29" s="473"/>
      <c r="E29" s="473"/>
      <c r="F29" s="473"/>
      <c r="G29" s="473"/>
      <c r="H29" s="473"/>
      <c r="I29" s="473"/>
      <c r="J29" s="473"/>
      <c r="K29" s="473"/>
      <c r="L29" s="473"/>
      <c r="M29" s="473"/>
      <c r="N29" s="473"/>
      <c r="O29" s="473"/>
      <c r="P29" s="473"/>
      <c r="Q29" s="473"/>
      <c r="R29" s="474"/>
      <c r="S29" s="558" t="s">
        <v>362</v>
      </c>
      <c r="T29" s="559"/>
      <c r="U29" s="559"/>
      <c r="V29" s="559"/>
      <c r="W29" s="559"/>
      <c r="X29" s="559"/>
      <c r="Y29" s="559"/>
      <c r="Z29" s="559"/>
      <c r="AA29" s="559"/>
      <c r="AB29" s="559"/>
      <c r="AC29" s="559"/>
      <c r="AD29" s="559"/>
      <c r="AE29" s="559"/>
      <c r="AF29" s="559"/>
      <c r="AG29" s="559"/>
      <c r="AH29" s="559"/>
      <c r="AI29" s="559"/>
      <c r="AJ29" s="559"/>
      <c r="AK29" s="560"/>
      <c r="AL29" s="432"/>
      <c r="AM29" s="433"/>
      <c r="AN29" s="433"/>
      <c r="AO29" s="433"/>
      <c r="AP29" s="433"/>
      <c r="AQ29" s="433"/>
      <c r="AR29" s="433"/>
      <c r="AS29" s="433"/>
      <c r="AT29" s="433"/>
      <c r="AU29" s="433"/>
      <c r="AV29" s="434"/>
      <c r="AW29" s="438" t="s">
        <v>52</v>
      </c>
      <c r="AX29" s="487">
        <v>44182</v>
      </c>
      <c r="AY29" s="488"/>
      <c r="AZ29" s="489"/>
      <c r="BA29" s="438" t="s">
        <v>53</v>
      </c>
      <c r="BB29" s="496" t="s">
        <v>57</v>
      </c>
      <c r="BC29" s="497"/>
      <c r="BD29" s="498"/>
      <c r="BE29" s="438" t="s">
        <v>54</v>
      </c>
      <c r="BF29" s="487" t="s">
        <v>162</v>
      </c>
      <c r="BG29" s="488"/>
      <c r="BH29" s="505"/>
    </row>
    <row r="30" spans="1:60" ht="27.95" customHeight="1">
      <c r="A30" s="423"/>
      <c r="B30" s="477"/>
      <c r="C30" s="475"/>
      <c r="D30" s="475"/>
      <c r="E30" s="475"/>
      <c r="F30" s="475"/>
      <c r="G30" s="475"/>
      <c r="H30" s="475"/>
      <c r="I30" s="475"/>
      <c r="J30" s="475"/>
      <c r="K30" s="475"/>
      <c r="L30" s="475"/>
      <c r="M30" s="475"/>
      <c r="N30" s="475"/>
      <c r="O30" s="475"/>
      <c r="P30" s="475"/>
      <c r="Q30" s="475"/>
      <c r="R30" s="476"/>
      <c r="S30" s="561"/>
      <c r="T30" s="562"/>
      <c r="U30" s="562"/>
      <c r="V30" s="562"/>
      <c r="W30" s="562"/>
      <c r="X30" s="562"/>
      <c r="Y30" s="562"/>
      <c r="Z30" s="562"/>
      <c r="AA30" s="562"/>
      <c r="AB30" s="562"/>
      <c r="AC30" s="562"/>
      <c r="AD30" s="562"/>
      <c r="AE30" s="562"/>
      <c r="AF30" s="562"/>
      <c r="AG30" s="562"/>
      <c r="AH30" s="562"/>
      <c r="AI30" s="562"/>
      <c r="AJ30" s="562"/>
      <c r="AK30" s="563"/>
      <c r="AL30" s="435"/>
      <c r="AM30" s="436"/>
      <c r="AN30" s="436"/>
      <c r="AO30" s="436"/>
      <c r="AP30" s="436"/>
      <c r="AQ30" s="436"/>
      <c r="AR30" s="436"/>
      <c r="AS30" s="436"/>
      <c r="AT30" s="436"/>
      <c r="AU30" s="436"/>
      <c r="AV30" s="437"/>
      <c r="AW30" s="439"/>
      <c r="AX30" s="490"/>
      <c r="AY30" s="491"/>
      <c r="AZ30" s="492"/>
      <c r="BA30" s="439"/>
      <c r="BB30" s="499"/>
      <c r="BC30" s="500"/>
      <c r="BD30" s="501"/>
      <c r="BE30" s="439"/>
      <c r="BF30" s="490"/>
      <c r="BG30" s="491"/>
      <c r="BH30" s="506"/>
    </row>
    <row r="31" spans="1:60" ht="27.95" customHeight="1">
      <c r="A31" s="423"/>
      <c r="B31" s="477"/>
      <c r="C31" s="475"/>
      <c r="D31" s="475"/>
      <c r="E31" s="475"/>
      <c r="F31" s="475"/>
      <c r="G31" s="475"/>
      <c r="H31" s="475"/>
      <c r="I31" s="475"/>
      <c r="J31" s="475"/>
      <c r="K31" s="475"/>
      <c r="L31" s="475"/>
      <c r="M31" s="475"/>
      <c r="N31" s="475"/>
      <c r="O31" s="475"/>
      <c r="P31" s="475"/>
      <c r="Q31" s="475"/>
      <c r="R31" s="476"/>
      <c r="S31" s="561"/>
      <c r="T31" s="562"/>
      <c r="U31" s="562"/>
      <c r="V31" s="562"/>
      <c r="W31" s="562"/>
      <c r="X31" s="562"/>
      <c r="Y31" s="562"/>
      <c r="Z31" s="562"/>
      <c r="AA31" s="562"/>
      <c r="AB31" s="562"/>
      <c r="AC31" s="562"/>
      <c r="AD31" s="562"/>
      <c r="AE31" s="562"/>
      <c r="AF31" s="562"/>
      <c r="AG31" s="562"/>
      <c r="AH31" s="562"/>
      <c r="AI31" s="562"/>
      <c r="AJ31" s="562"/>
      <c r="AK31" s="563"/>
      <c r="AL31" s="435"/>
      <c r="AM31" s="436"/>
      <c r="AN31" s="436"/>
      <c r="AO31" s="436"/>
      <c r="AP31" s="436"/>
      <c r="AQ31" s="436"/>
      <c r="AR31" s="436"/>
      <c r="AS31" s="436"/>
      <c r="AT31" s="436"/>
      <c r="AU31" s="436"/>
      <c r="AV31" s="437"/>
      <c r="AW31" s="439"/>
      <c r="AX31" s="490"/>
      <c r="AY31" s="491"/>
      <c r="AZ31" s="492"/>
      <c r="BA31" s="439"/>
      <c r="BB31" s="499"/>
      <c r="BC31" s="500"/>
      <c r="BD31" s="501"/>
      <c r="BE31" s="439"/>
      <c r="BF31" s="490"/>
      <c r="BG31" s="491"/>
      <c r="BH31" s="506"/>
    </row>
    <row r="32" spans="1:60" ht="27.95" customHeight="1">
      <c r="A32" s="423"/>
      <c r="B32" s="477"/>
      <c r="C32" s="475"/>
      <c r="D32" s="475"/>
      <c r="E32" s="475"/>
      <c r="F32" s="475"/>
      <c r="G32" s="475"/>
      <c r="H32" s="475"/>
      <c r="I32" s="475"/>
      <c r="J32" s="475"/>
      <c r="K32" s="475"/>
      <c r="L32" s="475"/>
      <c r="M32" s="475"/>
      <c r="N32" s="475"/>
      <c r="O32" s="475"/>
      <c r="P32" s="475"/>
      <c r="Q32" s="475"/>
      <c r="R32" s="476"/>
      <c r="S32" s="561"/>
      <c r="T32" s="562"/>
      <c r="U32" s="562"/>
      <c r="V32" s="562"/>
      <c r="W32" s="562"/>
      <c r="X32" s="562"/>
      <c r="Y32" s="562"/>
      <c r="Z32" s="562"/>
      <c r="AA32" s="562"/>
      <c r="AB32" s="562"/>
      <c r="AC32" s="562"/>
      <c r="AD32" s="562"/>
      <c r="AE32" s="562"/>
      <c r="AF32" s="562"/>
      <c r="AG32" s="562"/>
      <c r="AH32" s="562"/>
      <c r="AI32" s="562"/>
      <c r="AJ32" s="562"/>
      <c r="AK32" s="563"/>
      <c r="AL32" s="435"/>
      <c r="AM32" s="436"/>
      <c r="AN32" s="436"/>
      <c r="AO32" s="436"/>
      <c r="AP32" s="436"/>
      <c r="AQ32" s="436"/>
      <c r="AR32" s="436"/>
      <c r="AS32" s="436"/>
      <c r="AT32" s="436"/>
      <c r="AU32" s="436"/>
      <c r="AV32" s="437"/>
      <c r="AW32" s="439"/>
      <c r="AX32" s="490"/>
      <c r="AY32" s="491"/>
      <c r="AZ32" s="492"/>
      <c r="BA32" s="439"/>
      <c r="BB32" s="499"/>
      <c r="BC32" s="500"/>
      <c r="BD32" s="501"/>
      <c r="BE32" s="439"/>
      <c r="BF32" s="490"/>
      <c r="BG32" s="491"/>
      <c r="BH32" s="506"/>
    </row>
    <row r="33" spans="1:60" ht="27.95" customHeight="1">
      <c r="A33" s="423"/>
      <c r="B33" s="477"/>
      <c r="C33" s="475"/>
      <c r="D33" s="475"/>
      <c r="E33" s="475"/>
      <c r="F33" s="475"/>
      <c r="G33" s="475"/>
      <c r="H33" s="475"/>
      <c r="I33" s="475"/>
      <c r="J33" s="475"/>
      <c r="K33" s="475"/>
      <c r="L33" s="475"/>
      <c r="M33" s="475"/>
      <c r="N33" s="475"/>
      <c r="O33" s="475"/>
      <c r="P33" s="475"/>
      <c r="Q33" s="475"/>
      <c r="R33" s="476"/>
      <c r="S33" s="561"/>
      <c r="T33" s="562"/>
      <c r="U33" s="562"/>
      <c r="V33" s="562"/>
      <c r="W33" s="562"/>
      <c r="X33" s="562"/>
      <c r="Y33" s="562"/>
      <c r="Z33" s="562"/>
      <c r="AA33" s="562"/>
      <c r="AB33" s="562"/>
      <c r="AC33" s="562"/>
      <c r="AD33" s="562"/>
      <c r="AE33" s="562"/>
      <c r="AF33" s="562"/>
      <c r="AG33" s="562"/>
      <c r="AH33" s="562"/>
      <c r="AI33" s="562"/>
      <c r="AJ33" s="562"/>
      <c r="AK33" s="563"/>
      <c r="AL33" s="435"/>
      <c r="AM33" s="436"/>
      <c r="AN33" s="436"/>
      <c r="AO33" s="436"/>
      <c r="AP33" s="436"/>
      <c r="AQ33" s="436"/>
      <c r="AR33" s="436"/>
      <c r="AS33" s="436"/>
      <c r="AT33" s="436"/>
      <c r="AU33" s="436"/>
      <c r="AV33" s="437"/>
      <c r="AW33" s="439"/>
      <c r="AX33" s="490"/>
      <c r="AY33" s="491"/>
      <c r="AZ33" s="492"/>
      <c r="BA33" s="439"/>
      <c r="BB33" s="499"/>
      <c r="BC33" s="500"/>
      <c r="BD33" s="501"/>
      <c r="BE33" s="439"/>
      <c r="BF33" s="490"/>
      <c r="BG33" s="491"/>
      <c r="BH33" s="506"/>
    </row>
    <row r="34" spans="1:60" ht="27.95" customHeight="1">
      <c r="A34" s="423"/>
      <c r="B34" s="477"/>
      <c r="C34" s="475"/>
      <c r="D34" s="475"/>
      <c r="E34" s="475"/>
      <c r="F34" s="475"/>
      <c r="G34" s="475"/>
      <c r="H34" s="475"/>
      <c r="I34" s="475"/>
      <c r="J34" s="475"/>
      <c r="K34" s="475"/>
      <c r="L34" s="475"/>
      <c r="M34" s="475"/>
      <c r="N34" s="475"/>
      <c r="O34" s="475"/>
      <c r="P34" s="475"/>
      <c r="Q34" s="475"/>
      <c r="R34" s="476"/>
      <c r="S34" s="561"/>
      <c r="T34" s="562"/>
      <c r="U34" s="562"/>
      <c r="V34" s="562"/>
      <c r="W34" s="562"/>
      <c r="X34" s="562"/>
      <c r="Y34" s="562"/>
      <c r="Z34" s="562"/>
      <c r="AA34" s="562"/>
      <c r="AB34" s="562"/>
      <c r="AC34" s="562"/>
      <c r="AD34" s="562"/>
      <c r="AE34" s="562"/>
      <c r="AF34" s="562"/>
      <c r="AG34" s="562"/>
      <c r="AH34" s="562"/>
      <c r="AI34" s="562"/>
      <c r="AJ34" s="562"/>
      <c r="AK34" s="563"/>
      <c r="AL34" s="435"/>
      <c r="AM34" s="436"/>
      <c r="AN34" s="436"/>
      <c r="AO34" s="436"/>
      <c r="AP34" s="436"/>
      <c r="AQ34" s="436"/>
      <c r="AR34" s="436"/>
      <c r="AS34" s="436"/>
      <c r="AT34" s="436"/>
      <c r="AU34" s="436"/>
      <c r="AV34" s="437"/>
      <c r="AW34" s="439"/>
      <c r="AX34" s="490"/>
      <c r="AY34" s="491"/>
      <c r="AZ34" s="492"/>
      <c r="BA34" s="439"/>
      <c r="BB34" s="499"/>
      <c r="BC34" s="500"/>
      <c r="BD34" s="501"/>
      <c r="BE34" s="439"/>
      <c r="BF34" s="490"/>
      <c r="BG34" s="491"/>
      <c r="BH34" s="506"/>
    </row>
    <row r="35" spans="1:60" ht="27.95" customHeight="1">
      <c r="A35" s="472"/>
      <c r="B35" s="478"/>
      <c r="C35" s="479"/>
      <c r="D35" s="479"/>
      <c r="E35" s="479"/>
      <c r="F35" s="479"/>
      <c r="G35" s="479"/>
      <c r="H35" s="479"/>
      <c r="I35" s="479"/>
      <c r="J35" s="479"/>
      <c r="K35" s="479"/>
      <c r="L35" s="479"/>
      <c r="M35" s="479"/>
      <c r="N35" s="479"/>
      <c r="O35" s="479"/>
      <c r="P35" s="479"/>
      <c r="Q35" s="479"/>
      <c r="R35" s="480"/>
      <c r="S35" s="564"/>
      <c r="T35" s="565"/>
      <c r="U35" s="565"/>
      <c r="V35" s="565"/>
      <c r="W35" s="565"/>
      <c r="X35" s="565"/>
      <c r="Y35" s="565"/>
      <c r="Z35" s="565"/>
      <c r="AA35" s="565"/>
      <c r="AB35" s="565"/>
      <c r="AC35" s="565"/>
      <c r="AD35" s="565"/>
      <c r="AE35" s="565"/>
      <c r="AF35" s="565"/>
      <c r="AG35" s="565"/>
      <c r="AH35" s="565"/>
      <c r="AI35" s="565"/>
      <c r="AJ35" s="565"/>
      <c r="AK35" s="566"/>
      <c r="AL35" s="484"/>
      <c r="AM35" s="485"/>
      <c r="AN35" s="485"/>
      <c r="AO35" s="485"/>
      <c r="AP35" s="485"/>
      <c r="AQ35" s="485"/>
      <c r="AR35" s="485"/>
      <c r="AS35" s="485"/>
      <c r="AT35" s="485"/>
      <c r="AU35" s="485"/>
      <c r="AV35" s="486"/>
      <c r="AW35" s="440"/>
      <c r="AX35" s="493"/>
      <c r="AY35" s="494"/>
      <c r="AZ35" s="495"/>
      <c r="BA35" s="440"/>
      <c r="BB35" s="502"/>
      <c r="BC35" s="503"/>
      <c r="BD35" s="504"/>
      <c r="BE35" s="440"/>
      <c r="BF35" s="493"/>
      <c r="BG35" s="494"/>
      <c r="BH35" s="507"/>
    </row>
    <row r="36" spans="1:60" ht="27.95" customHeight="1">
      <c r="A36" s="422">
        <f>A29+1</f>
        <v>5</v>
      </c>
      <c r="B36" s="424" t="s">
        <v>364</v>
      </c>
      <c r="C36" s="473"/>
      <c r="D36" s="473"/>
      <c r="E36" s="473"/>
      <c r="F36" s="473"/>
      <c r="G36" s="473"/>
      <c r="H36" s="473"/>
      <c r="I36" s="473"/>
      <c r="J36" s="473"/>
      <c r="K36" s="473"/>
      <c r="L36" s="473"/>
      <c r="M36" s="473"/>
      <c r="N36" s="473"/>
      <c r="O36" s="473"/>
      <c r="P36" s="473"/>
      <c r="Q36" s="473"/>
      <c r="R36" s="474"/>
      <c r="S36" s="424" t="s">
        <v>365</v>
      </c>
      <c r="T36" s="425"/>
      <c r="U36" s="425"/>
      <c r="V36" s="425"/>
      <c r="W36" s="425"/>
      <c r="X36" s="425"/>
      <c r="Y36" s="425"/>
      <c r="Z36" s="425"/>
      <c r="AA36" s="425"/>
      <c r="AB36" s="425"/>
      <c r="AC36" s="425"/>
      <c r="AD36" s="425"/>
      <c r="AE36" s="425"/>
      <c r="AF36" s="425"/>
      <c r="AG36" s="425"/>
      <c r="AH36" s="425"/>
      <c r="AI36" s="425"/>
      <c r="AJ36" s="425"/>
      <c r="AK36" s="430"/>
      <c r="AL36" s="432"/>
      <c r="AM36" s="433"/>
      <c r="AN36" s="433"/>
      <c r="AO36" s="433"/>
      <c r="AP36" s="433"/>
      <c r="AQ36" s="433"/>
      <c r="AR36" s="433"/>
      <c r="AS36" s="433"/>
      <c r="AT36" s="433"/>
      <c r="AU36" s="433"/>
      <c r="AV36" s="434"/>
      <c r="AW36" s="438" t="s">
        <v>52</v>
      </c>
      <c r="AX36" s="487">
        <v>44182</v>
      </c>
      <c r="AY36" s="488"/>
      <c r="AZ36" s="489"/>
      <c r="BA36" s="438" t="s">
        <v>53</v>
      </c>
      <c r="BB36" s="496" t="s">
        <v>57</v>
      </c>
      <c r="BC36" s="497"/>
      <c r="BD36" s="498"/>
      <c r="BE36" s="438" t="s">
        <v>54</v>
      </c>
      <c r="BF36" s="487" t="s">
        <v>162</v>
      </c>
      <c r="BG36" s="488"/>
      <c r="BH36" s="505"/>
    </row>
    <row r="37" spans="1:60" ht="27.95" customHeight="1">
      <c r="A37" s="423"/>
      <c r="B37" s="477"/>
      <c r="C37" s="475"/>
      <c r="D37" s="475"/>
      <c r="E37" s="475"/>
      <c r="F37" s="475"/>
      <c r="G37" s="475"/>
      <c r="H37" s="475"/>
      <c r="I37" s="475"/>
      <c r="J37" s="475"/>
      <c r="K37" s="475"/>
      <c r="L37" s="475"/>
      <c r="M37" s="475"/>
      <c r="N37" s="475"/>
      <c r="O37" s="475"/>
      <c r="P37" s="475"/>
      <c r="Q37" s="475"/>
      <c r="R37" s="476"/>
      <c r="S37" s="427"/>
      <c r="T37" s="428"/>
      <c r="U37" s="428"/>
      <c r="V37" s="428"/>
      <c r="W37" s="428"/>
      <c r="X37" s="428"/>
      <c r="Y37" s="428"/>
      <c r="Z37" s="428"/>
      <c r="AA37" s="428"/>
      <c r="AB37" s="428"/>
      <c r="AC37" s="428"/>
      <c r="AD37" s="428"/>
      <c r="AE37" s="428"/>
      <c r="AF37" s="428"/>
      <c r="AG37" s="428"/>
      <c r="AH37" s="428"/>
      <c r="AI37" s="428"/>
      <c r="AJ37" s="428"/>
      <c r="AK37" s="431"/>
      <c r="AL37" s="435"/>
      <c r="AM37" s="436"/>
      <c r="AN37" s="436"/>
      <c r="AO37" s="436"/>
      <c r="AP37" s="436"/>
      <c r="AQ37" s="436"/>
      <c r="AR37" s="436"/>
      <c r="AS37" s="436"/>
      <c r="AT37" s="436"/>
      <c r="AU37" s="436"/>
      <c r="AV37" s="437"/>
      <c r="AW37" s="439"/>
      <c r="AX37" s="490"/>
      <c r="AY37" s="491"/>
      <c r="AZ37" s="492"/>
      <c r="BA37" s="439"/>
      <c r="BB37" s="499"/>
      <c r="BC37" s="500"/>
      <c r="BD37" s="501"/>
      <c r="BE37" s="439"/>
      <c r="BF37" s="490"/>
      <c r="BG37" s="491"/>
      <c r="BH37" s="506"/>
    </row>
    <row r="38" spans="1:60" ht="27.95" customHeight="1">
      <c r="A38" s="423"/>
      <c r="B38" s="477"/>
      <c r="C38" s="475"/>
      <c r="D38" s="475"/>
      <c r="E38" s="475"/>
      <c r="F38" s="475"/>
      <c r="G38" s="475"/>
      <c r="H38" s="475"/>
      <c r="I38" s="475"/>
      <c r="J38" s="475"/>
      <c r="K38" s="475"/>
      <c r="L38" s="475"/>
      <c r="M38" s="475"/>
      <c r="N38" s="475"/>
      <c r="O38" s="475"/>
      <c r="P38" s="475"/>
      <c r="Q38" s="475"/>
      <c r="R38" s="476"/>
      <c r="S38" s="427"/>
      <c r="T38" s="428"/>
      <c r="U38" s="428"/>
      <c r="V38" s="428"/>
      <c r="W38" s="428"/>
      <c r="X38" s="428"/>
      <c r="Y38" s="428"/>
      <c r="Z38" s="428"/>
      <c r="AA38" s="428"/>
      <c r="AB38" s="428"/>
      <c r="AC38" s="428"/>
      <c r="AD38" s="428"/>
      <c r="AE38" s="428"/>
      <c r="AF38" s="428"/>
      <c r="AG38" s="428"/>
      <c r="AH38" s="428"/>
      <c r="AI38" s="428"/>
      <c r="AJ38" s="428"/>
      <c r="AK38" s="431"/>
      <c r="AL38" s="435"/>
      <c r="AM38" s="436"/>
      <c r="AN38" s="436"/>
      <c r="AO38" s="436"/>
      <c r="AP38" s="436"/>
      <c r="AQ38" s="436"/>
      <c r="AR38" s="436"/>
      <c r="AS38" s="436"/>
      <c r="AT38" s="436"/>
      <c r="AU38" s="436"/>
      <c r="AV38" s="437"/>
      <c r="AW38" s="439"/>
      <c r="AX38" s="490"/>
      <c r="AY38" s="491"/>
      <c r="AZ38" s="492"/>
      <c r="BA38" s="439"/>
      <c r="BB38" s="499"/>
      <c r="BC38" s="500"/>
      <c r="BD38" s="501"/>
      <c r="BE38" s="439"/>
      <c r="BF38" s="490"/>
      <c r="BG38" s="491"/>
      <c r="BH38" s="506"/>
    </row>
    <row r="39" spans="1:60" ht="27.95" customHeight="1">
      <c r="A39" s="423"/>
      <c r="B39" s="477"/>
      <c r="C39" s="475"/>
      <c r="D39" s="475"/>
      <c r="E39" s="475"/>
      <c r="F39" s="475"/>
      <c r="G39" s="475"/>
      <c r="H39" s="475"/>
      <c r="I39" s="475"/>
      <c r="J39" s="475"/>
      <c r="K39" s="475"/>
      <c r="L39" s="475"/>
      <c r="M39" s="475"/>
      <c r="N39" s="475"/>
      <c r="O39" s="475"/>
      <c r="P39" s="475"/>
      <c r="Q39" s="475"/>
      <c r="R39" s="476"/>
      <c r="S39" s="427"/>
      <c r="T39" s="428"/>
      <c r="U39" s="428"/>
      <c r="V39" s="428"/>
      <c r="W39" s="428"/>
      <c r="X39" s="428"/>
      <c r="Y39" s="428"/>
      <c r="Z39" s="428"/>
      <c r="AA39" s="428"/>
      <c r="AB39" s="428"/>
      <c r="AC39" s="428"/>
      <c r="AD39" s="428"/>
      <c r="AE39" s="428"/>
      <c r="AF39" s="428"/>
      <c r="AG39" s="428"/>
      <c r="AH39" s="428"/>
      <c r="AI39" s="428"/>
      <c r="AJ39" s="428"/>
      <c r="AK39" s="431"/>
      <c r="AL39" s="435"/>
      <c r="AM39" s="436"/>
      <c r="AN39" s="436"/>
      <c r="AO39" s="436"/>
      <c r="AP39" s="436"/>
      <c r="AQ39" s="436"/>
      <c r="AR39" s="436"/>
      <c r="AS39" s="436"/>
      <c r="AT39" s="436"/>
      <c r="AU39" s="436"/>
      <c r="AV39" s="437"/>
      <c r="AW39" s="439"/>
      <c r="AX39" s="490"/>
      <c r="AY39" s="491"/>
      <c r="AZ39" s="492"/>
      <c r="BA39" s="439"/>
      <c r="BB39" s="499"/>
      <c r="BC39" s="500"/>
      <c r="BD39" s="501"/>
      <c r="BE39" s="439"/>
      <c r="BF39" s="490"/>
      <c r="BG39" s="491"/>
      <c r="BH39" s="506"/>
    </row>
    <row r="40" spans="1:60" ht="27.95" customHeight="1">
      <c r="A40" s="423"/>
      <c r="B40" s="477"/>
      <c r="C40" s="475"/>
      <c r="D40" s="475"/>
      <c r="E40" s="475"/>
      <c r="F40" s="475"/>
      <c r="G40" s="475"/>
      <c r="H40" s="475"/>
      <c r="I40" s="475"/>
      <c r="J40" s="475"/>
      <c r="K40" s="475"/>
      <c r="L40" s="475"/>
      <c r="M40" s="475"/>
      <c r="N40" s="475"/>
      <c r="O40" s="475"/>
      <c r="P40" s="475"/>
      <c r="Q40" s="475"/>
      <c r="R40" s="476"/>
      <c r="S40" s="427"/>
      <c r="T40" s="428"/>
      <c r="U40" s="428"/>
      <c r="V40" s="428"/>
      <c r="W40" s="428"/>
      <c r="X40" s="428"/>
      <c r="Y40" s="428"/>
      <c r="Z40" s="428"/>
      <c r="AA40" s="428"/>
      <c r="AB40" s="428"/>
      <c r="AC40" s="428"/>
      <c r="AD40" s="428"/>
      <c r="AE40" s="428"/>
      <c r="AF40" s="428"/>
      <c r="AG40" s="428"/>
      <c r="AH40" s="428"/>
      <c r="AI40" s="428"/>
      <c r="AJ40" s="428"/>
      <c r="AK40" s="431"/>
      <c r="AL40" s="435"/>
      <c r="AM40" s="436"/>
      <c r="AN40" s="436"/>
      <c r="AO40" s="436"/>
      <c r="AP40" s="436"/>
      <c r="AQ40" s="436"/>
      <c r="AR40" s="436"/>
      <c r="AS40" s="436"/>
      <c r="AT40" s="436"/>
      <c r="AU40" s="436"/>
      <c r="AV40" s="437"/>
      <c r="AW40" s="439"/>
      <c r="AX40" s="490"/>
      <c r="AY40" s="491"/>
      <c r="AZ40" s="492"/>
      <c r="BA40" s="439"/>
      <c r="BB40" s="499"/>
      <c r="BC40" s="500"/>
      <c r="BD40" s="501"/>
      <c r="BE40" s="439"/>
      <c r="BF40" s="490"/>
      <c r="BG40" s="491"/>
      <c r="BH40" s="506"/>
    </row>
    <row r="41" spans="1:60" ht="27.95" customHeight="1">
      <c r="A41" s="423"/>
      <c r="B41" s="477"/>
      <c r="C41" s="475"/>
      <c r="D41" s="475"/>
      <c r="E41" s="475"/>
      <c r="F41" s="475"/>
      <c r="G41" s="475"/>
      <c r="H41" s="475"/>
      <c r="I41" s="475"/>
      <c r="J41" s="475"/>
      <c r="K41" s="475"/>
      <c r="L41" s="475"/>
      <c r="M41" s="475"/>
      <c r="N41" s="475"/>
      <c r="O41" s="475"/>
      <c r="P41" s="475"/>
      <c r="Q41" s="475"/>
      <c r="R41" s="476"/>
      <c r="S41" s="427"/>
      <c r="T41" s="428"/>
      <c r="U41" s="428"/>
      <c r="V41" s="428"/>
      <c r="W41" s="428"/>
      <c r="X41" s="428"/>
      <c r="Y41" s="428"/>
      <c r="Z41" s="428"/>
      <c r="AA41" s="428"/>
      <c r="AB41" s="428"/>
      <c r="AC41" s="428"/>
      <c r="AD41" s="428"/>
      <c r="AE41" s="428"/>
      <c r="AF41" s="428"/>
      <c r="AG41" s="428"/>
      <c r="AH41" s="428"/>
      <c r="AI41" s="428"/>
      <c r="AJ41" s="428"/>
      <c r="AK41" s="431"/>
      <c r="AL41" s="435"/>
      <c r="AM41" s="436"/>
      <c r="AN41" s="436"/>
      <c r="AO41" s="436"/>
      <c r="AP41" s="436"/>
      <c r="AQ41" s="436"/>
      <c r="AR41" s="436"/>
      <c r="AS41" s="436"/>
      <c r="AT41" s="436"/>
      <c r="AU41" s="436"/>
      <c r="AV41" s="437"/>
      <c r="AW41" s="439"/>
      <c r="AX41" s="490"/>
      <c r="AY41" s="491"/>
      <c r="AZ41" s="492"/>
      <c r="BA41" s="439"/>
      <c r="BB41" s="499"/>
      <c r="BC41" s="500"/>
      <c r="BD41" s="501"/>
      <c r="BE41" s="439"/>
      <c r="BF41" s="490"/>
      <c r="BG41" s="491"/>
      <c r="BH41" s="506"/>
    </row>
    <row r="42" spans="1:60" ht="27.95" customHeight="1">
      <c r="A42" s="472"/>
      <c r="B42" s="478"/>
      <c r="C42" s="479"/>
      <c r="D42" s="479"/>
      <c r="E42" s="479"/>
      <c r="F42" s="479"/>
      <c r="G42" s="479"/>
      <c r="H42" s="479"/>
      <c r="I42" s="479"/>
      <c r="J42" s="479"/>
      <c r="K42" s="479"/>
      <c r="L42" s="479"/>
      <c r="M42" s="479"/>
      <c r="N42" s="479"/>
      <c r="O42" s="479"/>
      <c r="P42" s="479"/>
      <c r="Q42" s="479"/>
      <c r="R42" s="480"/>
      <c r="S42" s="481"/>
      <c r="T42" s="482"/>
      <c r="U42" s="482"/>
      <c r="V42" s="482"/>
      <c r="W42" s="482"/>
      <c r="X42" s="482"/>
      <c r="Y42" s="482"/>
      <c r="Z42" s="482"/>
      <c r="AA42" s="482"/>
      <c r="AB42" s="482"/>
      <c r="AC42" s="482"/>
      <c r="AD42" s="482"/>
      <c r="AE42" s="482"/>
      <c r="AF42" s="482"/>
      <c r="AG42" s="482"/>
      <c r="AH42" s="482"/>
      <c r="AI42" s="482"/>
      <c r="AJ42" s="482"/>
      <c r="AK42" s="483"/>
      <c r="AL42" s="484"/>
      <c r="AM42" s="485"/>
      <c r="AN42" s="485"/>
      <c r="AO42" s="485"/>
      <c r="AP42" s="485"/>
      <c r="AQ42" s="485"/>
      <c r="AR42" s="485"/>
      <c r="AS42" s="485"/>
      <c r="AT42" s="485"/>
      <c r="AU42" s="485"/>
      <c r="AV42" s="486"/>
      <c r="AW42" s="440"/>
      <c r="AX42" s="493"/>
      <c r="AY42" s="494"/>
      <c r="AZ42" s="495"/>
      <c r="BA42" s="440"/>
      <c r="BB42" s="502"/>
      <c r="BC42" s="503"/>
      <c r="BD42" s="504"/>
      <c r="BE42" s="440"/>
      <c r="BF42" s="493"/>
      <c r="BG42" s="494"/>
      <c r="BH42" s="507"/>
    </row>
    <row r="43" spans="1:60" ht="27.95" customHeight="1">
      <c r="A43" s="556">
        <f>A36+1</f>
        <v>6</v>
      </c>
      <c r="B43" s="424" t="s">
        <v>372</v>
      </c>
      <c r="C43" s="425"/>
      <c r="D43" s="425"/>
      <c r="E43" s="425"/>
      <c r="F43" s="425"/>
      <c r="G43" s="425"/>
      <c r="H43" s="425"/>
      <c r="I43" s="425"/>
      <c r="J43" s="425"/>
      <c r="K43" s="425"/>
      <c r="L43" s="425"/>
      <c r="M43" s="425"/>
      <c r="N43" s="425"/>
      <c r="O43" s="425"/>
      <c r="P43" s="425"/>
      <c r="Q43" s="425"/>
      <c r="R43" s="426"/>
      <c r="S43" s="424" t="s">
        <v>366</v>
      </c>
      <c r="T43" s="425"/>
      <c r="U43" s="425"/>
      <c r="V43" s="425"/>
      <c r="W43" s="425"/>
      <c r="X43" s="425"/>
      <c r="Y43" s="425"/>
      <c r="Z43" s="425"/>
      <c r="AA43" s="425"/>
      <c r="AB43" s="425"/>
      <c r="AC43" s="425"/>
      <c r="AD43" s="425"/>
      <c r="AE43" s="425"/>
      <c r="AF43" s="425"/>
      <c r="AG43" s="425"/>
      <c r="AH43" s="425"/>
      <c r="AI43" s="425"/>
      <c r="AJ43" s="425"/>
      <c r="AK43" s="430"/>
      <c r="AL43" s="432"/>
      <c r="AM43" s="433"/>
      <c r="AN43" s="433"/>
      <c r="AO43" s="433"/>
      <c r="AP43" s="433"/>
      <c r="AQ43" s="433"/>
      <c r="AR43" s="433"/>
      <c r="AS43" s="433"/>
      <c r="AT43" s="433"/>
      <c r="AU43" s="433"/>
      <c r="AV43" s="434"/>
      <c r="AW43" s="438" t="s">
        <v>52</v>
      </c>
      <c r="AX43" s="487">
        <v>44182</v>
      </c>
      <c r="AY43" s="488"/>
      <c r="AZ43" s="489"/>
      <c r="BA43" s="438" t="s">
        <v>53</v>
      </c>
      <c r="BB43" s="496" t="s">
        <v>57</v>
      </c>
      <c r="BC43" s="497"/>
      <c r="BD43" s="498"/>
      <c r="BE43" s="438" t="s">
        <v>54</v>
      </c>
      <c r="BF43" s="487" t="s">
        <v>162</v>
      </c>
      <c r="BG43" s="488"/>
      <c r="BH43" s="505"/>
    </row>
    <row r="44" spans="1:60" ht="27.95" customHeight="1">
      <c r="A44" s="557"/>
      <c r="B44" s="427"/>
      <c r="C44" s="428"/>
      <c r="D44" s="428"/>
      <c r="E44" s="428"/>
      <c r="F44" s="428"/>
      <c r="G44" s="428"/>
      <c r="H44" s="428"/>
      <c r="I44" s="428"/>
      <c r="J44" s="428"/>
      <c r="K44" s="428"/>
      <c r="L44" s="428"/>
      <c r="M44" s="428"/>
      <c r="N44" s="428"/>
      <c r="O44" s="428"/>
      <c r="P44" s="428"/>
      <c r="Q44" s="428"/>
      <c r="R44" s="429"/>
      <c r="S44" s="427"/>
      <c r="T44" s="428"/>
      <c r="U44" s="428"/>
      <c r="V44" s="428"/>
      <c r="W44" s="428"/>
      <c r="X44" s="428"/>
      <c r="Y44" s="428"/>
      <c r="Z44" s="428"/>
      <c r="AA44" s="428"/>
      <c r="AB44" s="428"/>
      <c r="AC44" s="428"/>
      <c r="AD44" s="428"/>
      <c r="AE44" s="428"/>
      <c r="AF44" s="428"/>
      <c r="AG44" s="428"/>
      <c r="AH44" s="428"/>
      <c r="AI44" s="428"/>
      <c r="AJ44" s="428"/>
      <c r="AK44" s="431"/>
      <c r="AL44" s="435"/>
      <c r="AM44" s="436"/>
      <c r="AN44" s="436"/>
      <c r="AO44" s="436"/>
      <c r="AP44" s="436"/>
      <c r="AQ44" s="436"/>
      <c r="AR44" s="436"/>
      <c r="AS44" s="436"/>
      <c r="AT44" s="436"/>
      <c r="AU44" s="436"/>
      <c r="AV44" s="437"/>
      <c r="AW44" s="439"/>
      <c r="AX44" s="490"/>
      <c r="AY44" s="491"/>
      <c r="AZ44" s="492"/>
      <c r="BA44" s="439"/>
      <c r="BB44" s="499"/>
      <c r="BC44" s="500"/>
      <c r="BD44" s="501"/>
      <c r="BE44" s="439"/>
      <c r="BF44" s="490"/>
      <c r="BG44" s="491"/>
      <c r="BH44" s="506"/>
    </row>
    <row r="45" spans="1:60" ht="27.95" customHeight="1">
      <c r="A45" s="557"/>
      <c r="B45" s="427"/>
      <c r="C45" s="428"/>
      <c r="D45" s="428"/>
      <c r="E45" s="428"/>
      <c r="F45" s="428"/>
      <c r="G45" s="428"/>
      <c r="H45" s="428"/>
      <c r="I45" s="428"/>
      <c r="J45" s="428"/>
      <c r="K45" s="428"/>
      <c r="L45" s="428"/>
      <c r="M45" s="428"/>
      <c r="N45" s="428"/>
      <c r="O45" s="428"/>
      <c r="P45" s="428"/>
      <c r="Q45" s="428"/>
      <c r="R45" s="429"/>
      <c r="S45" s="427"/>
      <c r="T45" s="428"/>
      <c r="U45" s="428"/>
      <c r="V45" s="428"/>
      <c r="W45" s="428"/>
      <c r="X45" s="428"/>
      <c r="Y45" s="428"/>
      <c r="Z45" s="428"/>
      <c r="AA45" s="428"/>
      <c r="AB45" s="428"/>
      <c r="AC45" s="428"/>
      <c r="AD45" s="428"/>
      <c r="AE45" s="428"/>
      <c r="AF45" s="428"/>
      <c r="AG45" s="428"/>
      <c r="AH45" s="428"/>
      <c r="AI45" s="428"/>
      <c r="AJ45" s="428"/>
      <c r="AK45" s="431"/>
      <c r="AL45" s="435"/>
      <c r="AM45" s="436"/>
      <c r="AN45" s="436"/>
      <c r="AO45" s="436"/>
      <c r="AP45" s="436"/>
      <c r="AQ45" s="436"/>
      <c r="AR45" s="436"/>
      <c r="AS45" s="436"/>
      <c r="AT45" s="436"/>
      <c r="AU45" s="436"/>
      <c r="AV45" s="437"/>
      <c r="AW45" s="439"/>
      <c r="AX45" s="490"/>
      <c r="AY45" s="491"/>
      <c r="AZ45" s="492"/>
      <c r="BA45" s="439"/>
      <c r="BB45" s="499"/>
      <c r="BC45" s="500"/>
      <c r="BD45" s="501"/>
      <c r="BE45" s="439"/>
      <c r="BF45" s="490"/>
      <c r="BG45" s="491"/>
      <c r="BH45" s="506"/>
    </row>
    <row r="46" spans="1:60" ht="27.95" customHeight="1">
      <c r="A46" s="557"/>
      <c r="B46" s="427"/>
      <c r="C46" s="428"/>
      <c r="D46" s="428"/>
      <c r="E46" s="428"/>
      <c r="F46" s="428"/>
      <c r="G46" s="428"/>
      <c r="H46" s="428"/>
      <c r="I46" s="428"/>
      <c r="J46" s="428"/>
      <c r="K46" s="428"/>
      <c r="L46" s="428"/>
      <c r="M46" s="428"/>
      <c r="N46" s="428"/>
      <c r="O46" s="428"/>
      <c r="P46" s="428"/>
      <c r="Q46" s="428"/>
      <c r="R46" s="429"/>
      <c r="S46" s="427"/>
      <c r="T46" s="428"/>
      <c r="U46" s="428"/>
      <c r="V46" s="428"/>
      <c r="W46" s="428"/>
      <c r="X46" s="428"/>
      <c r="Y46" s="428"/>
      <c r="Z46" s="428"/>
      <c r="AA46" s="428"/>
      <c r="AB46" s="428"/>
      <c r="AC46" s="428"/>
      <c r="AD46" s="428"/>
      <c r="AE46" s="428"/>
      <c r="AF46" s="428"/>
      <c r="AG46" s="428"/>
      <c r="AH46" s="428"/>
      <c r="AI46" s="428"/>
      <c r="AJ46" s="428"/>
      <c r="AK46" s="431"/>
      <c r="AL46" s="435"/>
      <c r="AM46" s="436"/>
      <c r="AN46" s="436"/>
      <c r="AO46" s="436"/>
      <c r="AP46" s="436"/>
      <c r="AQ46" s="436"/>
      <c r="AR46" s="436"/>
      <c r="AS46" s="436"/>
      <c r="AT46" s="436"/>
      <c r="AU46" s="436"/>
      <c r="AV46" s="437"/>
      <c r="AW46" s="439"/>
      <c r="AX46" s="490"/>
      <c r="AY46" s="491"/>
      <c r="AZ46" s="492"/>
      <c r="BA46" s="439"/>
      <c r="BB46" s="499"/>
      <c r="BC46" s="500"/>
      <c r="BD46" s="501"/>
      <c r="BE46" s="439"/>
      <c r="BF46" s="490"/>
      <c r="BG46" s="491"/>
      <c r="BH46" s="506"/>
    </row>
    <row r="47" spans="1:60" ht="27.95" customHeight="1">
      <c r="A47" s="557"/>
      <c r="B47" s="427"/>
      <c r="C47" s="428"/>
      <c r="D47" s="428"/>
      <c r="E47" s="428"/>
      <c r="F47" s="428"/>
      <c r="G47" s="428"/>
      <c r="H47" s="428"/>
      <c r="I47" s="428"/>
      <c r="J47" s="428"/>
      <c r="K47" s="428"/>
      <c r="L47" s="428"/>
      <c r="M47" s="428"/>
      <c r="N47" s="428"/>
      <c r="O47" s="428"/>
      <c r="P47" s="428"/>
      <c r="Q47" s="428"/>
      <c r="R47" s="429"/>
      <c r="S47" s="427"/>
      <c r="T47" s="428"/>
      <c r="U47" s="428"/>
      <c r="V47" s="428"/>
      <c r="W47" s="428"/>
      <c r="X47" s="428"/>
      <c r="Y47" s="428"/>
      <c r="Z47" s="428"/>
      <c r="AA47" s="428"/>
      <c r="AB47" s="428"/>
      <c r="AC47" s="428"/>
      <c r="AD47" s="428"/>
      <c r="AE47" s="428"/>
      <c r="AF47" s="428"/>
      <c r="AG47" s="428"/>
      <c r="AH47" s="428"/>
      <c r="AI47" s="428"/>
      <c r="AJ47" s="428"/>
      <c r="AK47" s="431"/>
      <c r="AL47" s="435"/>
      <c r="AM47" s="436"/>
      <c r="AN47" s="436"/>
      <c r="AO47" s="436"/>
      <c r="AP47" s="436"/>
      <c r="AQ47" s="436"/>
      <c r="AR47" s="436"/>
      <c r="AS47" s="436"/>
      <c r="AT47" s="436"/>
      <c r="AU47" s="436"/>
      <c r="AV47" s="437"/>
      <c r="AW47" s="439"/>
      <c r="AX47" s="490"/>
      <c r="AY47" s="491"/>
      <c r="AZ47" s="492"/>
      <c r="BA47" s="439"/>
      <c r="BB47" s="499"/>
      <c r="BC47" s="500"/>
      <c r="BD47" s="501"/>
      <c r="BE47" s="439"/>
      <c r="BF47" s="490"/>
      <c r="BG47" s="491"/>
      <c r="BH47" s="506"/>
    </row>
    <row r="48" spans="1:60" ht="27.95" customHeight="1">
      <c r="A48" s="557"/>
      <c r="B48" s="427"/>
      <c r="C48" s="428"/>
      <c r="D48" s="428"/>
      <c r="E48" s="428"/>
      <c r="F48" s="428"/>
      <c r="G48" s="428"/>
      <c r="H48" s="428"/>
      <c r="I48" s="428"/>
      <c r="J48" s="428"/>
      <c r="K48" s="428"/>
      <c r="L48" s="428"/>
      <c r="M48" s="428"/>
      <c r="N48" s="428"/>
      <c r="O48" s="428"/>
      <c r="P48" s="428"/>
      <c r="Q48" s="428"/>
      <c r="R48" s="429"/>
      <c r="S48" s="427"/>
      <c r="T48" s="428"/>
      <c r="U48" s="428"/>
      <c r="V48" s="428"/>
      <c r="W48" s="428"/>
      <c r="X48" s="428"/>
      <c r="Y48" s="428"/>
      <c r="Z48" s="428"/>
      <c r="AA48" s="428"/>
      <c r="AB48" s="428"/>
      <c r="AC48" s="428"/>
      <c r="AD48" s="428"/>
      <c r="AE48" s="428"/>
      <c r="AF48" s="428"/>
      <c r="AG48" s="428"/>
      <c r="AH48" s="428"/>
      <c r="AI48" s="428"/>
      <c r="AJ48" s="428"/>
      <c r="AK48" s="431"/>
      <c r="AL48" s="435"/>
      <c r="AM48" s="436"/>
      <c r="AN48" s="436"/>
      <c r="AO48" s="436"/>
      <c r="AP48" s="436"/>
      <c r="AQ48" s="436"/>
      <c r="AR48" s="436"/>
      <c r="AS48" s="436"/>
      <c r="AT48" s="436"/>
      <c r="AU48" s="436"/>
      <c r="AV48" s="437"/>
      <c r="AW48" s="440"/>
      <c r="AX48" s="493"/>
      <c r="AY48" s="494"/>
      <c r="AZ48" s="495"/>
      <c r="BA48" s="440"/>
      <c r="BB48" s="499"/>
      <c r="BC48" s="500"/>
      <c r="BD48" s="501"/>
      <c r="BE48" s="440"/>
      <c r="BF48" s="493"/>
      <c r="BG48" s="494"/>
      <c r="BH48" s="507"/>
    </row>
    <row r="49" spans="1:60" ht="27.95" customHeight="1">
      <c r="A49" s="422">
        <v>7</v>
      </c>
      <c r="B49" s="424" t="s">
        <v>373</v>
      </c>
      <c r="C49" s="425"/>
      <c r="D49" s="425"/>
      <c r="E49" s="425"/>
      <c r="F49" s="425"/>
      <c r="G49" s="425"/>
      <c r="H49" s="425"/>
      <c r="I49" s="425"/>
      <c r="J49" s="425"/>
      <c r="K49" s="425"/>
      <c r="L49" s="425"/>
      <c r="M49" s="425"/>
      <c r="N49" s="425"/>
      <c r="O49" s="425"/>
      <c r="P49" s="425"/>
      <c r="Q49" s="425"/>
      <c r="R49" s="426"/>
      <c r="S49" s="424" t="s">
        <v>367</v>
      </c>
      <c r="T49" s="425"/>
      <c r="U49" s="425"/>
      <c r="V49" s="425"/>
      <c r="W49" s="425"/>
      <c r="X49" s="425"/>
      <c r="Y49" s="425"/>
      <c r="Z49" s="425"/>
      <c r="AA49" s="425"/>
      <c r="AB49" s="425"/>
      <c r="AC49" s="425"/>
      <c r="AD49" s="425"/>
      <c r="AE49" s="425"/>
      <c r="AF49" s="425"/>
      <c r="AG49" s="425"/>
      <c r="AH49" s="425"/>
      <c r="AI49" s="425"/>
      <c r="AJ49" s="425"/>
      <c r="AK49" s="430"/>
      <c r="AL49" s="432"/>
      <c r="AM49" s="433"/>
      <c r="AN49" s="433"/>
      <c r="AO49" s="433"/>
      <c r="AP49" s="433"/>
      <c r="AQ49" s="433"/>
      <c r="AR49" s="433"/>
      <c r="AS49" s="433"/>
      <c r="AT49" s="433"/>
      <c r="AU49" s="433"/>
      <c r="AV49" s="434"/>
      <c r="AW49" s="438" t="s">
        <v>52</v>
      </c>
      <c r="AX49" s="487">
        <v>44182</v>
      </c>
      <c r="AY49" s="488"/>
      <c r="AZ49" s="489"/>
      <c r="BA49" s="438" t="s">
        <v>53</v>
      </c>
      <c r="BB49" s="496" t="s">
        <v>57</v>
      </c>
      <c r="BC49" s="497"/>
      <c r="BD49" s="498"/>
      <c r="BE49" s="438" t="s">
        <v>54</v>
      </c>
      <c r="BF49" s="487" t="s">
        <v>162</v>
      </c>
      <c r="BG49" s="488"/>
      <c r="BH49" s="505"/>
    </row>
    <row r="50" spans="1:60" ht="27.95" customHeight="1">
      <c r="A50" s="423"/>
      <c r="B50" s="427"/>
      <c r="C50" s="428"/>
      <c r="D50" s="428"/>
      <c r="E50" s="428"/>
      <c r="F50" s="428"/>
      <c r="G50" s="428"/>
      <c r="H50" s="428"/>
      <c r="I50" s="428"/>
      <c r="J50" s="428"/>
      <c r="K50" s="428"/>
      <c r="L50" s="428"/>
      <c r="M50" s="428"/>
      <c r="N50" s="428"/>
      <c r="O50" s="428"/>
      <c r="P50" s="428"/>
      <c r="Q50" s="428"/>
      <c r="R50" s="429"/>
      <c r="S50" s="427"/>
      <c r="T50" s="428"/>
      <c r="U50" s="428"/>
      <c r="V50" s="428"/>
      <c r="W50" s="428"/>
      <c r="X50" s="428"/>
      <c r="Y50" s="428"/>
      <c r="Z50" s="428"/>
      <c r="AA50" s="428"/>
      <c r="AB50" s="428"/>
      <c r="AC50" s="428"/>
      <c r="AD50" s="428"/>
      <c r="AE50" s="428"/>
      <c r="AF50" s="428"/>
      <c r="AG50" s="428"/>
      <c r="AH50" s="428"/>
      <c r="AI50" s="428"/>
      <c r="AJ50" s="428"/>
      <c r="AK50" s="431"/>
      <c r="AL50" s="435"/>
      <c r="AM50" s="436"/>
      <c r="AN50" s="436"/>
      <c r="AO50" s="436"/>
      <c r="AP50" s="436"/>
      <c r="AQ50" s="436"/>
      <c r="AR50" s="436"/>
      <c r="AS50" s="436"/>
      <c r="AT50" s="436"/>
      <c r="AU50" s="436"/>
      <c r="AV50" s="437"/>
      <c r="AW50" s="439"/>
      <c r="AX50" s="490"/>
      <c r="AY50" s="491"/>
      <c r="AZ50" s="492"/>
      <c r="BA50" s="439"/>
      <c r="BB50" s="499"/>
      <c r="BC50" s="500"/>
      <c r="BD50" s="501"/>
      <c r="BE50" s="439"/>
      <c r="BF50" s="490"/>
      <c r="BG50" s="491"/>
      <c r="BH50" s="506"/>
    </row>
    <row r="51" spans="1:60" ht="27.95" customHeight="1">
      <c r="A51" s="423"/>
      <c r="B51" s="427"/>
      <c r="C51" s="428"/>
      <c r="D51" s="428"/>
      <c r="E51" s="428"/>
      <c r="F51" s="428"/>
      <c r="G51" s="428"/>
      <c r="H51" s="428"/>
      <c r="I51" s="428"/>
      <c r="J51" s="428"/>
      <c r="K51" s="428"/>
      <c r="L51" s="428"/>
      <c r="M51" s="428"/>
      <c r="N51" s="428"/>
      <c r="O51" s="428"/>
      <c r="P51" s="428"/>
      <c r="Q51" s="428"/>
      <c r="R51" s="429"/>
      <c r="S51" s="427"/>
      <c r="T51" s="428"/>
      <c r="U51" s="428"/>
      <c r="V51" s="428"/>
      <c r="W51" s="428"/>
      <c r="X51" s="428"/>
      <c r="Y51" s="428"/>
      <c r="Z51" s="428"/>
      <c r="AA51" s="428"/>
      <c r="AB51" s="428"/>
      <c r="AC51" s="428"/>
      <c r="AD51" s="428"/>
      <c r="AE51" s="428"/>
      <c r="AF51" s="428"/>
      <c r="AG51" s="428"/>
      <c r="AH51" s="428"/>
      <c r="AI51" s="428"/>
      <c r="AJ51" s="428"/>
      <c r="AK51" s="431"/>
      <c r="AL51" s="435"/>
      <c r="AM51" s="436"/>
      <c r="AN51" s="436"/>
      <c r="AO51" s="436"/>
      <c r="AP51" s="436"/>
      <c r="AQ51" s="436"/>
      <c r="AR51" s="436"/>
      <c r="AS51" s="436"/>
      <c r="AT51" s="436"/>
      <c r="AU51" s="436"/>
      <c r="AV51" s="437"/>
      <c r="AW51" s="439"/>
      <c r="AX51" s="490"/>
      <c r="AY51" s="491"/>
      <c r="AZ51" s="492"/>
      <c r="BA51" s="439"/>
      <c r="BB51" s="499"/>
      <c r="BC51" s="500"/>
      <c r="BD51" s="501"/>
      <c r="BE51" s="439"/>
      <c r="BF51" s="490"/>
      <c r="BG51" s="491"/>
      <c r="BH51" s="506"/>
    </row>
    <row r="52" spans="1:60" ht="27.95" customHeight="1">
      <c r="A52" s="423"/>
      <c r="B52" s="427"/>
      <c r="C52" s="428"/>
      <c r="D52" s="428"/>
      <c r="E52" s="428"/>
      <c r="F52" s="428"/>
      <c r="G52" s="428"/>
      <c r="H52" s="428"/>
      <c r="I52" s="428"/>
      <c r="J52" s="428"/>
      <c r="K52" s="428"/>
      <c r="L52" s="428"/>
      <c r="M52" s="428"/>
      <c r="N52" s="428"/>
      <c r="O52" s="428"/>
      <c r="P52" s="428"/>
      <c r="Q52" s="428"/>
      <c r="R52" s="429"/>
      <c r="S52" s="427"/>
      <c r="T52" s="428"/>
      <c r="U52" s="428"/>
      <c r="V52" s="428"/>
      <c r="W52" s="428"/>
      <c r="X52" s="428"/>
      <c r="Y52" s="428"/>
      <c r="Z52" s="428"/>
      <c r="AA52" s="428"/>
      <c r="AB52" s="428"/>
      <c r="AC52" s="428"/>
      <c r="AD52" s="428"/>
      <c r="AE52" s="428"/>
      <c r="AF52" s="428"/>
      <c r="AG52" s="428"/>
      <c r="AH52" s="428"/>
      <c r="AI52" s="428"/>
      <c r="AJ52" s="428"/>
      <c r="AK52" s="431"/>
      <c r="AL52" s="435"/>
      <c r="AM52" s="436"/>
      <c r="AN52" s="436"/>
      <c r="AO52" s="436"/>
      <c r="AP52" s="436"/>
      <c r="AQ52" s="436"/>
      <c r="AR52" s="436"/>
      <c r="AS52" s="436"/>
      <c r="AT52" s="436"/>
      <c r="AU52" s="436"/>
      <c r="AV52" s="437"/>
      <c r="AW52" s="439"/>
      <c r="AX52" s="490"/>
      <c r="AY52" s="491"/>
      <c r="AZ52" s="492"/>
      <c r="BA52" s="439"/>
      <c r="BB52" s="499"/>
      <c r="BC52" s="500"/>
      <c r="BD52" s="501"/>
      <c r="BE52" s="439"/>
      <c r="BF52" s="490"/>
      <c r="BG52" s="491"/>
      <c r="BH52" s="506"/>
    </row>
    <row r="53" spans="1:60" ht="27.95" customHeight="1">
      <c r="A53" s="423"/>
      <c r="B53" s="427"/>
      <c r="C53" s="428"/>
      <c r="D53" s="428"/>
      <c r="E53" s="428"/>
      <c r="F53" s="428"/>
      <c r="G53" s="428"/>
      <c r="H53" s="428"/>
      <c r="I53" s="428"/>
      <c r="J53" s="428"/>
      <c r="K53" s="428"/>
      <c r="L53" s="428"/>
      <c r="M53" s="428"/>
      <c r="N53" s="428"/>
      <c r="O53" s="428"/>
      <c r="P53" s="428"/>
      <c r="Q53" s="428"/>
      <c r="R53" s="429"/>
      <c r="S53" s="427"/>
      <c r="T53" s="428"/>
      <c r="U53" s="428"/>
      <c r="V53" s="428"/>
      <c r="W53" s="428"/>
      <c r="X53" s="428"/>
      <c r="Y53" s="428"/>
      <c r="Z53" s="428"/>
      <c r="AA53" s="428"/>
      <c r="AB53" s="428"/>
      <c r="AC53" s="428"/>
      <c r="AD53" s="428"/>
      <c r="AE53" s="428"/>
      <c r="AF53" s="428"/>
      <c r="AG53" s="428"/>
      <c r="AH53" s="428"/>
      <c r="AI53" s="428"/>
      <c r="AJ53" s="428"/>
      <c r="AK53" s="431"/>
      <c r="AL53" s="435"/>
      <c r="AM53" s="436"/>
      <c r="AN53" s="436"/>
      <c r="AO53" s="436"/>
      <c r="AP53" s="436"/>
      <c r="AQ53" s="436"/>
      <c r="AR53" s="436"/>
      <c r="AS53" s="436"/>
      <c r="AT53" s="436"/>
      <c r="AU53" s="436"/>
      <c r="AV53" s="437"/>
      <c r="AW53" s="439"/>
      <c r="AX53" s="490"/>
      <c r="AY53" s="491"/>
      <c r="AZ53" s="492"/>
      <c r="BA53" s="439"/>
      <c r="BB53" s="499"/>
      <c r="BC53" s="500"/>
      <c r="BD53" s="501"/>
      <c r="BE53" s="439"/>
      <c r="BF53" s="490"/>
      <c r="BG53" s="491"/>
      <c r="BH53" s="506"/>
    </row>
    <row r="54" spans="1:60" ht="27.95" customHeight="1">
      <c r="A54" s="423"/>
      <c r="B54" s="427"/>
      <c r="C54" s="428"/>
      <c r="D54" s="428"/>
      <c r="E54" s="428"/>
      <c r="F54" s="428"/>
      <c r="G54" s="428"/>
      <c r="H54" s="428"/>
      <c r="I54" s="428"/>
      <c r="J54" s="428"/>
      <c r="K54" s="428"/>
      <c r="L54" s="428"/>
      <c r="M54" s="428"/>
      <c r="N54" s="428"/>
      <c r="O54" s="428"/>
      <c r="P54" s="428"/>
      <c r="Q54" s="428"/>
      <c r="R54" s="429"/>
      <c r="S54" s="427"/>
      <c r="T54" s="428"/>
      <c r="U54" s="428"/>
      <c r="V54" s="428"/>
      <c r="W54" s="428"/>
      <c r="X54" s="428"/>
      <c r="Y54" s="428"/>
      <c r="Z54" s="428"/>
      <c r="AA54" s="428"/>
      <c r="AB54" s="428"/>
      <c r="AC54" s="428"/>
      <c r="AD54" s="428"/>
      <c r="AE54" s="428"/>
      <c r="AF54" s="428"/>
      <c r="AG54" s="428"/>
      <c r="AH54" s="428"/>
      <c r="AI54" s="428"/>
      <c r="AJ54" s="428"/>
      <c r="AK54" s="431"/>
      <c r="AL54" s="435"/>
      <c r="AM54" s="436"/>
      <c r="AN54" s="436"/>
      <c r="AO54" s="436"/>
      <c r="AP54" s="436"/>
      <c r="AQ54" s="436"/>
      <c r="AR54" s="436"/>
      <c r="AS54" s="436"/>
      <c r="AT54" s="436"/>
      <c r="AU54" s="436"/>
      <c r="AV54" s="437"/>
      <c r="AW54" s="440"/>
      <c r="AX54" s="493"/>
      <c r="AY54" s="494"/>
      <c r="AZ54" s="495"/>
      <c r="BA54" s="440"/>
      <c r="BB54" s="499"/>
      <c r="BC54" s="500"/>
      <c r="BD54" s="501"/>
      <c r="BE54" s="440"/>
      <c r="BF54" s="493"/>
      <c r="BG54" s="494"/>
      <c r="BH54" s="507"/>
    </row>
    <row r="55" spans="1:60" ht="27.95" customHeight="1">
      <c r="A55" s="422">
        <v>8</v>
      </c>
      <c r="B55" s="424" t="s">
        <v>368</v>
      </c>
      <c r="C55" s="425"/>
      <c r="D55" s="425"/>
      <c r="E55" s="425"/>
      <c r="F55" s="425"/>
      <c r="G55" s="425"/>
      <c r="H55" s="425"/>
      <c r="I55" s="425"/>
      <c r="J55" s="425"/>
      <c r="K55" s="425"/>
      <c r="L55" s="425"/>
      <c r="M55" s="425"/>
      <c r="N55" s="425"/>
      <c r="O55" s="425"/>
      <c r="P55" s="425"/>
      <c r="Q55" s="425"/>
      <c r="R55" s="426"/>
      <c r="S55" s="424" t="s">
        <v>369</v>
      </c>
      <c r="T55" s="425"/>
      <c r="U55" s="425"/>
      <c r="V55" s="425"/>
      <c r="W55" s="425"/>
      <c r="X55" s="425"/>
      <c r="Y55" s="425"/>
      <c r="Z55" s="425"/>
      <c r="AA55" s="425"/>
      <c r="AB55" s="425"/>
      <c r="AC55" s="425"/>
      <c r="AD55" s="425"/>
      <c r="AE55" s="425"/>
      <c r="AF55" s="425"/>
      <c r="AG55" s="425"/>
      <c r="AH55" s="425"/>
      <c r="AI55" s="425"/>
      <c r="AJ55" s="425"/>
      <c r="AK55" s="430"/>
      <c r="AL55" s="432"/>
      <c r="AM55" s="433"/>
      <c r="AN55" s="433"/>
      <c r="AO55" s="433"/>
      <c r="AP55" s="433"/>
      <c r="AQ55" s="433"/>
      <c r="AR55" s="433"/>
      <c r="AS55" s="433"/>
      <c r="AT55" s="433"/>
      <c r="AU55" s="433"/>
      <c r="AV55" s="434"/>
      <c r="AW55" s="438" t="s">
        <v>52</v>
      </c>
      <c r="AX55" s="487">
        <v>44182</v>
      </c>
      <c r="AY55" s="488"/>
      <c r="AZ55" s="489"/>
      <c r="BA55" s="438" t="s">
        <v>53</v>
      </c>
      <c r="BB55" s="496" t="s">
        <v>57</v>
      </c>
      <c r="BC55" s="497"/>
      <c r="BD55" s="498"/>
      <c r="BE55" s="438" t="s">
        <v>54</v>
      </c>
      <c r="BF55" s="487" t="s">
        <v>162</v>
      </c>
      <c r="BG55" s="488"/>
      <c r="BH55" s="505"/>
    </row>
    <row r="56" spans="1:60" ht="27.95" customHeight="1">
      <c r="A56" s="423"/>
      <c r="B56" s="427"/>
      <c r="C56" s="428"/>
      <c r="D56" s="428"/>
      <c r="E56" s="428"/>
      <c r="F56" s="428"/>
      <c r="G56" s="428"/>
      <c r="H56" s="428"/>
      <c r="I56" s="428"/>
      <c r="J56" s="428"/>
      <c r="K56" s="428"/>
      <c r="L56" s="428"/>
      <c r="M56" s="428"/>
      <c r="N56" s="428"/>
      <c r="O56" s="428"/>
      <c r="P56" s="428"/>
      <c r="Q56" s="428"/>
      <c r="R56" s="429"/>
      <c r="S56" s="427"/>
      <c r="T56" s="428"/>
      <c r="U56" s="428"/>
      <c r="V56" s="428"/>
      <c r="W56" s="428"/>
      <c r="X56" s="428"/>
      <c r="Y56" s="428"/>
      <c r="Z56" s="428"/>
      <c r="AA56" s="428"/>
      <c r="AB56" s="428"/>
      <c r="AC56" s="428"/>
      <c r="AD56" s="428"/>
      <c r="AE56" s="428"/>
      <c r="AF56" s="428"/>
      <c r="AG56" s="428"/>
      <c r="AH56" s="428"/>
      <c r="AI56" s="428"/>
      <c r="AJ56" s="428"/>
      <c r="AK56" s="431"/>
      <c r="AL56" s="435"/>
      <c r="AM56" s="436"/>
      <c r="AN56" s="436"/>
      <c r="AO56" s="436"/>
      <c r="AP56" s="436"/>
      <c r="AQ56" s="436"/>
      <c r="AR56" s="436"/>
      <c r="AS56" s="436"/>
      <c r="AT56" s="436"/>
      <c r="AU56" s="436"/>
      <c r="AV56" s="437"/>
      <c r="AW56" s="439"/>
      <c r="AX56" s="490"/>
      <c r="AY56" s="491"/>
      <c r="AZ56" s="492"/>
      <c r="BA56" s="439"/>
      <c r="BB56" s="499"/>
      <c r="BC56" s="500"/>
      <c r="BD56" s="501"/>
      <c r="BE56" s="439"/>
      <c r="BF56" s="490"/>
      <c r="BG56" s="491"/>
      <c r="BH56" s="506"/>
    </row>
    <row r="57" spans="1:60" ht="27.95" customHeight="1">
      <c r="A57" s="423"/>
      <c r="B57" s="427"/>
      <c r="C57" s="428"/>
      <c r="D57" s="428"/>
      <c r="E57" s="428"/>
      <c r="F57" s="428"/>
      <c r="G57" s="428"/>
      <c r="H57" s="428"/>
      <c r="I57" s="428"/>
      <c r="J57" s="428"/>
      <c r="K57" s="428"/>
      <c r="L57" s="428"/>
      <c r="M57" s="428"/>
      <c r="N57" s="428"/>
      <c r="O57" s="428"/>
      <c r="P57" s="428"/>
      <c r="Q57" s="428"/>
      <c r="R57" s="429"/>
      <c r="S57" s="427"/>
      <c r="T57" s="428"/>
      <c r="U57" s="428"/>
      <c r="V57" s="428"/>
      <c r="W57" s="428"/>
      <c r="X57" s="428"/>
      <c r="Y57" s="428"/>
      <c r="Z57" s="428"/>
      <c r="AA57" s="428"/>
      <c r="AB57" s="428"/>
      <c r="AC57" s="428"/>
      <c r="AD57" s="428"/>
      <c r="AE57" s="428"/>
      <c r="AF57" s="428"/>
      <c r="AG57" s="428"/>
      <c r="AH57" s="428"/>
      <c r="AI57" s="428"/>
      <c r="AJ57" s="428"/>
      <c r="AK57" s="431"/>
      <c r="AL57" s="435"/>
      <c r="AM57" s="436"/>
      <c r="AN57" s="436"/>
      <c r="AO57" s="436"/>
      <c r="AP57" s="436"/>
      <c r="AQ57" s="436"/>
      <c r="AR57" s="436"/>
      <c r="AS57" s="436"/>
      <c r="AT57" s="436"/>
      <c r="AU57" s="436"/>
      <c r="AV57" s="437"/>
      <c r="AW57" s="439"/>
      <c r="AX57" s="490"/>
      <c r="AY57" s="491"/>
      <c r="AZ57" s="492"/>
      <c r="BA57" s="439"/>
      <c r="BB57" s="499"/>
      <c r="BC57" s="500"/>
      <c r="BD57" s="501"/>
      <c r="BE57" s="439"/>
      <c r="BF57" s="490"/>
      <c r="BG57" s="491"/>
      <c r="BH57" s="506"/>
    </row>
    <row r="58" spans="1:60" ht="27.95" customHeight="1">
      <c r="A58" s="423"/>
      <c r="B58" s="427"/>
      <c r="C58" s="428"/>
      <c r="D58" s="428"/>
      <c r="E58" s="428"/>
      <c r="F58" s="428"/>
      <c r="G58" s="428"/>
      <c r="H58" s="428"/>
      <c r="I58" s="428"/>
      <c r="J58" s="428"/>
      <c r="K58" s="428"/>
      <c r="L58" s="428"/>
      <c r="M58" s="428"/>
      <c r="N58" s="428"/>
      <c r="O58" s="428"/>
      <c r="P58" s="428"/>
      <c r="Q58" s="428"/>
      <c r="R58" s="429"/>
      <c r="S58" s="427"/>
      <c r="T58" s="428"/>
      <c r="U58" s="428"/>
      <c r="V58" s="428"/>
      <c r="W58" s="428"/>
      <c r="X58" s="428"/>
      <c r="Y58" s="428"/>
      <c r="Z58" s="428"/>
      <c r="AA58" s="428"/>
      <c r="AB58" s="428"/>
      <c r="AC58" s="428"/>
      <c r="AD58" s="428"/>
      <c r="AE58" s="428"/>
      <c r="AF58" s="428"/>
      <c r="AG58" s="428"/>
      <c r="AH58" s="428"/>
      <c r="AI58" s="428"/>
      <c r="AJ58" s="428"/>
      <c r="AK58" s="431"/>
      <c r="AL58" s="435"/>
      <c r="AM58" s="436"/>
      <c r="AN58" s="436"/>
      <c r="AO58" s="436"/>
      <c r="AP58" s="436"/>
      <c r="AQ58" s="436"/>
      <c r="AR58" s="436"/>
      <c r="AS58" s="436"/>
      <c r="AT58" s="436"/>
      <c r="AU58" s="436"/>
      <c r="AV58" s="437"/>
      <c r="AW58" s="439"/>
      <c r="AX58" s="490"/>
      <c r="AY58" s="491"/>
      <c r="AZ58" s="492"/>
      <c r="BA58" s="439"/>
      <c r="BB58" s="499"/>
      <c r="BC58" s="500"/>
      <c r="BD58" s="501"/>
      <c r="BE58" s="439"/>
      <c r="BF58" s="490"/>
      <c r="BG58" s="491"/>
      <c r="BH58" s="506"/>
    </row>
    <row r="59" spans="1:60" ht="27.95" customHeight="1">
      <c r="A59" s="423"/>
      <c r="B59" s="427"/>
      <c r="C59" s="428"/>
      <c r="D59" s="428"/>
      <c r="E59" s="428"/>
      <c r="F59" s="428"/>
      <c r="G59" s="428"/>
      <c r="H59" s="428"/>
      <c r="I59" s="428"/>
      <c r="J59" s="428"/>
      <c r="K59" s="428"/>
      <c r="L59" s="428"/>
      <c r="M59" s="428"/>
      <c r="N59" s="428"/>
      <c r="O59" s="428"/>
      <c r="P59" s="428"/>
      <c r="Q59" s="428"/>
      <c r="R59" s="429"/>
      <c r="S59" s="427"/>
      <c r="T59" s="428"/>
      <c r="U59" s="428"/>
      <c r="V59" s="428"/>
      <c r="W59" s="428"/>
      <c r="X59" s="428"/>
      <c r="Y59" s="428"/>
      <c r="Z59" s="428"/>
      <c r="AA59" s="428"/>
      <c r="AB59" s="428"/>
      <c r="AC59" s="428"/>
      <c r="AD59" s="428"/>
      <c r="AE59" s="428"/>
      <c r="AF59" s="428"/>
      <c r="AG59" s="428"/>
      <c r="AH59" s="428"/>
      <c r="AI59" s="428"/>
      <c r="AJ59" s="428"/>
      <c r="AK59" s="431"/>
      <c r="AL59" s="435"/>
      <c r="AM59" s="436"/>
      <c r="AN59" s="436"/>
      <c r="AO59" s="436"/>
      <c r="AP59" s="436"/>
      <c r="AQ59" s="436"/>
      <c r="AR59" s="436"/>
      <c r="AS59" s="436"/>
      <c r="AT59" s="436"/>
      <c r="AU59" s="436"/>
      <c r="AV59" s="437"/>
      <c r="AW59" s="439"/>
      <c r="AX59" s="490"/>
      <c r="AY59" s="491"/>
      <c r="AZ59" s="492"/>
      <c r="BA59" s="439"/>
      <c r="BB59" s="499"/>
      <c r="BC59" s="500"/>
      <c r="BD59" s="501"/>
      <c r="BE59" s="439"/>
      <c r="BF59" s="490"/>
      <c r="BG59" s="491"/>
      <c r="BH59" s="506"/>
    </row>
    <row r="60" spans="1:60" ht="27.75" customHeight="1">
      <c r="A60" s="423"/>
      <c r="B60" s="427"/>
      <c r="C60" s="428"/>
      <c r="D60" s="428"/>
      <c r="E60" s="428"/>
      <c r="F60" s="428"/>
      <c r="G60" s="428"/>
      <c r="H60" s="428"/>
      <c r="I60" s="428"/>
      <c r="J60" s="428"/>
      <c r="K60" s="428"/>
      <c r="L60" s="428"/>
      <c r="M60" s="428"/>
      <c r="N60" s="428"/>
      <c r="O60" s="428"/>
      <c r="P60" s="428"/>
      <c r="Q60" s="428"/>
      <c r="R60" s="429"/>
      <c r="S60" s="427"/>
      <c r="T60" s="428"/>
      <c r="U60" s="428"/>
      <c r="V60" s="428"/>
      <c r="W60" s="428"/>
      <c r="X60" s="428"/>
      <c r="Y60" s="428"/>
      <c r="Z60" s="428"/>
      <c r="AA60" s="428"/>
      <c r="AB60" s="428"/>
      <c r="AC60" s="428"/>
      <c r="AD60" s="428"/>
      <c r="AE60" s="428"/>
      <c r="AF60" s="428"/>
      <c r="AG60" s="428"/>
      <c r="AH60" s="428"/>
      <c r="AI60" s="428"/>
      <c r="AJ60" s="428"/>
      <c r="AK60" s="431"/>
      <c r="AL60" s="435"/>
      <c r="AM60" s="436"/>
      <c r="AN60" s="436"/>
      <c r="AO60" s="436"/>
      <c r="AP60" s="436"/>
      <c r="AQ60" s="436"/>
      <c r="AR60" s="436"/>
      <c r="AS60" s="436"/>
      <c r="AT60" s="436"/>
      <c r="AU60" s="436"/>
      <c r="AV60" s="437"/>
      <c r="AW60" s="440"/>
      <c r="AX60" s="493"/>
      <c r="AY60" s="494"/>
      <c r="AZ60" s="495"/>
      <c r="BA60" s="440"/>
      <c r="BB60" s="499"/>
      <c r="BC60" s="500"/>
      <c r="BD60" s="501"/>
      <c r="BE60" s="440"/>
      <c r="BF60" s="493"/>
      <c r="BG60" s="494"/>
      <c r="BH60" s="507"/>
    </row>
    <row r="61" spans="1:60" ht="27.95" customHeight="1">
      <c r="A61" s="422">
        <v>9</v>
      </c>
      <c r="B61" s="424" t="s">
        <v>370</v>
      </c>
      <c r="C61" s="425"/>
      <c r="D61" s="425"/>
      <c r="E61" s="425"/>
      <c r="F61" s="425"/>
      <c r="G61" s="425"/>
      <c r="H61" s="425"/>
      <c r="I61" s="425"/>
      <c r="J61" s="425"/>
      <c r="K61" s="425"/>
      <c r="L61" s="425"/>
      <c r="M61" s="425"/>
      <c r="N61" s="425"/>
      <c r="O61" s="425"/>
      <c r="P61" s="425"/>
      <c r="Q61" s="425"/>
      <c r="R61" s="426"/>
      <c r="S61" s="424" t="s">
        <v>367</v>
      </c>
      <c r="T61" s="425"/>
      <c r="U61" s="425"/>
      <c r="V61" s="425"/>
      <c r="W61" s="425"/>
      <c r="X61" s="425"/>
      <c r="Y61" s="425"/>
      <c r="Z61" s="425"/>
      <c r="AA61" s="425"/>
      <c r="AB61" s="425"/>
      <c r="AC61" s="425"/>
      <c r="AD61" s="425"/>
      <c r="AE61" s="425"/>
      <c r="AF61" s="425"/>
      <c r="AG61" s="425"/>
      <c r="AH61" s="425"/>
      <c r="AI61" s="425"/>
      <c r="AJ61" s="425"/>
      <c r="AK61" s="430"/>
      <c r="AL61" s="432"/>
      <c r="AM61" s="433"/>
      <c r="AN61" s="433"/>
      <c r="AO61" s="433"/>
      <c r="AP61" s="433"/>
      <c r="AQ61" s="433"/>
      <c r="AR61" s="433"/>
      <c r="AS61" s="433"/>
      <c r="AT61" s="433"/>
      <c r="AU61" s="433"/>
      <c r="AV61" s="434"/>
      <c r="AW61" s="438" t="s">
        <v>52</v>
      </c>
      <c r="AX61" s="487">
        <v>44182</v>
      </c>
      <c r="AY61" s="488"/>
      <c r="AZ61" s="489"/>
      <c r="BA61" s="438" t="s">
        <v>53</v>
      </c>
      <c r="BB61" s="496" t="s">
        <v>57</v>
      </c>
      <c r="BC61" s="497"/>
      <c r="BD61" s="498"/>
      <c r="BE61" s="438" t="s">
        <v>54</v>
      </c>
      <c r="BF61" s="487" t="s">
        <v>162</v>
      </c>
      <c r="BG61" s="488"/>
      <c r="BH61" s="505"/>
    </row>
    <row r="62" spans="1:60" ht="27.95" customHeight="1">
      <c r="A62" s="423"/>
      <c r="B62" s="427"/>
      <c r="C62" s="428"/>
      <c r="D62" s="428"/>
      <c r="E62" s="428"/>
      <c r="F62" s="428"/>
      <c r="G62" s="428"/>
      <c r="H62" s="428"/>
      <c r="I62" s="428"/>
      <c r="J62" s="428"/>
      <c r="K62" s="428"/>
      <c r="L62" s="428"/>
      <c r="M62" s="428"/>
      <c r="N62" s="428"/>
      <c r="O62" s="428"/>
      <c r="P62" s="428"/>
      <c r="Q62" s="428"/>
      <c r="R62" s="429"/>
      <c r="S62" s="427"/>
      <c r="T62" s="428"/>
      <c r="U62" s="428"/>
      <c r="V62" s="428"/>
      <c r="W62" s="428"/>
      <c r="X62" s="428"/>
      <c r="Y62" s="428"/>
      <c r="Z62" s="428"/>
      <c r="AA62" s="428"/>
      <c r="AB62" s="428"/>
      <c r="AC62" s="428"/>
      <c r="AD62" s="428"/>
      <c r="AE62" s="428"/>
      <c r="AF62" s="428"/>
      <c r="AG62" s="428"/>
      <c r="AH62" s="428"/>
      <c r="AI62" s="428"/>
      <c r="AJ62" s="428"/>
      <c r="AK62" s="431"/>
      <c r="AL62" s="435"/>
      <c r="AM62" s="436"/>
      <c r="AN62" s="436"/>
      <c r="AO62" s="436"/>
      <c r="AP62" s="436"/>
      <c r="AQ62" s="436"/>
      <c r="AR62" s="436"/>
      <c r="AS62" s="436"/>
      <c r="AT62" s="436"/>
      <c r="AU62" s="436"/>
      <c r="AV62" s="437"/>
      <c r="AW62" s="439"/>
      <c r="AX62" s="490"/>
      <c r="AY62" s="491"/>
      <c r="AZ62" s="492"/>
      <c r="BA62" s="439"/>
      <c r="BB62" s="499"/>
      <c r="BC62" s="500"/>
      <c r="BD62" s="501"/>
      <c r="BE62" s="439"/>
      <c r="BF62" s="490"/>
      <c r="BG62" s="491"/>
      <c r="BH62" s="506"/>
    </row>
    <row r="63" spans="1:60" ht="27.95" customHeight="1">
      <c r="A63" s="423"/>
      <c r="B63" s="427"/>
      <c r="C63" s="428"/>
      <c r="D63" s="428"/>
      <c r="E63" s="428"/>
      <c r="F63" s="428"/>
      <c r="G63" s="428"/>
      <c r="H63" s="428"/>
      <c r="I63" s="428"/>
      <c r="J63" s="428"/>
      <c r="K63" s="428"/>
      <c r="L63" s="428"/>
      <c r="M63" s="428"/>
      <c r="N63" s="428"/>
      <c r="O63" s="428"/>
      <c r="P63" s="428"/>
      <c r="Q63" s="428"/>
      <c r="R63" s="429"/>
      <c r="S63" s="427"/>
      <c r="T63" s="428"/>
      <c r="U63" s="428"/>
      <c r="V63" s="428"/>
      <c r="W63" s="428"/>
      <c r="X63" s="428"/>
      <c r="Y63" s="428"/>
      <c r="Z63" s="428"/>
      <c r="AA63" s="428"/>
      <c r="AB63" s="428"/>
      <c r="AC63" s="428"/>
      <c r="AD63" s="428"/>
      <c r="AE63" s="428"/>
      <c r="AF63" s="428"/>
      <c r="AG63" s="428"/>
      <c r="AH63" s="428"/>
      <c r="AI63" s="428"/>
      <c r="AJ63" s="428"/>
      <c r="AK63" s="431"/>
      <c r="AL63" s="435"/>
      <c r="AM63" s="436"/>
      <c r="AN63" s="436"/>
      <c r="AO63" s="436"/>
      <c r="AP63" s="436"/>
      <c r="AQ63" s="436"/>
      <c r="AR63" s="436"/>
      <c r="AS63" s="436"/>
      <c r="AT63" s="436"/>
      <c r="AU63" s="436"/>
      <c r="AV63" s="437"/>
      <c r="AW63" s="439"/>
      <c r="AX63" s="490"/>
      <c r="AY63" s="491"/>
      <c r="AZ63" s="492"/>
      <c r="BA63" s="439"/>
      <c r="BB63" s="499"/>
      <c r="BC63" s="500"/>
      <c r="BD63" s="501"/>
      <c r="BE63" s="439"/>
      <c r="BF63" s="490"/>
      <c r="BG63" s="491"/>
      <c r="BH63" s="506"/>
    </row>
    <row r="64" spans="1:60" ht="27.95" customHeight="1">
      <c r="A64" s="423"/>
      <c r="B64" s="427"/>
      <c r="C64" s="428"/>
      <c r="D64" s="428"/>
      <c r="E64" s="428"/>
      <c r="F64" s="428"/>
      <c r="G64" s="428"/>
      <c r="H64" s="428"/>
      <c r="I64" s="428"/>
      <c r="J64" s="428"/>
      <c r="K64" s="428"/>
      <c r="L64" s="428"/>
      <c r="M64" s="428"/>
      <c r="N64" s="428"/>
      <c r="O64" s="428"/>
      <c r="P64" s="428"/>
      <c r="Q64" s="428"/>
      <c r="R64" s="429"/>
      <c r="S64" s="427"/>
      <c r="T64" s="428"/>
      <c r="U64" s="428"/>
      <c r="V64" s="428"/>
      <c r="W64" s="428"/>
      <c r="X64" s="428"/>
      <c r="Y64" s="428"/>
      <c r="Z64" s="428"/>
      <c r="AA64" s="428"/>
      <c r="AB64" s="428"/>
      <c r="AC64" s="428"/>
      <c r="AD64" s="428"/>
      <c r="AE64" s="428"/>
      <c r="AF64" s="428"/>
      <c r="AG64" s="428"/>
      <c r="AH64" s="428"/>
      <c r="AI64" s="428"/>
      <c r="AJ64" s="428"/>
      <c r="AK64" s="431"/>
      <c r="AL64" s="435"/>
      <c r="AM64" s="436"/>
      <c r="AN64" s="436"/>
      <c r="AO64" s="436"/>
      <c r="AP64" s="436"/>
      <c r="AQ64" s="436"/>
      <c r="AR64" s="436"/>
      <c r="AS64" s="436"/>
      <c r="AT64" s="436"/>
      <c r="AU64" s="436"/>
      <c r="AV64" s="437"/>
      <c r="AW64" s="439"/>
      <c r="AX64" s="490"/>
      <c r="AY64" s="491"/>
      <c r="AZ64" s="492"/>
      <c r="BA64" s="439"/>
      <c r="BB64" s="499"/>
      <c r="BC64" s="500"/>
      <c r="BD64" s="501"/>
      <c r="BE64" s="439"/>
      <c r="BF64" s="490"/>
      <c r="BG64" s="491"/>
      <c r="BH64" s="506"/>
    </row>
    <row r="65" spans="1:60" ht="27.95" customHeight="1">
      <c r="A65" s="423"/>
      <c r="B65" s="427"/>
      <c r="C65" s="428"/>
      <c r="D65" s="428"/>
      <c r="E65" s="428"/>
      <c r="F65" s="428"/>
      <c r="G65" s="428"/>
      <c r="H65" s="428"/>
      <c r="I65" s="428"/>
      <c r="J65" s="428"/>
      <c r="K65" s="428"/>
      <c r="L65" s="428"/>
      <c r="M65" s="428"/>
      <c r="N65" s="428"/>
      <c r="O65" s="428"/>
      <c r="P65" s="428"/>
      <c r="Q65" s="428"/>
      <c r="R65" s="429"/>
      <c r="S65" s="427"/>
      <c r="T65" s="428"/>
      <c r="U65" s="428"/>
      <c r="V65" s="428"/>
      <c r="W65" s="428"/>
      <c r="X65" s="428"/>
      <c r="Y65" s="428"/>
      <c r="Z65" s="428"/>
      <c r="AA65" s="428"/>
      <c r="AB65" s="428"/>
      <c r="AC65" s="428"/>
      <c r="AD65" s="428"/>
      <c r="AE65" s="428"/>
      <c r="AF65" s="428"/>
      <c r="AG65" s="428"/>
      <c r="AH65" s="428"/>
      <c r="AI65" s="428"/>
      <c r="AJ65" s="428"/>
      <c r="AK65" s="431"/>
      <c r="AL65" s="435"/>
      <c r="AM65" s="436"/>
      <c r="AN65" s="436"/>
      <c r="AO65" s="436"/>
      <c r="AP65" s="436"/>
      <c r="AQ65" s="436"/>
      <c r="AR65" s="436"/>
      <c r="AS65" s="436"/>
      <c r="AT65" s="436"/>
      <c r="AU65" s="436"/>
      <c r="AV65" s="437"/>
      <c r="AW65" s="439"/>
      <c r="AX65" s="490"/>
      <c r="AY65" s="491"/>
      <c r="AZ65" s="492"/>
      <c r="BA65" s="439"/>
      <c r="BB65" s="499"/>
      <c r="BC65" s="500"/>
      <c r="BD65" s="501"/>
      <c r="BE65" s="439"/>
      <c r="BF65" s="490"/>
      <c r="BG65" s="491"/>
      <c r="BH65" s="506"/>
    </row>
    <row r="66" spans="1:60" ht="27.75" customHeight="1">
      <c r="A66" s="423"/>
      <c r="B66" s="427"/>
      <c r="C66" s="428"/>
      <c r="D66" s="428"/>
      <c r="E66" s="428"/>
      <c r="F66" s="428"/>
      <c r="G66" s="428"/>
      <c r="H66" s="428"/>
      <c r="I66" s="428"/>
      <c r="J66" s="428"/>
      <c r="K66" s="428"/>
      <c r="L66" s="428"/>
      <c r="M66" s="428"/>
      <c r="N66" s="428"/>
      <c r="O66" s="428"/>
      <c r="P66" s="428"/>
      <c r="Q66" s="428"/>
      <c r="R66" s="429"/>
      <c r="S66" s="427"/>
      <c r="T66" s="428"/>
      <c r="U66" s="428"/>
      <c r="V66" s="428"/>
      <c r="W66" s="428"/>
      <c r="X66" s="428"/>
      <c r="Y66" s="428"/>
      <c r="Z66" s="428"/>
      <c r="AA66" s="428"/>
      <c r="AB66" s="428"/>
      <c r="AC66" s="428"/>
      <c r="AD66" s="428"/>
      <c r="AE66" s="428"/>
      <c r="AF66" s="428"/>
      <c r="AG66" s="428"/>
      <c r="AH66" s="428"/>
      <c r="AI66" s="428"/>
      <c r="AJ66" s="428"/>
      <c r="AK66" s="431"/>
      <c r="AL66" s="435"/>
      <c r="AM66" s="436"/>
      <c r="AN66" s="436"/>
      <c r="AO66" s="436"/>
      <c r="AP66" s="436"/>
      <c r="AQ66" s="436"/>
      <c r="AR66" s="436"/>
      <c r="AS66" s="436"/>
      <c r="AT66" s="436"/>
      <c r="AU66" s="436"/>
      <c r="AV66" s="437"/>
      <c r="AW66" s="440"/>
      <c r="AX66" s="493"/>
      <c r="AY66" s="494"/>
      <c r="AZ66" s="495"/>
      <c r="BA66" s="440"/>
      <c r="BB66" s="499"/>
      <c r="BC66" s="500"/>
      <c r="BD66" s="501"/>
      <c r="BE66" s="440"/>
      <c r="BF66" s="493"/>
      <c r="BG66" s="494"/>
      <c r="BH66" s="507"/>
    </row>
    <row r="67" spans="1:60" ht="27.95" customHeight="1">
      <c r="A67" s="556">
        <v>10</v>
      </c>
      <c r="B67" s="424" t="s">
        <v>376</v>
      </c>
      <c r="C67" s="425"/>
      <c r="D67" s="425"/>
      <c r="E67" s="425"/>
      <c r="F67" s="425"/>
      <c r="G67" s="425"/>
      <c r="H67" s="425"/>
      <c r="I67" s="425"/>
      <c r="J67" s="425"/>
      <c r="K67" s="425"/>
      <c r="L67" s="425"/>
      <c r="M67" s="425"/>
      <c r="N67" s="425"/>
      <c r="O67" s="425"/>
      <c r="P67" s="425"/>
      <c r="Q67" s="425"/>
      <c r="R67" s="426"/>
      <c r="S67" s="424" t="s">
        <v>366</v>
      </c>
      <c r="T67" s="425"/>
      <c r="U67" s="425"/>
      <c r="V67" s="425"/>
      <c r="W67" s="425"/>
      <c r="X67" s="425"/>
      <c r="Y67" s="425"/>
      <c r="Z67" s="425"/>
      <c r="AA67" s="425"/>
      <c r="AB67" s="425"/>
      <c r="AC67" s="425"/>
      <c r="AD67" s="425"/>
      <c r="AE67" s="425"/>
      <c r="AF67" s="425"/>
      <c r="AG67" s="425"/>
      <c r="AH67" s="425"/>
      <c r="AI67" s="425"/>
      <c r="AJ67" s="425"/>
      <c r="AK67" s="430"/>
      <c r="AL67" s="432"/>
      <c r="AM67" s="433"/>
      <c r="AN67" s="433"/>
      <c r="AO67" s="433"/>
      <c r="AP67" s="433"/>
      <c r="AQ67" s="433"/>
      <c r="AR67" s="433"/>
      <c r="AS67" s="433"/>
      <c r="AT67" s="433"/>
      <c r="AU67" s="433"/>
      <c r="AV67" s="434"/>
      <c r="AW67" s="438" t="s">
        <v>52</v>
      </c>
      <c r="AX67" s="487">
        <v>44182</v>
      </c>
      <c r="AY67" s="488"/>
      <c r="AZ67" s="489"/>
      <c r="BA67" s="438" t="s">
        <v>53</v>
      </c>
      <c r="BB67" s="496" t="s">
        <v>57</v>
      </c>
      <c r="BC67" s="497"/>
      <c r="BD67" s="498"/>
      <c r="BE67" s="438" t="s">
        <v>54</v>
      </c>
      <c r="BF67" s="487" t="s">
        <v>162</v>
      </c>
      <c r="BG67" s="488"/>
      <c r="BH67" s="505"/>
    </row>
    <row r="68" spans="1:60" ht="27.95" customHeight="1">
      <c r="A68" s="557"/>
      <c r="B68" s="427"/>
      <c r="C68" s="428"/>
      <c r="D68" s="428"/>
      <c r="E68" s="428"/>
      <c r="F68" s="428"/>
      <c r="G68" s="428"/>
      <c r="H68" s="428"/>
      <c r="I68" s="428"/>
      <c r="J68" s="428"/>
      <c r="K68" s="428"/>
      <c r="L68" s="428"/>
      <c r="M68" s="428"/>
      <c r="N68" s="428"/>
      <c r="O68" s="428"/>
      <c r="P68" s="428"/>
      <c r="Q68" s="428"/>
      <c r="R68" s="429"/>
      <c r="S68" s="427"/>
      <c r="T68" s="428"/>
      <c r="U68" s="428"/>
      <c r="V68" s="428"/>
      <c r="W68" s="428"/>
      <c r="X68" s="428"/>
      <c r="Y68" s="428"/>
      <c r="Z68" s="428"/>
      <c r="AA68" s="428"/>
      <c r="AB68" s="428"/>
      <c r="AC68" s="428"/>
      <c r="AD68" s="428"/>
      <c r="AE68" s="428"/>
      <c r="AF68" s="428"/>
      <c r="AG68" s="428"/>
      <c r="AH68" s="428"/>
      <c r="AI68" s="428"/>
      <c r="AJ68" s="428"/>
      <c r="AK68" s="431"/>
      <c r="AL68" s="435"/>
      <c r="AM68" s="436"/>
      <c r="AN68" s="436"/>
      <c r="AO68" s="436"/>
      <c r="AP68" s="436"/>
      <c r="AQ68" s="436"/>
      <c r="AR68" s="436"/>
      <c r="AS68" s="436"/>
      <c r="AT68" s="436"/>
      <c r="AU68" s="436"/>
      <c r="AV68" s="437"/>
      <c r="AW68" s="439"/>
      <c r="AX68" s="490"/>
      <c r="AY68" s="491"/>
      <c r="AZ68" s="492"/>
      <c r="BA68" s="439"/>
      <c r="BB68" s="499"/>
      <c r="BC68" s="500"/>
      <c r="BD68" s="501"/>
      <c r="BE68" s="439"/>
      <c r="BF68" s="490"/>
      <c r="BG68" s="491"/>
      <c r="BH68" s="506"/>
    </row>
    <row r="69" spans="1:60" ht="27.95" customHeight="1">
      <c r="A69" s="557"/>
      <c r="B69" s="427"/>
      <c r="C69" s="428"/>
      <c r="D69" s="428"/>
      <c r="E69" s="428"/>
      <c r="F69" s="428"/>
      <c r="G69" s="428"/>
      <c r="H69" s="428"/>
      <c r="I69" s="428"/>
      <c r="J69" s="428"/>
      <c r="K69" s="428"/>
      <c r="L69" s="428"/>
      <c r="M69" s="428"/>
      <c r="N69" s="428"/>
      <c r="O69" s="428"/>
      <c r="P69" s="428"/>
      <c r="Q69" s="428"/>
      <c r="R69" s="429"/>
      <c r="S69" s="427"/>
      <c r="T69" s="428"/>
      <c r="U69" s="428"/>
      <c r="V69" s="428"/>
      <c r="W69" s="428"/>
      <c r="X69" s="428"/>
      <c r="Y69" s="428"/>
      <c r="Z69" s="428"/>
      <c r="AA69" s="428"/>
      <c r="AB69" s="428"/>
      <c r="AC69" s="428"/>
      <c r="AD69" s="428"/>
      <c r="AE69" s="428"/>
      <c r="AF69" s="428"/>
      <c r="AG69" s="428"/>
      <c r="AH69" s="428"/>
      <c r="AI69" s="428"/>
      <c r="AJ69" s="428"/>
      <c r="AK69" s="431"/>
      <c r="AL69" s="435"/>
      <c r="AM69" s="436"/>
      <c r="AN69" s="436"/>
      <c r="AO69" s="436"/>
      <c r="AP69" s="436"/>
      <c r="AQ69" s="436"/>
      <c r="AR69" s="436"/>
      <c r="AS69" s="436"/>
      <c r="AT69" s="436"/>
      <c r="AU69" s="436"/>
      <c r="AV69" s="437"/>
      <c r="AW69" s="439"/>
      <c r="AX69" s="490"/>
      <c r="AY69" s="491"/>
      <c r="AZ69" s="492"/>
      <c r="BA69" s="439"/>
      <c r="BB69" s="499"/>
      <c r="BC69" s="500"/>
      <c r="BD69" s="501"/>
      <c r="BE69" s="439"/>
      <c r="BF69" s="490"/>
      <c r="BG69" s="491"/>
      <c r="BH69" s="506"/>
    </row>
    <row r="70" spans="1:60" ht="27.95" customHeight="1">
      <c r="A70" s="557"/>
      <c r="B70" s="427"/>
      <c r="C70" s="428"/>
      <c r="D70" s="428"/>
      <c r="E70" s="428"/>
      <c r="F70" s="428"/>
      <c r="G70" s="428"/>
      <c r="H70" s="428"/>
      <c r="I70" s="428"/>
      <c r="J70" s="428"/>
      <c r="K70" s="428"/>
      <c r="L70" s="428"/>
      <c r="M70" s="428"/>
      <c r="N70" s="428"/>
      <c r="O70" s="428"/>
      <c r="P70" s="428"/>
      <c r="Q70" s="428"/>
      <c r="R70" s="429"/>
      <c r="S70" s="427"/>
      <c r="T70" s="428"/>
      <c r="U70" s="428"/>
      <c r="V70" s="428"/>
      <c r="W70" s="428"/>
      <c r="X70" s="428"/>
      <c r="Y70" s="428"/>
      <c r="Z70" s="428"/>
      <c r="AA70" s="428"/>
      <c r="AB70" s="428"/>
      <c r="AC70" s="428"/>
      <c r="AD70" s="428"/>
      <c r="AE70" s="428"/>
      <c r="AF70" s="428"/>
      <c r="AG70" s="428"/>
      <c r="AH70" s="428"/>
      <c r="AI70" s="428"/>
      <c r="AJ70" s="428"/>
      <c r="AK70" s="431"/>
      <c r="AL70" s="435"/>
      <c r="AM70" s="436"/>
      <c r="AN70" s="436"/>
      <c r="AO70" s="436"/>
      <c r="AP70" s="436"/>
      <c r="AQ70" s="436"/>
      <c r="AR70" s="436"/>
      <c r="AS70" s="436"/>
      <c r="AT70" s="436"/>
      <c r="AU70" s="436"/>
      <c r="AV70" s="437"/>
      <c r="AW70" s="439"/>
      <c r="AX70" s="490"/>
      <c r="AY70" s="491"/>
      <c r="AZ70" s="492"/>
      <c r="BA70" s="439"/>
      <c r="BB70" s="499"/>
      <c r="BC70" s="500"/>
      <c r="BD70" s="501"/>
      <c r="BE70" s="439"/>
      <c r="BF70" s="490"/>
      <c r="BG70" s="491"/>
      <c r="BH70" s="506"/>
    </row>
    <row r="71" spans="1:60" ht="27.95" customHeight="1">
      <c r="A71" s="557"/>
      <c r="B71" s="427"/>
      <c r="C71" s="428"/>
      <c r="D71" s="428"/>
      <c r="E71" s="428"/>
      <c r="F71" s="428"/>
      <c r="G71" s="428"/>
      <c r="H71" s="428"/>
      <c r="I71" s="428"/>
      <c r="J71" s="428"/>
      <c r="K71" s="428"/>
      <c r="L71" s="428"/>
      <c r="M71" s="428"/>
      <c r="N71" s="428"/>
      <c r="O71" s="428"/>
      <c r="P71" s="428"/>
      <c r="Q71" s="428"/>
      <c r="R71" s="429"/>
      <c r="S71" s="427"/>
      <c r="T71" s="428"/>
      <c r="U71" s="428"/>
      <c r="V71" s="428"/>
      <c r="W71" s="428"/>
      <c r="X71" s="428"/>
      <c r="Y71" s="428"/>
      <c r="Z71" s="428"/>
      <c r="AA71" s="428"/>
      <c r="AB71" s="428"/>
      <c r="AC71" s="428"/>
      <c r="AD71" s="428"/>
      <c r="AE71" s="428"/>
      <c r="AF71" s="428"/>
      <c r="AG71" s="428"/>
      <c r="AH71" s="428"/>
      <c r="AI71" s="428"/>
      <c r="AJ71" s="428"/>
      <c r="AK71" s="431"/>
      <c r="AL71" s="435"/>
      <c r="AM71" s="436"/>
      <c r="AN71" s="436"/>
      <c r="AO71" s="436"/>
      <c r="AP71" s="436"/>
      <c r="AQ71" s="436"/>
      <c r="AR71" s="436"/>
      <c r="AS71" s="436"/>
      <c r="AT71" s="436"/>
      <c r="AU71" s="436"/>
      <c r="AV71" s="437"/>
      <c r="AW71" s="439"/>
      <c r="AX71" s="490"/>
      <c r="AY71" s="491"/>
      <c r="AZ71" s="492"/>
      <c r="BA71" s="439"/>
      <c r="BB71" s="499"/>
      <c r="BC71" s="500"/>
      <c r="BD71" s="501"/>
      <c r="BE71" s="439"/>
      <c r="BF71" s="490"/>
      <c r="BG71" s="491"/>
      <c r="BH71" s="506"/>
    </row>
    <row r="72" spans="1:60" ht="27.75" customHeight="1">
      <c r="A72" s="557"/>
      <c r="B72" s="427"/>
      <c r="C72" s="428"/>
      <c r="D72" s="428"/>
      <c r="E72" s="428"/>
      <c r="F72" s="428"/>
      <c r="G72" s="428"/>
      <c r="H72" s="428"/>
      <c r="I72" s="428"/>
      <c r="J72" s="428"/>
      <c r="K72" s="428"/>
      <c r="L72" s="428"/>
      <c r="M72" s="428"/>
      <c r="N72" s="428"/>
      <c r="O72" s="428"/>
      <c r="P72" s="428"/>
      <c r="Q72" s="428"/>
      <c r="R72" s="429"/>
      <c r="S72" s="427"/>
      <c r="T72" s="428"/>
      <c r="U72" s="428"/>
      <c r="V72" s="428"/>
      <c r="W72" s="428"/>
      <c r="X72" s="428"/>
      <c r="Y72" s="428"/>
      <c r="Z72" s="428"/>
      <c r="AA72" s="428"/>
      <c r="AB72" s="428"/>
      <c r="AC72" s="428"/>
      <c r="AD72" s="428"/>
      <c r="AE72" s="428"/>
      <c r="AF72" s="428"/>
      <c r="AG72" s="428"/>
      <c r="AH72" s="428"/>
      <c r="AI72" s="428"/>
      <c r="AJ72" s="428"/>
      <c r="AK72" s="431"/>
      <c r="AL72" s="435"/>
      <c r="AM72" s="436"/>
      <c r="AN72" s="436"/>
      <c r="AO72" s="436"/>
      <c r="AP72" s="436"/>
      <c r="AQ72" s="436"/>
      <c r="AR72" s="436"/>
      <c r="AS72" s="436"/>
      <c r="AT72" s="436"/>
      <c r="AU72" s="436"/>
      <c r="AV72" s="437"/>
      <c r="AW72" s="440"/>
      <c r="AX72" s="493"/>
      <c r="AY72" s="494"/>
      <c r="AZ72" s="495"/>
      <c r="BA72" s="440"/>
      <c r="BB72" s="499"/>
      <c r="BC72" s="500"/>
      <c r="BD72" s="501"/>
      <c r="BE72" s="440"/>
      <c r="BF72" s="493"/>
      <c r="BG72" s="494"/>
      <c r="BH72" s="507"/>
    </row>
    <row r="73" spans="1:60" ht="27.95" customHeight="1">
      <c r="A73" s="422">
        <v>11</v>
      </c>
      <c r="B73" s="424" t="s">
        <v>374</v>
      </c>
      <c r="C73" s="425"/>
      <c r="D73" s="425"/>
      <c r="E73" s="425"/>
      <c r="F73" s="425"/>
      <c r="G73" s="425"/>
      <c r="H73" s="425"/>
      <c r="I73" s="425"/>
      <c r="J73" s="425"/>
      <c r="K73" s="425"/>
      <c r="L73" s="425"/>
      <c r="M73" s="425"/>
      <c r="N73" s="425"/>
      <c r="O73" s="425"/>
      <c r="P73" s="425"/>
      <c r="Q73" s="425"/>
      <c r="R73" s="426"/>
      <c r="S73" s="424" t="s">
        <v>367</v>
      </c>
      <c r="T73" s="425"/>
      <c r="U73" s="425"/>
      <c r="V73" s="425"/>
      <c r="W73" s="425"/>
      <c r="X73" s="425"/>
      <c r="Y73" s="425"/>
      <c r="Z73" s="425"/>
      <c r="AA73" s="425"/>
      <c r="AB73" s="425"/>
      <c r="AC73" s="425"/>
      <c r="AD73" s="425"/>
      <c r="AE73" s="425"/>
      <c r="AF73" s="425"/>
      <c r="AG73" s="425"/>
      <c r="AH73" s="425"/>
      <c r="AI73" s="425"/>
      <c r="AJ73" s="425"/>
      <c r="AK73" s="430"/>
      <c r="AL73" s="432"/>
      <c r="AM73" s="433"/>
      <c r="AN73" s="433"/>
      <c r="AO73" s="433"/>
      <c r="AP73" s="433"/>
      <c r="AQ73" s="433"/>
      <c r="AR73" s="433"/>
      <c r="AS73" s="433"/>
      <c r="AT73" s="433"/>
      <c r="AU73" s="433"/>
      <c r="AV73" s="434"/>
      <c r="AW73" s="438" t="s">
        <v>52</v>
      </c>
      <c r="AX73" s="487">
        <v>44182</v>
      </c>
      <c r="AY73" s="488"/>
      <c r="AZ73" s="489"/>
      <c r="BA73" s="438" t="s">
        <v>53</v>
      </c>
      <c r="BB73" s="496" t="s">
        <v>57</v>
      </c>
      <c r="BC73" s="497"/>
      <c r="BD73" s="498"/>
      <c r="BE73" s="438" t="s">
        <v>54</v>
      </c>
      <c r="BF73" s="487" t="s">
        <v>162</v>
      </c>
      <c r="BG73" s="488"/>
      <c r="BH73" s="505"/>
    </row>
    <row r="74" spans="1:60" ht="27.95" customHeight="1">
      <c r="A74" s="423"/>
      <c r="B74" s="427"/>
      <c r="C74" s="428"/>
      <c r="D74" s="428"/>
      <c r="E74" s="428"/>
      <c r="F74" s="428"/>
      <c r="G74" s="428"/>
      <c r="H74" s="428"/>
      <c r="I74" s="428"/>
      <c r="J74" s="428"/>
      <c r="K74" s="428"/>
      <c r="L74" s="428"/>
      <c r="M74" s="428"/>
      <c r="N74" s="428"/>
      <c r="O74" s="428"/>
      <c r="P74" s="428"/>
      <c r="Q74" s="428"/>
      <c r="R74" s="429"/>
      <c r="S74" s="427"/>
      <c r="T74" s="428"/>
      <c r="U74" s="428"/>
      <c r="V74" s="428"/>
      <c r="W74" s="428"/>
      <c r="X74" s="428"/>
      <c r="Y74" s="428"/>
      <c r="Z74" s="428"/>
      <c r="AA74" s="428"/>
      <c r="AB74" s="428"/>
      <c r="AC74" s="428"/>
      <c r="AD74" s="428"/>
      <c r="AE74" s="428"/>
      <c r="AF74" s="428"/>
      <c r="AG74" s="428"/>
      <c r="AH74" s="428"/>
      <c r="AI74" s="428"/>
      <c r="AJ74" s="428"/>
      <c r="AK74" s="431"/>
      <c r="AL74" s="435"/>
      <c r="AM74" s="436"/>
      <c r="AN74" s="436"/>
      <c r="AO74" s="436"/>
      <c r="AP74" s="436"/>
      <c r="AQ74" s="436"/>
      <c r="AR74" s="436"/>
      <c r="AS74" s="436"/>
      <c r="AT74" s="436"/>
      <c r="AU74" s="436"/>
      <c r="AV74" s="437"/>
      <c r="AW74" s="439"/>
      <c r="AX74" s="490"/>
      <c r="AY74" s="491"/>
      <c r="AZ74" s="492"/>
      <c r="BA74" s="439"/>
      <c r="BB74" s="499"/>
      <c r="BC74" s="500"/>
      <c r="BD74" s="501"/>
      <c r="BE74" s="439"/>
      <c r="BF74" s="490"/>
      <c r="BG74" s="491"/>
      <c r="BH74" s="506"/>
    </row>
    <row r="75" spans="1:60" ht="27.95" customHeight="1">
      <c r="A75" s="423"/>
      <c r="B75" s="427"/>
      <c r="C75" s="428"/>
      <c r="D75" s="428"/>
      <c r="E75" s="428"/>
      <c r="F75" s="428"/>
      <c r="G75" s="428"/>
      <c r="H75" s="428"/>
      <c r="I75" s="428"/>
      <c r="J75" s="428"/>
      <c r="K75" s="428"/>
      <c r="L75" s="428"/>
      <c r="M75" s="428"/>
      <c r="N75" s="428"/>
      <c r="O75" s="428"/>
      <c r="P75" s="428"/>
      <c r="Q75" s="428"/>
      <c r="R75" s="429"/>
      <c r="S75" s="427"/>
      <c r="T75" s="428"/>
      <c r="U75" s="428"/>
      <c r="V75" s="428"/>
      <c r="W75" s="428"/>
      <c r="X75" s="428"/>
      <c r="Y75" s="428"/>
      <c r="Z75" s="428"/>
      <c r="AA75" s="428"/>
      <c r="AB75" s="428"/>
      <c r="AC75" s="428"/>
      <c r="AD75" s="428"/>
      <c r="AE75" s="428"/>
      <c r="AF75" s="428"/>
      <c r="AG75" s="428"/>
      <c r="AH75" s="428"/>
      <c r="AI75" s="428"/>
      <c r="AJ75" s="428"/>
      <c r="AK75" s="431"/>
      <c r="AL75" s="435"/>
      <c r="AM75" s="436"/>
      <c r="AN75" s="436"/>
      <c r="AO75" s="436"/>
      <c r="AP75" s="436"/>
      <c r="AQ75" s="436"/>
      <c r="AR75" s="436"/>
      <c r="AS75" s="436"/>
      <c r="AT75" s="436"/>
      <c r="AU75" s="436"/>
      <c r="AV75" s="437"/>
      <c r="AW75" s="439"/>
      <c r="AX75" s="490"/>
      <c r="AY75" s="491"/>
      <c r="AZ75" s="492"/>
      <c r="BA75" s="439"/>
      <c r="BB75" s="499"/>
      <c r="BC75" s="500"/>
      <c r="BD75" s="501"/>
      <c r="BE75" s="439"/>
      <c r="BF75" s="490"/>
      <c r="BG75" s="491"/>
      <c r="BH75" s="506"/>
    </row>
    <row r="76" spans="1:60" ht="27.95" customHeight="1">
      <c r="A76" s="423"/>
      <c r="B76" s="427"/>
      <c r="C76" s="428"/>
      <c r="D76" s="428"/>
      <c r="E76" s="428"/>
      <c r="F76" s="428"/>
      <c r="G76" s="428"/>
      <c r="H76" s="428"/>
      <c r="I76" s="428"/>
      <c r="J76" s="428"/>
      <c r="K76" s="428"/>
      <c r="L76" s="428"/>
      <c r="M76" s="428"/>
      <c r="N76" s="428"/>
      <c r="O76" s="428"/>
      <c r="P76" s="428"/>
      <c r="Q76" s="428"/>
      <c r="R76" s="429"/>
      <c r="S76" s="427"/>
      <c r="T76" s="428"/>
      <c r="U76" s="428"/>
      <c r="V76" s="428"/>
      <c r="W76" s="428"/>
      <c r="X76" s="428"/>
      <c r="Y76" s="428"/>
      <c r="Z76" s="428"/>
      <c r="AA76" s="428"/>
      <c r="AB76" s="428"/>
      <c r="AC76" s="428"/>
      <c r="AD76" s="428"/>
      <c r="AE76" s="428"/>
      <c r="AF76" s="428"/>
      <c r="AG76" s="428"/>
      <c r="AH76" s="428"/>
      <c r="AI76" s="428"/>
      <c r="AJ76" s="428"/>
      <c r="AK76" s="431"/>
      <c r="AL76" s="435"/>
      <c r="AM76" s="436"/>
      <c r="AN76" s="436"/>
      <c r="AO76" s="436"/>
      <c r="AP76" s="436"/>
      <c r="AQ76" s="436"/>
      <c r="AR76" s="436"/>
      <c r="AS76" s="436"/>
      <c r="AT76" s="436"/>
      <c r="AU76" s="436"/>
      <c r="AV76" s="437"/>
      <c r="AW76" s="439"/>
      <c r="AX76" s="490"/>
      <c r="AY76" s="491"/>
      <c r="AZ76" s="492"/>
      <c r="BA76" s="439"/>
      <c r="BB76" s="499"/>
      <c r="BC76" s="500"/>
      <c r="BD76" s="501"/>
      <c r="BE76" s="439"/>
      <c r="BF76" s="490"/>
      <c r="BG76" s="491"/>
      <c r="BH76" s="506"/>
    </row>
    <row r="77" spans="1:60" ht="27.95" customHeight="1">
      <c r="A77" s="423"/>
      <c r="B77" s="427"/>
      <c r="C77" s="428"/>
      <c r="D77" s="428"/>
      <c r="E77" s="428"/>
      <c r="F77" s="428"/>
      <c r="G77" s="428"/>
      <c r="H77" s="428"/>
      <c r="I77" s="428"/>
      <c r="J77" s="428"/>
      <c r="K77" s="428"/>
      <c r="L77" s="428"/>
      <c r="M77" s="428"/>
      <c r="N77" s="428"/>
      <c r="O77" s="428"/>
      <c r="P77" s="428"/>
      <c r="Q77" s="428"/>
      <c r="R77" s="429"/>
      <c r="S77" s="427"/>
      <c r="T77" s="428"/>
      <c r="U77" s="428"/>
      <c r="V77" s="428"/>
      <c r="W77" s="428"/>
      <c r="X77" s="428"/>
      <c r="Y77" s="428"/>
      <c r="Z77" s="428"/>
      <c r="AA77" s="428"/>
      <c r="AB77" s="428"/>
      <c r="AC77" s="428"/>
      <c r="AD77" s="428"/>
      <c r="AE77" s="428"/>
      <c r="AF77" s="428"/>
      <c r="AG77" s="428"/>
      <c r="AH77" s="428"/>
      <c r="AI77" s="428"/>
      <c r="AJ77" s="428"/>
      <c r="AK77" s="431"/>
      <c r="AL77" s="435"/>
      <c r="AM77" s="436"/>
      <c r="AN77" s="436"/>
      <c r="AO77" s="436"/>
      <c r="AP77" s="436"/>
      <c r="AQ77" s="436"/>
      <c r="AR77" s="436"/>
      <c r="AS77" s="436"/>
      <c r="AT77" s="436"/>
      <c r="AU77" s="436"/>
      <c r="AV77" s="437"/>
      <c r="AW77" s="439"/>
      <c r="AX77" s="490"/>
      <c r="AY77" s="491"/>
      <c r="AZ77" s="492"/>
      <c r="BA77" s="439"/>
      <c r="BB77" s="499"/>
      <c r="BC77" s="500"/>
      <c r="BD77" s="501"/>
      <c r="BE77" s="439"/>
      <c r="BF77" s="490"/>
      <c r="BG77" s="491"/>
      <c r="BH77" s="506"/>
    </row>
    <row r="78" spans="1:60" ht="27.75" customHeight="1">
      <c r="A78" s="423"/>
      <c r="B78" s="427"/>
      <c r="C78" s="428"/>
      <c r="D78" s="428"/>
      <c r="E78" s="428"/>
      <c r="F78" s="428"/>
      <c r="G78" s="428"/>
      <c r="H78" s="428"/>
      <c r="I78" s="428"/>
      <c r="J78" s="428"/>
      <c r="K78" s="428"/>
      <c r="L78" s="428"/>
      <c r="M78" s="428"/>
      <c r="N78" s="428"/>
      <c r="O78" s="428"/>
      <c r="P78" s="428"/>
      <c r="Q78" s="428"/>
      <c r="R78" s="429"/>
      <c r="S78" s="427"/>
      <c r="T78" s="428"/>
      <c r="U78" s="428"/>
      <c r="V78" s="428"/>
      <c r="W78" s="428"/>
      <c r="X78" s="428"/>
      <c r="Y78" s="428"/>
      <c r="Z78" s="428"/>
      <c r="AA78" s="428"/>
      <c r="AB78" s="428"/>
      <c r="AC78" s="428"/>
      <c r="AD78" s="428"/>
      <c r="AE78" s="428"/>
      <c r="AF78" s="428"/>
      <c r="AG78" s="428"/>
      <c r="AH78" s="428"/>
      <c r="AI78" s="428"/>
      <c r="AJ78" s="428"/>
      <c r="AK78" s="431"/>
      <c r="AL78" s="435"/>
      <c r="AM78" s="436"/>
      <c r="AN78" s="436"/>
      <c r="AO78" s="436"/>
      <c r="AP78" s="436"/>
      <c r="AQ78" s="436"/>
      <c r="AR78" s="436"/>
      <c r="AS78" s="436"/>
      <c r="AT78" s="436"/>
      <c r="AU78" s="436"/>
      <c r="AV78" s="437"/>
      <c r="AW78" s="440"/>
      <c r="AX78" s="493"/>
      <c r="AY78" s="494"/>
      <c r="AZ78" s="495"/>
      <c r="BA78" s="440"/>
      <c r="BB78" s="499"/>
      <c r="BC78" s="500"/>
      <c r="BD78" s="501"/>
      <c r="BE78" s="440"/>
      <c r="BF78" s="493"/>
      <c r="BG78" s="494"/>
      <c r="BH78" s="507"/>
    </row>
    <row r="79" spans="1:60" ht="27.95" customHeight="1">
      <c r="A79" s="422">
        <v>12</v>
      </c>
      <c r="B79" s="424" t="s">
        <v>375</v>
      </c>
      <c r="C79" s="425"/>
      <c r="D79" s="425"/>
      <c r="E79" s="425"/>
      <c r="F79" s="425"/>
      <c r="G79" s="425"/>
      <c r="H79" s="425"/>
      <c r="I79" s="425"/>
      <c r="J79" s="425"/>
      <c r="K79" s="425"/>
      <c r="L79" s="425"/>
      <c r="M79" s="425"/>
      <c r="N79" s="425"/>
      <c r="O79" s="425"/>
      <c r="P79" s="425"/>
      <c r="Q79" s="425"/>
      <c r="R79" s="426"/>
      <c r="S79" s="424" t="s">
        <v>369</v>
      </c>
      <c r="T79" s="425"/>
      <c r="U79" s="425"/>
      <c r="V79" s="425"/>
      <c r="W79" s="425"/>
      <c r="X79" s="425"/>
      <c r="Y79" s="425"/>
      <c r="Z79" s="425"/>
      <c r="AA79" s="425"/>
      <c r="AB79" s="425"/>
      <c r="AC79" s="425"/>
      <c r="AD79" s="425"/>
      <c r="AE79" s="425"/>
      <c r="AF79" s="425"/>
      <c r="AG79" s="425"/>
      <c r="AH79" s="425"/>
      <c r="AI79" s="425"/>
      <c r="AJ79" s="425"/>
      <c r="AK79" s="430"/>
      <c r="AL79" s="432"/>
      <c r="AM79" s="433"/>
      <c r="AN79" s="433"/>
      <c r="AO79" s="433"/>
      <c r="AP79" s="433"/>
      <c r="AQ79" s="433"/>
      <c r="AR79" s="433"/>
      <c r="AS79" s="433"/>
      <c r="AT79" s="433"/>
      <c r="AU79" s="433"/>
      <c r="AV79" s="434"/>
      <c r="AW79" s="438" t="s">
        <v>52</v>
      </c>
      <c r="AX79" s="487">
        <v>44182</v>
      </c>
      <c r="AY79" s="488"/>
      <c r="AZ79" s="489"/>
      <c r="BA79" s="438" t="s">
        <v>53</v>
      </c>
      <c r="BB79" s="496" t="s">
        <v>57</v>
      </c>
      <c r="BC79" s="497"/>
      <c r="BD79" s="498"/>
      <c r="BE79" s="438" t="s">
        <v>54</v>
      </c>
      <c r="BF79" s="487" t="s">
        <v>162</v>
      </c>
      <c r="BG79" s="488"/>
      <c r="BH79" s="505"/>
    </row>
    <row r="80" spans="1:60" ht="27.95" customHeight="1">
      <c r="A80" s="423"/>
      <c r="B80" s="427"/>
      <c r="C80" s="428"/>
      <c r="D80" s="428"/>
      <c r="E80" s="428"/>
      <c r="F80" s="428"/>
      <c r="G80" s="428"/>
      <c r="H80" s="428"/>
      <c r="I80" s="428"/>
      <c r="J80" s="428"/>
      <c r="K80" s="428"/>
      <c r="L80" s="428"/>
      <c r="M80" s="428"/>
      <c r="N80" s="428"/>
      <c r="O80" s="428"/>
      <c r="P80" s="428"/>
      <c r="Q80" s="428"/>
      <c r="R80" s="429"/>
      <c r="S80" s="427"/>
      <c r="T80" s="428"/>
      <c r="U80" s="428"/>
      <c r="V80" s="428"/>
      <c r="W80" s="428"/>
      <c r="X80" s="428"/>
      <c r="Y80" s="428"/>
      <c r="Z80" s="428"/>
      <c r="AA80" s="428"/>
      <c r="AB80" s="428"/>
      <c r="AC80" s="428"/>
      <c r="AD80" s="428"/>
      <c r="AE80" s="428"/>
      <c r="AF80" s="428"/>
      <c r="AG80" s="428"/>
      <c r="AH80" s="428"/>
      <c r="AI80" s="428"/>
      <c r="AJ80" s="428"/>
      <c r="AK80" s="431"/>
      <c r="AL80" s="435"/>
      <c r="AM80" s="436"/>
      <c r="AN80" s="436"/>
      <c r="AO80" s="436"/>
      <c r="AP80" s="436"/>
      <c r="AQ80" s="436"/>
      <c r="AR80" s="436"/>
      <c r="AS80" s="436"/>
      <c r="AT80" s="436"/>
      <c r="AU80" s="436"/>
      <c r="AV80" s="437"/>
      <c r="AW80" s="439"/>
      <c r="AX80" s="490"/>
      <c r="AY80" s="491"/>
      <c r="AZ80" s="492"/>
      <c r="BA80" s="439"/>
      <c r="BB80" s="499"/>
      <c r="BC80" s="500"/>
      <c r="BD80" s="501"/>
      <c r="BE80" s="439"/>
      <c r="BF80" s="490"/>
      <c r="BG80" s="491"/>
      <c r="BH80" s="506"/>
    </row>
    <row r="81" spans="1:60" ht="27.95" customHeight="1">
      <c r="A81" s="423"/>
      <c r="B81" s="427"/>
      <c r="C81" s="428"/>
      <c r="D81" s="428"/>
      <c r="E81" s="428"/>
      <c r="F81" s="428"/>
      <c r="G81" s="428"/>
      <c r="H81" s="428"/>
      <c r="I81" s="428"/>
      <c r="J81" s="428"/>
      <c r="K81" s="428"/>
      <c r="L81" s="428"/>
      <c r="M81" s="428"/>
      <c r="N81" s="428"/>
      <c r="O81" s="428"/>
      <c r="P81" s="428"/>
      <c r="Q81" s="428"/>
      <c r="R81" s="429"/>
      <c r="S81" s="427"/>
      <c r="T81" s="428"/>
      <c r="U81" s="428"/>
      <c r="V81" s="428"/>
      <c r="W81" s="428"/>
      <c r="X81" s="428"/>
      <c r="Y81" s="428"/>
      <c r="Z81" s="428"/>
      <c r="AA81" s="428"/>
      <c r="AB81" s="428"/>
      <c r="AC81" s="428"/>
      <c r="AD81" s="428"/>
      <c r="AE81" s="428"/>
      <c r="AF81" s="428"/>
      <c r="AG81" s="428"/>
      <c r="AH81" s="428"/>
      <c r="AI81" s="428"/>
      <c r="AJ81" s="428"/>
      <c r="AK81" s="431"/>
      <c r="AL81" s="435"/>
      <c r="AM81" s="436"/>
      <c r="AN81" s="436"/>
      <c r="AO81" s="436"/>
      <c r="AP81" s="436"/>
      <c r="AQ81" s="436"/>
      <c r="AR81" s="436"/>
      <c r="AS81" s="436"/>
      <c r="AT81" s="436"/>
      <c r="AU81" s="436"/>
      <c r="AV81" s="437"/>
      <c r="AW81" s="439"/>
      <c r="AX81" s="490"/>
      <c r="AY81" s="491"/>
      <c r="AZ81" s="492"/>
      <c r="BA81" s="439"/>
      <c r="BB81" s="499"/>
      <c r="BC81" s="500"/>
      <c r="BD81" s="501"/>
      <c r="BE81" s="439"/>
      <c r="BF81" s="490"/>
      <c r="BG81" s="491"/>
      <c r="BH81" s="506"/>
    </row>
    <row r="82" spans="1:60" ht="27.95" customHeight="1">
      <c r="A82" s="423"/>
      <c r="B82" s="427"/>
      <c r="C82" s="428"/>
      <c r="D82" s="428"/>
      <c r="E82" s="428"/>
      <c r="F82" s="428"/>
      <c r="G82" s="428"/>
      <c r="H82" s="428"/>
      <c r="I82" s="428"/>
      <c r="J82" s="428"/>
      <c r="K82" s="428"/>
      <c r="L82" s="428"/>
      <c r="M82" s="428"/>
      <c r="N82" s="428"/>
      <c r="O82" s="428"/>
      <c r="P82" s="428"/>
      <c r="Q82" s="428"/>
      <c r="R82" s="429"/>
      <c r="S82" s="427"/>
      <c r="T82" s="428"/>
      <c r="U82" s="428"/>
      <c r="V82" s="428"/>
      <c r="W82" s="428"/>
      <c r="X82" s="428"/>
      <c r="Y82" s="428"/>
      <c r="Z82" s="428"/>
      <c r="AA82" s="428"/>
      <c r="AB82" s="428"/>
      <c r="AC82" s="428"/>
      <c r="AD82" s="428"/>
      <c r="AE82" s="428"/>
      <c r="AF82" s="428"/>
      <c r="AG82" s="428"/>
      <c r="AH82" s="428"/>
      <c r="AI82" s="428"/>
      <c r="AJ82" s="428"/>
      <c r="AK82" s="431"/>
      <c r="AL82" s="435"/>
      <c r="AM82" s="436"/>
      <c r="AN82" s="436"/>
      <c r="AO82" s="436"/>
      <c r="AP82" s="436"/>
      <c r="AQ82" s="436"/>
      <c r="AR82" s="436"/>
      <c r="AS82" s="436"/>
      <c r="AT82" s="436"/>
      <c r="AU82" s="436"/>
      <c r="AV82" s="437"/>
      <c r="AW82" s="439"/>
      <c r="AX82" s="490"/>
      <c r="AY82" s="491"/>
      <c r="AZ82" s="492"/>
      <c r="BA82" s="439"/>
      <c r="BB82" s="499"/>
      <c r="BC82" s="500"/>
      <c r="BD82" s="501"/>
      <c r="BE82" s="439"/>
      <c r="BF82" s="490"/>
      <c r="BG82" s="491"/>
      <c r="BH82" s="506"/>
    </row>
    <row r="83" spans="1:60" ht="27.95" customHeight="1">
      <c r="A83" s="423"/>
      <c r="B83" s="427"/>
      <c r="C83" s="428"/>
      <c r="D83" s="428"/>
      <c r="E83" s="428"/>
      <c r="F83" s="428"/>
      <c r="G83" s="428"/>
      <c r="H83" s="428"/>
      <c r="I83" s="428"/>
      <c r="J83" s="428"/>
      <c r="K83" s="428"/>
      <c r="L83" s="428"/>
      <c r="M83" s="428"/>
      <c r="N83" s="428"/>
      <c r="O83" s="428"/>
      <c r="P83" s="428"/>
      <c r="Q83" s="428"/>
      <c r="R83" s="429"/>
      <c r="S83" s="427"/>
      <c r="T83" s="428"/>
      <c r="U83" s="428"/>
      <c r="V83" s="428"/>
      <c r="W83" s="428"/>
      <c r="X83" s="428"/>
      <c r="Y83" s="428"/>
      <c r="Z83" s="428"/>
      <c r="AA83" s="428"/>
      <c r="AB83" s="428"/>
      <c r="AC83" s="428"/>
      <c r="AD83" s="428"/>
      <c r="AE83" s="428"/>
      <c r="AF83" s="428"/>
      <c r="AG83" s="428"/>
      <c r="AH83" s="428"/>
      <c r="AI83" s="428"/>
      <c r="AJ83" s="428"/>
      <c r="AK83" s="431"/>
      <c r="AL83" s="435"/>
      <c r="AM83" s="436"/>
      <c r="AN83" s="436"/>
      <c r="AO83" s="436"/>
      <c r="AP83" s="436"/>
      <c r="AQ83" s="436"/>
      <c r="AR83" s="436"/>
      <c r="AS83" s="436"/>
      <c r="AT83" s="436"/>
      <c r="AU83" s="436"/>
      <c r="AV83" s="437"/>
      <c r="AW83" s="439"/>
      <c r="AX83" s="490"/>
      <c r="AY83" s="491"/>
      <c r="AZ83" s="492"/>
      <c r="BA83" s="439"/>
      <c r="BB83" s="499"/>
      <c r="BC83" s="500"/>
      <c r="BD83" s="501"/>
      <c r="BE83" s="439"/>
      <c r="BF83" s="490"/>
      <c r="BG83" s="491"/>
      <c r="BH83" s="506"/>
    </row>
    <row r="84" spans="1:60" ht="27.75" customHeight="1">
      <c r="A84" s="423"/>
      <c r="B84" s="427"/>
      <c r="C84" s="428"/>
      <c r="D84" s="428"/>
      <c r="E84" s="428"/>
      <c r="F84" s="428"/>
      <c r="G84" s="428"/>
      <c r="H84" s="428"/>
      <c r="I84" s="428"/>
      <c r="J84" s="428"/>
      <c r="K84" s="428"/>
      <c r="L84" s="428"/>
      <c r="M84" s="428"/>
      <c r="N84" s="428"/>
      <c r="O84" s="428"/>
      <c r="P84" s="428"/>
      <c r="Q84" s="428"/>
      <c r="R84" s="429"/>
      <c r="S84" s="427"/>
      <c r="T84" s="428"/>
      <c r="U84" s="428"/>
      <c r="V84" s="428"/>
      <c r="W84" s="428"/>
      <c r="X84" s="428"/>
      <c r="Y84" s="428"/>
      <c r="Z84" s="428"/>
      <c r="AA84" s="428"/>
      <c r="AB84" s="428"/>
      <c r="AC84" s="428"/>
      <c r="AD84" s="428"/>
      <c r="AE84" s="428"/>
      <c r="AF84" s="428"/>
      <c r="AG84" s="428"/>
      <c r="AH84" s="428"/>
      <c r="AI84" s="428"/>
      <c r="AJ84" s="428"/>
      <c r="AK84" s="431"/>
      <c r="AL84" s="435"/>
      <c r="AM84" s="436"/>
      <c r="AN84" s="436"/>
      <c r="AO84" s="436"/>
      <c r="AP84" s="436"/>
      <c r="AQ84" s="436"/>
      <c r="AR84" s="436"/>
      <c r="AS84" s="436"/>
      <c r="AT84" s="436"/>
      <c r="AU84" s="436"/>
      <c r="AV84" s="437"/>
      <c r="AW84" s="440"/>
      <c r="AX84" s="493"/>
      <c r="AY84" s="494"/>
      <c r="AZ84" s="495"/>
      <c r="BA84" s="440"/>
      <c r="BB84" s="499"/>
      <c r="BC84" s="500"/>
      <c r="BD84" s="501"/>
      <c r="BE84" s="440"/>
      <c r="BF84" s="493"/>
      <c r="BG84" s="494"/>
      <c r="BH84" s="507"/>
    </row>
    <row r="85" spans="1:60" ht="27.95" customHeight="1">
      <c r="A85" s="422">
        <v>13</v>
      </c>
      <c r="B85" s="424" t="s">
        <v>377</v>
      </c>
      <c r="C85" s="425"/>
      <c r="D85" s="425"/>
      <c r="E85" s="425"/>
      <c r="F85" s="425"/>
      <c r="G85" s="425"/>
      <c r="H85" s="425"/>
      <c r="I85" s="425"/>
      <c r="J85" s="425"/>
      <c r="K85" s="425"/>
      <c r="L85" s="425"/>
      <c r="M85" s="425"/>
      <c r="N85" s="425"/>
      <c r="O85" s="425"/>
      <c r="P85" s="425"/>
      <c r="Q85" s="425"/>
      <c r="R85" s="426"/>
      <c r="S85" s="424" t="s">
        <v>367</v>
      </c>
      <c r="T85" s="425"/>
      <c r="U85" s="425"/>
      <c r="V85" s="425"/>
      <c r="W85" s="425"/>
      <c r="X85" s="425"/>
      <c r="Y85" s="425"/>
      <c r="Z85" s="425"/>
      <c r="AA85" s="425"/>
      <c r="AB85" s="425"/>
      <c r="AC85" s="425"/>
      <c r="AD85" s="425"/>
      <c r="AE85" s="425"/>
      <c r="AF85" s="425"/>
      <c r="AG85" s="425"/>
      <c r="AH85" s="425"/>
      <c r="AI85" s="425"/>
      <c r="AJ85" s="425"/>
      <c r="AK85" s="430"/>
      <c r="AL85" s="432"/>
      <c r="AM85" s="433"/>
      <c r="AN85" s="433"/>
      <c r="AO85" s="433"/>
      <c r="AP85" s="433"/>
      <c r="AQ85" s="433"/>
      <c r="AR85" s="433"/>
      <c r="AS85" s="433"/>
      <c r="AT85" s="433"/>
      <c r="AU85" s="433"/>
      <c r="AV85" s="434"/>
      <c r="AW85" s="438" t="s">
        <v>52</v>
      </c>
      <c r="AX85" s="487">
        <v>44182</v>
      </c>
      <c r="AY85" s="488"/>
      <c r="AZ85" s="489"/>
      <c r="BA85" s="438" t="s">
        <v>53</v>
      </c>
      <c r="BB85" s="496" t="s">
        <v>57</v>
      </c>
      <c r="BC85" s="497"/>
      <c r="BD85" s="498"/>
      <c r="BE85" s="438" t="s">
        <v>54</v>
      </c>
      <c r="BF85" s="487" t="s">
        <v>162</v>
      </c>
      <c r="BG85" s="488"/>
      <c r="BH85" s="505"/>
    </row>
    <row r="86" spans="1:60" ht="27.95" customHeight="1">
      <c r="A86" s="423"/>
      <c r="B86" s="427"/>
      <c r="C86" s="428"/>
      <c r="D86" s="428"/>
      <c r="E86" s="428"/>
      <c r="F86" s="428"/>
      <c r="G86" s="428"/>
      <c r="H86" s="428"/>
      <c r="I86" s="428"/>
      <c r="J86" s="428"/>
      <c r="K86" s="428"/>
      <c r="L86" s="428"/>
      <c r="M86" s="428"/>
      <c r="N86" s="428"/>
      <c r="O86" s="428"/>
      <c r="P86" s="428"/>
      <c r="Q86" s="428"/>
      <c r="R86" s="429"/>
      <c r="S86" s="427"/>
      <c r="T86" s="428"/>
      <c r="U86" s="428"/>
      <c r="V86" s="428"/>
      <c r="W86" s="428"/>
      <c r="X86" s="428"/>
      <c r="Y86" s="428"/>
      <c r="Z86" s="428"/>
      <c r="AA86" s="428"/>
      <c r="AB86" s="428"/>
      <c r="AC86" s="428"/>
      <c r="AD86" s="428"/>
      <c r="AE86" s="428"/>
      <c r="AF86" s="428"/>
      <c r="AG86" s="428"/>
      <c r="AH86" s="428"/>
      <c r="AI86" s="428"/>
      <c r="AJ86" s="428"/>
      <c r="AK86" s="431"/>
      <c r="AL86" s="435"/>
      <c r="AM86" s="436"/>
      <c r="AN86" s="436"/>
      <c r="AO86" s="436"/>
      <c r="AP86" s="436"/>
      <c r="AQ86" s="436"/>
      <c r="AR86" s="436"/>
      <c r="AS86" s="436"/>
      <c r="AT86" s="436"/>
      <c r="AU86" s="436"/>
      <c r="AV86" s="437"/>
      <c r="AW86" s="439"/>
      <c r="AX86" s="490"/>
      <c r="AY86" s="491"/>
      <c r="AZ86" s="492"/>
      <c r="BA86" s="439"/>
      <c r="BB86" s="499"/>
      <c r="BC86" s="500"/>
      <c r="BD86" s="501"/>
      <c r="BE86" s="439"/>
      <c r="BF86" s="490"/>
      <c r="BG86" s="491"/>
      <c r="BH86" s="506"/>
    </row>
    <row r="87" spans="1:60" ht="27.95" customHeight="1">
      <c r="A87" s="423"/>
      <c r="B87" s="427"/>
      <c r="C87" s="428"/>
      <c r="D87" s="428"/>
      <c r="E87" s="428"/>
      <c r="F87" s="428"/>
      <c r="G87" s="428"/>
      <c r="H87" s="428"/>
      <c r="I87" s="428"/>
      <c r="J87" s="428"/>
      <c r="K87" s="428"/>
      <c r="L87" s="428"/>
      <c r="M87" s="428"/>
      <c r="N87" s="428"/>
      <c r="O87" s="428"/>
      <c r="P87" s="428"/>
      <c r="Q87" s="428"/>
      <c r="R87" s="429"/>
      <c r="S87" s="427"/>
      <c r="T87" s="428"/>
      <c r="U87" s="428"/>
      <c r="V87" s="428"/>
      <c r="W87" s="428"/>
      <c r="X87" s="428"/>
      <c r="Y87" s="428"/>
      <c r="Z87" s="428"/>
      <c r="AA87" s="428"/>
      <c r="AB87" s="428"/>
      <c r="AC87" s="428"/>
      <c r="AD87" s="428"/>
      <c r="AE87" s="428"/>
      <c r="AF87" s="428"/>
      <c r="AG87" s="428"/>
      <c r="AH87" s="428"/>
      <c r="AI87" s="428"/>
      <c r="AJ87" s="428"/>
      <c r="AK87" s="431"/>
      <c r="AL87" s="435"/>
      <c r="AM87" s="436"/>
      <c r="AN87" s="436"/>
      <c r="AO87" s="436"/>
      <c r="AP87" s="436"/>
      <c r="AQ87" s="436"/>
      <c r="AR87" s="436"/>
      <c r="AS87" s="436"/>
      <c r="AT87" s="436"/>
      <c r="AU87" s="436"/>
      <c r="AV87" s="437"/>
      <c r="AW87" s="439"/>
      <c r="AX87" s="490"/>
      <c r="AY87" s="491"/>
      <c r="AZ87" s="492"/>
      <c r="BA87" s="439"/>
      <c r="BB87" s="499"/>
      <c r="BC87" s="500"/>
      <c r="BD87" s="501"/>
      <c r="BE87" s="439"/>
      <c r="BF87" s="490"/>
      <c r="BG87" s="491"/>
      <c r="BH87" s="506"/>
    </row>
    <row r="88" spans="1:60" ht="27.95" customHeight="1">
      <c r="A88" s="423"/>
      <c r="B88" s="427"/>
      <c r="C88" s="428"/>
      <c r="D88" s="428"/>
      <c r="E88" s="428"/>
      <c r="F88" s="428"/>
      <c r="G88" s="428"/>
      <c r="H88" s="428"/>
      <c r="I88" s="428"/>
      <c r="J88" s="428"/>
      <c r="K88" s="428"/>
      <c r="L88" s="428"/>
      <c r="M88" s="428"/>
      <c r="N88" s="428"/>
      <c r="O88" s="428"/>
      <c r="P88" s="428"/>
      <c r="Q88" s="428"/>
      <c r="R88" s="429"/>
      <c r="S88" s="427"/>
      <c r="T88" s="428"/>
      <c r="U88" s="428"/>
      <c r="V88" s="428"/>
      <c r="W88" s="428"/>
      <c r="X88" s="428"/>
      <c r="Y88" s="428"/>
      <c r="Z88" s="428"/>
      <c r="AA88" s="428"/>
      <c r="AB88" s="428"/>
      <c r="AC88" s="428"/>
      <c r="AD88" s="428"/>
      <c r="AE88" s="428"/>
      <c r="AF88" s="428"/>
      <c r="AG88" s="428"/>
      <c r="AH88" s="428"/>
      <c r="AI88" s="428"/>
      <c r="AJ88" s="428"/>
      <c r="AK88" s="431"/>
      <c r="AL88" s="435"/>
      <c r="AM88" s="436"/>
      <c r="AN88" s="436"/>
      <c r="AO88" s="436"/>
      <c r="AP88" s="436"/>
      <c r="AQ88" s="436"/>
      <c r="AR88" s="436"/>
      <c r="AS88" s="436"/>
      <c r="AT88" s="436"/>
      <c r="AU88" s="436"/>
      <c r="AV88" s="437"/>
      <c r="AW88" s="439"/>
      <c r="AX88" s="490"/>
      <c r="AY88" s="491"/>
      <c r="AZ88" s="492"/>
      <c r="BA88" s="439"/>
      <c r="BB88" s="499"/>
      <c r="BC88" s="500"/>
      <c r="BD88" s="501"/>
      <c r="BE88" s="439"/>
      <c r="BF88" s="490"/>
      <c r="BG88" s="491"/>
      <c r="BH88" s="506"/>
    </row>
    <row r="89" spans="1:60" ht="27.95" customHeight="1">
      <c r="A89" s="423"/>
      <c r="B89" s="427"/>
      <c r="C89" s="428"/>
      <c r="D89" s="428"/>
      <c r="E89" s="428"/>
      <c r="F89" s="428"/>
      <c r="G89" s="428"/>
      <c r="H89" s="428"/>
      <c r="I89" s="428"/>
      <c r="J89" s="428"/>
      <c r="K89" s="428"/>
      <c r="L89" s="428"/>
      <c r="M89" s="428"/>
      <c r="N89" s="428"/>
      <c r="O89" s="428"/>
      <c r="P89" s="428"/>
      <c r="Q89" s="428"/>
      <c r="R89" s="429"/>
      <c r="S89" s="427"/>
      <c r="T89" s="428"/>
      <c r="U89" s="428"/>
      <c r="V89" s="428"/>
      <c r="W89" s="428"/>
      <c r="X89" s="428"/>
      <c r="Y89" s="428"/>
      <c r="Z89" s="428"/>
      <c r="AA89" s="428"/>
      <c r="AB89" s="428"/>
      <c r="AC89" s="428"/>
      <c r="AD89" s="428"/>
      <c r="AE89" s="428"/>
      <c r="AF89" s="428"/>
      <c r="AG89" s="428"/>
      <c r="AH89" s="428"/>
      <c r="AI89" s="428"/>
      <c r="AJ89" s="428"/>
      <c r="AK89" s="431"/>
      <c r="AL89" s="435"/>
      <c r="AM89" s="436"/>
      <c r="AN89" s="436"/>
      <c r="AO89" s="436"/>
      <c r="AP89" s="436"/>
      <c r="AQ89" s="436"/>
      <c r="AR89" s="436"/>
      <c r="AS89" s="436"/>
      <c r="AT89" s="436"/>
      <c r="AU89" s="436"/>
      <c r="AV89" s="437"/>
      <c r="AW89" s="439"/>
      <c r="AX89" s="490"/>
      <c r="AY89" s="491"/>
      <c r="AZ89" s="492"/>
      <c r="BA89" s="439"/>
      <c r="BB89" s="499"/>
      <c r="BC89" s="500"/>
      <c r="BD89" s="501"/>
      <c r="BE89" s="439"/>
      <c r="BF89" s="490"/>
      <c r="BG89" s="491"/>
      <c r="BH89" s="506"/>
    </row>
    <row r="90" spans="1:60" ht="27.75" customHeight="1">
      <c r="A90" s="423"/>
      <c r="B90" s="427"/>
      <c r="C90" s="428"/>
      <c r="D90" s="428"/>
      <c r="E90" s="428"/>
      <c r="F90" s="428"/>
      <c r="G90" s="428"/>
      <c r="H90" s="428"/>
      <c r="I90" s="428"/>
      <c r="J90" s="428"/>
      <c r="K90" s="428"/>
      <c r="L90" s="428"/>
      <c r="M90" s="428"/>
      <c r="N90" s="428"/>
      <c r="O90" s="428"/>
      <c r="P90" s="428"/>
      <c r="Q90" s="428"/>
      <c r="R90" s="429"/>
      <c r="S90" s="427"/>
      <c r="T90" s="428"/>
      <c r="U90" s="428"/>
      <c r="V90" s="428"/>
      <c r="W90" s="428"/>
      <c r="X90" s="428"/>
      <c r="Y90" s="428"/>
      <c r="Z90" s="428"/>
      <c r="AA90" s="428"/>
      <c r="AB90" s="428"/>
      <c r="AC90" s="428"/>
      <c r="AD90" s="428"/>
      <c r="AE90" s="428"/>
      <c r="AF90" s="428"/>
      <c r="AG90" s="428"/>
      <c r="AH90" s="428"/>
      <c r="AI90" s="428"/>
      <c r="AJ90" s="428"/>
      <c r="AK90" s="431"/>
      <c r="AL90" s="435"/>
      <c r="AM90" s="436"/>
      <c r="AN90" s="436"/>
      <c r="AO90" s="436"/>
      <c r="AP90" s="436"/>
      <c r="AQ90" s="436"/>
      <c r="AR90" s="436"/>
      <c r="AS90" s="436"/>
      <c r="AT90" s="436"/>
      <c r="AU90" s="436"/>
      <c r="AV90" s="437"/>
      <c r="AW90" s="440"/>
      <c r="AX90" s="493"/>
      <c r="AY90" s="494"/>
      <c r="AZ90" s="495"/>
      <c r="BA90" s="440"/>
      <c r="BB90" s="499"/>
      <c r="BC90" s="500"/>
      <c r="BD90" s="501"/>
      <c r="BE90" s="440"/>
      <c r="BF90" s="493"/>
      <c r="BG90" s="494"/>
      <c r="BH90" s="507"/>
    </row>
    <row r="91" spans="1:60" ht="27.95" customHeight="1">
      <c r="A91" s="422">
        <v>14</v>
      </c>
      <c r="B91" s="424" t="s">
        <v>378</v>
      </c>
      <c r="C91" s="425"/>
      <c r="D91" s="425"/>
      <c r="E91" s="425"/>
      <c r="F91" s="425"/>
      <c r="G91" s="425"/>
      <c r="H91" s="425"/>
      <c r="I91" s="425"/>
      <c r="J91" s="425"/>
      <c r="K91" s="425"/>
      <c r="L91" s="425"/>
      <c r="M91" s="425"/>
      <c r="N91" s="425"/>
      <c r="O91" s="425"/>
      <c r="P91" s="425"/>
      <c r="Q91" s="425"/>
      <c r="R91" s="426"/>
      <c r="S91" s="424" t="s">
        <v>379</v>
      </c>
      <c r="T91" s="425"/>
      <c r="U91" s="425"/>
      <c r="V91" s="425"/>
      <c r="W91" s="425"/>
      <c r="X91" s="425"/>
      <c r="Y91" s="425"/>
      <c r="Z91" s="425"/>
      <c r="AA91" s="425"/>
      <c r="AB91" s="425"/>
      <c r="AC91" s="425"/>
      <c r="AD91" s="425"/>
      <c r="AE91" s="425"/>
      <c r="AF91" s="425"/>
      <c r="AG91" s="425"/>
      <c r="AH91" s="425"/>
      <c r="AI91" s="425"/>
      <c r="AJ91" s="425"/>
      <c r="AK91" s="430"/>
      <c r="AL91" s="432"/>
      <c r="AM91" s="433"/>
      <c r="AN91" s="433"/>
      <c r="AO91" s="433"/>
      <c r="AP91" s="433"/>
      <c r="AQ91" s="433"/>
      <c r="AR91" s="433"/>
      <c r="AS91" s="433"/>
      <c r="AT91" s="433"/>
      <c r="AU91" s="433"/>
      <c r="AV91" s="434"/>
      <c r="AW91" s="438" t="s">
        <v>52</v>
      </c>
      <c r="AX91" s="487">
        <v>44182</v>
      </c>
      <c r="AY91" s="488"/>
      <c r="AZ91" s="489"/>
      <c r="BA91" s="438" t="s">
        <v>53</v>
      </c>
      <c r="BB91" s="496" t="s">
        <v>57</v>
      </c>
      <c r="BC91" s="497"/>
      <c r="BD91" s="498"/>
      <c r="BE91" s="438" t="s">
        <v>54</v>
      </c>
      <c r="BF91" s="487" t="s">
        <v>162</v>
      </c>
      <c r="BG91" s="488"/>
      <c r="BH91" s="505"/>
    </row>
    <row r="92" spans="1:60" ht="27.95" customHeight="1">
      <c r="A92" s="423"/>
      <c r="B92" s="427"/>
      <c r="C92" s="428"/>
      <c r="D92" s="428"/>
      <c r="E92" s="428"/>
      <c r="F92" s="428"/>
      <c r="G92" s="428"/>
      <c r="H92" s="428"/>
      <c r="I92" s="428"/>
      <c r="J92" s="428"/>
      <c r="K92" s="428"/>
      <c r="L92" s="428"/>
      <c r="M92" s="428"/>
      <c r="N92" s="428"/>
      <c r="O92" s="428"/>
      <c r="P92" s="428"/>
      <c r="Q92" s="428"/>
      <c r="R92" s="429"/>
      <c r="S92" s="427"/>
      <c r="T92" s="428"/>
      <c r="U92" s="428"/>
      <c r="V92" s="428"/>
      <c r="W92" s="428"/>
      <c r="X92" s="428"/>
      <c r="Y92" s="428"/>
      <c r="Z92" s="428"/>
      <c r="AA92" s="428"/>
      <c r="AB92" s="428"/>
      <c r="AC92" s="428"/>
      <c r="AD92" s="428"/>
      <c r="AE92" s="428"/>
      <c r="AF92" s="428"/>
      <c r="AG92" s="428"/>
      <c r="AH92" s="428"/>
      <c r="AI92" s="428"/>
      <c r="AJ92" s="428"/>
      <c r="AK92" s="431"/>
      <c r="AL92" s="435"/>
      <c r="AM92" s="436"/>
      <c r="AN92" s="436"/>
      <c r="AO92" s="436"/>
      <c r="AP92" s="436"/>
      <c r="AQ92" s="436"/>
      <c r="AR92" s="436"/>
      <c r="AS92" s="436"/>
      <c r="AT92" s="436"/>
      <c r="AU92" s="436"/>
      <c r="AV92" s="437"/>
      <c r="AW92" s="439"/>
      <c r="AX92" s="490"/>
      <c r="AY92" s="491"/>
      <c r="AZ92" s="492"/>
      <c r="BA92" s="439"/>
      <c r="BB92" s="499"/>
      <c r="BC92" s="500"/>
      <c r="BD92" s="501"/>
      <c r="BE92" s="439"/>
      <c r="BF92" s="490"/>
      <c r="BG92" s="491"/>
      <c r="BH92" s="506"/>
    </row>
    <row r="93" spans="1:60" ht="27.95" customHeight="1">
      <c r="A93" s="423"/>
      <c r="B93" s="427"/>
      <c r="C93" s="428"/>
      <c r="D93" s="428"/>
      <c r="E93" s="428"/>
      <c r="F93" s="428"/>
      <c r="G93" s="428"/>
      <c r="H93" s="428"/>
      <c r="I93" s="428"/>
      <c r="J93" s="428"/>
      <c r="K93" s="428"/>
      <c r="L93" s="428"/>
      <c r="M93" s="428"/>
      <c r="N93" s="428"/>
      <c r="O93" s="428"/>
      <c r="P93" s="428"/>
      <c r="Q93" s="428"/>
      <c r="R93" s="429"/>
      <c r="S93" s="427"/>
      <c r="T93" s="428"/>
      <c r="U93" s="428"/>
      <c r="V93" s="428"/>
      <c r="W93" s="428"/>
      <c r="X93" s="428"/>
      <c r="Y93" s="428"/>
      <c r="Z93" s="428"/>
      <c r="AA93" s="428"/>
      <c r="AB93" s="428"/>
      <c r="AC93" s="428"/>
      <c r="AD93" s="428"/>
      <c r="AE93" s="428"/>
      <c r="AF93" s="428"/>
      <c r="AG93" s="428"/>
      <c r="AH93" s="428"/>
      <c r="AI93" s="428"/>
      <c r="AJ93" s="428"/>
      <c r="AK93" s="431"/>
      <c r="AL93" s="435"/>
      <c r="AM93" s="436"/>
      <c r="AN93" s="436"/>
      <c r="AO93" s="436"/>
      <c r="AP93" s="436"/>
      <c r="AQ93" s="436"/>
      <c r="AR93" s="436"/>
      <c r="AS93" s="436"/>
      <c r="AT93" s="436"/>
      <c r="AU93" s="436"/>
      <c r="AV93" s="437"/>
      <c r="AW93" s="439"/>
      <c r="AX93" s="490"/>
      <c r="AY93" s="491"/>
      <c r="AZ93" s="492"/>
      <c r="BA93" s="439"/>
      <c r="BB93" s="499"/>
      <c r="BC93" s="500"/>
      <c r="BD93" s="501"/>
      <c r="BE93" s="439"/>
      <c r="BF93" s="490"/>
      <c r="BG93" s="491"/>
      <c r="BH93" s="506"/>
    </row>
    <row r="94" spans="1:60" ht="27.95" customHeight="1">
      <c r="A94" s="423"/>
      <c r="B94" s="427"/>
      <c r="C94" s="428"/>
      <c r="D94" s="428"/>
      <c r="E94" s="428"/>
      <c r="F94" s="428"/>
      <c r="G94" s="428"/>
      <c r="H94" s="428"/>
      <c r="I94" s="428"/>
      <c r="J94" s="428"/>
      <c r="K94" s="428"/>
      <c r="L94" s="428"/>
      <c r="M94" s="428"/>
      <c r="N94" s="428"/>
      <c r="O94" s="428"/>
      <c r="P94" s="428"/>
      <c r="Q94" s="428"/>
      <c r="R94" s="429"/>
      <c r="S94" s="427"/>
      <c r="T94" s="428"/>
      <c r="U94" s="428"/>
      <c r="V94" s="428"/>
      <c r="W94" s="428"/>
      <c r="X94" s="428"/>
      <c r="Y94" s="428"/>
      <c r="Z94" s="428"/>
      <c r="AA94" s="428"/>
      <c r="AB94" s="428"/>
      <c r="AC94" s="428"/>
      <c r="AD94" s="428"/>
      <c r="AE94" s="428"/>
      <c r="AF94" s="428"/>
      <c r="AG94" s="428"/>
      <c r="AH94" s="428"/>
      <c r="AI94" s="428"/>
      <c r="AJ94" s="428"/>
      <c r="AK94" s="431"/>
      <c r="AL94" s="435"/>
      <c r="AM94" s="436"/>
      <c r="AN94" s="436"/>
      <c r="AO94" s="436"/>
      <c r="AP94" s="436"/>
      <c r="AQ94" s="436"/>
      <c r="AR94" s="436"/>
      <c r="AS94" s="436"/>
      <c r="AT94" s="436"/>
      <c r="AU94" s="436"/>
      <c r="AV94" s="437"/>
      <c r="AW94" s="439"/>
      <c r="AX94" s="490"/>
      <c r="AY94" s="491"/>
      <c r="AZ94" s="492"/>
      <c r="BA94" s="439"/>
      <c r="BB94" s="499"/>
      <c r="BC94" s="500"/>
      <c r="BD94" s="501"/>
      <c r="BE94" s="439"/>
      <c r="BF94" s="490"/>
      <c r="BG94" s="491"/>
      <c r="BH94" s="506"/>
    </row>
    <row r="95" spans="1:60" ht="27.95" customHeight="1">
      <c r="A95" s="423"/>
      <c r="B95" s="427"/>
      <c r="C95" s="428"/>
      <c r="D95" s="428"/>
      <c r="E95" s="428"/>
      <c r="F95" s="428"/>
      <c r="G95" s="428"/>
      <c r="H95" s="428"/>
      <c r="I95" s="428"/>
      <c r="J95" s="428"/>
      <c r="K95" s="428"/>
      <c r="L95" s="428"/>
      <c r="M95" s="428"/>
      <c r="N95" s="428"/>
      <c r="O95" s="428"/>
      <c r="P95" s="428"/>
      <c r="Q95" s="428"/>
      <c r="R95" s="429"/>
      <c r="S95" s="427"/>
      <c r="T95" s="428"/>
      <c r="U95" s="428"/>
      <c r="V95" s="428"/>
      <c r="W95" s="428"/>
      <c r="X95" s="428"/>
      <c r="Y95" s="428"/>
      <c r="Z95" s="428"/>
      <c r="AA95" s="428"/>
      <c r="AB95" s="428"/>
      <c r="AC95" s="428"/>
      <c r="AD95" s="428"/>
      <c r="AE95" s="428"/>
      <c r="AF95" s="428"/>
      <c r="AG95" s="428"/>
      <c r="AH95" s="428"/>
      <c r="AI95" s="428"/>
      <c r="AJ95" s="428"/>
      <c r="AK95" s="431"/>
      <c r="AL95" s="435"/>
      <c r="AM95" s="436"/>
      <c r="AN95" s="436"/>
      <c r="AO95" s="436"/>
      <c r="AP95" s="436"/>
      <c r="AQ95" s="436"/>
      <c r="AR95" s="436"/>
      <c r="AS95" s="436"/>
      <c r="AT95" s="436"/>
      <c r="AU95" s="436"/>
      <c r="AV95" s="437"/>
      <c r="AW95" s="439"/>
      <c r="AX95" s="490"/>
      <c r="AY95" s="491"/>
      <c r="AZ95" s="492"/>
      <c r="BA95" s="439"/>
      <c r="BB95" s="499"/>
      <c r="BC95" s="500"/>
      <c r="BD95" s="501"/>
      <c r="BE95" s="439"/>
      <c r="BF95" s="490"/>
      <c r="BG95" s="491"/>
      <c r="BH95" s="506"/>
    </row>
    <row r="96" spans="1:60" ht="27.75" customHeight="1">
      <c r="A96" s="423"/>
      <c r="B96" s="427"/>
      <c r="C96" s="428"/>
      <c r="D96" s="428"/>
      <c r="E96" s="428"/>
      <c r="F96" s="428"/>
      <c r="G96" s="428"/>
      <c r="H96" s="428"/>
      <c r="I96" s="428"/>
      <c r="J96" s="428"/>
      <c r="K96" s="428"/>
      <c r="L96" s="428"/>
      <c r="M96" s="428"/>
      <c r="N96" s="428"/>
      <c r="O96" s="428"/>
      <c r="P96" s="428"/>
      <c r="Q96" s="428"/>
      <c r="R96" s="429"/>
      <c r="S96" s="427"/>
      <c r="T96" s="428"/>
      <c r="U96" s="428"/>
      <c r="V96" s="428"/>
      <c r="W96" s="428"/>
      <c r="X96" s="428"/>
      <c r="Y96" s="428"/>
      <c r="Z96" s="428"/>
      <c r="AA96" s="428"/>
      <c r="AB96" s="428"/>
      <c r="AC96" s="428"/>
      <c r="AD96" s="428"/>
      <c r="AE96" s="428"/>
      <c r="AF96" s="428"/>
      <c r="AG96" s="428"/>
      <c r="AH96" s="428"/>
      <c r="AI96" s="428"/>
      <c r="AJ96" s="428"/>
      <c r="AK96" s="431"/>
      <c r="AL96" s="435"/>
      <c r="AM96" s="436"/>
      <c r="AN96" s="436"/>
      <c r="AO96" s="436"/>
      <c r="AP96" s="436"/>
      <c r="AQ96" s="436"/>
      <c r="AR96" s="436"/>
      <c r="AS96" s="436"/>
      <c r="AT96" s="436"/>
      <c r="AU96" s="436"/>
      <c r="AV96" s="437"/>
      <c r="AW96" s="439"/>
      <c r="AX96" s="490"/>
      <c r="AY96" s="491"/>
      <c r="AZ96" s="492"/>
      <c r="BA96" s="439"/>
      <c r="BB96" s="499"/>
      <c r="BC96" s="500"/>
      <c r="BD96" s="501"/>
      <c r="BE96" s="439"/>
      <c r="BF96" s="490"/>
      <c r="BG96" s="491"/>
      <c r="BH96" s="506"/>
    </row>
    <row r="97" spans="1:60" ht="14.1" customHeight="1">
      <c r="A97" s="423"/>
      <c r="B97" s="427"/>
      <c r="C97" s="428"/>
      <c r="D97" s="428"/>
      <c r="E97" s="428"/>
      <c r="F97" s="428"/>
      <c r="G97" s="428"/>
      <c r="H97" s="428"/>
      <c r="I97" s="428"/>
      <c r="J97" s="428"/>
      <c r="K97" s="428"/>
      <c r="L97" s="428"/>
      <c r="M97" s="428"/>
      <c r="N97" s="428"/>
      <c r="O97" s="428"/>
      <c r="P97" s="428"/>
      <c r="Q97" s="428"/>
      <c r="R97" s="429"/>
      <c r="S97" s="427"/>
      <c r="T97" s="428"/>
      <c r="U97" s="428"/>
      <c r="V97" s="428"/>
      <c r="W97" s="428"/>
      <c r="X97" s="428"/>
      <c r="Y97" s="428"/>
      <c r="Z97" s="428"/>
      <c r="AA97" s="428"/>
      <c r="AB97" s="428"/>
      <c r="AC97" s="428"/>
      <c r="AD97" s="428"/>
      <c r="AE97" s="428"/>
      <c r="AF97" s="428"/>
      <c r="AG97" s="428"/>
      <c r="AH97" s="428"/>
      <c r="AI97" s="428"/>
      <c r="AJ97" s="428"/>
      <c r="AK97" s="431"/>
      <c r="AL97" s="435"/>
      <c r="AM97" s="436"/>
      <c r="AN97" s="436"/>
      <c r="AO97" s="436"/>
      <c r="AP97" s="436"/>
      <c r="AQ97" s="436"/>
      <c r="AR97" s="436"/>
      <c r="AS97" s="436"/>
      <c r="AT97" s="436"/>
      <c r="AU97" s="436"/>
      <c r="AV97" s="437"/>
      <c r="AW97" s="439"/>
      <c r="AX97" s="490"/>
      <c r="AY97" s="491"/>
      <c r="AZ97" s="492"/>
      <c r="BA97" s="439"/>
      <c r="BB97" s="499"/>
      <c r="BC97" s="500"/>
      <c r="BD97" s="501"/>
      <c r="BE97" s="439"/>
      <c r="BF97" s="490"/>
      <c r="BG97" s="491"/>
      <c r="BH97" s="506"/>
    </row>
    <row r="98" spans="1:60" ht="14.1" customHeight="1">
      <c r="A98" s="423"/>
      <c r="B98" s="427"/>
      <c r="C98" s="428"/>
      <c r="D98" s="428"/>
      <c r="E98" s="428"/>
      <c r="F98" s="428"/>
      <c r="G98" s="428"/>
      <c r="H98" s="428"/>
      <c r="I98" s="428"/>
      <c r="J98" s="428"/>
      <c r="K98" s="428"/>
      <c r="L98" s="428"/>
      <c r="M98" s="428"/>
      <c r="N98" s="428"/>
      <c r="O98" s="428"/>
      <c r="P98" s="428"/>
      <c r="Q98" s="428"/>
      <c r="R98" s="429"/>
      <c r="S98" s="427"/>
      <c r="T98" s="428"/>
      <c r="U98" s="428"/>
      <c r="V98" s="428"/>
      <c r="W98" s="428"/>
      <c r="X98" s="428"/>
      <c r="Y98" s="428"/>
      <c r="Z98" s="428"/>
      <c r="AA98" s="428"/>
      <c r="AB98" s="428"/>
      <c r="AC98" s="428"/>
      <c r="AD98" s="428"/>
      <c r="AE98" s="428"/>
      <c r="AF98" s="428"/>
      <c r="AG98" s="428"/>
      <c r="AH98" s="428"/>
      <c r="AI98" s="428"/>
      <c r="AJ98" s="428"/>
      <c r="AK98" s="431"/>
      <c r="AL98" s="435"/>
      <c r="AM98" s="436"/>
      <c r="AN98" s="436"/>
      <c r="AO98" s="436"/>
      <c r="AP98" s="436"/>
      <c r="AQ98" s="436"/>
      <c r="AR98" s="436"/>
      <c r="AS98" s="436"/>
      <c r="AT98" s="436"/>
      <c r="AU98" s="436"/>
      <c r="AV98" s="437"/>
      <c r="AW98" s="439"/>
      <c r="AX98" s="490"/>
      <c r="AY98" s="491"/>
      <c r="AZ98" s="492"/>
      <c r="BA98" s="439"/>
      <c r="BB98" s="499"/>
      <c r="BC98" s="500"/>
      <c r="BD98" s="501"/>
      <c r="BE98" s="439"/>
      <c r="BF98" s="490"/>
      <c r="BG98" s="491"/>
      <c r="BH98" s="506"/>
    </row>
    <row r="99" spans="1:60" ht="14.1" customHeight="1">
      <c r="A99" s="423"/>
      <c r="B99" s="427"/>
      <c r="C99" s="428"/>
      <c r="D99" s="428"/>
      <c r="E99" s="428"/>
      <c r="F99" s="428"/>
      <c r="G99" s="428"/>
      <c r="H99" s="428"/>
      <c r="I99" s="428"/>
      <c r="J99" s="428"/>
      <c r="K99" s="428"/>
      <c r="L99" s="428"/>
      <c r="M99" s="428"/>
      <c r="N99" s="428"/>
      <c r="O99" s="428"/>
      <c r="P99" s="428"/>
      <c r="Q99" s="428"/>
      <c r="R99" s="429"/>
      <c r="S99" s="427"/>
      <c r="T99" s="428"/>
      <c r="U99" s="428"/>
      <c r="V99" s="428"/>
      <c r="W99" s="428"/>
      <c r="X99" s="428"/>
      <c r="Y99" s="428"/>
      <c r="Z99" s="428"/>
      <c r="AA99" s="428"/>
      <c r="AB99" s="428"/>
      <c r="AC99" s="428"/>
      <c r="AD99" s="428"/>
      <c r="AE99" s="428"/>
      <c r="AF99" s="428"/>
      <c r="AG99" s="428"/>
      <c r="AH99" s="428"/>
      <c r="AI99" s="428"/>
      <c r="AJ99" s="428"/>
      <c r="AK99" s="431"/>
      <c r="AL99" s="435"/>
      <c r="AM99" s="436"/>
      <c r="AN99" s="436"/>
      <c r="AO99" s="436"/>
      <c r="AP99" s="436"/>
      <c r="AQ99" s="436"/>
      <c r="AR99" s="436"/>
      <c r="AS99" s="436"/>
      <c r="AT99" s="436"/>
      <c r="AU99" s="436"/>
      <c r="AV99" s="437"/>
      <c r="AW99" s="439"/>
      <c r="AX99" s="490"/>
      <c r="AY99" s="491"/>
      <c r="AZ99" s="492"/>
      <c r="BA99" s="439"/>
      <c r="BB99" s="499"/>
      <c r="BC99" s="500"/>
      <c r="BD99" s="501"/>
      <c r="BE99" s="439"/>
      <c r="BF99" s="490"/>
      <c r="BG99" s="491"/>
      <c r="BH99" s="506"/>
    </row>
    <row r="100" spans="1:60" ht="14.1" customHeight="1">
      <c r="A100" s="423"/>
      <c r="B100" s="427"/>
      <c r="C100" s="428"/>
      <c r="D100" s="428"/>
      <c r="E100" s="428"/>
      <c r="F100" s="428"/>
      <c r="G100" s="428"/>
      <c r="H100" s="428"/>
      <c r="I100" s="428"/>
      <c r="J100" s="428"/>
      <c r="K100" s="428"/>
      <c r="L100" s="428"/>
      <c r="M100" s="428"/>
      <c r="N100" s="428"/>
      <c r="O100" s="428"/>
      <c r="P100" s="428"/>
      <c r="Q100" s="428"/>
      <c r="R100" s="429"/>
      <c r="S100" s="427"/>
      <c r="T100" s="428"/>
      <c r="U100" s="428"/>
      <c r="V100" s="428"/>
      <c r="W100" s="428"/>
      <c r="X100" s="428"/>
      <c r="Y100" s="428"/>
      <c r="Z100" s="428"/>
      <c r="AA100" s="428"/>
      <c r="AB100" s="428"/>
      <c r="AC100" s="428"/>
      <c r="AD100" s="428"/>
      <c r="AE100" s="428"/>
      <c r="AF100" s="428"/>
      <c r="AG100" s="428"/>
      <c r="AH100" s="428"/>
      <c r="AI100" s="428"/>
      <c r="AJ100" s="428"/>
      <c r="AK100" s="431"/>
      <c r="AL100" s="435"/>
      <c r="AM100" s="436"/>
      <c r="AN100" s="436"/>
      <c r="AO100" s="436"/>
      <c r="AP100" s="436"/>
      <c r="AQ100" s="436"/>
      <c r="AR100" s="436"/>
      <c r="AS100" s="436"/>
      <c r="AT100" s="436"/>
      <c r="AU100" s="436"/>
      <c r="AV100" s="437"/>
      <c r="AW100" s="439"/>
      <c r="AX100" s="490"/>
      <c r="AY100" s="491"/>
      <c r="AZ100" s="492"/>
      <c r="BA100" s="439"/>
      <c r="BB100" s="499"/>
      <c r="BC100" s="500"/>
      <c r="BD100" s="501"/>
      <c r="BE100" s="439"/>
      <c r="BF100" s="490"/>
      <c r="BG100" s="491"/>
      <c r="BH100" s="506"/>
    </row>
    <row r="101" spans="1:60" ht="14.1" customHeight="1">
      <c r="A101" s="423"/>
      <c r="B101" s="427"/>
      <c r="C101" s="428"/>
      <c r="D101" s="428"/>
      <c r="E101" s="428"/>
      <c r="F101" s="428"/>
      <c r="G101" s="428"/>
      <c r="H101" s="428"/>
      <c r="I101" s="428"/>
      <c r="J101" s="428"/>
      <c r="K101" s="428"/>
      <c r="L101" s="428"/>
      <c r="M101" s="428"/>
      <c r="N101" s="428"/>
      <c r="O101" s="428"/>
      <c r="P101" s="428"/>
      <c r="Q101" s="428"/>
      <c r="R101" s="429"/>
      <c r="S101" s="427"/>
      <c r="T101" s="428"/>
      <c r="U101" s="428"/>
      <c r="V101" s="428"/>
      <c r="W101" s="428"/>
      <c r="X101" s="428"/>
      <c r="Y101" s="428"/>
      <c r="Z101" s="428"/>
      <c r="AA101" s="428"/>
      <c r="AB101" s="428"/>
      <c r="AC101" s="428"/>
      <c r="AD101" s="428"/>
      <c r="AE101" s="428"/>
      <c r="AF101" s="428"/>
      <c r="AG101" s="428"/>
      <c r="AH101" s="428"/>
      <c r="AI101" s="428"/>
      <c r="AJ101" s="428"/>
      <c r="AK101" s="431"/>
      <c r="AL101" s="435"/>
      <c r="AM101" s="436"/>
      <c r="AN101" s="436"/>
      <c r="AO101" s="436"/>
      <c r="AP101" s="436"/>
      <c r="AQ101" s="436"/>
      <c r="AR101" s="436"/>
      <c r="AS101" s="436"/>
      <c r="AT101" s="436"/>
      <c r="AU101" s="436"/>
      <c r="AV101" s="437"/>
      <c r="AW101" s="439"/>
      <c r="AX101" s="490"/>
      <c r="AY101" s="491"/>
      <c r="AZ101" s="492"/>
      <c r="BA101" s="439"/>
      <c r="BB101" s="499"/>
      <c r="BC101" s="500"/>
      <c r="BD101" s="501"/>
      <c r="BE101" s="439"/>
      <c r="BF101" s="490"/>
      <c r="BG101" s="491"/>
      <c r="BH101" s="506"/>
    </row>
    <row r="102" spans="1:60" ht="14.1" customHeight="1">
      <c r="A102" s="423"/>
      <c r="B102" s="427"/>
      <c r="C102" s="428"/>
      <c r="D102" s="428"/>
      <c r="E102" s="428"/>
      <c r="F102" s="428"/>
      <c r="G102" s="428"/>
      <c r="H102" s="428"/>
      <c r="I102" s="428"/>
      <c r="J102" s="428"/>
      <c r="K102" s="428"/>
      <c r="L102" s="428"/>
      <c r="M102" s="428"/>
      <c r="N102" s="428"/>
      <c r="O102" s="428"/>
      <c r="P102" s="428"/>
      <c r="Q102" s="428"/>
      <c r="R102" s="429"/>
      <c r="S102" s="427"/>
      <c r="T102" s="428"/>
      <c r="U102" s="428"/>
      <c r="V102" s="428"/>
      <c r="W102" s="428"/>
      <c r="X102" s="428"/>
      <c r="Y102" s="428"/>
      <c r="Z102" s="428"/>
      <c r="AA102" s="428"/>
      <c r="AB102" s="428"/>
      <c r="AC102" s="428"/>
      <c r="AD102" s="428"/>
      <c r="AE102" s="428"/>
      <c r="AF102" s="428"/>
      <c r="AG102" s="428"/>
      <c r="AH102" s="428"/>
      <c r="AI102" s="428"/>
      <c r="AJ102" s="428"/>
      <c r="AK102" s="431"/>
      <c r="AL102" s="435"/>
      <c r="AM102" s="436"/>
      <c r="AN102" s="436"/>
      <c r="AO102" s="436"/>
      <c r="AP102" s="436"/>
      <c r="AQ102" s="436"/>
      <c r="AR102" s="436"/>
      <c r="AS102" s="436"/>
      <c r="AT102" s="436"/>
      <c r="AU102" s="436"/>
      <c r="AV102" s="437"/>
      <c r="AW102" s="439"/>
      <c r="AX102" s="490"/>
      <c r="AY102" s="491"/>
      <c r="AZ102" s="492"/>
      <c r="BA102" s="439"/>
      <c r="BB102" s="499"/>
      <c r="BC102" s="500"/>
      <c r="BD102" s="501"/>
      <c r="BE102" s="439"/>
      <c r="BF102" s="490"/>
      <c r="BG102" s="491"/>
      <c r="BH102" s="506"/>
    </row>
    <row r="103" spans="1:60" ht="13.5" customHeight="1">
      <c r="A103" s="472"/>
      <c r="B103" s="481"/>
      <c r="C103" s="482"/>
      <c r="D103" s="482"/>
      <c r="E103" s="482"/>
      <c r="F103" s="482"/>
      <c r="G103" s="482"/>
      <c r="H103" s="482"/>
      <c r="I103" s="482"/>
      <c r="J103" s="482"/>
      <c r="K103" s="482"/>
      <c r="L103" s="482"/>
      <c r="M103" s="482"/>
      <c r="N103" s="482"/>
      <c r="O103" s="482"/>
      <c r="P103" s="482"/>
      <c r="Q103" s="482"/>
      <c r="R103" s="599"/>
      <c r="S103" s="481"/>
      <c r="T103" s="482"/>
      <c r="U103" s="482"/>
      <c r="V103" s="482"/>
      <c r="W103" s="482"/>
      <c r="X103" s="482"/>
      <c r="Y103" s="482"/>
      <c r="Z103" s="482"/>
      <c r="AA103" s="482"/>
      <c r="AB103" s="482"/>
      <c r="AC103" s="482"/>
      <c r="AD103" s="482"/>
      <c r="AE103" s="482"/>
      <c r="AF103" s="482"/>
      <c r="AG103" s="482"/>
      <c r="AH103" s="482"/>
      <c r="AI103" s="482"/>
      <c r="AJ103" s="482"/>
      <c r="AK103" s="483"/>
      <c r="AL103" s="484"/>
      <c r="AM103" s="485"/>
      <c r="AN103" s="485"/>
      <c r="AO103" s="485"/>
      <c r="AP103" s="485"/>
      <c r="AQ103" s="485"/>
      <c r="AR103" s="485"/>
      <c r="AS103" s="485"/>
      <c r="AT103" s="485"/>
      <c r="AU103" s="485"/>
      <c r="AV103" s="486"/>
      <c r="AW103" s="440"/>
      <c r="AX103" s="493"/>
      <c r="AY103" s="494"/>
      <c r="AZ103" s="495"/>
      <c r="BA103" s="440"/>
      <c r="BB103" s="502"/>
      <c r="BC103" s="503"/>
      <c r="BD103" s="504"/>
      <c r="BE103" s="440"/>
      <c r="BF103" s="493"/>
      <c r="BG103" s="494"/>
      <c r="BH103" s="507"/>
    </row>
    <row r="104" spans="1:60" ht="27.95" customHeight="1">
      <c r="A104" s="422">
        <v>15</v>
      </c>
      <c r="B104" s="424" t="s">
        <v>380</v>
      </c>
      <c r="C104" s="425"/>
      <c r="D104" s="425"/>
      <c r="E104" s="425"/>
      <c r="F104" s="425"/>
      <c r="G104" s="425"/>
      <c r="H104" s="425"/>
      <c r="I104" s="425"/>
      <c r="J104" s="425"/>
      <c r="K104" s="425"/>
      <c r="L104" s="425"/>
      <c r="M104" s="425"/>
      <c r="N104" s="425"/>
      <c r="O104" s="425"/>
      <c r="P104" s="425"/>
      <c r="Q104" s="425"/>
      <c r="R104" s="426"/>
      <c r="S104" s="424" t="s">
        <v>381</v>
      </c>
      <c r="T104" s="425"/>
      <c r="U104" s="425"/>
      <c r="V104" s="425"/>
      <c r="W104" s="425"/>
      <c r="X104" s="425"/>
      <c r="Y104" s="425"/>
      <c r="Z104" s="425"/>
      <c r="AA104" s="425"/>
      <c r="AB104" s="425"/>
      <c r="AC104" s="425"/>
      <c r="AD104" s="425"/>
      <c r="AE104" s="425"/>
      <c r="AF104" s="425"/>
      <c r="AG104" s="425"/>
      <c r="AH104" s="425"/>
      <c r="AI104" s="425"/>
      <c r="AJ104" s="425"/>
      <c r="AK104" s="430"/>
      <c r="AL104" s="432"/>
      <c r="AM104" s="433"/>
      <c r="AN104" s="433"/>
      <c r="AO104" s="433"/>
      <c r="AP104" s="433"/>
      <c r="AQ104" s="433"/>
      <c r="AR104" s="433"/>
      <c r="AS104" s="433"/>
      <c r="AT104" s="433"/>
      <c r="AU104" s="433"/>
      <c r="AV104" s="434"/>
      <c r="AW104" s="438" t="s">
        <v>52</v>
      </c>
      <c r="AX104" s="487">
        <v>44182</v>
      </c>
      <c r="AY104" s="488"/>
      <c r="AZ104" s="489"/>
      <c r="BA104" s="438" t="s">
        <v>53</v>
      </c>
      <c r="BB104" s="496" t="s">
        <v>57</v>
      </c>
      <c r="BC104" s="497"/>
      <c r="BD104" s="498"/>
      <c r="BE104" s="438" t="s">
        <v>54</v>
      </c>
      <c r="BF104" s="487" t="s">
        <v>162</v>
      </c>
      <c r="BG104" s="488"/>
      <c r="BH104" s="505"/>
    </row>
    <row r="105" spans="1:60" ht="27.95" customHeight="1">
      <c r="A105" s="423"/>
      <c r="B105" s="427"/>
      <c r="C105" s="428"/>
      <c r="D105" s="428"/>
      <c r="E105" s="428"/>
      <c r="F105" s="428"/>
      <c r="G105" s="428"/>
      <c r="H105" s="428"/>
      <c r="I105" s="428"/>
      <c r="J105" s="428"/>
      <c r="K105" s="428"/>
      <c r="L105" s="428"/>
      <c r="M105" s="428"/>
      <c r="N105" s="428"/>
      <c r="O105" s="428"/>
      <c r="P105" s="428"/>
      <c r="Q105" s="428"/>
      <c r="R105" s="429"/>
      <c r="S105" s="427"/>
      <c r="T105" s="428"/>
      <c r="U105" s="428"/>
      <c r="V105" s="428"/>
      <c r="W105" s="428"/>
      <c r="X105" s="428"/>
      <c r="Y105" s="428"/>
      <c r="Z105" s="428"/>
      <c r="AA105" s="428"/>
      <c r="AB105" s="428"/>
      <c r="AC105" s="428"/>
      <c r="AD105" s="428"/>
      <c r="AE105" s="428"/>
      <c r="AF105" s="428"/>
      <c r="AG105" s="428"/>
      <c r="AH105" s="428"/>
      <c r="AI105" s="428"/>
      <c r="AJ105" s="428"/>
      <c r="AK105" s="431"/>
      <c r="AL105" s="435"/>
      <c r="AM105" s="436"/>
      <c r="AN105" s="436"/>
      <c r="AO105" s="436"/>
      <c r="AP105" s="436"/>
      <c r="AQ105" s="436"/>
      <c r="AR105" s="436"/>
      <c r="AS105" s="436"/>
      <c r="AT105" s="436"/>
      <c r="AU105" s="436"/>
      <c r="AV105" s="437"/>
      <c r="AW105" s="439"/>
      <c r="AX105" s="490"/>
      <c r="AY105" s="491"/>
      <c r="AZ105" s="492"/>
      <c r="BA105" s="439"/>
      <c r="BB105" s="499"/>
      <c r="BC105" s="500"/>
      <c r="BD105" s="501"/>
      <c r="BE105" s="439"/>
      <c r="BF105" s="490"/>
      <c r="BG105" s="491"/>
      <c r="BH105" s="506"/>
    </row>
    <row r="106" spans="1:60" ht="27.95" customHeight="1">
      <c r="A106" s="423"/>
      <c r="B106" s="427"/>
      <c r="C106" s="428"/>
      <c r="D106" s="428"/>
      <c r="E106" s="428"/>
      <c r="F106" s="428"/>
      <c r="G106" s="428"/>
      <c r="H106" s="428"/>
      <c r="I106" s="428"/>
      <c r="J106" s="428"/>
      <c r="K106" s="428"/>
      <c r="L106" s="428"/>
      <c r="M106" s="428"/>
      <c r="N106" s="428"/>
      <c r="O106" s="428"/>
      <c r="P106" s="428"/>
      <c r="Q106" s="428"/>
      <c r="R106" s="429"/>
      <c r="S106" s="427"/>
      <c r="T106" s="428"/>
      <c r="U106" s="428"/>
      <c r="V106" s="428"/>
      <c r="W106" s="428"/>
      <c r="X106" s="428"/>
      <c r="Y106" s="428"/>
      <c r="Z106" s="428"/>
      <c r="AA106" s="428"/>
      <c r="AB106" s="428"/>
      <c r="AC106" s="428"/>
      <c r="AD106" s="428"/>
      <c r="AE106" s="428"/>
      <c r="AF106" s="428"/>
      <c r="AG106" s="428"/>
      <c r="AH106" s="428"/>
      <c r="AI106" s="428"/>
      <c r="AJ106" s="428"/>
      <c r="AK106" s="431"/>
      <c r="AL106" s="435"/>
      <c r="AM106" s="436"/>
      <c r="AN106" s="436"/>
      <c r="AO106" s="436"/>
      <c r="AP106" s="436"/>
      <c r="AQ106" s="436"/>
      <c r="AR106" s="436"/>
      <c r="AS106" s="436"/>
      <c r="AT106" s="436"/>
      <c r="AU106" s="436"/>
      <c r="AV106" s="437"/>
      <c r="AW106" s="439"/>
      <c r="AX106" s="490"/>
      <c r="AY106" s="491"/>
      <c r="AZ106" s="492"/>
      <c r="BA106" s="439"/>
      <c r="BB106" s="499"/>
      <c r="BC106" s="500"/>
      <c r="BD106" s="501"/>
      <c r="BE106" s="439"/>
      <c r="BF106" s="490"/>
      <c r="BG106" s="491"/>
      <c r="BH106" s="506"/>
    </row>
    <row r="107" spans="1:60" ht="27.95" customHeight="1">
      <c r="A107" s="423"/>
      <c r="B107" s="427"/>
      <c r="C107" s="428"/>
      <c r="D107" s="428"/>
      <c r="E107" s="428"/>
      <c r="F107" s="428"/>
      <c r="G107" s="428"/>
      <c r="H107" s="428"/>
      <c r="I107" s="428"/>
      <c r="J107" s="428"/>
      <c r="K107" s="428"/>
      <c r="L107" s="428"/>
      <c r="M107" s="428"/>
      <c r="N107" s="428"/>
      <c r="O107" s="428"/>
      <c r="P107" s="428"/>
      <c r="Q107" s="428"/>
      <c r="R107" s="429"/>
      <c r="S107" s="427"/>
      <c r="T107" s="428"/>
      <c r="U107" s="428"/>
      <c r="V107" s="428"/>
      <c r="W107" s="428"/>
      <c r="X107" s="428"/>
      <c r="Y107" s="428"/>
      <c r="Z107" s="428"/>
      <c r="AA107" s="428"/>
      <c r="AB107" s="428"/>
      <c r="AC107" s="428"/>
      <c r="AD107" s="428"/>
      <c r="AE107" s="428"/>
      <c r="AF107" s="428"/>
      <c r="AG107" s="428"/>
      <c r="AH107" s="428"/>
      <c r="AI107" s="428"/>
      <c r="AJ107" s="428"/>
      <c r="AK107" s="431"/>
      <c r="AL107" s="435"/>
      <c r="AM107" s="436"/>
      <c r="AN107" s="436"/>
      <c r="AO107" s="436"/>
      <c r="AP107" s="436"/>
      <c r="AQ107" s="436"/>
      <c r="AR107" s="436"/>
      <c r="AS107" s="436"/>
      <c r="AT107" s="436"/>
      <c r="AU107" s="436"/>
      <c r="AV107" s="437"/>
      <c r="AW107" s="439"/>
      <c r="AX107" s="490"/>
      <c r="AY107" s="491"/>
      <c r="AZ107" s="492"/>
      <c r="BA107" s="439"/>
      <c r="BB107" s="499"/>
      <c r="BC107" s="500"/>
      <c r="BD107" s="501"/>
      <c r="BE107" s="439"/>
      <c r="BF107" s="490"/>
      <c r="BG107" s="491"/>
      <c r="BH107" s="506"/>
    </row>
    <row r="108" spans="1:60" ht="27.95" customHeight="1">
      <c r="A108" s="423"/>
      <c r="B108" s="427"/>
      <c r="C108" s="428"/>
      <c r="D108" s="428"/>
      <c r="E108" s="428"/>
      <c r="F108" s="428"/>
      <c r="G108" s="428"/>
      <c r="H108" s="428"/>
      <c r="I108" s="428"/>
      <c r="J108" s="428"/>
      <c r="K108" s="428"/>
      <c r="L108" s="428"/>
      <c r="M108" s="428"/>
      <c r="N108" s="428"/>
      <c r="O108" s="428"/>
      <c r="P108" s="428"/>
      <c r="Q108" s="428"/>
      <c r="R108" s="429"/>
      <c r="S108" s="427"/>
      <c r="T108" s="428"/>
      <c r="U108" s="428"/>
      <c r="V108" s="428"/>
      <c r="W108" s="428"/>
      <c r="X108" s="428"/>
      <c r="Y108" s="428"/>
      <c r="Z108" s="428"/>
      <c r="AA108" s="428"/>
      <c r="AB108" s="428"/>
      <c r="AC108" s="428"/>
      <c r="AD108" s="428"/>
      <c r="AE108" s="428"/>
      <c r="AF108" s="428"/>
      <c r="AG108" s="428"/>
      <c r="AH108" s="428"/>
      <c r="AI108" s="428"/>
      <c r="AJ108" s="428"/>
      <c r="AK108" s="431"/>
      <c r="AL108" s="435"/>
      <c r="AM108" s="436"/>
      <c r="AN108" s="436"/>
      <c r="AO108" s="436"/>
      <c r="AP108" s="436"/>
      <c r="AQ108" s="436"/>
      <c r="AR108" s="436"/>
      <c r="AS108" s="436"/>
      <c r="AT108" s="436"/>
      <c r="AU108" s="436"/>
      <c r="AV108" s="437"/>
      <c r="AW108" s="439"/>
      <c r="AX108" s="490"/>
      <c r="AY108" s="491"/>
      <c r="AZ108" s="492"/>
      <c r="BA108" s="439"/>
      <c r="BB108" s="499"/>
      <c r="BC108" s="500"/>
      <c r="BD108" s="501"/>
      <c r="BE108" s="439"/>
      <c r="BF108" s="490"/>
      <c r="BG108" s="491"/>
      <c r="BH108" s="506"/>
    </row>
    <row r="109" spans="1:60" ht="27.75" customHeight="1">
      <c r="A109" s="423"/>
      <c r="B109" s="427"/>
      <c r="C109" s="428"/>
      <c r="D109" s="428"/>
      <c r="E109" s="428"/>
      <c r="F109" s="428"/>
      <c r="G109" s="428"/>
      <c r="H109" s="428"/>
      <c r="I109" s="428"/>
      <c r="J109" s="428"/>
      <c r="K109" s="428"/>
      <c r="L109" s="428"/>
      <c r="M109" s="428"/>
      <c r="N109" s="428"/>
      <c r="O109" s="428"/>
      <c r="P109" s="428"/>
      <c r="Q109" s="428"/>
      <c r="R109" s="429"/>
      <c r="S109" s="427"/>
      <c r="T109" s="428"/>
      <c r="U109" s="428"/>
      <c r="V109" s="428"/>
      <c r="W109" s="428"/>
      <c r="X109" s="428"/>
      <c r="Y109" s="428"/>
      <c r="Z109" s="428"/>
      <c r="AA109" s="428"/>
      <c r="AB109" s="428"/>
      <c r="AC109" s="428"/>
      <c r="AD109" s="428"/>
      <c r="AE109" s="428"/>
      <c r="AF109" s="428"/>
      <c r="AG109" s="428"/>
      <c r="AH109" s="428"/>
      <c r="AI109" s="428"/>
      <c r="AJ109" s="428"/>
      <c r="AK109" s="431"/>
      <c r="AL109" s="435"/>
      <c r="AM109" s="436"/>
      <c r="AN109" s="436"/>
      <c r="AO109" s="436"/>
      <c r="AP109" s="436"/>
      <c r="AQ109" s="436"/>
      <c r="AR109" s="436"/>
      <c r="AS109" s="436"/>
      <c r="AT109" s="436"/>
      <c r="AU109" s="436"/>
      <c r="AV109" s="437"/>
      <c r="AW109" s="439"/>
      <c r="AX109" s="490"/>
      <c r="AY109" s="491"/>
      <c r="AZ109" s="492"/>
      <c r="BA109" s="439"/>
      <c r="BB109" s="499"/>
      <c r="BC109" s="500"/>
      <c r="BD109" s="501"/>
      <c r="BE109" s="439"/>
      <c r="BF109" s="490"/>
      <c r="BG109" s="491"/>
      <c r="BH109" s="506"/>
    </row>
    <row r="110" spans="1:60" ht="14.1" customHeight="1">
      <c r="A110" s="423"/>
      <c r="B110" s="427"/>
      <c r="C110" s="428"/>
      <c r="D110" s="428"/>
      <c r="E110" s="428"/>
      <c r="F110" s="428"/>
      <c r="G110" s="428"/>
      <c r="H110" s="428"/>
      <c r="I110" s="428"/>
      <c r="J110" s="428"/>
      <c r="K110" s="428"/>
      <c r="L110" s="428"/>
      <c r="M110" s="428"/>
      <c r="N110" s="428"/>
      <c r="O110" s="428"/>
      <c r="P110" s="428"/>
      <c r="Q110" s="428"/>
      <c r="R110" s="429"/>
      <c r="S110" s="427"/>
      <c r="T110" s="428"/>
      <c r="U110" s="428"/>
      <c r="V110" s="428"/>
      <c r="W110" s="428"/>
      <c r="X110" s="428"/>
      <c r="Y110" s="428"/>
      <c r="Z110" s="428"/>
      <c r="AA110" s="428"/>
      <c r="AB110" s="428"/>
      <c r="AC110" s="428"/>
      <c r="AD110" s="428"/>
      <c r="AE110" s="428"/>
      <c r="AF110" s="428"/>
      <c r="AG110" s="428"/>
      <c r="AH110" s="428"/>
      <c r="AI110" s="428"/>
      <c r="AJ110" s="428"/>
      <c r="AK110" s="431"/>
      <c r="AL110" s="435"/>
      <c r="AM110" s="436"/>
      <c r="AN110" s="436"/>
      <c r="AO110" s="436"/>
      <c r="AP110" s="436"/>
      <c r="AQ110" s="436"/>
      <c r="AR110" s="436"/>
      <c r="AS110" s="436"/>
      <c r="AT110" s="436"/>
      <c r="AU110" s="436"/>
      <c r="AV110" s="437"/>
      <c r="AW110" s="439"/>
      <c r="AX110" s="490"/>
      <c r="AY110" s="491"/>
      <c r="AZ110" s="492"/>
      <c r="BA110" s="439"/>
      <c r="BB110" s="499"/>
      <c r="BC110" s="500"/>
      <c r="BD110" s="501"/>
      <c r="BE110" s="439"/>
      <c r="BF110" s="490"/>
      <c r="BG110" s="491"/>
      <c r="BH110" s="506"/>
    </row>
    <row r="111" spans="1:60" ht="14.1" customHeight="1">
      <c r="A111" s="423"/>
      <c r="B111" s="427"/>
      <c r="C111" s="428"/>
      <c r="D111" s="428"/>
      <c r="E111" s="428"/>
      <c r="F111" s="428"/>
      <c r="G111" s="428"/>
      <c r="H111" s="428"/>
      <c r="I111" s="428"/>
      <c r="J111" s="428"/>
      <c r="K111" s="428"/>
      <c r="L111" s="428"/>
      <c r="M111" s="428"/>
      <c r="N111" s="428"/>
      <c r="O111" s="428"/>
      <c r="P111" s="428"/>
      <c r="Q111" s="428"/>
      <c r="R111" s="429"/>
      <c r="S111" s="427"/>
      <c r="T111" s="428"/>
      <c r="U111" s="428"/>
      <c r="V111" s="428"/>
      <c r="W111" s="428"/>
      <c r="X111" s="428"/>
      <c r="Y111" s="428"/>
      <c r="Z111" s="428"/>
      <c r="AA111" s="428"/>
      <c r="AB111" s="428"/>
      <c r="AC111" s="428"/>
      <c r="AD111" s="428"/>
      <c r="AE111" s="428"/>
      <c r="AF111" s="428"/>
      <c r="AG111" s="428"/>
      <c r="AH111" s="428"/>
      <c r="AI111" s="428"/>
      <c r="AJ111" s="428"/>
      <c r="AK111" s="431"/>
      <c r="AL111" s="435"/>
      <c r="AM111" s="436"/>
      <c r="AN111" s="436"/>
      <c r="AO111" s="436"/>
      <c r="AP111" s="436"/>
      <c r="AQ111" s="436"/>
      <c r="AR111" s="436"/>
      <c r="AS111" s="436"/>
      <c r="AT111" s="436"/>
      <c r="AU111" s="436"/>
      <c r="AV111" s="437"/>
      <c r="AW111" s="439"/>
      <c r="AX111" s="490"/>
      <c r="AY111" s="491"/>
      <c r="AZ111" s="492"/>
      <c r="BA111" s="439"/>
      <c r="BB111" s="499"/>
      <c r="BC111" s="500"/>
      <c r="BD111" s="501"/>
      <c r="BE111" s="439"/>
      <c r="BF111" s="490"/>
      <c r="BG111" s="491"/>
      <c r="BH111" s="506"/>
    </row>
    <row r="112" spans="1:60" ht="14.1" customHeight="1">
      <c r="A112" s="423"/>
      <c r="B112" s="427"/>
      <c r="C112" s="428"/>
      <c r="D112" s="428"/>
      <c r="E112" s="428"/>
      <c r="F112" s="428"/>
      <c r="G112" s="428"/>
      <c r="H112" s="428"/>
      <c r="I112" s="428"/>
      <c r="J112" s="428"/>
      <c r="K112" s="428"/>
      <c r="L112" s="428"/>
      <c r="M112" s="428"/>
      <c r="N112" s="428"/>
      <c r="O112" s="428"/>
      <c r="P112" s="428"/>
      <c r="Q112" s="428"/>
      <c r="R112" s="429"/>
      <c r="S112" s="427"/>
      <c r="T112" s="428"/>
      <c r="U112" s="428"/>
      <c r="V112" s="428"/>
      <c r="W112" s="428"/>
      <c r="X112" s="428"/>
      <c r="Y112" s="428"/>
      <c r="Z112" s="428"/>
      <c r="AA112" s="428"/>
      <c r="AB112" s="428"/>
      <c r="AC112" s="428"/>
      <c r="AD112" s="428"/>
      <c r="AE112" s="428"/>
      <c r="AF112" s="428"/>
      <c r="AG112" s="428"/>
      <c r="AH112" s="428"/>
      <c r="AI112" s="428"/>
      <c r="AJ112" s="428"/>
      <c r="AK112" s="431"/>
      <c r="AL112" s="435"/>
      <c r="AM112" s="436"/>
      <c r="AN112" s="436"/>
      <c r="AO112" s="436"/>
      <c r="AP112" s="436"/>
      <c r="AQ112" s="436"/>
      <c r="AR112" s="436"/>
      <c r="AS112" s="436"/>
      <c r="AT112" s="436"/>
      <c r="AU112" s="436"/>
      <c r="AV112" s="437"/>
      <c r="AW112" s="439"/>
      <c r="AX112" s="490"/>
      <c r="AY112" s="491"/>
      <c r="AZ112" s="492"/>
      <c r="BA112" s="439"/>
      <c r="BB112" s="499"/>
      <c r="BC112" s="500"/>
      <c r="BD112" s="501"/>
      <c r="BE112" s="439"/>
      <c r="BF112" s="490"/>
      <c r="BG112" s="491"/>
      <c r="BH112" s="506"/>
    </row>
    <row r="113" spans="1:60" ht="14.1" customHeight="1">
      <c r="A113" s="423"/>
      <c r="B113" s="427"/>
      <c r="C113" s="428"/>
      <c r="D113" s="428"/>
      <c r="E113" s="428"/>
      <c r="F113" s="428"/>
      <c r="G113" s="428"/>
      <c r="H113" s="428"/>
      <c r="I113" s="428"/>
      <c r="J113" s="428"/>
      <c r="K113" s="428"/>
      <c r="L113" s="428"/>
      <c r="M113" s="428"/>
      <c r="N113" s="428"/>
      <c r="O113" s="428"/>
      <c r="P113" s="428"/>
      <c r="Q113" s="428"/>
      <c r="R113" s="429"/>
      <c r="S113" s="427"/>
      <c r="T113" s="428"/>
      <c r="U113" s="428"/>
      <c r="V113" s="428"/>
      <c r="W113" s="428"/>
      <c r="X113" s="428"/>
      <c r="Y113" s="428"/>
      <c r="Z113" s="428"/>
      <c r="AA113" s="428"/>
      <c r="AB113" s="428"/>
      <c r="AC113" s="428"/>
      <c r="AD113" s="428"/>
      <c r="AE113" s="428"/>
      <c r="AF113" s="428"/>
      <c r="AG113" s="428"/>
      <c r="AH113" s="428"/>
      <c r="AI113" s="428"/>
      <c r="AJ113" s="428"/>
      <c r="AK113" s="431"/>
      <c r="AL113" s="435"/>
      <c r="AM113" s="436"/>
      <c r="AN113" s="436"/>
      <c r="AO113" s="436"/>
      <c r="AP113" s="436"/>
      <c r="AQ113" s="436"/>
      <c r="AR113" s="436"/>
      <c r="AS113" s="436"/>
      <c r="AT113" s="436"/>
      <c r="AU113" s="436"/>
      <c r="AV113" s="437"/>
      <c r="AW113" s="439"/>
      <c r="AX113" s="490"/>
      <c r="AY113" s="491"/>
      <c r="AZ113" s="492"/>
      <c r="BA113" s="439"/>
      <c r="BB113" s="499"/>
      <c r="BC113" s="500"/>
      <c r="BD113" s="501"/>
      <c r="BE113" s="439"/>
      <c r="BF113" s="490"/>
      <c r="BG113" s="491"/>
      <c r="BH113" s="506"/>
    </row>
    <row r="114" spans="1:60" ht="14.1" customHeight="1">
      <c r="A114" s="423"/>
      <c r="B114" s="427"/>
      <c r="C114" s="428"/>
      <c r="D114" s="428"/>
      <c r="E114" s="428"/>
      <c r="F114" s="428"/>
      <c r="G114" s="428"/>
      <c r="H114" s="428"/>
      <c r="I114" s="428"/>
      <c r="J114" s="428"/>
      <c r="K114" s="428"/>
      <c r="L114" s="428"/>
      <c r="M114" s="428"/>
      <c r="N114" s="428"/>
      <c r="O114" s="428"/>
      <c r="P114" s="428"/>
      <c r="Q114" s="428"/>
      <c r="R114" s="429"/>
      <c r="S114" s="427"/>
      <c r="T114" s="428"/>
      <c r="U114" s="428"/>
      <c r="V114" s="428"/>
      <c r="W114" s="428"/>
      <c r="X114" s="428"/>
      <c r="Y114" s="428"/>
      <c r="Z114" s="428"/>
      <c r="AA114" s="428"/>
      <c r="AB114" s="428"/>
      <c r="AC114" s="428"/>
      <c r="AD114" s="428"/>
      <c r="AE114" s="428"/>
      <c r="AF114" s="428"/>
      <c r="AG114" s="428"/>
      <c r="AH114" s="428"/>
      <c r="AI114" s="428"/>
      <c r="AJ114" s="428"/>
      <c r="AK114" s="431"/>
      <c r="AL114" s="435"/>
      <c r="AM114" s="436"/>
      <c r="AN114" s="436"/>
      <c r="AO114" s="436"/>
      <c r="AP114" s="436"/>
      <c r="AQ114" s="436"/>
      <c r="AR114" s="436"/>
      <c r="AS114" s="436"/>
      <c r="AT114" s="436"/>
      <c r="AU114" s="436"/>
      <c r="AV114" s="437"/>
      <c r="AW114" s="439"/>
      <c r="AX114" s="490"/>
      <c r="AY114" s="491"/>
      <c r="AZ114" s="492"/>
      <c r="BA114" s="439"/>
      <c r="BB114" s="499"/>
      <c r="BC114" s="500"/>
      <c r="BD114" s="501"/>
      <c r="BE114" s="439"/>
      <c r="BF114" s="490"/>
      <c r="BG114" s="491"/>
      <c r="BH114" s="506"/>
    </row>
    <row r="115" spans="1:60" ht="14.1" customHeight="1">
      <c r="A115" s="423"/>
      <c r="B115" s="427"/>
      <c r="C115" s="428"/>
      <c r="D115" s="428"/>
      <c r="E115" s="428"/>
      <c r="F115" s="428"/>
      <c r="G115" s="428"/>
      <c r="H115" s="428"/>
      <c r="I115" s="428"/>
      <c r="J115" s="428"/>
      <c r="K115" s="428"/>
      <c r="L115" s="428"/>
      <c r="M115" s="428"/>
      <c r="N115" s="428"/>
      <c r="O115" s="428"/>
      <c r="P115" s="428"/>
      <c r="Q115" s="428"/>
      <c r="R115" s="429"/>
      <c r="S115" s="427"/>
      <c r="T115" s="428"/>
      <c r="U115" s="428"/>
      <c r="V115" s="428"/>
      <c r="W115" s="428"/>
      <c r="X115" s="428"/>
      <c r="Y115" s="428"/>
      <c r="Z115" s="428"/>
      <c r="AA115" s="428"/>
      <c r="AB115" s="428"/>
      <c r="AC115" s="428"/>
      <c r="AD115" s="428"/>
      <c r="AE115" s="428"/>
      <c r="AF115" s="428"/>
      <c r="AG115" s="428"/>
      <c r="AH115" s="428"/>
      <c r="AI115" s="428"/>
      <c r="AJ115" s="428"/>
      <c r="AK115" s="431"/>
      <c r="AL115" s="435"/>
      <c r="AM115" s="436"/>
      <c r="AN115" s="436"/>
      <c r="AO115" s="436"/>
      <c r="AP115" s="436"/>
      <c r="AQ115" s="436"/>
      <c r="AR115" s="436"/>
      <c r="AS115" s="436"/>
      <c r="AT115" s="436"/>
      <c r="AU115" s="436"/>
      <c r="AV115" s="437"/>
      <c r="AW115" s="439"/>
      <c r="AX115" s="490"/>
      <c r="AY115" s="491"/>
      <c r="AZ115" s="492"/>
      <c r="BA115" s="439"/>
      <c r="BB115" s="499"/>
      <c r="BC115" s="500"/>
      <c r="BD115" s="501"/>
      <c r="BE115" s="439"/>
      <c r="BF115" s="490"/>
      <c r="BG115" s="491"/>
      <c r="BH115" s="506"/>
    </row>
    <row r="116" spans="1:60" ht="13.5" customHeight="1">
      <c r="A116" s="472"/>
      <c r="B116" s="481"/>
      <c r="C116" s="482"/>
      <c r="D116" s="482"/>
      <c r="E116" s="482"/>
      <c r="F116" s="482"/>
      <c r="G116" s="482"/>
      <c r="H116" s="482"/>
      <c r="I116" s="482"/>
      <c r="J116" s="482"/>
      <c r="K116" s="482"/>
      <c r="L116" s="482"/>
      <c r="M116" s="482"/>
      <c r="N116" s="482"/>
      <c r="O116" s="482"/>
      <c r="P116" s="482"/>
      <c r="Q116" s="482"/>
      <c r="R116" s="599"/>
      <c r="S116" s="481"/>
      <c r="T116" s="482"/>
      <c r="U116" s="482"/>
      <c r="V116" s="482"/>
      <c r="W116" s="482"/>
      <c r="X116" s="482"/>
      <c r="Y116" s="482"/>
      <c r="Z116" s="482"/>
      <c r="AA116" s="482"/>
      <c r="AB116" s="482"/>
      <c r="AC116" s="482"/>
      <c r="AD116" s="482"/>
      <c r="AE116" s="482"/>
      <c r="AF116" s="482"/>
      <c r="AG116" s="482"/>
      <c r="AH116" s="482"/>
      <c r="AI116" s="482"/>
      <c r="AJ116" s="482"/>
      <c r="AK116" s="483"/>
      <c r="AL116" s="484"/>
      <c r="AM116" s="485"/>
      <c r="AN116" s="485"/>
      <c r="AO116" s="485"/>
      <c r="AP116" s="485"/>
      <c r="AQ116" s="485"/>
      <c r="AR116" s="485"/>
      <c r="AS116" s="485"/>
      <c r="AT116" s="485"/>
      <c r="AU116" s="485"/>
      <c r="AV116" s="486"/>
      <c r="AW116" s="440"/>
      <c r="AX116" s="493"/>
      <c r="AY116" s="494"/>
      <c r="AZ116" s="495"/>
      <c r="BA116" s="440"/>
      <c r="BB116" s="502"/>
      <c r="BC116" s="503"/>
      <c r="BD116" s="504"/>
      <c r="BE116" s="440"/>
      <c r="BF116" s="493"/>
      <c r="BG116" s="494"/>
      <c r="BH116" s="507"/>
    </row>
    <row r="117" spans="1:60" ht="27.95" customHeight="1">
      <c r="A117" s="422">
        <v>16</v>
      </c>
      <c r="B117" s="424" t="s">
        <v>383</v>
      </c>
      <c r="C117" s="425"/>
      <c r="D117" s="425"/>
      <c r="E117" s="425"/>
      <c r="F117" s="425"/>
      <c r="G117" s="425"/>
      <c r="H117" s="425"/>
      <c r="I117" s="425"/>
      <c r="J117" s="425"/>
      <c r="K117" s="425"/>
      <c r="L117" s="425"/>
      <c r="M117" s="425"/>
      <c r="N117" s="425"/>
      <c r="O117" s="425"/>
      <c r="P117" s="425"/>
      <c r="Q117" s="425"/>
      <c r="R117" s="426"/>
      <c r="S117" s="424" t="s">
        <v>382</v>
      </c>
      <c r="T117" s="425"/>
      <c r="U117" s="425"/>
      <c r="V117" s="425"/>
      <c r="W117" s="425"/>
      <c r="X117" s="425"/>
      <c r="Y117" s="425"/>
      <c r="Z117" s="425"/>
      <c r="AA117" s="425"/>
      <c r="AB117" s="425"/>
      <c r="AC117" s="425"/>
      <c r="AD117" s="425"/>
      <c r="AE117" s="425"/>
      <c r="AF117" s="425"/>
      <c r="AG117" s="425"/>
      <c r="AH117" s="425"/>
      <c r="AI117" s="425"/>
      <c r="AJ117" s="425"/>
      <c r="AK117" s="430"/>
      <c r="AL117" s="432"/>
      <c r="AM117" s="433"/>
      <c r="AN117" s="433"/>
      <c r="AO117" s="433"/>
      <c r="AP117" s="433"/>
      <c r="AQ117" s="433"/>
      <c r="AR117" s="433"/>
      <c r="AS117" s="433"/>
      <c r="AT117" s="433"/>
      <c r="AU117" s="433"/>
      <c r="AV117" s="434"/>
      <c r="AW117" s="438" t="s">
        <v>52</v>
      </c>
      <c r="AX117" s="487">
        <v>44182</v>
      </c>
      <c r="AY117" s="488"/>
      <c r="AZ117" s="489"/>
      <c r="BA117" s="438" t="s">
        <v>53</v>
      </c>
      <c r="BB117" s="496" t="s">
        <v>57</v>
      </c>
      <c r="BC117" s="497"/>
      <c r="BD117" s="498"/>
      <c r="BE117" s="438" t="s">
        <v>54</v>
      </c>
      <c r="BF117" s="487" t="s">
        <v>162</v>
      </c>
      <c r="BG117" s="488"/>
      <c r="BH117" s="505"/>
    </row>
    <row r="118" spans="1:60" ht="27.95" customHeight="1">
      <c r="A118" s="423"/>
      <c r="B118" s="427"/>
      <c r="C118" s="428"/>
      <c r="D118" s="428"/>
      <c r="E118" s="428"/>
      <c r="F118" s="428"/>
      <c r="G118" s="428"/>
      <c r="H118" s="428"/>
      <c r="I118" s="428"/>
      <c r="J118" s="428"/>
      <c r="K118" s="428"/>
      <c r="L118" s="428"/>
      <c r="M118" s="428"/>
      <c r="N118" s="428"/>
      <c r="O118" s="428"/>
      <c r="P118" s="428"/>
      <c r="Q118" s="428"/>
      <c r="R118" s="429"/>
      <c r="S118" s="427"/>
      <c r="T118" s="428"/>
      <c r="U118" s="428"/>
      <c r="V118" s="428"/>
      <c r="W118" s="428"/>
      <c r="X118" s="428"/>
      <c r="Y118" s="428"/>
      <c r="Z118" s="428"/>
      <c r="AA118" s="428"/>
      <c r="AB118" s="428"/>
      <c r="AC118" s="428"/>
      <c r="AD118" s="428"/>
      <c r="AE118" s="428"/>
      <c r="AF118" s="428"/>
      <c r="AG118" s="428"/>
      <c r="AH118" s="428"/>
      <c r="AI118" s="428"/>
      <c r="AJ118" s="428"/>
      <c r="AK118" s="431"/>
      <c r="AL118" s="435"/>
      <c r="AM118" s="436"/>
      <c r="AN118" s="436"/>
      <c r="AO118" s="436"/>
      <c r="AP118" s="436"/>
      <c r="AQ118" s="436"/>
      <c r="AR118" s="436"/>
      <c r="AS118" s="436"/>
      <c r="AT118" s="436"/>
      <c r="AU118" s="436"/>
      <c r="AV118" s="437"/>
      <c r="AW118" s="439"/>
      <c r="AX118" s="490"/>
      <c r="AY118" s="491"/>
      <c r="AZ118" s="492"/>
      <c r="BA118" s="439"/>
      <c r="BB118" s="499"/>
      <c r="BC118" s="500"/>
      <c r="BD118" s="501"/>
      <c r="BE118" s="439"/>
      <c r="BF118" s="490"/>
      <c r="BG118" s="491"/>
      <c r="BH118" s="506"/>
    </row>
    <row r="119" spans="1:60" ht="27.95" customHeight="1">
      <c r="A119" s="423"/>
      <c r="B119" s="427"/>
      <c r="C119" s="428"/>
      <c r="D119" s="428"/>
      <c r="E119" s="428"/>
      <c r="F119" s="428"/>
      <c r="G119" s="428"/>
      <c r="H119" s="428"/>
      <c r="I119" s="428"/>
      <c r="J119" s="428"/>
      <c r="K119" s="428"/>
      <c r="L119" s="428"/>
      <c r="M119" s="428"/>
      <c r="N119" s="428"/>
      <c r="O119" s="428"/>
      <c r="P119" s="428"/>
      <c r="Q119" s="428"/>
      <c r="R119" s="429"/>
      <c r="S119" s="427"/>
      <c r="T119" s="428"/>
      <c r="U119" s="428"/>
      <c r="V119" s="428"/>
      <c r="W119" s="428"/>
      <c r="X119" s="428"/>
      <c r="Y119" s="428"/>
      <c r="Z119" s="428"/>
      <c r="AA119" s="428"/>
      <c r="AB119" s="428"/>
      <c r="AC119" s="428"/>
      <c r="AD119" s="428"/>
      <c r="AE119" s="428"/>
      <c r="AF119" s="428"/>
      <c r="AG119" s="428"/>
      <c r="AH119" s="428"/>
      <c r="AI119" s="428"/>
      <c r="AJ119" s="428"/>
      <c r="AK119" s="431"/>
      <c r="AL119" s="435"/>
      <c r="AM119" s="436"/>
      <c r="AN119" s="436"/>
      <c r="AO119" s="436"/>
      <c r="AP119" s="436"/>
      <c r="AQ119" s="436"/>
      <c r="AR119" s="436"/>
      <c r="AS119" s="436"/>
      <c r="AT119" s="436"/>
      <c r="AU119" s="436"/>
      <c r="AV119" s="437"/>
      <c r="AW119" s="439"/>
      <c r="AX119" s="490"/>
      <c r="AY119" s="491"/>
      <c r="AZ119" s="492"/>
      <c r="BA119" s="439"/>
      <c r="BB119" s="499"/>
      <c r="BC119" s="500"/>
      <c r="BD119" s="501"/>
      <c r="BE119" s="439"/>
      <c r="BF119" s="490"/>
      <c r="BG119" s="491"/>
      <c r="BH119" s="506"/>
    </row>
    <row r="120" spans="1:60" ht="27.95" customHeight="1">
      <c r="A120" s="423"/>
      <c r="B120" s="427"/>
      <c r="C120" s="428"/>
      <c r="D120" s="428"/>
      <c r="E120" s="428"/>
      <c r="F120" s="428"/>
      <c r="G120" s="428"/>
      <c r="H120" s="428"/>
      <c r="I120" s="428"/>
      <c r="J120" s="428"/>
      <c r="K120" s="428"/>
      <c r="L120" s="428"/>
      <c r="M120" s="428"/>
      <c r="N120" s="428"/>
      <c r="O120" s="428"/>
      <c r="P120" s="428"/>
      <c r="Q120" s="428"/>
      <c r="R120" s="429"/>
      <c r="S120" s="427"/>
      <c r="T120" s="428"/>
      <c r="U120" s="428"/>
      <c r="V120" s="428"/>
      <c r="W120" s="428"/>
      <c r="X120" s="428"/>
      <c r="Y120" s="428"/>
      <c r="Z120" s="428"/>
      <c r="AA120" s="428"/>
      <c r="AB120" s="428"/>
      <c r="AC120" s="428"/>
      <c r="AD120" s="428"/>
      <c r="AE120" s="428"/>
      <c r="AF120" s="428"/>
      <c r="AG120" s="428"/>
      <c r="AH120" s="428"/>
      <c r="AI120" s="428"/>
      <c r="AJ120" s="428"/>
      <c r="AK120" s="431"/>
      <c r="AL120" s="435"/>
      <c r="AM120" s="436"/>
      <c r="AN120" s="436"/>
      <c r="AO120" s="436"/>
      <c r="AP120" s="436"/>
      <c r="AQ120" s="436"/>
      <c r="AR120" s="436"/>
      <c r="AS120" s="436"/>
      <c r="AT120" s="436"/>
      <c r="AU120" s="436"/>
      <c r="AV120" s="437"/>
      <c r="AW120" s="439"/>
      <c r="AX120" s="490"/>
      <c r="AY120" s="491"/>
      <c r="AZ120" s="492"/>
      <c r="BA120" s="439"/>
      <c r="BB120" s="499"/>
      <c r="BC120" s="500"/>
      <c r="BD120" s="501"/>
      <c r="BE120" s="439"/>
      <c r="BF120" s="490"/>
      <c r="BG120" s="491"/>
      <c r="BH120" s="506"/>
    </row>
    <row r="121" spans="1:60" ht="27.95" customHeight="1">
      <c r="A121" s="423"/>
      <c r="B121" s="427"/>
      <c r="C121" s="428"/>
      <c r="D121" s="428"/>
      <c r="E121" s="428"/>
      <c r="F121" s="428"/>
      <c r="G121" s="428"/>
      <c r="H121" s="428"/>
      <c r="I121" s="428"/>
      <c r="J121" s="428"/>
      <c r="K121" s="428"/>
      <c r="L121" s="428"/>
      <c r="M121" s="428"/>
      <c r="N121" s="428"/>
      <c r="O121" s="428"/>
      <c r="P121" s="428"/>
      <c r="Q121" s="428"/>
      <c r="R121" s="429"/>
      <c r="S121" s="427"/>
      <c r="T121" s="428"/>
      <c r="U121" s="428"/>
      <c r="V121" s="428"/>
      <c r="W121" s="428"/>
      <c r="X121" s="428"/>
      <c r="Y121" s="428"/>
      <c r="Z121" s="428"/>
      <c r="AA121" s="428"/>
      <c r="AB121" s="428"/>
      <c r="AC121" s="428"/>
      <c r="AD121" s="428"/>
      <c r="AE121" s="428"/>
      <c r="AF121" s="428"/>
      <c r="AG121" s="428"/>
      <c r="AH121" s="428"/>
      <c r="AI121" s="428"/>
      <c r="AJ121" s="428"/>
      <c r="AK121" s="431"/>
      <c r="AL121" s="435"/>
      <c r="AM121" s="436"/>
      <c r="AN121" s="436"/>
      <c r="AO121" s="436"/>
      <c r="AP121" s="436"/>
      <c r="AQ121" s="436"/>
      <c r="AR121" s="436"/>
      <c r="AS121" s="436"/>
      <c r="AT121" s="436"/>
      <c r="AU121" s="436"/>
      <c r="AV121" s="437"/>
      <c r="AW121" s="439"/>
      <c r="AX121" s="490"/>
      <c r="AY121" s="491"/>
      <c r="AZ121" s="492"/>
      <c r="BA121" s="439"/>
      <c r="BB121" s="499"/>
      <c r="BC121" s="500"/>
      <c r="BD121" s="501"/>
      <c r="BE121" s="439"/>
      <c r="BF121" s="490"/>
      <c r="BG121" s="491"/>
      <c r="BH121" s="506"/>
    </row>
    <row r="122" spans="1:60" ht="27.75" customHeight="1">
      <c r="A122" s="423"/>
      <c r="B122" s="427"/>
      <c r="C122" s="428"/>
      <c r="D122" s="428"/>
      <c r="E122" s="428"/>
      <c r="F122" s="428"/>
      <c r="G122" s="428"/>
      <c r="H122" s="428"/>
      <c r="I122" s="428"/>
      <c r="J122" s="428"/>
      <c r="K122" s="428"/>
      <c r="L122" s="428"/>
      <c r="M122" s="428"/>
      <c r="N122" s="428"/>
      <c r="O122" s="428"/>
      <c r="P122" s="428"/>
      <c r="Q122" s="428"/>
      <c r="R122" s="429"/>
      <c r="S122" s="427"/>
      <c r="T122" s="428"/>
      <c r="U122" s="428"/>
      <c r="V122" s="428"/>
      <c r="W122" s="428"/>
      <c r="X122" s="428"/>
      <c r="Y122" s="428"/>
      <c r="Z122" s="428"/>
      <c r="AA122" s="428"/>
      <c r="AB122" s="428"/>
      <c r="AC122" s="428"/>
      <c r="AD122" s="428"/>
      <c r="AE122" s="428"/>
      <c r="AF122" s="428"/>
      <c r="AG122" s="428"/>
      <c r="AH122" s="428"/>
      <c r="AI122" s="428"/>
      <c r="AJ122" s="428"/>
      <c r="AK122" s="431"/>
      <c r="AL122" s="435"/>
      <c r="AM122" s="436"/>
      <c r="AN122" s="436"/>
      <c r="AO122" s="436"/>
      <c r="AP122" s="436"/>
      <c r="AQ122" s="436"/>
      <c r="AR122" s="436"/>
      <c r="AS122" s="436"/>
      <c r="AT122" s="436"/>
      <c r="AU122" s="436"/>
      <c r="AV122" s="437"/>
      <c r="AW122" s="439"/>
      <c r="AX122" s="490"/>
      <c r="AY122" s="491"/>
      <c r="AZ122" s="492"/>
      <c r="BA122" s="439"/>
      <c r="BB122" s="499"/>
      <c r="BC122" s="500"/>
      <c r="BD122" s="501"/>
      <c r="BE122" s="439"/>
      <c r="BF122" s="490"/>
      <c r="BG122" s="491"/>
      <c r="BH122" s="506"/>
    </row>
    <row r="123" spans="1:60" ht="14.1" customHeight="1">
      <c r="A123" s="423"/>
      <c r="B123" s="427"/>
      <c r="C123" s="428"/>
      <c r="D123" s="428"/>
      <c r="E123" s="428"/>
      <c r="F123" s="428"/>
      <c r="G123" s="428"/>
      <c r="H123" s="428"/>
      <c r="I123" s="428"/>
      <c r="J123" s="428"/>
      <c r="K123" s="428"/>
      <c r="L123" s="428"/>
      <c r="M123" s="428"/>
      <c r="N123" s="428"/>
      <c r="O123" s="428"/>
      <c r="P123" s="428"/>
      <c r="Q123" s="428"/>
      <c r="R123" s="429"/>
      <c r="S123" s="427"/>
      <c r="T123" s="428"/>
      <c r="U123" s="428"/>
      <c r="V123" s="428"/>
      <c r="W123" s="428"/>
      <c r="X123" s="428"/>
      <c r="Y123" s="428"/>
      <c r="Z123" s="428"/>
      <c r="AA123" s="428"/>
      <c r="AB123" s="428"/>
      <c r="AC123" s="428"/>
      <c r="AD123" s="428"/>
      <c r="AE123" s="428"/>
      <c r="AF123" s="428"/>
      <c r="AG123" s="428"/>
      <c r="AH123" s="428"/>
      <c r="AI123" s="428"/>
      <c r="AJ123" s="428"/>
      <c r="AK123" s="431"/>
      <c r="AL123" s="435"/>
      <c r="AM123" s="436"/>
      <c r="AN123" s="436"/>
      <c r="AO123" s="436"/>
      <c r="AP123" s="436"/>
      <c r="AQ123" s="436"/>
      <c r="AR123" s="436"/>
      <c r="AS123" s="436"/>
      <c r="AT123" s="436"/>
      <c r="AU123" s="436"/>
      <c r="AV123" s="437"/>
      <c r="AW123" s="439"/>
      <c r="AX123" s="490"/>
      <c r="AY123" s="491"/>
      <c r="AZ123" s="492"/>
      <c r="BA123" s="439"/>
      <c r="BB123" s="499"/>
      <c r="BC123" s="500"/>
      <c r="BD123" s="501"/>
      <c r="BE123" s="439"/>
      <c r="BF123" s="490"/>
      <c r="BG123" s="491"/>
      <c r="BH123" s="506"/>
    </row>
    <row r="124" spans="1:60" ht="14.1" customHeight="1">
      <c r="A124" s="423"/>
      <c r="B124" s="427"/>
      <c r="C124" s="428"/>
      <c r="D124" s="428"/>
      <c r="E124" s="428"/>
      <c r="F124" s="428"/>
      <c r="G124" s="428"/>
      <c r="H124" s="428"/>
      <c r="I124" s="428"/>
      <c r="J124" s="428"/>
      <c r="K124" s="428"/>
      <c r="L124" s="428"/>
      <c r="M124" s="428"/>
      <c r="N124" s="428"/>
      <c r="O124" s="428"/>
      <c r="P124" s="428"/>
      <c r="Q124" s="428"/>
      <c r="R124" s="429"/>
      <c r="S124" s="427"/>
      <c r="T124" s="428"/>
      <c r="U124" s="428"/>
      <c r="V124" s="428"/>
      <c r="W124" s="428"/>
      <c r="X124" s="428"/>
      <c r="Y124" s="428"/>
      <c r="Z124" s="428"/>
      <c r="AA124" s="428"/>
      <c r="AB124" s="428"/>
      <c r="AC124" s="428"/>
      <c r="AD124" s="428"/>
      <c r="AE124" s="428"/>
      <c r="AF124" s="428"/>
      <c r="AG124" s="428"/>
      <c r="AH124" s="428"/>
      <c r="AI124" s="428"/>
      <c r="AJ124" s="428"/>
      <c r="AK124" s="431"/>
      <c r="AL124" s="435"/>
      <c r="AM124" s="436"/>
      <c r="AN124" s="436"/>
      <c r="AO124" s="436"/>
      <c r="AP124" s="436"/>
      <c r="AQ124" s="436"/>
      <c r="AR124" s="436"/>
      <c r="AS124" s="436"/>
      <c r="AT124" s="436"/>
      <c r="AU124" s="436"/>
      <c r="AV124" s="437"/>
      <c r="AW124" s="439"/>
      <c r="AX124" s="490"/>
      <c r="AY124" s="491"/>
      <c r="AZ124" s="492"/>
      <c r="BA124" s="439"/>
      <c r="BB124" s="499"/>
      <c r="BC124" s="500"/>
      <c r="BD124" s="501"/>
      <c r="BE124" s="439"/>
      <c r="BF124" s="490"/>
      <c r="BG124" s="491"/>
      <c r="BH124" s="506"/>
    </row>
    <row r="125" spans="1:60" ht="14.1" customHeight="1">
      <c r="A125" s="423"/>
      <c r="B125" s="427"/>
      <c r="C125" s="428"/>
      <c r="D125" s="428"/>
      <c r="E125" s="428"/>
      <c r="F125" s="428"/>
      <c r="G125" s="428"/>
      <c r="H125" s="428"/>
      <c r="I125" s="428"/>
      <c r="J125" s="428"/>
      <c r="K125" s="428"/>
      <c r="L125" s="428"/>
      <c r="M125" s="428"/>
      <c r="N125" s="428"/>
      <c r="O125" s="428"/>
      <c r="P125" s="428"/>
      <c r="Q125" s="428"/>
      <c r="R125" s="429"/>
      <c r="S125" s="427"/>
      <c r="T125" s="428"/>
      <c r="U125" s="428"/>
      <c r="V125" s="428"/>
      <c r="W125" s="428"/>
      <c r="X125" s="428"/>
      <c r="Y125" s="428"/>
      <c r="Z125" s="428"/>
      <c r="AA125" s="428"/>
      <c r="AB125" s="428"/>
      <c r="AC125" s="428"/>
      <c r="AD125" s="428"/>
      <c r="AE125" s="428"/>
      <c r="AF125" s="428"/>
      <c r="AG125" s="428"/>
      <c r="AH125" s="428"/>
      <c r="AI125" s="428"/>
      <c r="AJ125" s="428"/>
      <c r="AK125" s="431"/>
      <c r="AL125" s="435"/>
      <c r="AM125" s="436"/>
      <c r="AN125" s="436"/>
      <c r="AO125" s="436"/>
      <c r="AP125" s="436"/>
      <c r="AQ125" s="436"/>
      <c r="AR125" s="436"/>
      <c r="AS125" s="436"/>
      <c r="AT125" s="436"/>
      <c r="AU125" s="436"/>
      <c r="AV125" s="437"/>
      <c r="AW125" s="439"/>
      <c r="AX125" s="490"/>
      <c r="AY125" s="491"/>
      <c r="AZ125" s="492"/>
      <c r="BA125" s="439"/>
      <c r="BB125" s="499"/>
      <c r="BC125" s="500"/>
      <c r="BD125" s="501"/>
      <c r="BE125" s="439"/>
      <c r="BF125" s="490"/>
      <c r="BG125" s="491"/>
      <c r="BH125" s="506"/>
    </row>
    <row r="126" spans="1:60" ht="14.1" customHeight="1">
      <c r="A126" s="423"/>
      <c r="B126" s="427"/>
      <c r="C126" s="428"/>
      <c r="D126" s="428"/>
      <c r="E126" s="428"/>
      <c r="F126" s="428"/>
      <c r="G126" s="428"/>
      <c r="H126" s="428"/>
      <c r="I126" s="428"/>
      <c r="J126" s="428"/>
      <c r="K126" s="428"/>
      <c r="L126" s="428"/>
      <c r="M126" s="428"/>
      <c r="N126" s="428"/>
      <c r="O126" s="428"/>
      <c r="P126" s="428"/>
      <c r="Q126" s="428"/>
      <c r="R126" s="429"/>
      <c r="S126" s="427"/>
      <c r="T126" s="428"/>
      <c r="U126" s="428"/>
      <c r="V126" s="428"/>
      <c r="W126" s="428"/>
      <c r="X126" s="428"/>
      <c r="Y126" s="428"/>
      <c r="Z126" s="428"/>
      <c r="AA126" s="428"/>
      <c r="AB126" s="428"/>
      <c r="AC126" s="428"/>
      <c r="AD126" s="428"/>
      <c r="AE126" s="428"/>
      <c r="AF126" s="428"/>
      <c r="AG126" s="428"/>
      <c r="AH126" s="428"/>
      <c r="AI126" s="428"/>
      <c r="AJ126" s="428"/>
      <c r="AK126" s="431"/>
      <c r="AL126" s="435"/>
      <c r="AM126" s="436"/>
      <c r="AN126" s="436"/>
      <c r="AO126" s="436"/>
      <c r="AP126" s="436"/>
      <c r="AQ126" s="436"/>
      <c r="AR126" s="436"/>
      <c r="AS126" s="436"/>
      <c r="AT126" s="436"/>
      <c r="AU126" s="436"/>
      <c r="AV126" s="437"/>
      <c r="AW126" s="439"/>
      <c r="AX126" s="490"/>
      <c r="AY126" s="491"/>
      <c r="AZ126" s="492"/>
      <c r="BA126" s="439"/>
      <c r="BB126" s="499"/>
      <c r="BC126" s="500"/>
      <c r="BD126" s="501"/>
      <c r="BE126" s="439"/>
      <c r="BF126" s="490"/>
      <c r="BG126" s="491"/>
      <c r="BH126" s="506"/>
    </row>
    <row r="127" spans="1:60" ht="14.1" customHeight="1">
      <c r="A127" s="423"/>
      <c r="B127" s="427"/>
      <c r="C127" s="428"/>
      <c r="D127" s="428"/>
      <c r="E127" s="428"/>
      <c r="F127" s="428"/>
      <c r="G127" s="428"/>
      <c r="H127" s="428"/>
      <c r="I127" s="428"/>
      <c r="J127" s="428"/>
      <c r="K127" s="428"/>
      <c r="L127" s="428"/>
      <c r="M127" s="428"/>
      <c r="N127" s="428"/>
      <c r="O127" s="428"/>
      <c r="P127" s="428"/>
      <c r="Q127" s="428"/>
      <c r="R127" s="429"/>
      <c r="S127" s="427"/>
      <c r="T127" s="428"/>
      <c r="U127" s="428"/>
      <c r="V127" s="428"/>
      <c r="W127" s="428"/>
      <c r="X127" s="428"/>
      <c r="Y127" s="428"/>
      <c r="Z127" s="428"/>
      <c r="AA127" s="428"/>
      <c r="AB127" s="428"/>
      <c r="AC127" s="428"/>
      <c r="AD127" s="428"/>
      <c r="AE127" s="428"/>
      <c r="AF127" s="428"/>
      <c r="AG127" s="428"/>
      <c r="AH127" s="428"/>
      <c r="AI127" s="428"/>
      <c r="AJ127" s="428"/>
      <c r="AK127" s="431"/>
      <c r="AL127" s="435"/>
      <c r="AM127" s="436"/>
      <c r="AN127" s="436"/>
      <c r="AO127" s="436"/>
      <c r="AP127" s="436"/>
      <c r="AQ127" s="436"/>
      <c r="AR127" s="436"/>
      <c r="AS127" s="436"/>
      <c r="AT127" s="436"/>
      <c r="AU127" s="436"/>
      <c r="AV127" s="437"/>
      <c r="AW127" s="439"/>
      <c r="AX127" s="490"/>
      <c r="AY127" s="491"/>
      <c r="AZ127" s="492"/>
      <c r="BA127" s="439"/>
      <c r="BB127" s="499"/>
      <c r="BC127" s="500"/>
      <c r="BD127" s="501"/>
      <c r="BE127" s="439"/>
      <c r="BF127" s="490"/>
      <c r="BG127" s="491"/>
      <c r="BH127" s="506"/>
    </row>
    <row r="128" spans="1:60" ht="14.1" customHeight="1">
      <c r="A128" s="423"/>
      <c r="B128" s="427"/>
      <c r="C128" s="428"/>
      <c r="D128" s="428"/>
      <c r="E128" s="428"/>
      <c r="F128" s="428"/>
      <c r="G128" s="428"/>
      <c r="H128" s="428"/>
      <c r="I128" s="428"/>
      <c r="J128" s="428"/>
      <c r="K128" s="428"/>
      <c r="L128" s="428"/>
      <c r="M128" s="428"/>
      <c r="N128" s="428"/>
      <c r="O128" s="428"/>
      <c r="P128" s="428"/>
      <c r="Q128" s="428"/>
      <c r="R128" s="429"/>
      <c r="S128" s="427"/>
      <c r="T128" s="428"/>
      <c r="U128" s="428"/>
      <c r="V128" s="428"/>
      <c r="W128" s="428"/>
      <c r="X128" s="428"/>
      <c r="Y128" s="428"/>
      <c r="Z128" s="428"/>
      <c r="AA128" s="428"/>
      <c r="AB128" s="428"/>
      <c r="AC128" s="428"/>
      <c r="AD128" s="428"/>
      <c r="AE128" s="428"/>
      <c r="AF128" s="428"/>
      <c r="AG128" s="428"/>
      <c r="AH128" s="428"/>
      <c r="AI128" s="428"/>
      <c r="AJ128" s="428"/>
      <c r="AK128" s="431"/>
      <c r="AL128" s="435"/>
      <c r="AM128" s="436"/>
      <c r="AN128" s="436"/>
      <c r="AO128" s="436"/>
      <c r="AP128" s="436"/>
      <c r="AQ128" s="436"/>
      <c r="AR128" s="436"/>
      <c r="AS128" s="436"/>
      <c r="AT128" s="436"/>
      <c r="AU128" s="436"/>
      <c r="AV128" s="437"/>
      <c r="AW128" s="439"/>
      <c r="AX128" s="490"/>
      <c r="AY128" s="491"/>
      <c r="AZ128" s="492"/>
      <c r="BA128" s="439"/>
      <c r="BB128" s="499"/>
      <c r="BC128" s="500"/>
      <c r="BD128" s="501"/>
      <c r="BE128" s="439"/>
      <c r="BF128" s="490"/>
      <c r="BG128" s="491"/>
      <c r="BH128" s="506"/>
    </row>
    <row r="129" spans="1:60" ht="13.5" customHeight="1">
      <c r="A129" s="472"/>
      <c r="B129" s="481"/>
      <c r="C129" s="482"/>
      <c r="D129" s="482"/>
      <c r="E129" s="482"/>
      <c r="F129" s="482"/>
      <c r="G129" s="482"/>
      <c r="H129" s="482"/>
      <c r="I129" s="482"/>
      <c r="J129" s="482"/>
      <c r="K129" s="482"/>
      <c r="L129" s="482"/>
      <c r="M129" s="482"/>
      <c r="N129" s="482"/>
      <c r="O129" s="482"/>
      <c r="P129" s="482"/>
      <c r="Q129" s="482"/>
      <c r="R129" s="599"/>
      <c r="S129" s="481"/>
      <c r="T129" s="482"/>
      <c r="U129" s="482"/>
      <c r="V129" s="482"/>
      <c r="W129" s="482"/>
      <c r="X129" s="482"/>
      <c r="Y129" s="482"/>
      <c r="Z129" s="482"/>
      <c r="AA129" s="482"/>
      <c r="AB129" s="482"/>
      <c r="AC129" s="482"/>
      <c r="AD129" s="482"/>
      <c r="AE129" s="482"/>
      <c r="AF129" s="482"/>
      <c r="AG129" s="482"/>
      <c r="AH129" s="482"/>
      <c r="AI129" s="482"/>
      <c r="AJ129" s="482"/>
      <c r="AK129" s="483"/>
      <c r="AL129" s="484"/>
      <c r="AM129" s="485"/>
      <c r="AN129" s="485"/>
      <c r="AO129" s="485"/>
      <c r="AP129" s="485"/>
      <c r="AQ129" s="485"/>
      <c r="AR129" s="485"/>
      <c r="AS129" s="485"/>
      <c r="AT129" s="485"/>
      <c r="AU129" s="485"/>
      <c r="AV129" s="486"/>
      <c r="AW129" s="440"/>
      <c r="AX129" s="493"/>
      <c r="AY129" s="494"/>
      <c r="AZ129" s="495"/>
      <c r="BA129" s="440"/>
      <c r="BB129" s="502"/>
      <c r="BC129" s="503"/>
      <c r="BD129" s="504"/>
      <c r="BE129" s="440"/>
      <c r="BF129" s="493"/>
      <c r="BG129" s="494"/>
      <c r="BH129" s="507"/>
    </row>
    <row r="130" spans="1:60" ht="27.95" customHeight="1">
      <c r="A130" s="422">
        <v>17</v>
      </c>
      <c r="B130" s="424" t="s">
        <v>384</v>
      </c>
      <c r="C130" s="425"/>
      <c r="D130" s="425"/>
      <c r="E130" s="425"/>
      <c r="F130" s="425"/>
      <c r="G130" s="425"/>
      <c r="H130" s="425"/>
      <c r="I130" s="425"/>
      <c r="J130" s="425"/>
      <c r="K130" s="425"/>
      <c r="L130" s="425"/>
      <c r="M130" s="425"/>
      <c r="N130" s="425"/>
      <c r="O130" s="425"/>
      <c r="P130" s="425"/>
      <c r="Q130" s="425"/>
      <c r="R130" s="426"/>
      <c r="S130" s="424" t="s">
        <v>381</v>
      </c>
      <c r="T130" s="425"/>
      <c r="U130" s="425"/>
      <c r="V130" s="425"/>
      <c r="W130" s="425"/>
      <c r="X130" s="425"/>
      <c r="Y130" s="425"/>
      <c r="Z130" s="425"/>
      <c r="AA130" s="425"/>
      <c r="AB130" s="425"/>
      <c r="AC130" s="425"/>
      <c r="AD130" s="425"/>
      <c r="AE130" s="425"/>
      <c r="AF130" s="425"/>
      <c r="AG130" s="425"/>
      <c r="AH130" s="425"/>
      <c r="AI130" s="425"/>
      <c r="AJ130" s="425"/>
      <c r="AK130" s="430"/>
      <c r="AL130" s="432"/>
      <c r="AM130" s="433"/>
      <c r="AN130" s="433"/>
      <c r="AO130" s="433"/>
      <c r="AP130" s="433"/>
      <c r="AQ130" s="433"/>
      <c r="AR130" s="433"/>
      <c r="AS130" s="433"/>
      <c r="AT130" s="433"/>
      <c r="AU130" s="433"/>
      <c r="AV130" s="434"/>
      <c r="AW130" s="438" t="s">
        <v>52</v>
      </c>
      <c r="AX130" s="487">
        <v>44182</v>
      </c>
      <c r="AY130" s="488"/>
      <c r="AZ130" s="489"/>
      <c r="BA130" s="438" t="s">
        <v>53</v>
      </c>
      <c r="BB130" s="496" t="s">
        <v>57</v>
      </c>
      <c r="BC130" s="497"/>
      <c r="BD130" s="498"/>
      <c r="BE130" s="438" t="s">
        <v>54</v>
      </c>
      <c r="BF130" s="487" t="s">
        <v>162</v>
      </c>
      <c r="BG130" s="488"/>
      <c r="BH130" s="505"/>
    </row>
    <row r="131" spans="1:60" ht="27.95" customHeight="1">
      <c r="A131" s="423"/>
      <c r="B131" s="427"/>
      <c r="C131" s="428"/>
      <c r="D131" s="428"/>
      <c r="E131" s="428"/>
      <c r="F131" s="428"/>
      <c r="G131" s="428"/>
      <c r="H131" s="428"/>
      <c r="I131" s="428"/>
      <c r="J131" s="428"/>
      <c r="K131" s="428"/>
      <c r="L131" s="428"/>
      <c r="M131" s="428"/>
      <c r="N131" s="428"/>
      <c r="O131" s="428"/>
      <c r="P131" s="428"/>
      <c r="Q131" s="428"/>
      <c r="R131" s="429"/>
      <c r="S131" s="427"/>
      <c r="T131" s="428"/>
      <c r="U131" s="428"/>
      <c r="V131" s="428"/>
      <c r="W131" s="428"/>
      <c r="X131" s="428"/>
      <c r="Y131" s="428"/>
      <c r="Z131" s="428"/>
      <c r="AA131" s="428"/>
      <c r="AB131" s="428"/>
      <c r="AC131" s="428"/>
      <c r="AD131" s="428"/>
      <c r="AE131" s="428"/>
      <c r="AF131" s="428"/>
      <c r="AG131" s="428"/>
      <c r="AH131" s="428"/>
      <c r="AI131" s="428"/>
      <c r="AJ131" s="428"/>
      <c r="AK131" s="431"/>
      <c r="AL131" s="435"/>
      <c r="AM131" s="436"/>
      <c r="AN131" s="436"/>
      <c r="AO131" s="436"/>
      <c r="AP131" s="436"/>
      <c r="AQ131" s="436"/>
      <c r="AR131" s="436"/>
      <c r="AS131" s="436"/>
      <c r="AT131" s="436"/>
      <c r="AU131" s="436"/>
      <c r="AV131" s="437"/>
      <c r="AW131" s="439"/>
      <c r="AX131" s="490"/>
      <c r="AY131" s="491"/>
      <c r="AZ131" s="492"/>
      <c r="BA131" s="439"/>
      <c r="BB131" s="499"/>
      <c r="BC131" s="500"/>
      <c r="BD131" s="501"/>
      <c r="BE131" s="439"/>
      <c r="BF131" s="490"/>
      <c r="BG131" s="491"/>
      <c r="BH131" s="506"/>
    </row>
    <row r="132" spans="1:60" ht="27.95" customHeight="1">
      <c r="A132" s="423"/>
      <c r="B132" s="427"/>
      <c r="C132" s="428"/>
      <c r="D132" s="428"/>
      <c r="E132" s="428"/>
      <c r="F132" s="428"/>
      <c r="G132" s="428"/>
      <c r="H132" s="428"/>
      <c r="I132" s="428"/>
      <c r="J132" s="428"/>
      <c r="K132" s="428"/>
      <c r="L132" s="428"/>
      <c r="M132" s="428"/>
      <c r="N132" s="428"/>
      <c r="O132" s="428"/>
      <c r="P132" s="428"/>
      <c r="Q132" s="428"/>
      <c r="R132" s="429"/>
      <c r="S132" s="427"/>
      <c r="T132" s="428"/>
      <c r="U132" s="428"/>
      <c r="V132" s="428"/>
      <c r="W132" s="428"/>
      <c r="X132" s="428"/>
      <c r="Y132" s="428"/>
      <c r="Z132" s="428"/>
      <c r="AA132" s="428"/>
      <c r="AB132" s="428"/>
      <c r="AC132" s="428"/>
      <c r="AD132" s="428"/>
      <c r="AE132" s="428"/>
      <c r="AF132" s="428"/>
      <c r="AG132" s="428"/>
      <c r="AH132" s="428"/>
      <c r="AI132" s="428"/>
      <c r="AJ132" s="428"/>
      <c r="AK132" s="431"/>
      <c r="AL132" s="435"/>
      <c r="AM132" s="436"/>
      <c r="AN132" s="436"/>
      <c r="AO132" s="436"/>
      <c r="AP132" s="436"/>
      <c r="AQ132" s="436"/>
      <c r="AR132" s="436"/>
      <c r="AS132" s="436"/>
      <c r="AT132" s="436"/>
      <c r="AU132" s="436"/>
      <c r="AV132" s="437"/>
      <c r="AW132" s="439"/>
      <c r="AX132" s="490"/>
      <c r="AY132" s="491"/>
      <c r="AZ132" s="492"/>
      <c r="BA132" s="439"/>
      <c r="BB132" s="499"/>
      <c r="BC132" s="500"/>
      <c r="BD132" s="501"/>
      <c r="BE132" s="439"/>
      <c r="BF132" s="490"/>
      <c r="BG132" s="491"/>
      <c r="BH132" s="506"/>
    </row>
    <row r="133" spans="1:60" ht="27.95" customHeight="1">
      <c r="A133" s="423"/>
      <c r="B133" s="427"/>
      <c r="C133" s="428"/>
      <c r="D133" s="428"/>
      <c r="E133" s="428"/>
      <c r="F133" s="428"/>
      <c r="G133" s="428"/>
      <c r="H133" s="428"/>
      <c r="I133" s="428"/>
      <c r="J133" s="428"/>
      <c r="K133" s="428"/>
      <c r="L133" s="428"/>
      <c r="M133" s="428"/>
      <c r="N133" s="428"/>
      <c r="O133" s="428"/>
      <c r="P133" s="428"/>
      <c r="Q133" s="428"/>
      <c r="R133" s="429"/>
      <c r="S133" s="427"/>
      <c r="T133" s="428"/>
      <c r="U133" s="428"/>
      <c r="V133" s="428"/>
      <c r="W133" s="428"/>
      <c r="X133" s="428"/>
      <c r="Y133" s="428"/>
      <c r="Z133" s="428"/>
      <c r="AA133" s="428"/>
      <c r="AB133" s="428"/>
      <c r="AC133" s="428"/>
      <c r="AD133" s="428"/>
      <c r="AE133" s="428"/>
      <c r="AF133" s="428"/>
      <c r="AG133" s="428"/>
      <c r="AH133" s="428"/>
      <c r="AI133" s="428"/>
      <c r="AJ133" s="428"/>
      <c r="AK133" s="431"/>
      <c r="AL133" s="435"/>
      <c r="AM133" s="436"/>
      <c r="AN133" s="436"/>
      <c r="AO133" s="436"/>
      <c r="AP133" s="436"/>
      <c r="AQ133" s="436"/>
      <c r="AR133" s="436"/>
      <c r="AS133" s="436"/>
      <c r="AT133" s="436"/>
      <c r="AU133" s="436"/>
      <c r="AV133" s="437"/>
      <c r="AW133" s="439"/>
      <c r="AX133" s="490"/>
      <c r="AY133" s="491"/>
      <c r="AZ133" s="492"/>
      <c r="BA133" s="439"/>
      <c r="BB133" s="499"/>
      <c r="BC133" s="500"/>
      <c r="BD133" s="501"/>
      <c r="BE133" s="439"/>
      <c r="BF133" s="490"/>
      <c r="BG133" s="491"/>
      <c r="BH133" s="506"/>
    </row>
    <row r="134" spans="1:60" ht="27.95" customHeight="1">
      <c r="A134" s="423"/>
      <c r="B134" s="427"/>
      <c r="C134" s="428"/>
      <c r="D134" s="428"/>
      <c r="E134" s="428"/>
      <c r="F134" s="428"/>
      <c r="G134" s="428"/>
      <c r="H134" s="428"/>
      <c r="I134" s="428"/>
      <c r="J134" s="428"/>
      <c r="K134" s="428"/>
      <c r="L134" s="428"/>
      <c r="M134" s="428"/>
      <c r="N134" s="428"/>
      <c r="O134" s="428"/>
      <c r="P134" s="428"/>
      <c r="Q134" s="428"/>
      <c r="R134" s="429"/>
      <c r="S134" s="427"/>
      <c r="T134" s="428"/>
      <c r="U134" s="428"/>
      <c r="V134" s="428"/>
      <c r="W134" s="428"/>
      <c r="X134" s="428"/>
      <c r="Y134" s="428"/>
      <c r="Z134" s="428"/>
      <c r="AA134" s="428"/>
      <c r="AB134" s="428"/>
      <c r="AC134" s="428"/>
      <c r="AD134" s="428"/>
      <c r="AE134" s="428"/>
      <c r="AF134" s="428"/>
      <c r="AG134" s="428"/>
      <c r="AH134" s="428"/>
      <c r="AI134" s="428"/>
      <c r="AJ134" s="428"/>
      <c r="AK134" s="431"/>
      <c r="AL134" s="435"/>
      <c r="AM134" s="436"/>
      <c r="AN134" s="436"/>
      <c r="AO134" s="436"/>
      <c r="AP134" s="436"/>
      <c r="AQ134" s="436"/>
      <c r="AR134" s="436"/>
      <c r="AS134" s="436"/>
      <c r="AT134" s="436"/>
      <c r="AU134" s="436"/>
      <c r="AV134" s="437"/>
      <c r="AW134" s="439"/>
      <c r="AX134" s="490"/>
      <c r="AY134" s="491"/>
      <c r="AZ134" s="492"/>
      <c r="BA134" s="439"/>
      <c r="BB134" s="499"/>
      <c r="BC134" s="500"/>
      <c r="BD134" s="501"/>
      <c r="BE134" s="439"/>
      <c r="BF134" s="490"/>
      <c r="BG134" s="491"/>
      <c r="BH134" s="506"/>
    </row>
    <row r="135" spans="1:60" ht="27.75" customHeight="1">
      <c r="A135" s="423"/>
      <c r="B135" s="427"/>
      <c r="C135" s="428"/>
      <c r="D135" s="428"/>
      <c r="E135" s="428"/>
      <c r="F135" s="428"/>
      <c r="G135" s="428"/>
      <c r="H135" s="428"/>
      <c r="I135" s="428"/>
      <c r="J135" s="428"/>
      <c r="K135" s="428"/>
      <c r="L135" s="428"/>
      <c r="M135" s="428"/>
      <c r="N135" s="428"/>
      <c r="O135" s="428"/>
      <c r="P135" s="428"/>
      <c r="Q135" s="428"/>
      <c r="R135" s="429"/>
      <c r="S135" s="427"/>
      <c r="T135" s="428"/>
      <c r="U135" s="428"/>
      <c r="V135" s="428"/>
      <c r="W135" s="428"/>
      <c r="X135" s="428"/>
      <c r="Y135" s="428"/>
      <c r="Z135" s="428"/>
      <c r="AA135" s="428"/>
      <c r="AB135" s="428"/>
      <c r="AC135" s="428"/>
      <c r="AD135" s="428"/>
      <c r="AE135" s="428"/>
      <c r="AF135" s="428"/>
      <c r="AG135" s="428"/>
      <c r="AH135" s="428"/>
      <c r="AI135" s="428"/>
      <c r="AJ135" s="428"/>
      <c r="AK135" s="431"/>
      <c r="AL135" s="435"/>
      <c r="AM135" s="436"/>
      <c r="AN135" s="436"/>
      <c r="AO135" s="436"/>
      <c r="AP135" s="436"/>
      <c r="AQ135" s="436"/>
      <c r="AR135" s="436"/>
      <c r="AS135" s="436"/>
      <c r="AT135" s="436"/>
      <c r="AU135" s="436"/>
      <c r="AV135" s="437"/>
      <c r="AW135" s="439"/>
      <c r="AX135" s="490"/>
      <c r="AY135" s="491"/>
      <c r="AZ135" s="492"/>
      <c r="BA135" s="439"/>
      <c r="BB135" s="499"/>
      <c r="BC135" s="500"/>
      <c r="BD135" s="501"/>
      <c r="BE135" s="439"/>
      <c r="BF135" s="490"/>
      <c r="BG135" s="491"/>
      <c r="BH135" s="506"/>
    </row>
    <row r="136" spans="1:60" ht="14.1" customHeight="1">
      <c r="A136" s="423"/>
      <c r="B136" s="427"/>
      <c r="C136" s="428"/>
      <c r="D136" s="428"/>
      <c r="E136" s="428"/>
      <c r="F136" s="428"/>
      <c r="G136" s="428"/>
      <c r="H136" s="428"/>
      <c r="I136" s="428"/>
      <c r="J136" s="428"/>
      <c r="K136" s="428"/>
      <c r="L136" s="428"/>
      <c r="M136" s="428"/>
      <c r="N136" s="428"/>
      <c r="O136" s="428"/>
      <c r="P136" s="428"/>
      <c r="Q136" s="428"/>
      <c r="R136" s="429"/>
      <c r="S136" s="427"/>
      <c r="T136" s="428"/>
      <c r="U136" s="428"/>
      <c r="V136" s="428"/>
      <c r="W136" s="428"/>
      <c r="X136" s="428"/>
      <c r="Y136" s="428"/>
      <c r="Z136" s="428"/>
      <c r="AA136" s="428"/>
      <c r="AB136" s="428"/>
      <c r="AC136" s="428"/>
      <c r="AD136" s="428"/>
      <c r="AE136" s="428"/>
      <c r="AF136" s="428"/>
      <c r="AG136" s="428"/>
      <c r="AH136" s="428"/>
      <c r="AI136" s="428"/>
      <c r="AJ136" s="428"/>
      <c r="AK136" s="431"/>
      <c r="AL136" s="435"/>
      <c r="AM136" s="436"/>
      <c r="AN136" s="436"/>
      <c r="AO136" s="436"/>
      <c r="AP136" s="436"/>
      <c r="AQ136" s="436"/>
      <c r="AR136" s="436"/>
      <c r="AS136" s="436"/>
      <c r="AT136" s="436"/>
      <c r="AU136" s="436"/>
      <c r="AV136" s="437"/>
      <c r="AW136" s="439"/>
      <c r="AX136" s="490"/>
      <c r="AY136" s="491"/>
      <c r="AZ136" s="492"/>
      <c r="BA136" s="439"/>
      <c r="BB136" s="499"/>
      <c r="BC136" s="500"/>
      <c r="BD136" s="501"/>
      <c r="BE136" s="439"/>
      <c r="BF136" s="490"/>
      <c r="BG136" s="491"/>
      <c r="BH136" s="506"/>
    </row>
    <row r="137" spans="1:60" ht="14.1" customHeight="1">
      <c r="A137" s="423"/>
      <c r="B137" s="427"/>
      <c r="C137" s="428"/>
      <c r="D137" s="428"/>
      <c r="E137" s="428"/>
      <c r="F137" s="428"/>
      <c r="G137" s="428"/>
      <c r="H137" s="428"/>
      <c r="I137" s="428"/>
      <c r="J137" s="428"/>
      <c r="K137" s="428"/>
      <c r="L137" s="428"/>
      <c r="M137" s="428"/>
      <c r="N137" s="428"/>
      <c r="O137" s="428"/>
      <c r="P137" s="428"/>
      <c r="Q137" s="428"/>
      <c r="R137" s="429"/>
      <c r="S137" s="427"/>
      <c r="T137" s="428"/>
      <c r="U137" s="428"/>
      <c r="V137" s="428"/>
      <c r="W137" s="428"/>
      <c r="X137" s="428"/>
      <c r="Y137" s="428"/>
      <c r="Z137" s="428"/>
      <c r="AA137" s="428"/>
      <c r="AB137" s="428"/>
      <c r="AC137" s="428"/>
      <c r="AD137" s="428"/>
      <c r="AE137" s="428"/>
      <c r="AF137" s="428"/>
      <c r="AG137" s="428"/>
      <c r="AH137" s="428"/>
      <c r="AI137" s="428"/>
      <c r="AJ137" s="428"/>
      <c r="AK137" s="431"/>
      <c r="AL137" s="435"/>
      <c r="AM137" s="436"/>
      <c r="AN137" s="436"/>
      <c r="AO137" s="436"/>
      <c r="AP137" s="436"/>
      <c r="AQ137" s="436"/>
      <c r="AR137" s="436"/>
      <c r="AS137" s="436"/>
      <c r="AT137" s="436"/>
      <c r="AU137" s="436"/>
      <c r="AV137" s="437"/>
      <c r="AW137" s="439"/>
      <c r="AX137" s="490"/>
      <c r="AY137" s="491"/>
      <c r="AZ137" s="492"/>
      <c r="BA137" s="439"/>
      <c r="BB137" s="499"/>
      <c r="BC137" s="500"/>
      <c r="BD137" s="501"/>
      <c r="BE137" s="439"/>
      <c r="BF137" s="490"/>
      <c r="BG137" s="491"/>
      <c r="BH137" s="506"/>
    </row>
    <row r="138" spans="1:60" ht="14.1" customHeight="1">
      <c r="A138" s="423"/>
      <c r="B138" s="427"/>
      <c r="C138" s="428"/>
      <c r="D138" s="428"/>
      <c r="E138" s="428"/>
      <c r="F138" s="428"/>
      <c r="G138" s="428"/>
      <c r="H138" s="428"/>
      <c r="I138" s="428"/>
      <c r="J138" s="428"/>
      <c r="K138" s="428"/>
      <c r="L138" s="428"/>
      <c r="M138" s="428"/>
      <c r="N138" s="428"/>
      <c r="O138" s="428"/>
      <c r="P138" s="428"/>
      <c r="Q138" s="428"/>
      <c r="R138" s="429"/>
      <c r="S138" s="427"/>
      <c r="T138" s="428"/>
      <c r="U138" s="428"/>
      <c r="V138" s="428"/>
      <c r="W138" s="428"/>
      <c r="X138" s="428"/>
      <c r="Y138" s="428"/>
      <c r="Z138" s="428"/>
      <c r="AA138" s="428"/>
      <c r="AB138" s="428"/>
      <c r="AC138" s="428"/>
      <c r="AD138" s="428"/>
      <c r="AE138" s="428"/>
      <c r="AF138" s="428"/>
      <c r="AG138" s="428"/>
      <c r="AH138" s="428"/>
      <c r="AI138" s="428"/>
      <c r="AJ138" s="428"/>
      <c r="AK138" s="431"/>
      <c r="AL138" s="435"/>
      <c r="AM138" s="436"/>
      <c r="AN138" s="436"/>
      <c r="AO138" s="436"/>
      <c r="AP138" s="436"/>
      <c r="AQ138" s="436"/>
      <c r="AR138" s="436"/>
      <c r="AS138" s="436"/>
      <c r="AT138" s="436"/>
      <c r="AU138" s="436"/>
      <c r="AV138" s="437"/>
      <c r="AW138" s="439"/>
      <c r="AX138" s="490"/>
      <c r="AY138" s="491"/>
      <c r="AZ138" s="492"/>
      <c r="BA138" s="439"/>
      <c r="BB138" s="499"/>
      <c r="BC138" s="500"/>
      <c r="BD138" s="501"/>
      <c r="BE138" s="439"/>
      <c r="BF138" s="490"/>
      <c r="BG138" s="491"/>
      <c r="BH138" s="506"/>
    </row>
    <row r="139" spans="1:60" ht="14.1" customHeight="1">
      <c r="A139" s="423"/>
      <c r="B139" s="427"/>
      <c r="C139" s="428"/>
      <c r="D139" s="428"/>
      <c r="E139" s="428"/>
      <c r="F139" s="428"/>
      <c r="G139" s="428"/>
      <c r="H139" s="428"/>
      <c r="I139" s="428"/>
      <c r="J139" s="428"/>
      <c r="K139" s="428"/>
      <c r="L139" s="428"/>
      <c r="M139" s="428"/>
      <c r="N139" s="428"/>
      <c r="O139" s="428"/>
      <c r="P139" s="428"/>
      <c r="Q139" s="428"/>
      <c r="R139" s="429"/>
      <c r="S139" s="427"/>
      <c r="T139" s="428"/>
      <c r="U139" s="428"/>
      <c r="V139" s="428"/>
      <c r="W139" s="428"/>
      <c r="X139" s="428"/>
      <c r="Y139" s="428"/>
      <c r="Z139" s="428"/>
      <c r="AA139" s="428"/>
      <c r="AB139" s="428"/>
      <c r="AC139" s="428"/>
      <c r="AD139" s="428"/>
      <c r="AE139" s="428"/>
      <c r="AF139" s="428"/>
      <c r="AG139" s="428"/>
      <c r="AH139" s="428"/>
      <c r="AI139" s="428"/>
      <c r="AJ139" s="428"/>
      <c r="AK139" s="431"/>
      <c r="AL139" s="435"/>
      <c r="AM139" s="436"/>
      <c r="AN139" s="436"/>
      <c r="AO139" s="436"/>
      <c r="AP139" s="436"/>
      <c r="AQ139" s="436"/>
      <c r="AR139" s="436"/>
      <c r="AS139" s="436"/>
      <c r="AT139" s="436"/>
      <c r="AU139" s="436"/>
      <c r="AV139" s="437"/>
      <c r="AW139" s="439"/>
      <c r="AX139" s="490"/>
      <c r="AY139" s="491"/>
      <c r="AZ139" s="492"/>
      <c r="BA139" s="439"/>
      <c r="BB139" s="499"/>
      <c r="BC139" s="500"/>
      <c r="BD139" s="501"/>
      <c r="BE139" s="439"/>
      <c r="BF139" s="490"/>
      <c r="BG139" s="491"/>
      <c r="BH139" s="506"/>
    </row>
    <row r="140" spans="1:60" ht="14.1" customHeight="1">
      <c r="A140" s="423"/>
      <c r="B140" s="427"/>
      <c r="C140" s="428"/>
      <c r="D140" s="428"/>
      <c r="E140" s="428"/>
      <c r="F140" s="428"/>
      <c r="G140" s="428"/>
      <c r="H140" s="428"/>
      <c r="I140" s="428"/>
      <c r="J140" s="428"/>
      <c r="K140" s="428"/>
      <c r="L140" s="428"/>
      <c r="M140" s="428"/>
      <c r="N140" s="428"/>
      <c r="O140" s="428"/>
      <c r="P140" s="428"/>
      <c r="Q140" s="428"/>
      <c r="R140" s="429"/>
      <c r="S140" s="427"/>
      <c r="T140" s="428"/>
      <c r="U140" s="428"/>
      <c r="V140" s="428"/>
      <c r="W140" s="428"/>
      <c r="X140" s="428"/>
      <c r="Y140" s="428"/>
      <c r="Z140" s="428"/>
      <c r="AA140" s="428"/>
      <c r="AB140" s="428"/>
      <c r="AC140" s="428"/>
      <c r="AD140" s="428"/>
      <c r="AE140" s="428"/>
      <c r="AF140" s="428"/>
      <c r="AG140" s="428"/>
      <c r="AH140" s="428"/>
      <c r="AI140" s="428"/>
      <c r="AJ140" s="428"/>
      <c r="AK140" s="431"/>
      <c r="AL140" s="435"/>
      <c r="AM140" s="436"/>
      <c r="AN140" s="436"/>
      <c r="AO140" s="436"/>
      <c r="AP140" s="436"/>
      <c r="AQ140" s="436"/>
      <c r="AR140" s="436"/>
      <c r="AS140" s="436"/>
      <c r="AT140" s="436"/>
      <c r="AU140" s="436"/>
      <c r="AV140" s="437"/>
      <c r="AW140" s="439"/>
      <c r="AX140" s="490"/>
      <c r="AY140" s="491"/>
      <c r="AZ140" s="492"/>
      <c r="BA140" s="439"/>
      <c r="BB140" s="499"/>
      <c r="BC140" s="500"/>
      <c r="BD140" s="501"/>
      <c r="BE140" s="439"/>
      <c r="BF140" s="490"/>
      <c r="BG140" s="491"/>
      <c r="BH140" s="506"/>
    </row>
    <row r="141" spans="1:60" ht="14.1" customHeight="1">
      <c r="A141" s="423"/>
      <c r="B141" s="427"/>
      <c r="C141" s="428"/>
      <c r="D141" s="428"/>
      <c r="E141" s="428"/>
      <c r="F141" s="428"/>
      <c r="G141" s="428"/>
      <c r="H141" s="428"/>
      <c r="I141" s="428"/>
      <c r="J141" s="428"/>
      <c r="K141" s="428"/>
      <c r="L141" s="428"/>
      <c r="M141" s="428"/>
      <c r="N141" s="428"/>
      <c r="O141" s="428"/>
      <c r="P141" s="428"/>
      <c r="Q141" s="428"/>
      <c r="R141" s="429"/>
      <c r="S141" s="427"/>
      <c r="T141" s="428"/>
      <c r="U141" s="428"/>
      <c r="V141" s="428"/>
      <c r="W141" s="428"/>
      <c r="X141" s="428"/>
      <c r="Y141" s="428"/>
      <c r="Z141" s="428"/>
      <c r="AA141" s="428"/>
      <c r="AB141" s="428"/>
      <c r="AC141" s="428"/>
      <c r="AD141" s="428"/>
      <c r="AE141" s="428"/>
      <c r="AF141" s="428"/>
      <c r="AG141" s="428"/>
      <c r="AH141" s="428"/>
      <c r="AI141" s="428"/>
      <c r="AJ141" s="428"/>
      <c r="AK141" s="431"/>
      <c r="AL141" s="435"/>
      <c r="AM141" s="436"/>
      <c r="AN141" s="436"/>
      <c r="AO141" s="436"/>
      <c r="AP141" s="436"/>
      <c r="AQ141" s="436"/>
      <c r="AR141" s="436"/>
      <c r="AS141" s="436"/>
      <c r="AT141" s="436"/>
      <c r="AU141" s="436"/>
      <c r="AV141" s="437"/>
      <c r="AW141" s="439"/>
      <c r="AX141" s="490"/>
      <c r="AY141" s="491"/>
      <c r="AZ141" s="492"/>
      <c r="BA141" s="439"/>
      <c r="BB141" s="499"/>
      <c r="BC141" s="500"/>
      <c r="BD141" s="501"/>
      <c r="BE141" s="439"/>
      <c r="BF141" s="490"/>
      <c r="BG141" s="491"/>
      <c r="BH141" s="506"/>
    </row>
    <row r="142" spans="1:60" ht="13.5" customHeight="1">
      <c r="A142" s="472"/>
      <c r="B142" s="481"/>
      <c r="C142" s="482"/>
      <c r="D142" s="482"/>
      <c r="E142" s="482"/>
      <c r="F142" s="482"/>
      <c r="G142" s="482"/>
      <c r="H142" s="482"/>
      <c r="I142" s="482"/>
      <c r="J142" s="482"/>
      <c r="K142" s="482"/>
      <c r="L142" s="482"/>
      <c r="M142" s="482"/>
      <c r="N142" s="482"/>
      <c r="O142" s="482"/>
      <c r="P142" s="482"/>
      <c r="Q142" s="482"/>
      <c r="R142" s="599"/>
      <c r="S142" s="481"/>
      <c r="T142" s="482"/>
      <c r="U142" s="482"/>
      <c r="V142" s="482"/>
      <c r="W142" s="482"/>
      <c r="X142" s="482"/>
      <c r="Y142" s="482"/>
      <c r="Z142" s="482"/>
      <c r="AA142" s="482"/>
      <c r="AB142" s="482"/>
      <c r="AC142" s="482"/>
      <c r="AD142" s="482"/>
      <c r="AE142" s="482"/>
      <c r="AF142" s="482"/>
      <c r="AG142" s="482"/>
      <c r="AH142" s="482"/>
      <c r="AI142" s="482"/>
      <c r="AJ142" s="482"/>
      <c r="AK142" s="483"/>
      <c r="AL142" s="484"/>
      <c r="AM142" s="485"/>
      <c r="AN142" s="485"/>
      <c r="AO142" s="485"/>
      <c r="AP142" s="485"/>
      <c r="AQ142" s="485"/>
      <c r="AR142" s="485"/>
      <c r="AS142" s="485"/>
      <c r="AT142" s="485"/>
      <c r="AU142" s="485"/>
      <c r="AV142" s="486"/>
      <c r="AW142" s="440"/>
      <c r="AX142" s="493"/>
      <c r="AY142" s="494"/>
      <c r="AZ142" s="495"/>
      <c r="BA142" s="440"/>
      <c r="BB142" s="502"/>
      <c r="BC142" s="503"/>
      <c r="BD142" s="504"/>
      <c r="BE142" s="440"/>
      <c r="BF142" s="493"/>
      <c r="BG142" s="494"/>
      <c r="BH142" s="507"/>
    </row>
    <row r="143" spans="1:60" ht="27.95" customHeight="1">
      <c r="A143" s="600">
        <v>18</v>
      </c>
      <c r="B143" s="424" t="s">
        <v>385</v>
      </c>
      <c r="C143" s="425"/>
      <c r="D143" s="425"/>
      <c r="E143" s="425"/>
      <c r="F143" s="425"/>
      <c r="G143" s="425"/>
      <c r="H143" s="425"/>
      <c r="I143" s="425"/>
      <c r="J143" s="425"/>
      <c r="K143" s="425"/>
      <c r="L143" s="425"/>
      <c r="M143" s="425"/>
      <c r="N143" s="425"/>
      <c r="O143" s="425"/>
      <c r="P143" s="425"/>
      <c r="Q143" s="425"/>
      <c r="R143" s="426"/>
      <c r="S143" s="424" t="s">
        <v>366</v>
      </c>
      <c r="T143" s="425"/>
      <c r="U143" s="425"/>
      <c r="V143" s="425"/>
      <c r="W143" s="425"/>
      <c r="X143" s="425"/>
      <c r="Y143" s="425"/>
      <c r="Z143" s="425"/>
      <c r="AA143" s="425"/>
      <c r="AB143" s="425"/>
      <c r="AC143" s="425"/>
      <c r="AD143" s="425"/>
      <c r="AE143" s="425"/>
      <c r="AF143" s="425"/>
      <c r="AG143" s="425"/>
      <c r="AH143" s="425"/>
      <c r="AI143" s="425"/>
      <c r="AJ143" s="425"/>
      <c r="AK143" s="430"/>
      <c r="AL143" s="432"/>
      <c r="AM143" s="433"/>
      <c r="AN143" s="433"/>
      <c r="AO143" s="433"/>
      <c r="AP143" s="433"/>
      <c r="AQ143" s="433"/>
      <c r="AR143" s="433"/>
      <c r="AS143" s="433"/>
      <c r="AT143" s="433"/>
      <c r="AU143" s="433"/>
      <c r="AV143" s="434"/>
      <c r="AW143" s="438" t="s">
        <v>52</v>
      </c>
      <c r="AX143" s="487">
        <v>44182</v>
      </c>
      <c r="AY143" s="488"/>
      <c r="AZ143" s="489"/>
      <c r="BA143" s="438" t="s">
        <v>53</v>
      </c>
      <c r="BB143" s="496" t="s">
        <v>57</v>
      </c>
      <c r="BC143" s="497"/>
      <c r="BD143" s="498"/>
      <c r="BE143" s="438" t="s">
        <v>54</v>
      </c>
      <c r="BF143" s="487" t="s">
        <v>162</v>
      </c>
      <c r="BG143" s="488"/>
      <c r="BH143" s="505"/>
    </row>
    <row r="144" spans="1:60" ht="27.95" customHeight="1">
      <c r="A144" s="601"/>
      <c r="B144" s="427"/>
      <c r="C144" s="428"/>
      <c r="D144" s="428"/>
      <c r="E144" s="428"/>
      <c r="F144" s="428"/>
      <c r="G144" s="428"/>
      <c r="H144" s="428"/>
      <c r="I144" s="428"/>
      <c r="J144" s="428"/>
      <c r="K144" s="428"/>
      <c r="L144" s="428"/>
      <c r="M144" s="428"/>
      <c r="N144" s="428"/>
      <c r="O144" s="428"/>
      <c r="P144" s="428"/>
      <c r="Q144" s="428"/>
      <c r="R144" s="429"/>
      <c r="S144" s="427"/>
      <c r="T144" s="428"/>
      <c r="U144" s="428"/>
      <c r="V144" s="428"/>
      <c r="W144" s="428"/>
      <c r="X144" s="428"/>
      <c r="Y144" s="428"/>
      <c r="Z144" s="428"/>
      <c r="AA144" s="428"/>
      <c r="AB144" s="428"/>
      <c r="AC144" s="428"/>
      <c r="AD144" s="428"/>
      <c r="AE144" s="428"/>
      <c r="AF144" s="428"/>
      <c r="AG144" s="428"/>
      <c r="AH144" s="428"/>
      <c r="AI144" s="428"/>
      <c r="AJ144" s="428"/>
      <c r="AK144" s="431"/>
      <c r="AL144" s="435"/>
      <c r="AM144" s="436"/>
      <c r="AN144" s="436"/>
      <c r="AO144" s="436"/>
      <c r="AP144" s="436"/>
      <c r="AQ144" s="436"/>
      <c r="AR144" s="436"/>
      <c r="AS144" s="436"/>
      <c r="AT144" s="436"/>
      <c r="AU144" s="436"/>
      <c r="AV144" s="437"/>
      <c r="AW144" s="439"/>
      <c r="AX144" s="490"/>
      <c r="AY144" s="491"/>
      <c r="AZ144" s="492"/>
      <c r="BA144" s="439"/>
      <c r="BB144" s="499"/>
      <c r="BC144" s="500"/>
      <c r="BD144" s="501"/>
      <c r="BE144" s="439"/>
      <c r="BF144" s="490"/>
      <c r="BG144" s="491"/>
      <c r="BH144" s="506"/>
    </row>
    <row r="145" spans="1:60" ht="27.95" customHeight="1">
      <c r="A145" s="601"/>
      <c r="B145" s="427"/>
      <c r="C145" s="428"/>
      <c r="D145" s="428"/>
      <c r="E145" s="428"/>
      <c r="F145" s="428"/>
      <c r="G145" s="428"/>
      <c r="H145" s="428"/>
      <c r="I145" s="428"/>
      <c r="J145" s="428"/>
      <c r="K145" s="428"/>
      <c r="L145" s="428"/>
      <c r="M145" s="428"/>
      <c r="N145" s="428"/>
      <c r="O145" s="428"/>
      <c r="P145" s="428"/>
      <c r="Q145" s="428"/>
      <c r="R145" s="429"/>
      <c r="S145" s="427"/>
      <c r="T145" s="428"/>
      <c r="U145" s="428"/>
      <c r="V145" s="428"/>
      <c r="W145" s="428"/>
      <c r="X145" s="428"/>
      <c r="Y145" s="428"/>
      <c r="Z145" s="428"/>
      <c r="AA145" s="428"/>
      <c r="AB145" s="428"/>
      <c r="AC145" s="428"/>
      <c r="AD145" s="428"/>
      <c r="AE145" s="428"/>
      <c r="AF145" s="428"/>
      <c r="AG145" s="428"/>
      <c r="AH145" s="428"/>
      <c r="AI145" s="428"/>
      <c r="AJ145" s="428"/>
      <c r="AK145" s="431"/>
      <c r="AL145" s="435"/>
      <c r="AM145" s="436"/>
      <c r="AN145" s="436"/>
      <c r="AO145" s="436"/>
      <c r="AP145" s="436"/>
      <c r="AQ145" s="436"/>
      <c r="AR145" s="436"/>
      <c r="AS145" s="436"/>
      <c r="AT145" s="436"/>
      <c r="AU145" s="436"/>
      <c r="AV145" s="437"/>
      <c r="AW145" s="439"/>
      <c r="AX145" s="490"/>
      <c r="AY145" s="491"/>
      <c r="AZ145" s="492"/>
      <c r="BA145" s="439"/>
      <c r="BB145" s="499"/>
      <c r="BC145" s="500"/>
      <c r="BD145" s="501"/>
      <c r="BE145" s="439"/>
      <c r="BF145" s="490"/>
      <c r="BG145" s="491"/>
      <c r="BH145" s="506"/>
    </row>
    <row r="146" spans="1:60" ht="27.95" customHeight="1">
      <c r="A146" s="601"/>
      <c r="B146" s="427"/>
      <c r="C146" s="428"/>
      <c r="D146" s="428"/>
      <c r="E146" s="428"/>
      <c r="F146" s="428"/>
      <c r="G146" s="428"/>
      <c r="H146" s="428"/>
      <c r="I146" s="428"/>
      <c r="J146" s="428"/>
      <c r="K146" s="428"/>
      <c r="L146" s="428"/>
      <c r="M146" s="428"/>
      <c r="N146" s="428"/>
      <c r="O146" s="428"/>
      <c r="P146" s="428"/>
      <c r="Q146" s="428"/>
      <c r="R146" s="429"/>
      <c r="S146" s="427"/>
      <c r="T146" s="428"/>
      <c r="U146" s="428"/>
      <c r="V146" s="428"/>
      <c r="W146" s="428"/>
      <c r="X146" s="428"/>
      <c r="Y146" s="428"/>
      <c r="Z146" s="428"/>
      <c r="AA146" s="428"/>
      <c r="AB146" s="428"/>
      <c r="AC146" s="428"/>
      <c r="AD146" s="428"/>
      <c r="AE146" s="428"/>
      <c r="AF146" s="428"/>
      <c r="AG146" s="428"/>
      <c r="AH146" s="428"/>
      <c r="AI146" s="428"/>
      <c r="AJ146" s="428"/>
      <c r="AK146" s="431"/>
      <c r="AL146" s="435"/>
      <c r="AM146" s="436"/>
      <c r="AN146" s="436"/>
      <c r="AO146" s="436"/>
      <c r="AP146" s="436"/>
      <c r="AQ146" s="436"/>
      <c r="AR146" s="436"/>
      <c r="AS146" s="436"/>
      <c r="AT146" s="436"/>
      <c r="AU146" s="436"/>
      <c r="AV146" s="437"/>
      <c r="AW146" s="439"/>
      <c r="AX146" s="490"/>
      <c r="AY146" s="491"/>
      <c r="AZ146" s="492"/>
      <c r="BA146" s="439"/>
      <c r="BB146" s="499"/>
      <c r="BC146" s="500"/>
      <c r="BD146" s="501"/>
      <c r="BE146" s="439"/>
      <c r="BF146" s="490"/>
      <c r="BG146" s="491"/>
      <c r="BH146" s="506"/>
    </row>
    <row r="147" spans="1:60" ht="27.95" customHeight="1">
      <c r="A147" s="601"/>
      <c r="B147" s="427"/>
      <c r="C147" s="428"/>
      <c r="D147" s="428"/>
      <c r="E147" s="428"/>
      <c r="F147" s="428"/>
      <c r="G147" s="428"/>
      <c r="H147" s="428"/>
      <c r="I147" s="428"/>
      <c r="J147" s="428"/>
      <c r="K147" s="428"/>
      <c r="L147" s="428"/>
      <c r="M147" s="428"/>
      <c r="N147" s="428"/>
      <c r="O147" s="428"/>
      <c r="P147" s="428"/>
      <c r="Q147" s="428"/>
      <c r="R147" s="429"/>
      <c r="S147" s="427"/>
      <c r="T147" s="428"/>
      <c r="U147" s="428"/>
      <c r="V147" s="428"/>
      <c r="W147" s="428"/>
      <c r="X147" s="428"/>
      <c r="Y147" s="428"/>
      <c r="Z147" s="428"/>
      <c r="AA147" s="428"/>
      <c r="AB147" s="428"/>
      <c r="AC147" s="428"/>
      <c r="AD147" s="428"/>
      <c r="AE147" s="428"/>
      <c r="AF147" s="428"/>
      <c r="AG147" s="428"/>
      <c r="AH147" s="428"/>
      <c r="AI147" s="428"/>
      <c r="AJ147" s="428"/>
      <c r="AK147" s="431"/>
      <c r="AL147" s="435"/>
      <c r="AM147" s="436"/>
      <c r="AN147" s="436"/>
      <c r="AO147" s="436"/>
      <c r="AP147" s="436"/>
      <c r="AQ147" s="436"/>
      <c r="AR147" s="436"/>
      <c r="AS147" s="436"/>
      <c r="AT147" s="436"/>
      <c r="AU147" s="436"/>
      <c r="AV147" s="437"/>
      <c r="AW147" s="439"/>
      <c r="AX147" s="490"/>
      <c r="AY147" s="491"/>
      <c r="AZ147" s="492"/>
      <c r="BA147" s="439"/>
      <c r="BB147" s="499"/>
      <c r="BC147" s="500"/>
      <c r="BD147" s="501"/>
      <c r="BE147" s="439"/>
      <c r="BF147" s="490"/>
      <c r="BG147" s="491"/>
      <c r="BH147" s="506"/>
    </row>
    <row r="148" spans="1:60" ht="27.75" customHeight="1">
      <c r="A148" s="601"/>
      <c r="B148" s="427"/>
      <c r="C148" s="428"/>
      <c r="D148" s="428"/>
      <c r="E148" s="428"/>
      <c r="F148" s="428"/>
      <c r="G148" s="428"/>
      <c r="H148" s="428"/>
      <c r="I148" s="428"/>
      <c r="J148" s="428"/>
      <c r="K148" s="428"/>
      <c r="L148" s="428"/>
      <c r="M148" s="428"/>
      <c r="N148" s="428"/>
      <c r="O148" s="428"/>
      <c r="P148" s="428"/>
      <c r="Q148" s="428"/>
      <c r="R148" s="429"/>
      <c r="S148" s="427"/>
      <c r="T148" s="428"/>
      <c r="U148" s="428"/>
      <c r="V148" s="428"/>
      <c r="W148" s="428"/>
      <c r="X148" s="428"/>
      <c r="Y148" s="428"/>
      <c r="Z148" s="428"/>
      <c r="AA148" s="428"/>
      <c r="AB148" s="428"/>
      <c r="AC148" s="428"/>
      <c r="AD148" s="428"/>
      <c r="AE148" s="428"/>
      <c r="AF148" s="428"/>
      <c r="AG148" s="428"/>
      <c r="AH148" s="428"/>
      <c r="AI148" s="428"/>
      <c r="AJ148" s="428"/>
      <c r="AK148" s="431"/>
      <c r="AL148" s="435"/>
      <c r="AM148" s="436"/>
      <c r="AN148" s="436"/>
      <c r="AO148" s="436"/>
      <c r="AP148" s="436"/>
      <c r="AQ148" s="436"/>
      <c r="AR148" s="436"/>
      <c r="AS148" s="436"/>
      <c r="AT148" s="436"/>
      <c r="AU148" s="436"/>
      <c r="AV148" s="437"/>
      <c r="AW148" s="440"/>
      <c r="AX148" s="493"/>
      <c r="AY148" s="494"/>
      <c r="AZ148" s="495"/>
      <c r="BA148" s="440"/>
      <c r="BB148" s="499"/>
      <c r="BC148" s="500"/>
      <c r="BD148" s="501"/>
      <c r="BE148" s="440"/>
      <c r="BF148" s="493"/>
      <c r="BG148" s="494"/>
      <c r="BH148" s="507"/>
    </row>
    <row r="149" spans="1:60" ht="27.95" customHeight="1">
      <c r="A149" s="422">
        <v>19</v>
      </c>
      <c r="B149" s="424" t="s">
        <v>385</v>
      </c>
      <c r="C149" s="425"/>
      <c r="D149" s="425"/>
      <c r="E149" s="425"/>
      <c r="F149" s="425"/>
      <c r="G149" s="425"/>
      <c r="H149" s="425"/>
      <c r="I149" s="425"/>
      <c r="J149" s="425"/>
      <c r="K149" s="425"/>
      <c r="L149" s="425"/>
      <c r="M149" s="425"/>
      <c r="N149" s="425"/>
      <c r="O149" s="425"/>
      <c r="P149" s="425"/>
      <c r="Q149" s="425"/>
      <c r="R149" s="426"/>
      <c r="S149" s="424" t="s">
        <v>386</v>
      </c>
      <c r="T149" s="425"/>
      <c r="U149" s="425"/>
      <c r="V149" s="425"/>
      <c r="W149" s="425"/>
      <c r="X149" s="425"/>
      <c r="Y149" s="425"/>
      <c r="Z149" s="425"/>
      <c r="AA149" s="425"/>
      <c r="AB149" s="425"/>
      <c r="AC149" s="425"/>
      <c r="AD149" s="425"/>
      <c r="AE149" s="425"/>
      <c r="AF149" s="425"/>
      <c r="AG149" s="425"/>
      <c r="AH149" s="425"/>
      <c r="AI149" s="425"/>
      <c r="AJ149" s="425"/>
      <c r="AK149" s="430"/>
      <c r="AL149" s="432"/>
      <c r="AM149" s="433"/>
      <c r="AN149" s="433"/>
      <c r="AO149" s="433"/>
      <c r="AP149" s="433"/>
      <c r="AQ149" s="433"/>
      <c r="AR149" s="433"/>
      <c r="AS149" s="433"/>
      <c r="AT149" s="433"/>
      <c r="AU149" s="433"/>
      <c r="AV149" s="434"/>
      <c r="AW149" s="438" t="s">
        <v>52</v>
      </c>
      <c r="AX149" s="487">
        <v>44182</v>
      </c>
      <c r="AY149" s="488"/>
      <c r="AZ149" s="489"/>
      <c r="BA149" s="438" t="s">
        <v>53</v>
      </c>
      <c r="BB149" s="496" t="s">
        <v>57</v>
      </c>
      <c r="BC149" s="497"/>
      <c r="BD149" s="498"/>
      <c r="BE149" s="438" t="s">
        <v>54</v>
      </c>
      <c r="BF149" s="487" t="s">
        <v>162</v>
      </c>
      <c r="BG149" s="488"/>
      <c r="BH149" s="505"/>
    </row>
    <row r="150" spans="1:60" ht="27.95" customHeight="1">
      <c r="A150" s="423"/>
      <c r="B150" s="427"/>
      <c r="C150" s="428"/>
      <c r="D150" s="428"/>
      <c r="E150" s="428"/>
      <c r="F150" s="428"/>
      <c r="G150" s="428"/>
      <c r="H150" s="428"/>
      <c r="I150" s="428"/>
      <c r="J150" s="428"/>
      <c r="K150" s="428"/>
      <c r="L150" s="428"/>
      <c r="M150" s="428"/>
      <c r="N150" s="428"/>
      <c r="O150" s="428"/>
      <c r="P150" s="428"/>
      <c r="Q150" s="428"/>
      <c r="R150" s="429"/>
      <c r="S150" s="427"/>
      <c r="T150" s="428"/>
      <c r="U150" s="428"/>
      <c r="V150" s="428"/>
      <c r="W150" s="428"/>
      <c r="X150" s="428"/>
      <c r="Y150" s="428"/>
      <c r="Z150" s="428"/>
      <c r="AA150" s="428"/>
      <c r="AB150" s="428"/>
      <c r="AC150" s="428"/>
      <c r="AD150" s="428"/>
      <c r="AE150" s="428"/>
      <c r="AF150" s="428"/>
      <c r="AG150" s="428"/>
      <c r="AH150" s="428"/>
      <c r="AI150" s="428"/>
      <c r="AJ150" s="428"/>
      <c r="AK150" s="431"/>
      <c r="AL150" s="435"/>
      <c r="AM150" s="436"/>
      <c r="AN150" s="436"/>
      <c r="AO150" s="436"/>
      <c r="AP150" s="436"/>
      <c r="AQ150" s="436"/>
      <c r="AR150" s="436"/>
      <c r="AS150" s="436"/>
      <c r="AT150" s="436"/>
      <c r="AU150" s="436"/>
      <c r="AV150" s="437"/>
      <c r="AW150" s="439"/>
      <c r="AX150" s="490"/>
      <c r="AY150" s="491"/>
      <c r="AZ150" s="492"/>
      <c r="BA150" s="439"/>
      <c r="BB150" s="499"/>
      <c r="BC150" s="500"/>
      <c r="BD150" s="501"/>
      <c r="BE150" s="439"/>
      <c r="BF150" s="490"/>
      <c r="BG150" s="491"/>
      <c r="BH150" s="506"/>
    </row>
    <row r="151" spans="1:60" ht="27.95" customHeight="1">
      <c r="A151" s="423"/>
      <c r="B151" s="427"/>
      <c r="C151" s="428"/>
      <c r="D151" s="428"/>
      <c r="E151" s="428"/>
      <c r="F151" s="428"/>
      <c r="G151" s="428"/>
      <c r="H151" s="428"/>
      <c r="I151" s="428"/>
      <c r="J151" s="428"/>
      <c r="K151" s="428"/>
      <c r="L151" s="428"/>
      <c r="M151" s="428"/>
      <c r="N151" s="428"/>
      <c r="O151" s="428"/>
      <c r="P151" s="428"/>
      <c r="Q151" s="428"/>
      <c r="R151" s="429"/>
      <c r="S151" s="427"/>
      <c r="T151" s="428"/>
      <c r="U151" s="428"/>
      <c r="V151" s="428"/>
      <c r="W151" s="428"/>
      <c r="X151" s="428"/>
      <c r="Y151" s="428"/>
      <c r="Z151" s="428"/>
      <c r="AA151" s="428"/>
      <c r="AB151" s="428"/>
      <c r="AC151" s="428"/>
      <c r="AD151" s="428"/>
      <c r="AE151" s="428"/>
      <c r="AF151" s="428"/>
      <c r="AG151" s="428"/>
      <c r="AH151" s="428"/>
      <c r="AI151" s="428"/>
      <c r="AJ151" s="428"/>
      <c r="AK151" s="431"/>
      <c r="AL151" s="435"/>
      <c r="AM151" s="436"/>
      <c r="AN151" s="436"/>
      <c r="AO151" s="436"/>
      <c r="AP151" s="436"/>
      <c r="AQ151" s="436"/>
      <c r="AR151" s="436"/>
      <c r="AS151" s="436"/>
      <c r="AT151" s="436"/>
      <c r="AU151" s="436"/>
      <c r="AV151" s="437"/>
      <c r="AW151" s="439"/>
      <c r="AX151" s="490"/>
      <c r="AY151" s="491"/>
      <c r="AZ151" s="492"/>
      <c r="BA151" s="439"/>
      <c r="BB151" s="499"/>
      <c r="BC151" s="500"/>
      <c r="BD151" s="501"/>
      <c r="BE151" s="439"/>
      <c r="BF151" s="490"/>
      <c r="BG151" s="491"/>
      <c r="BH151" s="506"/>
    </row>
    <row r="152" spans="1:60" ht="27.95" customHeight="1">
      <c r="A152" s="423"/>
      <c r="B152" s="427"/>
      <c r="C152" s="428"/>
      <c r="D152" s="428"/>
      <c r="E152" s="428"/>
      <c r="F152" s="428"/>
      <c r="G152" s="428"/>
      <c r="H152" s="428"/>
      <c r="I152" s="428"/>
      <c r="J152" s="428"/>
      <c r="K152" s="428"/>
      <c r="L152" s="428"/>
      <c r="M152" s="428"/>
      <c r="N152" s="428"/>
      <c r="O152" s="428"/>
      <c r="P152" s="428"/>
      <c r="Q152" s="428"/>
      <c r="R152" s="429"/>
      <c r="S152" s="427"/>
      <c r="T152" s="428"/>
      <c r="U152" s="428"/>
      <c r="V152" s="428"/>
      <c r="W152" s="428"/>
      <c r="X152" s="428"/>
      <c r="Y152" s="428"/>
      <c r="Z152" s="428"/>
      <c r="AA152" s="428"/>
      <c r="AB152" s="428"/>
      <c r="AC152" s="428"/>
      <c r="AD152" s="428"/>
      <c r="AE152" s="428"/>
      <c r="AF152" s="428"/>
      <c r="AG152" s="428"/>
      <c r="AH152" s="428"/>
      <c r="AI152" s="428"/>
      <c r="AJ152" s="428"/>
      <c r="AK152" s="431"/>
      <c r="AL152" s="435"/>
      <c r="AM152" s="436"/>
      <c r="AN152" s="436"/>
      <c r="AO152" s="436"/>
      <c r="AP152" s="436"/>
      <c r="AQ152" s="436"/>
      <c r="AR152" s="436"/>
      <c r="AS152" s="436"/>
      <c r="AT152" s="436"/>
      <c r="AU152" s="436"/>
      <c r="AV152" s="437"/>
      <c r="AW152" s="439"/>
      <c r="AX152" s="490"/>
      <c r="AY152" s="491"/>
      <c r="AZ152" s="492"/>
      <c r="BA152" s="439"/>
      <c r="BB152" s="499"/>
      <c r="BC152" s="500"/>
      <c r="BD152" s="501"/>
      <c r="BE152" s="439"/>
      <c r="BF152" s="490"/>
      <c r="BG152" s="491"/>
      <c r="BH152" s="506"/>
    </row>
    <row r="153" spans="1:60" ht="27.95" customHeight="1">
      <c r="A153" s="423"/>
      <c r="B153" s="427"/>
      <c r="C153" s="428"/>
      <c r="D153" s="428"/>
      <c r="E153" s="428"/>
      <c r="F153" s="428"/>
      <c r="G153" s="428"/>
      <c r="H153" s="428"/>
      <c r="I153" s="428"/>
      <c r="J153" s="428"/>
      <c r="K153" s="428"/>
      <c r="L153" s="428"/>
      <c r="M153" s="428"/>
      <c r="N153" s="428"/>
      <c r="O153" s="428"/>
      <c r="P153" s="428"/>
      <c r="Q153" s="428"/>
      <c r="R153" s="429"/>
      <c r="S153" s="427"/>
      <c r="T153" s="428"/>
      <c r="U153" s="428"/>
      <c r="V153" s="428"/>
      <c r="W153" s="428"/>
      <c r="X153" s="428"/>
      <c r="Y153" s="428"/>
      <c r="Z153" s="428"/>
      <c r="AA153" s="428"/>
      <c r="AB153" s="428"/>
      <c r="AC153" s="428"/>
      <c r="AD153" s="428"/>
      <c r="AE153" s="428"/>
      <c r="AF153" s="428"/>
      <c r="AG153" s="428"/>
      <c r="AH153" s="428"/>
      <c r="AI153" s="428"/>
      <c r="AJ153" s="428"/>
      <c r="AK153" s="431"/>
      <c r="AL153" s="435"/>
      <c r="AM153" s="436"/>
      <c r="AN153" s="436"/>
      <c r="AO153" s="436"/>
      <c r="AP153" s="436"/>
      <c r="AQ153" s="436"/>
      <c r="AR153" s="436"/>
      <c r="AS153" s="436"/>
      <c r="AT153" s="436"/>
      <c r="AU153" s="436"/>
      <c r="AV153" s="437"/>
      <c r="AW153" s="439"/>
      <c r="AX153" s="490"/>
      <c r="AY153" s="491"/>
      <c r="AZ153" s="492"/>
      <c r="BA153" s="439"/>
      <c r="BB153" s="499"/>
      <c r="BC153" s="500"/>
      <c r="BD153" s="501"/>
      <c r="BE153" s="439"/>
      <c r="BF153" s="490"/>
      <c r="BG153" s="491"/>
      <c r="BH153" s="506"/>
    </row>
    <row r="154" spans="1:60" ht="27.75" customHeight="1">
      <c r="A154" s="423"/>
      <c r="B154" s="427"/>
      <c r="C154" s="428"/>
      <c r="D154" s="428"/>
      <c r="E154" s="428"/>
      <c r="F154" s="428"/>
      <c r="G154" s="428"/>
      <c r="H154" s="428"/>
      <c r="I154" s="428"/>
      <c r="J154" s="428"/>
      <c r="K154" s="428"/>
      <c r="L154" s="428"/>
      <c r="M154" s="428"/>
      <c r="N154" s="428"/>
      <c r="O154" s="428"/>
      <c r="P154" s="428"/>
      <c r="Q154" s="428"/>
      <c r="R154" s="429"/>
      <c r="S154" s="427"/>
      <c r="T154" s="428"/>
      <c r="U154" s="428"/>
      <c r="V154" s="428"/>
      <c r="W154" s="428"/>
      <c r="X154" s="428"/>
      <c r="Y154" s="428"/>
      <c r="Z154" s="428"/>
      <c r="AA154" s="428"/>
      <c r="AB154" s="428"/>
      <c r="AC154" s="428"/>
      <c r="AD154" s="428"/>
      <c r="AE154" s="428"/>
      <c r="AF154" s="428"/>
      <c r="AG154" s="428"/>
      <c r="AH154" s="428"/>
      <c r="AI154" s="428"/>
      <c r="AJ154" s="428"/>
      <c r="AK154" s="431"/>
      <c r="AL154" s="435"/>
      <c r="AM154" s="436"/>
      <c r="AN154" s="436"/>
      <c r="AO154" s="436"/>
      <c r="AP154" s="436"/>
      <c r="AQ154" s="436"/>
      <c r="AR154" s="436"/>
      <c r="AS154" s="436"/>
      <c r="AT154" s="436"/>
      <c r="AU154" s="436"/>
      <c r="AV154" s="437"/>
      <c r="AW154" s="440"/>
      <c r="AX154" s="493"/>
      <c r="AY154" s="494"/>
      <c r="AZ154" s="495"/>
      <c r="BA154" s="440"/>
      <c r="BB154" s="499"/>
      <c r="BC154" s="500"/>
      <c r="BD154" s="501"/>
      <c r="BE154" s="440"/>
      <c r="BF154" s="493"/>
      <c r="BG154" s="494"/>
      <c r="BH154" s="507"/>
    </row>
    <row r="155" spans="1:60" ht="14.1" customHeight="1">
      <c r="A155" s="579"/>
      <c r="B155" s="582"/>
      <c r="C155" s="583"/>
      <c r="D155" s="583"/>
      <c r="E155" s="583"/>
      <c r="F155" s="583"/>
      <c r="G155" s="583"/>
      <c r="H155" s="583"/>
      <c r="I155" s="583"/>
      <c r="J155" s="583"/>
      <c r="K155" s="583"/>
      <c r="L155" s="583"/>
      <c r="M155" s="583"/>
      <c r="N155" s="583"/>
      <c r="O155" s="583"/>
      <c r="P155" s="583"/>
      <c r="Q155" s="583"/>
      <c r="R155" s="584"/>
      <c r="S155" s="582"/>
      <c r="T155" s="591"/>
      <c r="U155" s="591"/>
      <c r="V155" s="591"/>
      <c r="W155" s="591"/>
      <c r="X155" s="591"/>
      <c r="Y155" s="591"/>
      <c r="Z155" s="591"/>
      <c r="AA155" s="591"/>
      <c r="AB155" s="591"/>
      <c r="AC155" s="591"/>
      <c r="AD155" s="591"/>
      <c r="AE155" s="591"/>
      <c r="AF155" s="591"/>
      <c r="AG155" s="591"/>
      <c r="AH155" s="591"/>
      <c r="AI155" s="591"/>
      <c r="AJ155" s="591"/>
      <c r="AK155" s="592"/>
      <c r="AL155" s="432"/>
      <c r="AM155" s="433"/>
      <c r="AN155" s="433"/>
      <c r="AO155" s="433"/>
      <c r="AP155" s="433"/>
      <c r="AQ155" s="433"/>
      <c r="AR155" s="433"/>
      <c r="AS155" s="433"/>
      <c r="AT155" s="433"/>
      <c r="AU155" s="433"/>
      <c r="AV155" s="434"/>
      <c r="AW155" s="438" t="s">
        <v>52</v>
      </c>
      <c r="AX155" s="487"/>
      <c r="AY155" s="488"/>
      <c r="AZ155" s="489"/>
      <c r="BA155" s="438" t="s">
        <v>53</v>
      </c>
      <c r="BB155" s="487"/>
      <c r="BC155" s="488"/>
      <c r="BD155" s="489"/>
      <c r="BE155" s="438" t="s">
        <v>54</v>
      </c>
      <c r="BF155" s="487"/>
      <c r="BG155" s="488"/>
      <c r="BH155" s="505"/>
    </row>
    <row r="156" spans="1:60" ht="14.1" customHeight="1">
      <c r="A156" s="580"/>
      <c r="B156" s="585"/>
      <c r="C156" s="586"/>
      <c r="D156" s="586"/>
      <c r="E156" s="586"/>
      <c r="F156" s="586"/>
      <c r="G156" s="586"/>
      <c r="H156" s="586"/>
      <c r="I156" s="586"/>
      <c r="J156" s="586"/>
      <c r="K156" s="586"/>
      <c r="L156" s="586"/>
      <c r="M156" s="586"/>
      <c r="N156" s="586"/>
      <c r="O156" s="586"/>
      <c r="P156" s="586"/>
      <c r="Q156" s="586"/>
      <c r="R156" s="587"/>
      <c r="S156" s="593"/>
      <c r="T156" s="594"/>
      <c r="U156" s="594"/>
      <c r="V156" s="594"/>
      <c r="W156" s="594"/>
      <c r="X156" s="594"/>
      <c r="Y156" s="594"/>
      <c r="Z156" s="594"/>
      <c r="AA156" s="594"/>
      <c r="AB156" s="594"/>
      <c r="AC156" s="594"/>
      <c r="AD156" s="594"/>
      <c r="AE156" s="594"/>
      <c r="AF156" s="594"/>
      <c r="AG156" s="594"/>
      <c r="AH156" s="594"/>
      <c r="AI156" s="594"/>
      <c r="AJ156" s="594"/>
      <c r="AK156" s="595"/>
      <c r="AL156" s="435"/>
      <c r="AM156" s="436"/>
      <c r="AN156" s="436"/>
      <c r="AO156" s="436"/>
      <c r="AP156" s="436"/>
      <c r="AQ156" s="436"/>
      <c r="AR156" s="436"/>
      <c r="AS156" s="436"/>
      <c r="AT156" s="436"/>
      <c r="AU156" s="436"/>
      <c r="AV156" s="437"/>
      <c r="AW156" s="439"/>
      <c r="AX156" s="490"/>
      <c r="AY156" s="491"/>
      <c r="AZ156" s="492"/>
      <c r="BA156" s="439"/>
      <c r="BB156" s="490"/>
      <c r="BC156" s="491"/>
      <c r="BD156" s="492"/>
      <c r="BE156" s="439"/>
      <c r="BF156" s="490"/>
      <c r="BG156" s="491"/>
      <c r="BH156" s="506"/>
    </row>
    <row r="157" spans="1:60" ht="14.1" customHeight="1">
      <c r="A157" s="580"/>
      <c r="B157" s="585"/>
      <c r="C157" s="586"/>
      <c r="D157" s="586"/>
      <c r="E157" s="586"/>
      <c r="F157" s="586"/>
      <c r="G157" s="586"/>
      <c r="H157" s="586"/>
      <c r="I157" s="586"/>
      <c r="J157" s="586"/>
      <c r="K157" s="586"/>
      <c r="L157" s="586"/>
      <c r="M157" s="586"/>
      <c r="N157" s="586"/>
      <c r="O157" s="586"/>
      <c r="P157" s="586"/>
      <c r="Q157" s="586"/>
      <c r="R157" s="587"/>
      <c r="S157" s="593"/>
      <c r="T157" s="594"/>
      <c r="U157" s="594"/>
      <c r="V157" s="594"/>
      <c r="W157" s="594"/>
      <c r="X157" s="594"/>
      <c r="Y157" s="594"/>
      <c r="Z157" s="594"/>
      <c r="AA157" s="594"/>
      <c r="AB157" s="594"/>
      <c r="AC157" s="594"/>
      <c r="AD157" s="594"/>
      <c r="AE157" s="594"/>
      <c r="AF157" s="594"/>
      <c r="AG157" s="594"/>
      <c r="AH157" s="594"/>
      <c r="AI157" s="594"/>
      <c r="AJ157" s="594"/>
      <c r="AK157" s="595"/>
      <c r="AL157" s="435"/>
      <c r="AM157" s="436"/>
      <c r="AN157" s="436"/>
      <c r="AO157" s="436"/>
      <c r="AP157" s="436"/>
      <c r="AQ157" s="436"/>
      <c r="AR157" s="436"/>
      <c r="AS157" s="436"/>
      <c r="AT157" s="436"/>
      <c r="AU157" s="436"/>
      <c r="AV157" s="437"/>
      <c r="AW157" s="439"/>
      <c r="AX157" s="490"/>
      <c r="AY157" s="491"/>
      <c r="AZ157" s="492"/>
      <c r="BA157" s="439"/>
      <c r="BB157" s="490"/>
      <c r="BC157" s="491"/>
      <c r="BD157" s="492"/>
      <c r="BE157" s="439"/>
      <c r="BF157" s="490"/>
      <c r="BG157" s="491"/>
      <c r="BH157" s="506"/>
    </row>
    <row r="158" spans="1:60" ht="14.1" customHeight="1">
      <c r="A158" s="580"/>
      <c r="B158" s="585"/>
      <c r="C158" s="586"/>
      <c r="D158" s="586"/>
      <c r="E158" s="586"/>
      <c r="F158" s="586"/>
      <c r="G158" s="586"/>
      <c r="H158" s="586"/>
      <c r="I158" s="586"/>
      <c r="J158" s="586"/>
      <c r="K158" s="586"/>
      <c r="L158" s="586"/>
      <c r="M158" s="586"/>
      <c r="N158" s="586"/>
      <c r="O158" s="586"/>
      <c r="P158" s="586"/>
      <c r="Q158" s="586"/>
      <c r="R158" s="587"/>
      <c r="S158" s="593"/>
      <c r="T158" s="594"/>
      <c r="U158" s="594"/>
      <c r="V158" s="594"/>
      <c r="W158" s="594"/>
      <c r="X158" s="594"/>
      <c r="Y158" s="594"/>
      <c r="Z158" s="594"/>
      <c r="AA158" s="594"/>
      <c r="AB158" s="594"/>
      <c r="AC158" s="594"/>
      <c r="AD158" s="594"/>
      <c r="AE158" s="594"/>
      <c r="AF158" s="594"/>
      <c r="AG158" s="594"/>
      <c r="AH158" s="594"/>
      <c r="AI158" s="594"/>
      <c r="AJ158" s="594"/>
      <c r="AK158" s="595"/>
      <c r="AL158" s="435"/>
      <c r="AM158" s="436"/>
      <c r="AN158" s="436"/>
      <c r="AO158" s="436"/>
      <c r="AP158" s="436"/>
      <c r="AQ158" s="436"/>
      <c r="AR158" s="436"/>
      <c r="AS158" s="436"/>
      <c r="AT158" s="436"/>
      <c r="AU158" s="436"/>
      <c r="AV158" s="437"/>
      <c r="AW158" s="439"/>
      <c r="AX158" s="490"/>
      <c r="AY158" s="491"/>
      <c r="AZ158" s="492"/>
      <c r="BA158" s="439"/>
      <c r="BB158" s="490"/>
      <c r="BC158" s="491"/>
      <c r="BD158" s="492"/>
      <c r="BE158" s="439"/>
      <c r="BF158" s="490"/>
      <c r="BG158" s="491"/>
      <c r="BH158" s="506"/>
    </row>
    <row r="159" spans="1:60" ht="14.1" customHeight="1">
      <c r="A159" s="580"/>
      <c r="B159" s="585"/>
      <c r="C159" s="586"/>
      <c r="D159" s="586"/>
      <c r="E159" s="586"/>
      <c r="F159" s="586"/>
      <c r="G159" s="586"/>
      <c r="H159" s="586"/>
      <c r="I159" s="586"/>
      <c r="J159" s="586"/>
      <c r="K159" s="586"/>
      <c r="L159" s="586"/>
      <c r="M159" s="586"/>
      <c r="N159" s="586"/>
      <c r="O159" s="586"/>
      <c r="P159" s="586"/>
      <c r="Q159" s="586"/>
      <c r="R159" s="587"/>
      <c r="S159" s="593"/>
      <c r="T159" s="594"/>
      <c r="U159" s="594"/>
      <c r="V159" s="594"/>
      <c r="W159" s="594"/>
      <c r="X159" s="594"/>
      <c r="Y159" s="594"/>
      <c r="Z159" s="594"/>
      <c r="AA159" s="594"/>
      <c r="AB159" s="594"/>
      <c r="AC159" s="594"/>
      <c r="AD159" s="594"/>
      <c r="AE159" s="594"/>
      <c r="AF159" s="594"/>
      <c r="AG159" s="594"/>
      <c r="AH159" s="594"/>
      <c r="AI159" s="594"/>
      <c r="AJ159" s="594"/>
      <c r="AK159" s="595"/>
      <c r="AL159" s="435"/>
      <c r="AM159" s="436"/>
      <c r="AN159" s="436"/>
      <c r="AO159" s="436"/>
      <c r="AP159" s="436"/>
      <c r="AQ159" s="436"/>
      <c r="AR159" s="436"/>
      <c r="AS159" s="436"/>
      <c r="AT159" s="436"/>
      <c r="AU159" s="436"/>
      <c r="AV159" s="437"/>
      <c r="AW159" s="439"/>
      <c r="AX159" s="490"/>
      <c r="AY159" s="491"/>
      <c r="AZ159" s="492"/>
      <c r="BA159" s="439"/>
      <c r="BB159" s="490"/>
      <c r="BC159" s="491"/>
      <c r="BD159" s="492"/>
      <c r="BE159" s="439"/>
      <c r="BF159" s="490"/>
      <c r="BG159" s="491"/>
      <c r="BH159" s="506"/>
    </row>
    <row r="160" spans="1:60" ht="14.1" customHeight="1">
      <c r="A160" s="580"/>
      <c r="B160" s="585"/>
      <c r="C160" s="586"/>
      <c r="D160" s="586"/>
      <c r="E160" s="586"/>
      <c r="F160" s="586"/>
      <c r="G160" s="586"/>
      <c r="H160" s="586"/>
      <c r="I160" s="586"/>
      <c r="J160" s="586"/>
      <c r="K160" s="586"/>
      <c r="L160" s="586"/>
      <c r="M160" s="586"/>
      <c r="N160" s="586"/>
      <c r="O160" s="586"/>
      <c r="P160" s="586"/>
      <c r="Q160" s="586"/>
      <c r="R160" s="587"/>
      <c r="S160" s="593"/>
      <c r="T160" s="594"/>
      <c r="U160" s="594"/>
      <c r="V160" s="594"/>
      <c r="W160" s="594"/>
      <c r="X160" s="594"/>
      <c r="Y160" s="594"/>
      <c r="Z160" s="594"/>
      <c r="AA160" s="594"/>
      <c r="AB160" s="594"/>
      <c r="AC160" s="594"/>
      <c r="AD160" s="594"/>
      <c r="AE160" s="594"/>
      <c r="AF160" s="594"/>
      <c r="AG160" s="594"/>
      <c r="AH160" s="594"/>
      <c r="AI160" s="594"/>
      <c r="AJ160" s="594"/>
      <c r="AK160" s="595"/>
      <c r="AL160" s="435"/>
      <c r="AM160" s="436"/>
      <c r="AN160" s="436"/>
      <c r="AO160" s="436"/>
      <c r="AP160" s="436"/>
      <c r="AQ160" s="436"/>
      <c r="AR160" s="436"/>
      <c r="AS160" s="436"/>
      <c r="AT160" s="436"/>
      <c r="AU160" s="436"/>
      <c r="AV160" s="437"/>
      <c r="AW160" s="439"/>
      <c r="AX160" s="490"/>
      <c r="AY160" s="491"/>
      <c r="AZ160" s="492"/>
      <c r="BA160" s="439"/>
      <c r="BB160" s="490"/>
      <c r="BC160" s="491"/>
      <c r="BD160" s="492"/>
      <c r="BE160" s="439"/>
      <c r="BF160" s="490"/>
      <c r="BG160" s="491"/>
      <c r="BH160" s="506"/>
    </row>
    <row r="161" spans="1:60" ht="14.1" customHeight="1">
      <c r="A161" s="581"/>
      <c r="B161" s="588"/>
      <c r="C161" s="589"/>
      <c r="D161" s="589"/>
      <c r="E161" s="589"/>
      <c r="F161" s="589"/>
      <c r="G161" s="589"/>
      <c r="H161" s="589"/>
      <c r="I161" s="589"/>
      <c r="J161" s="589"/>
      <c r="K161" s="589"/>
      <c r="L161" s="589"/>
      <c r="M161" s="589"/>
      <c r="N161" s="589"/>
      <c r="O161" s="589"/>
      <c r="P161" s="589"/>
      <c r="Q161" s="589"/>
      <c r="R161" s="590"/>
      <c r="S161" s="596"/>
      <c r="T161" s="597"/>
      <c r="U161" s="597"/>
      <c r="V161" s="597"/>
      <c r="W161" s="597"/>
      <c r="X161" s="597"/>
      <c r="Y161" s="597"/>
      <c r="Z161" s="597"/>
      <c r="AA161" s="597"/>
      <c r="AB161" s="597"/>
      <c r="AC161" s="597"/>
      <c r="AD161" s="597"/>
      <c r="AE161" s="597"/>
      <c r="AF161" s="597"/>
      <c r="AG161" s="597"/>
      <c r="AH161" s="597"/>
      <c r="AI161" s="597"/>
      <c r="AJ161" s="597"/>
      <c r="AK161" s="598"/>
      <c r="AL161" s="484"/>
      <c r="AM161" s="485"/>
      <c r="AN161" s="485"/>
      <c r="AO161" s="485"/>
      <c r="AP161" s="485"/>
      <c r="AQ161" s="485"/>
      <c r="AR161" s="485"/>
      <c r="AS161" s="485"/>
      <c r="AT161" s="485"/>
      <c r="AU161" s="485"/>
      <c r="AV161" s="486"/>
      <c r="AW161" s="440"/>
      <c r="AX161" s="493"/>
      <c r="AY161" s="494"/>
      <c r="AZ161" s="495"/>
      <c r="BA161" s="440"/>
      <c r="BB161" s="493"/>
      <c r="BC161" s="494"/>
      <c r="BD161" s="495"/>
      <c r="BE161" s="440"/>
      <c r="BF161" s="493"/>
      <c r="BG161" s="494"/>
      <c r="BH161" s="507"/>
    </row>
    <row r="162" spans="1:60" ht="14.1" customHeight="1">
      <c r="A162" s="579"/>
      <c r="B162" s="582"/>
      <c r="C162" s="583"/>
      <c r="D162" s="583"/>
      <c r="E162" s="583"/>
      <c r="F162" s="583"/>
      <c r="G162" s="583"/>
      <c r="H162" s="583"/>
      <c r="I162" s="583"/>
      <c r="J162" s="583"/>
      <c r="K162" s="583"/>
      <c r="L162" s="583"/>
      <c r="M162" s="583"/>
      <c r="N162" s="583"/>
      <c r="O162" s="583"/>
      <c r="P162" s="583"/>
      <c r="Q162" s="583"/>
      <c r="R162" s="584"/>
      <c r="S162" s="582"/>
      <c r="T162" s="591"/>
      <c r="U162" s="591"/>
      <c r="V162" s="591"/>
      <c r="W162" s="591"/>
      <c r="X162" s="591"/>
      <c r="Y162" s="591"/>
      <c r="Z162" s="591"/>
      <c r="AA162" s="591"/>
      <c r="AB162" s="591"/>
      <c r="AC162" s="591"/>
      <c r="AD162" s="591"/>
      <c r="AE162" s="591"/>
      <c r="AF162" s="591"/>
      <c r="AG162" s="591"/>
      <c r="AH162" s="591"/>
      <c r="AI162" s="591"/>
      <c r="AJ162" s="591"/>
      <c r="AK162" s="592"/>
      <c r="AL162" s="432"/>
      <c r="AM162" s="433"/>
      <c r="AN162" s="433"/>
      <c r="AO162" s="433"/>
      <c r="AP162" s="433"/>
      <c r="AQ162" s="433"/>
      <c r="AR162" s="433"/>
      <c r="AS162" s="433"/>
      <c r="AT162" s="433"/>
      <c r="AU162" s="433"/>
      <c r="AV162" s="434"/>
      <c r="AW162" s="438" t="s">
        <v>52</v>
      </c>
      <c r="AX162" s="487"/>
      <c r="AY162" s="488"/>
      <c r="AZ162" s="489"/>
      <c r="BA162" s="438" t="s">
        <v>53</v>
      </c>
      <c r="BB162" s="487"/>
      <c r="BC162" s="488"/>
      <c r="BD162" s="489"/>
      <c r="BE162" s="438" t="s">
        <v>54</v>
      </c>
      <c r="BF162" s="487"/>
      <c r="BG162" s="488"/>
      <c r="BH162" s="505"/>
    </row>
    <row r="163" spans="1:60" ht="14.1" customHeight="1">
      <c r="A163" s="580"/>
      <c r="B163" s="585"/>
      <c r="C163" s="586"/>
      <c r="D163" s="586"/>
      <c r="E163" s="586"/>
      <c r="F163" s="586"/>
      <c r="G163" s="586"/>
      <c r="H163" s="586"/>
      <c r="I163" s="586"/>
      <c r="J163" s="586"/>
      <c r="K163" s="586"/>
      <c r="L163" s="586"/>
      <c r="M163" s="586"/>
      <c r="N163" s="586"/>
      <c r="O163" s="586"/>
      <c r="P163" s="586"/>
      <c r="Q163" s="586"/>
      <c r="R163" s="587"/>
      <c r="S163" s="593"/>
      <c r="T163" s="594"/>
      <c r="U163" s="594"/>
      <c r="V163" s="594"/>
      <c r="W163" s="594"/>
      <c r="X163" s="594"/>
      <c r="Y163" s="594"/>
      <c r="Z163" s="594"/>
      <c r="AA163" s="594"/>
      <c r="AB163" s="594"/>
      <c r="AC163" s="594"/>
      <c r="AD163" s="594"/>
      <c r="AE163" s="594"/>
      <c r="AF163" s="594"/>
      <c r="AG163" s="594"/>
      <c r="AH163" s="594"/>
      <c r="AI163" s="594"/>
      <c r="AJ163" s="594"/>
      <c r="AK163" s="595"/>
      <c r="AL163" s="435"/>
      <c r="AM163" s="436"/>
      <c r="AN163" s="436"/>
      <c r="AO163" s="436"/>
      <c r="AP163" s="436"/>
      <c r="AQ163" s="436"/>
      <c r="AR163" s="436"/>
      <c r="AS163" s="436"/>
      <c r="AT163" s="436"/>
      <c r="AU163" s="436"/>
      <c r="AV163" s="437"/>
      <c r="AW163" s="439"/>
      <c r="AX163" s="490"/>
      <c r="AY163" s="491"/>
      <c r="AZ163" s="492"/>
      <c r="BA163" s="439"/>
      <c r="BB163" s="490"/>
      <c r="BC163" s="491"/>
      <c r="BD163" s="492"/>
      <c r="BE163" s="439"/>
      <c r="BF163" s="490"/>
      <c r="BG163" s="491"/>
      <c r="BH163" s="506"/>
    </row>
    <row r="164" spans="1:60" ht="14.1" customHeight="1">
      <c r="A164" s="580"/>
      <c r="B164" s="585"/>
      <c r="C164" s="586"/>
      <c r="D164" s="586"/>
      <c r="E164" s="586"/>
      <c r="F164" s="586"/>
      <c r="G164" s="586"/>
      <c r="H164" s="586"/>
      <c r="I164" s="586"/>
      <c r="J164" s="586"/>
      <c r="K164" s="586"/>
      <c r="L164" s="586"/>
      <c r="M164" s="586"/>
      <c r="N164" s="586"/>
      <c r="O164" s="586"/>
      <c r="P164" s="586"/>
      <c r="Q164" s="586"/>
      <c r="R164" s="587"/>
      <c r="S164" s="593"/>
      <c r="T164" s="594"/>
      <c r="U164" s="594"/>
      <c r="V164" s="594"/>
      <c r="W164" s="594"/>
      <c r="X164" s="594"/>
      <c r="Y164" s="594"/>
      <c r="Z164" s="594"/>
      <c r="AA164" s="594"/>
      <c r="AB164" s="594"/>
      <c r="AC164" s="594"/>
      <c r="AD164" s="594"/>
      <c r="AE164" s="594"/>
      <c r="AF164" s="594"/>
      <c r="AG164" s="594"/>
      <c r="AH164" s="594"/>
      <c r="AI164" s="594"/>
      <c r="AJ164" s="594"/>
      <c r="AK164" s="595"/>
      <c r="AL164" s="435"/>
      <c r="AM164" s="436"/>
      <c r="AN164" s="436"/>
      <c r="AO164" s="436"/>
      <c r="AP164" s="436"/>
      <c r="AQ164" s="436"/>
      <c r="AR164" s="436"/>
      <c r="AS164" s="436"/>
      <c r="AT164" s="436"/>
      <c r="AU164" s="436"/>
      <c r="AV164" s="437"/>
      <c r="AW164" s="439"/>
      <c r="AX164" s="490"/>
      <c r="AY164" s="491"/>
      <c r="AZ164" s="492"/>
      <c r="BA164" s="439"/>
      <c r="BB164" s="490"/>
      <c r="BC164" s="491"/>
      <c r="BD164" s="492"/>
      <c r="BE164" s="439"/>
      <c r="BF164" s="490"/>
      <c r="BG164" s="491"/>
      <c r="BH164" s="506"/>
    </row>
    <row r="165" spans="1:60" ht="14.1" customHeight="1">
      <c r="A165" s="580"/>
      <c r="B165" s="585"/>
      <c r="C165" s="586"/>
      <c r="D165" s="586"/>
      <c r="E165" s="586"/>
      <c r="F165" s="586"/>
      <c r="G165" s="586"/>
      <c r="H165" s="586"/>
      <c r="I165" s="586"/>
      <c r="J165" s="586"/>
      <c r="K165" s="586"/>
      <c r="L165" s="586"/>
      <c r="M165" s="586"/>
      <c r="N165" s="586"/>
      <c r="O165" s="586"/>
      <c r="P165" s="586"/>
      <c r="Q165" s="586"/>
      <c r="R165" s="587"/>
      <c r="S165" s="593"/>
      <c r="T165" s="594"/>
      <c r="U165" s="594"/>
      <c r="V165" s="594"/>
      <c r="W165" s="594"/>
      <c r="X165" s="594"/>
      <c r="Y165" s="594"/>
      <c r="Z165" s="594"/>
      <c r="AA165" s="594"/>
      <c r="AB165" s="594"/>
      <c r="AC165" s="594"/>
      <c r="AD165" s="594"/>
      <c r="AE165" s="594"/>
      <c r="AF165" s="594"/>
      <c r="AG165" s="594"/>
      <c r="AH165" s="594"/>
      <c r="AI165" s="594"/>
      <c r="AJ165" s="594"/>
      <c r="AK165" s="595"/>
      <c r="AL165" s="435"/>
      <c r="AM165" s="436"/>
      <c r="AN165" s="436"/>
      <c r="AO165" s="436"/>
      <c r="AP165" s="436"/>
      <c r="AQ165" s="436"/>
      <c r="AR165" s="436"/>
      <c r="AS165" s="436"/>
      <c r="AT165" s="436"/>
      <c r="AU165" s="436"/>
      <c r="AV165" s="437"/>
      <c r="AW165" s="439"/>
      <c r="AX165" s="490"/>
      <c r="AY165" s="491"/>
      <c r="AZ165" s="492"/>
      <c r="BA165" s="439"/>
      <c r="BB165" s="490"/>
      <c r="BC165" s="491"/>
      <c r="BD165" s="492"/>
      <c r="BE165" s="439"/>
      <c r="BF165" s="490"/>
      <c r="BG165" s="491"/>
      <c r="BH165" s="506"/>
    </row>
    <row r="166" spans="1:60" ht="14.1" customHeight="1">
      <c r="A166" s="580"/>
      <c r="B166" s="585"/>
      <c r="C166" s="586"/>
      <c r="D166" s="586"/>
      <c r="E166" s="586"/>
      <c r="F166" s="586"/>
      <c r="G166" s="586"/>
      <c r="H166" s="586"/>
      <c r="I166" s="586"/>
      <c r="J166" s="586"/>
      <c r="K166" s="586"/>
      <c r="L166" s="586"/>
      <c r="M166" s="586"/>
      <c r="N166" s="586"/>
      <c r="O166" s="586"/>
      <c r="P166" s="586"/>
      <c r="Q166" s="586"/>
      <c r="R166" s="587"/>
      <c r="S166" s="593"/>
      <c r="T166" s="594"/>
      <c r="U166" s="594"/>
      <c r="V166" s="594"/>
      <c r="W166" s="594"/>
      <c r="X166" s="594"/>
      <c r="Y166" s="594"/>
      <c r="Z166" s="594"/>
      <c r="AA166" s="594"/>
      <c r="AB166" s="594"/>
      <c r="AC166" s="594"/>
      <c r="AD166" s="594"/>
      <c r="AE166" s="594"/>
      <c r="AF166" s="594"/>
      <c r="AG166" s="594"/>
      <c r="AH166" s="594"/>
      <c r="AI166" s="594"/>
      <c r="AJ166" s="594"/>
      <c r="AK166" s="595"/>
      <c r="AL166" s="435"/>
      <c r="AM166" s="436"/>
      <c r="AN166" s="436"/>
      <c r="AO166" s="436"/>
      <c r="AP166" s="436"/>
      <c r="AQ166" s="436"/>
      <c r="AR166" s="436"/>
      <c r="AS166" s="436"/>
      <c r="AT166" s="436"/>
      <c r="AU166" s="436"/>
      <c r="AV166" s="437"/>
      <c r="AW166" s="439"/>
      <c r="AX166" s="490"/>
      <c r="AY166" s="491"/>
      <c r="AZ166" s="492"/>
      <c r="BA166" s="439"/>
      <c r="BB166" s="490"/>
      <c r="BC166" s="491"/>
      <c r="BD166" s="492"/>
      <c r="BE166" s="439"/>
      <c r="BF166" s="490"/>
      <c r="BG166" s="491"/>
      <c r="BH166" s="506"/>
    </row>
    <row r="167" spans="1:60" ht="14.1" customHeight="1">
      <c r="A167" s="580"/>
      <c r="B167" s="585"/>
      <c r="C167" s="586"/>
      <c r="D167" s="586"/>
      <c r="E167" s="586"/>
      <c r="F167" s="586"/>
      <c r="G167" s="586"/>
      <c r="H167" s="586"/>
      <c r="I167" s="586"/>
      <c r="J167" s="586"/>
      <c r="K167" s="586"/>
      <c r="L167" s="586"/>
      <c r="M167" s="586"/>
      <c r="N167" s="586"/>
      <c r="O167" s="586"/>
      <c r="P167" s="586"/>
      <c r="Q167" s="586"/>
      <c r="R167" s="587"/>
      <c r="S167" s="593"/>
      <c r="T167" s="594"/>
      <c r="U167" s="594"/>
      <c r="V167" s="594"/>
      <c r="W167" s="594"/>
      <c r="X167" s="594"/>
      <c r="Y167" s="594"/>
      <c r="Z167" s="594"/>
      <c r="AA167" s="594"/>
      <c r="AB167" s="594"/>
      <c r="AC167" s="594"/>
      <c r="AD167" s="594"/>
      <c r="AE167" s="594"/>
      <c r="AF167" s="594"/>
      <c r="AG167" s="594"/>
      <c r="AH167" s="594"/>
      <c r="AI167" s="594"/>
      <c r="AJ167" s="594"/>
      <c r="AK167" s="595"/>
      <c r="AL167" s="435"/>
      <c r="AM167" s="436"/>
      <c r="AN167" s="436"/>
      <c r="AO167" s="436"/>
      <c r="AP167" s="436"/>
      <c r="AQ167" s="436"/>
      <c r="AR167" s="436"/>
      <c r="AS167" s="436"/>
      <c r="AT167" s="436"/>
      <c r="AU167" s="436"/>
      <c r="AV167" s="437"/>
      <c r="AW167" s="439"/>
      <c r="AX167" s="490"/>
      <c r="AY167" s="491"/>
      <c r="AZ167" s="492"/>
      <c r="BA167" s="439"/>
      <c r="BB167" s="490"/>
      <c r="BC167" s="491"/>
      <c r="BD167" s="492"/>
      <c r="BE167" s="439"/>
      <c r="BF167" s="490"/>
      <c r="BG167" s="491"/>
      <c r="BH167" s="506"/>
    </row>
    <row r="168" spans="1:60" ht="14.1" customHeight="1">
      <c r="A168" s="581"/>
      <c r="B168" s="588"/>
      <c r="C168" s="589"/>
      <c r="D168" s="589"/>
      <c r="E168" s="589"/>
      <c r="F168" s="589"/>
      <c r="G168" s="589"/>
      <c r="H168" s="589"/>
      <c r="I168" s="589"/>
      <c r="J168" s="589"/>
      <c r="K168" s="589"/>
      <c r="L168" s="589"/>
      <c r="M168" s="589"/>
      <c r="N168" s="589"/>
      <c r="O168" s="589"/>
      <c r="P168" s="589"/>
      <c r="Q168" s="589"/>
      <c r="R168" s="590"/>
      <c r="S168" s="596"/>
      <c r="T168" s="597"/>
      <c r="U168" s="597"/>
      <c r="V168" s="597"/>
      <c r="W168" s="597"/>
      <c r="X168" s="597"/>
      <c r="Y168" s="597"/>
      <c r="Z168" s="597"/>
      <c r="AA168" s="597"/>
      <c r="AB168" s="597"/>
      <c r="AC168" s="597"/>
      <c r="AD168" s="597"/>
      <c r="AE168" s="597"/>
      <c r="AF168" s="597"/>
      <c r="AG168" s="597"/>
      <c r="AH168" s="597"/>
      <c r="AI168" s="597"/>
      <c r="AJ168" s="597"/>
      <c r="AK168" s="598"/>
      <c r="AL168" s="484"/>
      <c r="AM168" s="485"/>
      <c r="AN168" s="485"/>
      <c r="AO168" s="485"/>
      <c r="AP168" s="485"/>
      <c r="AQ168" s="485"/>
      <c r="AR168" s="485"/>
      <c r="AS168" s="485"/>
      <c r="AT168" s="485"/>
      <c r="AU168" s="485"/>
      <c r="AV168" s="486"/>
      <c r="AW168" s="440"/>
      <c r="AX168" s="493"/>
      <c r="AY168" s="494"/>
      <c r="AZ168" s="495"/>
      <c r="BA168" s="440"/>
      <c r="BB168" s="493"/>
      <c r="BC168" s="494"/>
      <c r="BD168" s="495"/>
      <c r="BE168" s="440"/>
      <c r="BF168" s="493"/>
      <c r="BG168" s="494"/>
      <c r="BH168" s="507"/>
    </row>
    <row r="221" spans="1:37" ht="14.1" customHeight="1">
      <c r="A221" s="567" t="s">
        <v>55</v>
      </c>
      <c r="B221" s="570"/>
      <c r="C221" s="571"/>
      <c r="D221" s="571"/>
      <c r="E221" s="571"/>
      <c r="F221" s="571"/>
      <c r="G221" s="571"/>
      <c r="H221" s="571"/>
      <c r="I221" s="571"/>
      <c r="J221" s="571"/>
      <c r="K221" s="571"/>
      <c r="L221" s="571"/>
      <c r="M221" s="571"/>
      <c r="N221" s="571"/>
      <c r="O221" s="571"/>
      <c r="P221" s="571"/>
      <c r="Q221" s="571"/>
      <c r="R221" s="571"/>
      <c r="S221" s="571"/>
      <c r="T221" s="571"/>
      <c r="U221" s="571"/>
      <c r="V221" s="571"/>
      <c r="W221" s="571"/>
      <c r="X221" s="571"/>
      <c r="Y221" s="571"/>
      <c r="Z221" s="571"/>
      <c r="AA221" s="571"/>
      <c r="AB221" s="571"/>
      <c r="AC221" s="571"/>
      <c r="AD221" s="571"/>
      <c r="AE221" s="571"/>
      <c r="AF221" s="571"/>
      <c r="AG221" s="571"/>
      <c r="AH221" s="571"/>
      <c r="AI221" s="571"/>
      <c r="AJ221" s="571"/>
      <c r="AK221" s="572"/>
    </row>
    <row r="222" spans="1:37" ht="14.1" customHeight="1">
      <c r="A222" s="568"/>
      <c r="B222" s="573"/>
      <c r="C222" s="574"/>
      <c r="D222" s="574"/>
      <c r="E222" s="574"/>
      <c r="F222" s="574"/>
      <c r="G222" s="574"/>
      <c r="H222" s="574"/>
      <c r="I222" s="574"/>
      <c r="J222" s="574"/>
      <c r="K222" s="574"/>
      <c r="L222" s="574"/>
      <c r="M222" s="574"/>
      <c r="N222" s="574"/>
      <c r="O222" s="574"/>
      <c r="P222" s="574"/>
      <c r="Q222" s="574"/>
      <c r="R222" s="574"/>
      <c r="S222" s="574"/>
      <c r="T222" s="574"/>
      <c r="U222" s="574"/>
      <c r="V222" s="574"/>
      <c r="W222" s="574"/>
      <c r="X222" s="574"/>
      <c r="Y222" s="574"/>
      <c r="Z222" s="574"/>
      <c r="AA222" s="574"/>
      <c r="AB222" s="574"/>
      <c r="AC222" s="574"/>
      <c r="AD222" s="574"/>
      <c r="AE222" s="574"/>
      <c r="AF222" s="574"/>
      <c r="AG222" s="574"/>
      <c r="AH222" s="574"/>
      <c r="AI222" s="574"/>
      <c r="AJ222" s="574"/>
      <c r="AK222" s="575"/>
    </row>
    <row r="223" spans="1:37" ht="14.1" customHeight="1">
      <c r="A223" s="568"/>
      <c r="B223" s="573"/>
      <c r="C223" s="574"/>
      <c r="D223" s="574"/>
      <c r="E223" s="574"/>
      <c r="F223" s="574"/>
      <c r="G223" s="574"/>
      <c r="H223" s="574"/>
      <c r="I223" s="574"/>
      <c r="J223" s="574"/>
      <c r="K223" s="574"/>
      <c r="L223" s="574"/>
      <c r="M223" s="574"/>
      <c r="N223" s="574"/>
      <c r="O223" s="574"/>
      <c r="P223" s="574"/>
      <c r="Q223" s="574"/>
      <c r="R223" s="574"/>
      <c r="S223" s="574"/>
      <c r="T223" s="574"/>
      <c r="U223" s="574"/>
      <c r="V223" s="574"/>
      <c r="W223" s="574"/>
      <c r="X223" s="574"/>
      <c r="Y223" s="574"/>
      <c r="Z223" s="574"/>
      <c r="AA223" s="574"/>
      <c r="AB223" s="574"/>
      <c r="AC223" s="574"/>
      <c r="AD223" s="574"/>
      <c r="AE223" s="574"/>
      <c r="AF223" s="574"/>
      <c r="AG223" s="574"/>
      <c r="AH223" s="574"/>
      <c r="AI223" s="574"/>
      <c r="AJ223" s="574"/>
      <c r="AK223" s="575"/>
    </row>
    <row r="224" spans="1:37" ht="14.1" customHeight="1">
      <c r="A224" s="568"/>
      <c r="B224" s="573"/>
      <c r="C224" s="574"/>
      <c r="D224" s="574"/>
      <c r="E224" s="574"/>
      <c r="F224" s="574"/>
      <c r="G224" s="574"/>
      <c r="H224" s="574"/>
      <c r="I224" s="574"/>
      <c r="J224" s="574"/>
      <c r="K224" s="574"/>
      <c r="L224" s="574"/>
      <c r="M224" s="574"/>
      <c r="N224" s="574"/>
      <c r="O224" s="574"/>
      <c r="P224" s="574"/>
      <c r="Q224" s="574"/>
      <c r="R224" s="574"/>
      <c r="S224" s="574"/>
      <c r="T224" s="574"/>
      <c r="U224" s="574"/>
      <c r="V224" s="574"/>
      <c r="W224" s="574"/>
      <c r="X224" s="574"/>
      <c r="Y224" s="574"/>
      <c r="Z224" s="574"/>
      <c r="AA224" s="574"/>
      <c r="AB224" s="574"/>
      <c r="AC224" s="574"/>
      <c r="AD224" s="574"/>
      <c r="AE224" s="574"/>
      <c r="AF224" s="574"/>
      <c r="AG224" s="574"/>
      <c r="AH224" s="574"/>
      <c r="AI224" s="574"/>
      <c r="AJ224" s="574"/>
      <c r="AK224" s="575"/>
    </row>
    <row r="225" spans="1:37" ht="14.1" customHeight="1">
      <c r="A225" s="569"/>
      <c r="B225" s="576"/>
      <c r="C225" s="577"/>
      <c r="D225" s="577"/>
      <c r="E225" s="577"/>
      <c r="F225" s="577"/>
      <c r="G225" s="577"/>
      <c r="H225" s="577"/>
      <c r="I225" s="577"/>
      <c r="J225" s="577"/>
      <c r="K225" s="577"/>
      <c r="L225" s="577"/>
      <c r="M225" s="577"/>
      <c r="N225" s="577"/>
      <c r="O225" s="577"/>
      <c r="P225" s="577"/>
      <c r="Q225" s="577"/>
      <c r="R225" s="577"/>
      <c r="S225" s="577"/>
      <c r="T225" s="577"/>
      <c r="U225" s="577"/>
      <c r="V225" s="577"/>
      <c r="W225" s="577"/>
      <c r="X225" s="577"/>
      <c r="Y225" s="577"/>
      <c r="Z225" s="577"/>
      <c r="AA225" s="577"/>
      <c r="AB225" s="577"/>
      <c r="AC225" s="577"/>
      <c r="AD225" s="577"/>
      <c r="AE225" s="577"/>
      <c r="AF225" s="577"/>
      <c r="AG225" s="577"/>
      <c r="AH225" s="577"/>
      <c r="AI225" s="577"/>
      <c r="AJ225" s="577"/>
      <c r="AK225" s="578"/>
    </row>
  </sheetData>
  <mergeCells count="237">
    <mergeCell ref="BF149:BH154"/>
    <mergeCell ref="A149:A154"/>
    <mergeCell ref="B149:R154"/>
    <mergeCell ref="S149:AK154"/>
    <mergeCell ref="AL149:AV154"/>
    <mergeCell ref="AW149:AW154"/>
    <mergeCell ref="AX149:AZ154"/>
    <mergeCell ref="BA149:BA154"/>
    <mergeCell ref="BB149:BD154"/>
    <mergeCell ref="BE149:BE154"/>
    <mergeCell ref="BF130:BH142"/>
    <mergeCell ref="A143:A148"/>
    <mergeCell ref="B143:R148"/>
    <mergeCell ref="S143:AK148"/>
    <mergeCell ref="AL143:AV148"/>
    <mergeCell ref="AW143:AW148"/>
    <mergeCell ref="AX143:AZ148"/>
    <mergeCell ref="BA143:BA148"/>
    <mergeCell ref="BB143:BD148"/>
    <mergeCell ref="BE143:BE148"/>
    <mergeCell ref="BF143:BH148"/>
    <mergeCell ref="A130:A142"/>
    <mergeCell ref="B130:R142"/>
    <mergeCell ref="S130:AK142"/>
    <mergeCell ref="AL130:AV142"/>
    <mergeCell ref="AW130:AW142"/>
    <mergeCell ref="AX130:AZ142"/>
    <mergeCell ref="BA130:BA142"/>
    <mergeCell ref="BB130:BD142"/>
    <mergeCell ref="BE130:BE142"/>
    <mergeCell ref="BF104:BH116"/>
    <mergeCell ref="A117:A129"/>
    <mergeCell ref="B117:R129"/>
    <mergeCell ref="S117:AK129"/>
    <mergeCell ref="AL117:AV129"/>
    <mergeCell ref="AW117:AW129"/>
    <mergeCell ref="AX117:AZ129"/>
    <mergeCell ref="BA117:BA129"/>
    <mergeCell ref="BB117:BD129"/>
    <mergeCell ref="BE117:BE129"/>
    <mergeCell ref="BF117:BH129"/>
    <mergeCell ref="A104:A116"/>
    <mergeCell ref="B104:R116"/>
    <mergeCell ref="S104:AK116"/>
    <mergeCell ref="AL104:AV116"/>
    <mergeCell ref="AW104:AW116"/>
    <mergeCell ref="AX104:AZ116"/>
    <mergeCell ref="BA104:BA116"/>
    <mergeCell ref="BB104:BD116"/>
    <mergeCell ref="BE104:BE116"/>
    <mergeCell ref="BF79:BH84"/>
    <mergeCell ref="BF85:BH90"/>
    <mergeCell ref="A91:A103"/>
    <mergeCell ref="B91:R103"/>
    <mergeCell ref="S91:AK103"/>
    <mergeCell ref="AL91:AV103"/>
    <mergeCell ref="AW91:AW103"/>
    <mergeCell ref="AX91:AZ103"/>
    <mergeCell ref="BA91:BA103"/>
    <mergeCell ref="BB91:BD103"/>
    <mergeCell ref="BE91:BE103"/>
    <mergeCell ref="BF91:BH103"/>
    <mergeCell ref="A85:A90"/>
    <mergeCell ref="B85:R90"/>
    <mergeCell ref="S85:AK90"/>
    <mergeCell ref="AL85:AV90"/>
    <mergeCell ref="AW85:AW90"/>
    <mergeCell ref="AX85:AZ90"/>
    <mergeCell ref="BA85:BA90"/>
    <mergeCell ref="BB85:BD90"/>
    <mergeCell ref="BE85:BE90"/>
    <mergeCell ref="A79:A84"/>
    <mergeCell ref="B79:R84"/>
    <mergeCell ref="S79:AK84"/>
    <mergeCell ref="AL79:AV84"/>
    <mergeCell ref="AW79:AW84"/>
    <mergeCell ref="AX79:AZ84"/>
    <mergeCell ref="BA79:BA84"/>
    <mergeCell ref="BB79:BD84"/>
    <mergeCell ref="BE79:BE84"/>
    <mergeCell ref="A67:A72"/>
    <mergeCell ref="B67:R72"/>
    <mergeCell ref="S67:AK72"/>
    <mergeCell ref="AL67:AV72"/>
    <mergeCell ref="AW67:AW72"/>
    <mergeCell ref="AX67:AZ72"/>
    <mergeCell ref="BA67:BA72"/>
    <mergeCell ref="A73:A78"/>
    <mergeCell ref="B73:R78"/>
    <mergeCell ref="S73:AK78"/>
    <mergeCell ref="AL73:AV78"/>
    <mergeCell ref="AW73:AW78"/>
    <mergeCell ref="AX73:AZ78"/>
    <mergeCell ref="BA73:BA78"/>
    <mergeCell ref="BB67:BD72"/>
    <mergeCell ref="BE67:BE72"/>
    <mergeCell ref="A61:A66"/>
    <mergeCell ref="B61:R66"/>
    <mergeCell ref="S61:AK66"/>
    <mergeCell ref="AL61:AV66"/>
    <mergeCell ref="AW61:AW66"/>
    <mergeCell ref="AX61:AZ66"/>
    <mergeCell ref="BA61:BA66"/>
    <mergeCell ref="BB61:BD66"/>
    <mergeCell ref="BE61:BE66"/>
    <mergeCell ref="A221:A225"/>
    <mergeCell ref="B221:AK225"/>
    <mergeCell ref="BF155:BH161"/>
    <mergeCell ref="A155:A161"/>
    <mergeCell ref="B155:R161"/>
    <mergeCell ref="S155:AK161"/>
    <mergeCell ref="AL155:AV161"/>
    <mergeCell ref="AW155:AW161"/>
    <mergeCell ref="AX155:AZ161"/>
    <mergeCell ref="BA155:BA161"/>
    <mergeCell ref="BB155:BD161"/>
    <mergeCell ref="BE155:BE161"/>
    <mergeCell ref="A162:A168"/>
    <mergeCell ref="B162:R168"/>
    <mergeCell ref="S162:AK168"/>
    <mergeCell ref="AL162:AV168"/>
    <mergeCell ref="AW162:AW168"/>
    <mergeCell ref="AX162:AZ168"/>
    <mergeCell ref="BA162:BA168"/>
    <mergeCell ref="BB162:BD168"/>
    <mergeCell ref="BE162:BE168"/>
    <mergeCell ref="BF162:BH168"/>
    <mergeCell ref="BF67:BH72"/>
    <mergeCell ref="BB73:BD78"/>
    <mergeCell ref="BF43:BH48"/>
    <mergeCell ref="AW43:AW48"/>
    <mergeCell ref="AX43:AZ48"/>
    <mergeCell ref="BA43:BA48"/>
    <mergeCell ref="BB43:BD48"/>
    <mergeCell ref="BE43:BE48"/>
    <mergeCell ref="AW49:AW54"/>
    <mergeCell ref="AX49:AZ54"/>
    <mergeCell ref="BA49:BA54"/>
    <mergeCell ref="BB49:BD54"/>
    <mergeCell ref="BE49:BE54"/>
    <mergeCell ref="BF49:BH54"/>
    <mergeCell ref="AX55:AZ60"/>
    <mergeCell ref="BB55:BD60"/>
    <mergeCell ref="BF55:BH60"/>
    <mergeCell ref="BF61:BH66"/>
    <mergeCell ref="BE73:BE78"/>
    <mergeCell ref="BF73:BH78"/>
    <mergeCell ref="A43:A48"/>
    <mergeCell ref="B43:R48"/>
    <mergeCell ref="S43:AK48"/>
    <mergeCell ref="AL43:AV48"/>
    <mergeCell ref="B49:R54"/>
    <mergeCell ref="S49:AK54"/>
    <mergeCell ref="AL49:AV54"/>
    <mergeCell ref="BF29:BH35"/>
    <mergeCell ref="A36:A42"/>
    <mergeCell ref="B36:R42"/>
    <mergeCell ref="S36:AK42"/>
    <mergeCell ref="AL36:AV42"/>
    <mergeCell ref="AW36:AW42"/>
    <mergeCell ref="AX36:AZ42"/>
    <mergeCell ref="BA36:BA42"/>
    <mergeCell ref="BB36:BD42"/>
    <mergeCell ref="BE36:BE42"/>
    <mergeCell ref="BF36:BH42"/>
    <mergeCell ref="A29:A35"/>
    <mergeCell ref="B29:R35"/>
    <mergeCell ref="S29:AK35"/>
    <mergeCell ref="AL29:AV35"/>
    <mergeCell ref="AW29:AW35"/>
    <mergeCell ref="AX29:AZ35"/>
    <mergeCell ref="BA29:BA35"/>
    <mergeCell ref="BB29:BD35"/>
    <mergeCell ref="BE29:BE35"/>
    <mergeCell ref="BF15:BH21"/>
    <mergeCell ref="A22:A28"/>
    <mergeCell ref="B22:R28"/>
    <mergeCell ref="S22:AK28"/>
    <mergeCell ref="AL22:AV28"/>
    <mergeCell ref="AW22:AW28"/>
    <mergeCell ref="AX22:AZ28"/>
    <mergeCell ref="BA22:BA28"/>
    <mergeCell ref="BB22:BD28"/>
    <mergeCell ref="BE22:BE28"/>
    <mergeCell ref="BF22:BH28"/>
    <mergeCell ref="A15:A21"/>
    <mergeCell ref="B15:R21"/>
    <mergeCell ref="S15:AK21"/>
    <mergeCell ref="AL15:AV21"/>
    <mergeCell ref="AW15:AW21"/>
    <mergeCell ref="AX15:AZ21"/>
    <mergeCell ref="BA15:BA21"/>
    <mergeCell ref="BB15:BD21"/>
    <mergeCell ref="BE15:BE21"/>
    <mergeCell ref="BF8:BH14"/>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 ref="AF3:AI4"/>
    <mergeCell ref="AJ3:AK4"/>
    <mergeCell ref="A55:A60"/>
    <mergeCell ref="B55:R60"/>
    <mergeCell ref="S55:AK60"/>
    <mergeCell ref="AL55:AV60"/>
    <mergeCell ref="AW55:AW60"/>
    <mergeCell ref="BA55:BA60"/>
    <mergeCell ref="BE55:BE60"/>
    <mergeCell ref="A49:A54"/>
    <mergeCell ref="A5:A7"/>
    <mergeCell ref="B5:R7"/>
    <mergeCell ref="S5:AK7"/>
    <mergeCell ref="AL5:AQ5"/>
    <mergeCell ref="AL6:AQ6"/>
    <mergeCell ref="AL7:AV7"/>
    <mergeCell ref="AW7:BH7"/>
    <mergeCell ref="A8:A14"/>
    <mergeCell ref="B8:R14"/>
    <mergeCell ref="S8:AK14"/>
    <mergeCell ref="AL8:AV14"/>
    <mergeCell ref="AW8:AW14"/>
    <mergeCell ref="AX8:AZ14"/>
    <mergeCell ref="BA8:BA14"/>
    <mergeCell ref="BB8:BD14"/>
    <mergeCell ref="BE8:BE14"/>
  </mergeCells>
  <dataValidations count="2">
    <dataValidation allowBlank="1" showInputMessage="1" showErrorMessage="1" promptTitle="Format Date" prompt="YYYY/MM/DD" sqref="AX8:AX9 AX155 AX43 AX91 AX162 AX36:AX37 AX22:AX23 AX15:AX16 AX29:AX30 AX55 AX49 AX61 AX67 AX73 AX79 AX85 AX104 AX117 AX130 AX143 AX149"/>
    <dataValidation type="list" allowBlank="1" showInputMessage="1" showErrorMessage="1" sqref="BB8:BB9 BB155 BB43 BB91 BB162 BB36:BB37 BB29 BB15:BB16 BB49 BB55 BB22:BB23 BB61 BB67 BB73 BB79 BB85 BB104 BB117 BB130 BB143 BB149">
      <formula1>TblResult</formula1>
    </dataValidation>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B316"/>
  <sheetViews>
    <sheetView topLeftCell="A64" zoomScale="70" zoomScaleNormal="70" workbookViewId="0">
      <selection activeCell="Z271" sqref="Z271:AC272"/>
    </sheetView>
  </sheetViews>
  <sheetFormatPr defaultColWidth="4.109375" defaultRowHeight="14.1" customHeight="1"/>
  <cols>
    <col min="1" max="8" width="4.109375" style="53"/>
    <col min="9" max="9" width="4" style="53" customWidth="1"/>
    <col min="10" max="12" width="4.109375" style="53"/>
    <col min="13" max="13" width="4.21875" style="53" customWidth="1"/>
    <col min="14" max="16384" width="4.109375" style="53"/>
  </cols>
  <sheetData>
    <row r="1" spans="1:106" ht="18" customHeight="1">
      <c r="A1" s="537" t="s">
        <v>184</v>
      </c>
      <c r="B1" s="538"/>
      <c r="C1" s="538"/>
      <c r="D1" s="538"/>
      <c r="E1" s="538"/>
      <c r="F1" s="538"/>
      <c r="G1" s="538"/>
      <c r="H1" s="538"/>
      <c r="I1" s="509" t="s">
        <v>43</v>
      </c>
      <c r="J1" s="509"/>
      <c r="K1" s="511"/>
      <c r="L1" s="541" t="s">
        <v>390</v>
      </c>
      <c r="M1" s="602"/>
      <c r="N1" s="602"/>
      <c r="O1" s="602"/>
      <c r="P1" s="603"/>
      <c r="Q1" s="546" t="s">
        <v>44</v>
      </c>
      <c r="R1" s="547"/>
      <c r="S1" s="548"/>
      <c r="T1" s="552"/>
      <c r="U1" s="333"/>
      <c r="V1" s="333"/>
      <c r="W1" s="333"/>
      <c r="X1" s="333"/>
      <c r="Y1" s="333"/>
      <c r="Z1" s="509" t="s">
        <v>45</v>
      </c>
      <c r="AA1" s="511"/>
      <c r="AB1" s="508"/>
      <c r="AC1" s="509"/>
      <c r="AD1" s="509"/>
      <c r="AE1" s="509"/>
      <c r="AF1" s="509" t="s">
        <v>46</v>
      </c>
      <c r="AG1" s="511"/>
      <c r="AH1" s="513" t="s">
        <v>138</v>
      </c>
      <c r="AI1" s="514"/>
      <c r="AJ1" s="514"/>
      <c r="AK1" s="515"/>
    </row>
    <row r="2" spans="1:106" ht="18" customHeight="1">
      <c r="A2" s="539"/>
      <c r="B2" s="540"/>
      <c r="C2" s="540"/>
      <c r="D2" s="540"/>
      <c r="E2" s="540"/>
      <c r="F2" s="540"/>
      <c r="G2" s="540"/>
      <c r="H2" s="540"/>
      <c r="I2" s="349"/>
      <c r="J2" s="349"/>
      <c r="K2" s="512"/>
      <c r="L2" s="604"/>
      <c r="M2" s="605"/>
      <c r="N2" s="605"/>
      <c r="O2" s="605"/>
      <c r="P2" s="291"/>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c r="BI2" s="103"/>
      <c r="BJ2" s="103"/>
    </row>
    <row r="3" spans="1:106"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2" t="s">
        <v>47</v>
      </c>
      <c r="AA3" s="532"/>
      <c r="AB3" s="532"/>
      <c r="AC3" s="533"/>
      <c r="AD3" s="510">
        <v>6</v>
      </c>
      <c r="AE3" s="349"/>
      <c r="AF3" s="349" t="s">
        <v>48</v>
      </c>
      <c r="AG3" s="349"/>
      <c r="AH3" s="349"/>
      <c r="AI3" s="512"/>
      <c r="AJ3" s="510">
        <v>1</v>
      </c>
      <c r="AK3" s="553"/>
    </row>
    <row r="4" spans="1:106"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106" ht="28.5" customHeight="1" thickTop="1">
      <c r="A5" s="441" t="s">
        <v>46</v>
      </c>
      <c r="B5" s="444" t="s">
        <v>82</v>
      </c>
      <c r="C5" s="445"/>
      <c r="D5" s="445"/>
      <c r="E5" s="445"/>
      <c r="F5" s="445"/>
      <c r="G5" s="445"/>
      <c r="H5" s="445"/>
      <c r="I5" s="445"/>
      <c r="J5" s="445"/>
      <c r="K5" s="445"/>
      <c r="L5" s="445"/>
      <c r="M5" s="445"/>
      <c r="N5" s="445"/>
      <c r="O5" s="445"/>
      <c r="P5" s="445"/>
      <c r="Q5" s="445"/>
      <c r="R5" s="446"/>
      <c r="S5" s="454"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c r="BI5" s="462" t="s">
        <v>139</v>
      </c>
      <c r="BJ5" s="463"/>
      <c r="BK5" s="463"/>
      <c r="BL5" s="463"/>
      <c r="BM5" s="463"/>
      <c r="BN5" s="464"/>
      <c r="BO5" s="99"/>
      <c r="BP5" s="99"/>
      <c r="BQ5" s="99"/>
      <c r="BR5" s="99"/>
      <c r="BS5" s="99"/>
      <c r="BT5" s="99"/>
      <c r="BU5" s="99"/>
      <c r="BV5" s="99"/>
      <c r="BW5" s="99"/>
      <c r="BX5" s="99"/>
      <c r="BY5" s="99"/>
      <c r="BZ5" s="99"/>
      <c r="CA5" s="99"/>
      <c r="CB5" s="99"/>
      <c r="CC5" s="99"/>
      <c r="CD5" s="99"/>
      <c r="CE5" s="100"/>
      <c r="CF5" s="462" t="s">
        <v>139</v>
      </c>
      <c r="CG5" s="463"/>
      <c r="CH5" s="463"/>
      <c r="CI5" s="463"/>
      <c r="CJ5" s="463"/>
      <c r="CK5" s="464"/>
      <c r="CL5" s="99"/>
      <c r="CM5" s="99"/>
      <c r="CN5" s="99"/>
      <c r="CO5" s="99"/>
      <c r="CP5" s="99"/>
      <c r="CQ5" s="99"/>
      <c r="CR5" s="99"/>
      <c r="CS5" s="99"/>
      <c r="CT5" s="99"/>
      <c r="CU5" s="99"/>
      <c r="CV5" s="99"/>
      <c r="CW5" s="99"/>
      <c r="CX5" s="99"/>
      <c r="CY5" s="99"/>
      <c r="CZ5" s="99"/>
      <c r="DA5" s="99"/>
      <c r="DB5" s="100"/>
    </row>
    <row r="6" spans="1:106" ht="28.5" customHeight="1">
      <c r="A6" s="442"/>
      <c r="B6" s="447"/>
      <c r="C6" s="448"/>
      <c r="D6" s="448"/>
      <c r="E6" s="448"/>
      <c r="F6" s="448"/>
      <c r="G6" s="448"/>
      <c r="H6" s="448"/>
      <c r="I6" s="448"/>
      <c r="J6" s="448"/>
      <c r="K6" s="448"/>
      <c r="L6" s="448"/>
      <c r="M6" s="448"/>
      <c r="N6" s="448"/>
      <c r="O6" s="448"/>
      <c r="P6" s="448"/>
      <c r="Q6" s="448"/>
      <c r="R6" s="449"/>
      <c r="S6" s="457"/>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c r="BI6" s="465" t="s">
        <v>140</v>
      </c>
      <c r="BJ6" s="466"/>
      <c r="BK6" s="466"/>
      <c r="BL6" s="466"/>
      <c r="BM6" s="466"/>
      <c r="BN6" s="466"/>
      <c r="BO6" s="101"/>
      <c r="BP6" s="101"/>
      <c r="BQ6" s="101"/>
      <c r="BR6" s="101"/>
      <c r="BS6" s="101"/>
      <c r="BT6" s="101"/>
      <c r="BU6" s="101"/>
      <c r="BV6" s="101"/>
      <c r="BW6" s="101"/>
      <c r="BX6" s="101"/>
      <c r="BY6" s="101"/>
      <c r="BZ6" s="101"/>
      <c r="CA6" s="101"/>
      <c r="CB6" s="101"/>
      <c r="CC6" s="101"/>
      <c r="CD6" s="101"/>
      <c r="CE6" s="102"/>
      <c r="CF6" s="465" t="s">
        <v>140</v>
      </c>
      <c r="CG6" s="466"/>
      <c r="CH6" s="466"/>
      <c r="CI6" s="466"/>
      <c r="CJ6" s="466"/>
      <c r="CK6" s="466"/>
      <c r="CL6" s="101"/>
      <c r="CM6" s="101"/>
      <c r="CN6" s="101"/>
      <c r="CO6" s="101"/>
      <c r="CP6" s="101"/>
      <c r="CQ6" s="101"/>
      <c r="CR6" s="101"/>
      <c r="CS6" s="101"/>
      <c r="CT6" s="101"/>
      <c r="CU6" s="101"/>
      <c r="CV6" s="101"/>
      <c r="CW6" s="101"/>
      <c r="CX6" s="101"/>
      <c r="CY6" s="101"/>
      <c r="CZ6" s="101"/>
      <c r="DA6" s="101"/>
      <c r="DB6" s="102"/>
    </row>
    <row r="7" spans="1:106" ht="26.25" customHeight="1">
      <c r="A7" s="443"/>
      <c r="B7" s="450"/>
      <c r="C7" s="451"/>
      <c r="D7" s="451"/>
      <c r="E7" s="451"/>
      <c r="F7" s="451"/>
      <c r="G7" s="451"/>
      <c r="H7" s="451"/>
      <c r="I7" s="451"/>
      <c r="J7" s="451"/>
      <c r="K7" s="451"/>
      <c r="L7" s="451"/>
      <c r="M7" s="451"/>
      <c r="N7" s="451"/>
      <c r="O7" s="451"/>
      <c r="P7" s="451"/>
      <c r="Q7" s="451"/>
      <c r="R7" s="452"/>
      <c r="S7" s="460"/>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c r="BI7" s="467" t="s">
        <v>50</v>
      </c>
      <c r="BJ7" s="468"/>
      <c r="BK7" s="468"/>
      <c r="BL7" s="468"/>
      <c r="BM7" s="468"/>
      <c r="BN7" s="468"/>
      <c r="BO7" s="468"/>
      <c r="BP7" s="468"/>
      <c r="BQ7" s="468"/>
      <c r="BR7" s="468"/>
      <c r="BS7" s="469"/>
      <c r="BT7" s="470" t="s">
        <v>49</v>
      </c>
      <c r="BU7" s="468"/>
      <c r="BV7" s="468"/>
      <c r="BW7" s="468"/>
      <c r="BX7" s="468"/>
      <c r="BY7" s="468"/>
      <c r="BZ7" s="468"/>
      <c r="CA7" s="468"/>
      <c r="CB7" s="468"/>
      <c r="CC7" s="468"/>
      <c r="CD7" s="468"/>
      <c r="CE7" s="471"/>
      <c r="CF7" s="467" t="s">
        <v>50</v>
      </c>
      <c r="CG7" s="468"/>
      <c r="CH7" s="468"/>
      <c r="CI7" s="468"/>
      <c r="CJ7" s="468"/>
      <c r="CK7" s="468"/>
      <c r="CL7" s="468"/>
      <c r="CM7" s="468"/>
      <c r="CN7" s="468"/>
      <c r="CO7" s="468"/>
      <c r="CP7" s="469"/>
      <c r="CQ7" s="470" t="s">
        <v>49</v>
      </c>
      <c r="CR7" s="468"/>
      <c r="CS7" s="468"/>
      <c r="CT7" s="468"/>
      <c r="CU7" s="468"/>
      <c r="CV7" s="468"/>
      <c r="CW7" s="468"/>
      <c r="CX7" s="468"/>
      <c r="CY7" s="468"/>
      <c r="CZ7" s="468"/>
      <c r="DA7" s="468"/>
      <c r="DB7" s="471"/>
    </row>
    <row r="8" spans="1:106" ht="30" customHeight="1">
      <c r="A8" s="608">
        <v>1</v>
      </c>
      <c r="B8" s="424" t="s">
        <v>555</v>
      </c>
      <c r="C8" s="473"/>
      <c r="D8" s="473"/>
      <c r="E8" s="473"/>
      <c r="F8" s="473"/>
      <c r="G8" s="473"/>
      <c r="H8" s="473"/>
      <c r="I8" s="473"/>
      <c r="J8" s="473"/>
      <c r="K8" s="473"/>
      <c r="L8" s="473"/>
      <c r="M8" s="473"/>
      <c r="N8" s="473"/>
      <c r="O8" s="473"/>
      <c r="P8" s="473"/>
      <c r="Q8" s="473"/>
      <c r="R8" s="474"/>
      <c r="S8" s="425" t="s">
        <v>556</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606" t="s">
        <v>52</v>
      </c>
      <c r="AX8" s="487">
        <v>44183</v>
      </c>
      <c r="AY8" s="488"/>
      <c r="AZ8" s="489"/>
      <c r="BA8" s="606" t="s">
        <v>53</v>
      </c>
      <c r="BB8" s="496" t="s">
        <v>57</v>
      </c>
      <c r="BC8" s="497"/>
      <c r="BD8" s="498"/>
      <c r="BE8" s="606" t="s">
        <v>54</v>
      </c>
      <c r="BF8" s="487" t="s">
        <v>162</v>
      </c>
      <c r="BG8" s="488"/>
      <c r="BH8" s="505"/>
      <c r="BI8" s="432"/>
      <c r="BJ8" s="433"/>
      <c r="BK8" s="433"/>
      <c r="BL8" s="433"/>
      <c r="BM8" s="433"/>
      <c r="BN8" s="433"/>
      <c r="BO8" s="433"/>
      <c r="BP8" s="433"/>
      <c r="BQ8" s="433"/>
      <c r="BR8" s="433"/>
      <c r="BS8" s="434"/>
      <c r="BT8" s="606" t="s">
        <v>52</v>
      </c>
      <c r="BU8" s="487"/>
      <c r="BV8" s="488"/>
      <c r="BW8" s="489"/>
      <c r="BX8" s="606" t="s">
        <v>53</v>
      </c>
      <c r="BY8" s="487"/>
      <c r="BZ8" s="488"/>
      <c r="CA8" s="489"/>
      <c r="CB8" s="606" t="s">
        <v>54</v>
      </c>
      <c r="CC8" s="487"/>
      <c r="CD8" s="488"/>
      <c r="CE8" s="505"/>
      <c r="CF8" s="432"/>
      <c r="CG8" s="433"/>
      <c r="CH8" s="433"/>
      <c r="CI8" s="433"/>
      <c r="CJ8" s="433"/>
      <c r="CK8" s="433"/>
      <c r="CL8" s="433"/>
      <c r="CM8" s="433"/>
      <c r="CN8" s="433"/>
      <c r="CO8" s="433"/>
      <c r="CP8" s="434"/>
      <c r="CQ8" s="606" t="s">
        <v>52</v>
      </c>
      <c r="CR8" s="487"/>
      <c r="CS8" s="488"/>
      <c r="CT8" s="489"/>
      <c r="CU8" s="606" t="s">
        <v>53</v>
      </c>
      <c r="CV8" s="487"/>
      <c r="CW8" s="488"/>
      <c r="CX8" s="489"/>
      <c r="CY8" s="606" t="s">
        <v>54</v>
      </c>
      <c r="CZ8" s="487"/>
      <c r="DA8" s="488"/>
      <c r="DB8" s="505"/>
    </row>
    <row r="9" spans="1:106" ht="30" customHeight="1">
      <c r="A9" s="608"/>
      <c r="B9" s="477"/>
      <c r="C9" s="475"/>
      <c r="D9" s="475"/>
      <c r="E9" s="475"/>
      <c r="F9" s="475"/>
      <c r="G9" s="475"/>
      <c r="H9" s="475"/>
      <c r="I9" s="475"/>
      <c r="J9" s="475"/>
      <c r="K9" s="475"/>
      <c r="L9" s="475"/>
      <c r="M9" s="475"/>
      <c r="N9" s="475"/>
      <c r="O9" s="475"/>
      <c r="P9" s="475"/>
      <c r="Q9" s="475"/>
      <c r="R9" s="476"/>
      <c r="S9" s="428"/>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606"/>
      <c r="AX9" s="490"/>
      <c r="AY9" s="491"/>
      <c r="AZ9" s="492"/>
      <c r="BA9" s="607"/>
      <c r="BB9" s="499"/>
      <c r="BC9" s="500"/>
      <c r="BD9" s="501"/>
      <c r="BE9" s="607"/>
      <c r="BF9" s="490"/>
      <c r="BG9" s="491"/>
      <c r="BH9" s="506"/>
      <c r="BI9" s="435"/>
      <c r="BJ9" s="436"/>
      <c r="BK9" s="436"/>
      <c r="BL9" s="436"/>
      <c r="BM9" s="436"/>
      <c r="BN9" s="436"/>
      <c r="BO9" s="436"/>
      <c r="BP9" s="436"/>
      <c r="BQ9" s="436"/>
      <c r="BR9" s="436"/>
      <c r="BS9" s="437"/>
      <c r="BT9" s="606"/>
      <c r="BU9" s="490"/>
      <c r="BV9" s="491"/>
      <c r="BW9" s="492"/>
      <c r="BX9" s="607"/>
      <c r="BY9" s="490"/>
      <c r="BZ9" s="491"/>
      <c r="CA9" s="492"/>
      <c r="CB9" s="607"/>
      <c r="CC9" s="490"/>
      <c r="CD9" s="491"/>
      <c r="CE9" s="506"/>
      <c r="CF9" s="435"/>
      <c r="CG9" s="436"/>
      <c r="CH9" s="436"/>
      <c r="CI9" s="436"/>
      <c r="CJ9" s="436"/>
      <c r="CK9" s="436"/>
      <c r="CL9" s="436"/>
      <c r="CM9" s="436"/>
      <c r="CN9" s="436"/>
      <c r="CO9" s="436"/>
      <c r="CP9" s="437"/>
      <c r="CQ9" s="606"/>
      <c r="CR9" s="490"/>
      <c r="CS9" s="491"/>
      <c r="CT9" s="492"/>
      <c r="CU9" s="607"/>
      <c r="CV9" s="490"/>
      <c r="CW9" s="491"/>
      <c r="CX9" s="492"/>
      <c r="CY9" s="607"/>
      <c r="CZ9" s="490"/>
      <c r="DA9" s="491"/>
      <c r="DB9" s="506"/>
    </row>
    <row r="10" spans="1:106" ht="30" customHeight="1">
      <c r="A10" s="608"/>
      <c r="B10" s="477"/>
      <c r="C10" s="475"/>
      <c r="D10" s="475"/>
      <c r="E10" s="475"/>
      <c r="F10" s="475"/>
      <c r="G10" s="475"/>
      <c r="H10" s="475"/>
      <c r="I10" s="475"/>
      <c r="J10" s="475"/>
      <c r="K10" s="475"/>
      <c r="L10" s="475"/>
      <c r="M10" s="475"/>
      <c r="N10" s="475"/>
      <c r="O10" s="475"/>
      <c r="P10" s="475"/>
      <c r="Q10" s="475"/>
      <c r="R10" s="476"/>
      <c r="S10" s="428"/>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606"/>
      <c r="AX10" s="490"/>
      <c r="AY10" s="491"/>
      <c r="AZ10" s="492"/>
      <c r="BA10" s="607"/>
      <c r="BB10" s="499"/>
      <c r="BC10" s="500"/>
      <c r="BD10" s="501"/>
      <c r="BE10" s="607"/>
      <c r="BF10" s="490"/>
      <c r="BG10" s="491"/>
      <c r="BH10" s="506"/>
      <c r="BI10" s="435"/>
      <c r="BJ10" s="436"/>
      <c r="BK10" s="436"/>
      <c r="BL10" s="436"/>
      <c r="BM10" s="436"/>
      <c r="BN10" s="436"/>
      <c r="BO10" s="436"/>
      <c r="BP10" s="436"/>
      <c r="BQ10" s="436"/>
      <c r="BR10" s="436"/>
      <c r="BS10" s="437"/>
      <c r="BT10" s="606"/>
      <c r="BU10" s="490"/>
      <c r="BV10" s="491"/>
      <c r="BW10" s="492"/>
      <c r="BX10" s="607"/>
      <c r="BY10" s="490"/>
      <c r="BZ10" s="491"/>
      <c r="CA10" s="492"/>
      <c r="CB10" s="607"/>
      <c r="CC10" s="490"/>
      <c r="CD10" s="491"/>
      <c r="CE10" s="506"/>
      <c r="CF10" s="435"/>
      <c r="CG10" s="436"/>
      <c r="CH10" s="436"/>
      <c r="CI10" s="436"/>
      <c r="CJ10" s="436"/>
      <c r="CK10" s="436"/>
      <c r="CL10" s="436"/>
      <c r="CM10" s="436"/>
      <c r="CN10" s="436"/>
      <c r="CO10" s="436"/>
      <c r="CP10" s="437"/>
      <c r="CQ10" s="606"/>
      <c r="CR10" s="490"/>
      <c r="CS10" s="491"/>
      <c r="CT10" s="492"/>
      <c r="CU10" s="607"/>
      <c r="CV10" s="490"/>
      <c r="CW10" s="491"/>
      <c r="CX10" s="492"/>
      <c r="CY10" s="607"/>
      <c r="CZ10" s="490"/>
      <c r="DA10" s="491"/>
      <c r="DB10" s="506"/>
    </row>
    <row r="11" spans="1:106" ht="30" customHeight="1">
      <c r="A11" s="608"/>
      <c r="B11" s="477"/>
      <c r="C11" s="475"/>
      <c r="D11" s="475"/>
      <c r="E11" s="475"/>
      <c r="F11" s="475"/>
      <c r="G11" s="475"/>
      <c r="H11" s="475"/>
      <c r="I11" s="475"/>
      <c r="J11" s="475"/>
      <c r="K11" s="475"/>
      <c r="L11" s="475"/>
      <c r="M11" s="475"/>
      <c r="N11" s="475"/>
      <c r="O11" s="475"/>
      <c r="P11" s="475"/>
      <c r="Q11" s="475"/>
      <c r="R11" s="476"/>
      <c r="S11" s="428"/>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606"/>
      <c r="AX11" s="490"/>
      <c r="AY11" s="491"/>
      <c r="AZ11" s="492"/>
      <c r="BA11" s="607"/>
      <c r="BB11" s="499"/>
      <c r="BC11" s="500"/>
      <c r="BD11" s="501"/>
      <c r="BE11" s="607"/>
      <c r="BF11" s="490"/>
      <c r="BG11" s="491"/>
      <c r="BH11" s="506"/>
      <c r="BI11" s="435"/>
      <c r="BJ11" s="436"/>
      <c r="BK11" s="436"/>
      <c r="BL11" s="436"/>
      <c r="BM11" s="436"/>
      <c r="BN11" s="436"/>
      <c r="BO11" s="436"/>
      <c r="BP11" s="436"/>
      <c r="BQ11" s="436"/>
      <c r="BR11" s="436"/>
      <c r="BS11" s="437"/>
      <c r="BT11" s="606"/>
      <c r="BU11" s="490"/>
      <c r="BV11" s="491"/>
      <c r="BW11" s="492"/>
      <c r="BX11" s="607"/>
      <c r="BY11" s="490"/>
      <c r="BZ11" s="491"/>
      <c r="CA11" s="492"/>
      <c r="CB11" s="607"/>
      <c r="CC11" s="490"/>
      <c r="CD11" s="491"/>
      <c r="CE11" s="506"/>
      <c r="CF11" s="435"/>
      <c r="CG11" s="436"/>
      <c r="CH11" s="436"/>
      <c r="CI11" s="436"/>
      <c r="CJ11" s="436"/>
      <c r="CK11" s="436"/>
      <c r="CL11" s="436"/>
      <c r="CM11" s="436"/>
      <c r="CN11" s="436"/>
      <c r="CO11" s="436"/>
      <c r="CP11" s="437"/>
      <c r="CQ11" s="606"/>
      <c r="CR11" s="490"/>
      <c r="CS11" s="491"/>
      <c r="CT11" s="492"/>
      <c r="CU11" s="607"/>
      <c r="CV11" s="490"/>
      <c r="CW11" s="491"/>
      <c r="CX11" s="492"/>
      <c r="CY11" s="607"/>
      <c r="CZ11" s="490"/>
      <c r="DA11" s="491"/>
      <c r="DB11" s="506"/>
    </row>
    <row r="12" spans="1:106" ht="30" customHeight="1">
      <c r="A12" s="608"/>
      <c r="B12" s="477"/>
      <c r="C12" s="475"/>
      <c r="D12" s="475"/>
      <c r="E12" s="475"/>
      <c r="F12" s="475"/>
      <c r="G12" s="475"/>
      <c r="H12" s="475"/>
      <c r="I12" s="475"/>
      <c r="J12" s="475"/>
      <c r="K12" s="475"/>
      <c r="L12" s="475"/>
      <c r="M12" s="475"/>
      <c r="N12" s="475"/>
      <c r="O12" s="475"/>
      <c r="P12" s="475"/>
      <c r="Q12" s="475"/>
      <c r="R12" s="476"/>
      <c r="S12" s="428"/>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606"/>
      <c r="AX12" s="490"/>
      <c r="AY12" s="491"/>
      <c r="AZ12" s="492"/>
      <c r="BA12" s="607"/>
      <c r="BB12" s="499"/>
      <c r="BC12" s="500"/>
      <c r="BD12" s="501"/>
      <c r="BE12" s="607"/>
      <c r="BF12" s="490"/>
      <c r="BG12" s="491"/>
      <c r="BH12" s="506"/>
      <c r="BI12" s="435"/>
      <c r="BJ12" s="436"/>
      <c r="BK12" s="436"/>
      <c r="BL12" s="436"/>
      <c r="BM12" s="436"/>
      <c r="BN12" s="436"/>
      <c r="BO12" s="436"/>
      <c r="BP12" s="436"/>
      <c r="BQ12" s="436"/>
      <c r="BR12" s="436"/>
      <c r="BS12" s="437"/>
      <c r="BT12" s="606"/>
      <c r="BU12" s="490"/>
      <c r="BV12" s="491"/>
      <c r="BW12" s="492"/>
      <c r="BX12" s="607"/>
      <c r="BY12" s="490"/>
      <c r="BZ12" s="491"/>
      <c r="CA12" s="492"/>
      <c r="CB12" s="607"/>
      <c r="CC12" s="490"/>
      <c r="CD12" s="491"/>
      <c r="CE12" s="506"/>
      <c r="CF12" s="435"/>
      <c r="CG12" s="436"/>
      <c r="CH12" s="436"/>
      <c r="CI12" s="436"/>
      <c r="CJ12" s="436"/>
      <c r="CK12" s="436"/>
      <c r="CL12" s="436"/>
      <c r="CM12" s="436"/>
      <c r="CN12" s="436"/>
      <c r="CO12" s="436"/>
      <c r="CP12" s="437"/>
      <c r="CQ12" s="606"/>
      <c r="CR12" s="490"/>
      <c r="CS12" s="491"/>
      <c r="CT12" s="492"/>
      <c r="CU12" s="607"/>
      <c r="CV12" s="490"/>
      <c r="CW12" s="491"/>
      <c r="CX12" s="492"/>
      <c r="CY12" s="607"/>
      <c r="CZ12" s="490"/>
      <c r="DA12" s="491"/>
      <c r="DB12" s="506"/>
    </row>
    <row r="13" spans="1:106" ht="30" customHeight="1">
      <c r="A13" s="608"/>
      <c r="B13" s="478"/>
      <c r="C13" s="479"/>
      <c r="D13" s="479"/>
      <c r="E13" s="479"/>
      <c r="F13" s="479"/>
      <c r="G13" s="479"/>
      <c r="H13" s="479"/>
      <c r="I13" s="479"/>
      <c r="J13" s="479"/>
      <c r="K13" s="479"/>
      <c r="L13" s="479"/>
      <c r="M13" s="479"/>
      <c r="N13" s="479"/>
      <c r="O13" s="479"/>
      <c r="P13" s="479"/>
      <c r="Q13" s="479"/>
      <c r="R13" s="480"/>
      <c r="S13" s="482"/>
      <c r="T13" s="482"/>
      <c r="U13" s="482"/>
      <c r="V13" s="482"/>
      <c r="W13" s="482"/>
      <c r="X13" s="482"/>
      <c r="Y13" s="482"/>
      <c r="Z13" s="482"/>
      <c r="AA13" s="482"/>
      <c r="AB13" s="482"/>
      <c r="AC13" s="482"/>
      <c r="AD13" s="482"/>
      <c r="AE13" s="482"/>
      <c r="AF13" s="482"/>
      <c r="AG13" s="482"/>
      <c r="AH13" s="482"/>
      <c r="AI13" s="482"/>
      <c r="AJ13" s="482"/>
      <c r="AK13" s="483"/>
      <c r="AL13" s="484"/>
      <c r="AM13" s="485"/>
      <c r="AN13" s="485"/>
      <c r="AO13" s="485"/>
      <c r="AP13" s="485"/>
      <c r="AQ13" s="485"/>
      <c r="AR13" s="485"/>
      <c r="AS13" s="485"/>
      <c r="AT13" s="485"/>
      <c r="AU13" s="485"/>
      <c r="AV13" s="486"/>
      <c r="AW13" s="606"/>
      <c r="AX13" s="493"/>
      <c r="AY13" s="494"/>
      <c r="AZ13" s="495"/>
      <c r="BA13" s="607"/>
      <c r="BB13" s="499"/>
      <c r="BC13" s="500"/>
      <c r="BD13" s="501"/>
      <c r="BE13" s="607"/>
      <c r="BF13" s="493"/>
      <c r="BG13" s="494"/>
      <c r="BH13" s="507"/>
      <c r="BI13" s="484"/>
      <c r="BJ13" s="485"/>
      <c r="BK13" s="485"/>
      <c r="BL13" s="485"/>
      <c r="BM13" s="485"/>
      <c r="BN13" s="485"/>
      <c r="BO13" s="485"/>
      <c r="BP13" s="485"/>
      <c r="BQ13" s="485"/>
      <c r="BR13" s="485"/>
      <c r="BS13" s="486"/>
      <c r="BT13" s="606"/>
      <c r="BU13" s="493"/>
      <c r="BV13" s="494"/>
      <c r="BW13" s="495"/>
      <c r="BX13" s="607"/>
      <c r="BY13" s="493"/>
      <c r="BZ13" s="494"/>
      <c r="CA13" s="495"/>
      <c r="CB13" s="607"/>
      <c r="CC13" s="493"/>
      <c r="CD13" s="494"/>
      <c r="CE13" s="507"/>
      <c r="CF13" s="484"/>
      <c r="CG13" s="485"/>
      <c r="CH13" s="485"/>
      <c r="CI13" s="485"/>
      <c r="CJ13" s="485"/>
      <c r="CK13" s="485"/>
      <c r="CL13" s="485"/>
      <c r="CM13" s="485"/>
      <c r="CN13" s="485"/>
      <c r="CO13" s="485"/>
      <c r="CP13" s="486"/>
      <c r="CQ13" s="606"/>
      <c r="CR13" s="493"/>
      <c r="CS13" s="494"/>
      <c r="CT13" s="495"/>
      <c r="CU13" s="607"/>
      <c r="CV13" s="493"/>
      <c r="CW13" s="494"/>
      <c r="CX13" s="495"/>
      <c r="CY13" s="607"/>
      <c r="CZ13" s="493"/>
      <c r="DA13" s="494"/>
      <c r="DB13" s="507"/>
    </row>
    <row r="14" spans="1:106" ht="30" customHeight="1">
      <c r="A14" s="608">
        <v>2</v>
      </c>
      <c r="B14" s="424" t="s">
        <v>554</v>
      </c>
      <c r="C14" s="473"/>
      <c r="D14" s="473"/>
      <c r="E14" s="473"/>
      <c r="F14" s="473"/>
      <c r="G14" s="473"/>
      <c r="H14" s="473"/>
      <c r="I14" s="473"/>
      <c r="J14" s="473"/>
      <c r="K14" s="473"/>
      <c r="L14" s="473"/>
      <c r="M14" s="473"/>
      <c r="N14" s="473"/>
      <c r="O14" s="473"/>
      <c r="P14" s="473"/>
      <c r="Q14" s="473"/>
      <c r="R14" s="474"/>
      <c r="S14" s="425" t="s">
        <v>557</v>
      </c>
      <c r="T14" s="425"/>
      <c r="U14" s="425"/>
      <c r="V14" s="425"/>
      <c r="W14" s="425"/>
      <c r="X14" s="425"/>
      <c r="Y14" s="425"/>
      <c r="Z14" s="425"/>
      <c r="AA14" s="425"/>
      <c r="AB14" s="425"/>
      <c r="AC14" s="425"/>
      <c r="AD14" s="425"/>
      <c r="AE14" s="425"/>
      <c r="AF14" s="425"/>
      <c r="AG14" s="425"/>
      <c r="AH14" s="425"/>
      <c r="AI14" s="425"/>
      <c r="AJ14" s="425"/>
      <c r="AK14" s="430"/>
      <c r="AL14" s="432"/>
      <c r="AM14" s="433"/>
      <c r="AN14" s="433"/>
      <c r="AO14" s="433"/>
      <c r="AP14" s="433"/>
      <c r="AQ14" s="433"/>
      <c r="AR14" s="433"/>
      <c r="AS14" s="433"/>
      <c r="AT14" s="433"/>
      <c r="AU14" s="433"/>
      <c r="AV14" s="434"/>
      <c r="AW14" s="606" t="s">
        <v>52</v>
      </c>
      <c r="AX14" s="487">
        <v>44183</v>
      </c>
      <c r="AY14" s="488"/>
      <c r="AZ14" s="489"/>
      <c r="BA14" s="606" t="s">
        <v>53</v>
      </c>
      <c r="BB14" s="496" t="s">
        <v>57</v>
      </c>
      <c r="BC14" s="497"/>
      <c r="BD14" s="498"/>
      <c r="BE14" s="606" t="s">
        <v>54</v>
      </c>
      <c r="BF14" s="487" t="s">
        <v>162</v>
      </c>
      <c r="BG14" s="488"/>
      <c r="BH14" s="505"/>
      <c r="BI14" s="432"/>
      <c r="BJ14" s="433"/>
      <c r="BK14" s="433"/>
      <c r="BL14" s="433"/>
      <c r="BM14" s="433"/>
      <c r="BN14" s="433"/>
      <c r="BO14" s="433"/>
      <c r="BP14" s="433"/>
      <c r="BQ14" s="433"/>
      <c r="BR14" s="433"/>
      <c r="BS14" s="434"/>
      <c r="BT14" s="606" t="s">
        <v>52</v>
      </c>
      <c r="BU14" s="487"/>
      <c r="BV14" s="488"/>
      <c r="BW14" s="489"/>
      <c r="BX14" s="606" t="s">
        <v>53</v>
      </c>
      <c r="BY14" s="487"/>
      <c r="BZ14" s="488"/>
      <c r="CA14" s="489"/>
      <c r="CB14" s="606" t="s">
        <v>54</v>
      </c>
      <c r="CC14" s="487"/>
      <c r="CD14" s="488"/>
      <c r="CE14" s="505"/>
      <c r="CF14" s="432"/>
      <c r="CG14" s="433"/>
      <c r="CH14" s="433"/>
      <c r="CI14" s="433"/>
      <c r="CJ14" s="433"/>
      <c r="CK14" s="433"/>
      <c r="CL14" s="433"/>
      <c r="CM14" s="433"/>
      <c r="CN14" s="433"/>
      <c r="CO14" s="433"/>
      <c r="CP14" s="434"/>
      <c r="CQ14" s="606" t="s">
        <v>52</v>
      </c>
      <c r="CR14" s="487"/>
      <c r="CS14" s="488"/>
      <c r="CT14" s="489"/>
      <c r="CU14" s="606" t="s">
        <v>53</v>
      </c>
      <c r="CV14" s="487"/>
      <c r="CW14" s="488"/>
      <c r="CX14" s="489"/>
      <c r="CY14" s="606" t="s">
        <v>54</v>
      </c>
      <c r="CZ14" s="487"/>
      <c r="DA14" s="488"/>
      <c r="DB14" s="505"/>
    </row>
    <row r="15" spans="1:106" ht="30" customHeight="1">
      <c r="A15" s="608"/>
      <c r="B15" s="477"/>
      <c r="C15" s="475"/>
      <c r="D15" s="475"/>
      <c r="E15" s="475"/>
      <c r="F15" s="475"/>
      <c r="G15" s="475"/>
      <c r="H15" s="475"/>
      <c r="I15" s="475"/>
      <c r="J15" s="475"/>
      <c r="K15" s="475"/>
      <c r="L15" s="475"/>
      <c r="M15" s="475"/>
      <c r="N15" s="475"/>
      <c r="O15" s="475"/>
      <c r="P15" s="475"/>
      <c r="Q15" s="475"/>
      <c r="R15" s="476"/>
      <c r="S15" s="428"/>
      <c r="T15" s="428"/>
      <c r="U15" s="428"/>
      <c r="V15" s="428"/>
      <c r="W15" s="428"/>
      <c r="X15" s="428"/>
      <c r="Y15" s="428"/>
      <c r="Z15" s="428"/>
      <c r="AA15" s="428"/>
      <c r="AB15" s="428"/>
      <c r="AC15" s="428"/>
      <c r="AD15" s="428"/>
      <c r="AE15" s="428"/>
      <c r="AF15" s="428"/>
      <c r="AG15" s="428"/>
      <c r="AH15" s="428"/>
      <c r="AI15" s="428"/>
      <c r="AJ15" s="428"/>
      <c r="AK15" s="431"/>
      <c r="AL15" s="435"/>
      <c r="AM15" s="436"/>
      <c r="AN15" s="436"/>
      <c r="AO15" s="436"/>
      <c r="AP15" s="436"/>
      <c r="AQ15" s="436"/>
      <c r="AR15" s="436"/>
      <c r="AS15" s="436"/>
      <c r="AT15" s="436"/>
      <c r="AU15" s="436"/>
      <c r="AV15" s="437"/>
      <c r="AW15" s="606"/>
      <c r="AX15" s="490"/>
      <c r="AY15" s="491"/>
      <c r="AZ15" s="492"/>
      <c r="BA15" s="607"/>
      <c r="BB15" s="499"/>
      <c r="BC15" s="500"/>
      <c r="BD15" s="501"/>
      <c r="BE15" s="607"/>
      <c r="BF15" s="490"/>
      <c r="BG15" s="491"/>
      <c r="BH15" s="506"/>
      <c r="BI15" s="435"/>
      <c r="BJ15" s="436"/>
      <c r="BK15" s="436"/>
      <c r="BL15" s="436"/>
      <c r="BM15" s="436"/>
      <c r="BN15" s="436"/>
      <c r="BO15" s="436"/>
      <c r="BP15" s="436"/>
      <c r="BQ15" s="436"/>
      <c r="BR15" s="436"/>
      <c r="BS15" s="437"/>
      <c r="BT15" s="606"/>
      <c r="BU15" s="490"/>
      <c r="BV15" s="491"/>
      <c r="BW15" s="492"/>
      <c r="BX15" s="607"/>
      <c r="BY15" s="490"/>
      <c r="BZ15" s="491"/>
      <c r="CA15" s="492"/>
      <c r="CB15" s="607"/>
      <c r="CC15" s="490"/>
      <c r="CD15" s="491"/>
      <c r="CE15" s="506"/>
      <c r="CF15" s="435"/>
      <c r="CG15" s="436"/>
      <c r="CH15" s="436"/>
      <c r="CI15" s="436"/>
      <c r="CJ15" s="436"/>
      <c r="CK15" s="436"/>
      <c r="CL15" s="436"/>
      <c r="CM15" s="436"/>
      <c r="CN15" s="436"/>
      <c r="CO15" s="436"/>
      <c r="CP15" s="437"/>
      <c r="CQ15" s="606"/>
      <c r="CR15" s="490"/>
      <c r="CS15" s="491"/>
      <c r="CT15" s="492"/>
      <c r="CU15" s="607"/>
      <c r="CV15" s="490"/>
      <c r="CW15" s="491"/>
      <c r="CX15" s="492"/>
      <c r="CY15" s="607"/>
      <c r="CZ15" s="490"/>
      <c r="DA15" s="491"/>
      <c r="DB15" s="506"/>
    </row>
    <row r="16" spans="1:106" ht="30" customHeight="1">
      <c r="A16" s="608"/>
      <c r="B16" s="477"/>
      <c r="C16" s="475"/>
      <c r="D16" s="475"/>
      <c r="E16" s="475"/>
      <c r="F16" s="475"/>
      <c r="G16" s="475"/>
      <c r="H16" s="475"/>
      <c r="I16" s="475"/>
      <c r="J16" s="475"/>
      <c r="K16" s="475"/>
      <c r="L16" s="475"/>
      <c r="M16" s="475"/>
      <c r="N16" s="475"/>
      <c r="O16" s="475"/>
      <c r="P16" s="475"/>
      <c r="Q16" s="475"/>
      <c r="R16" s="476"/>
      <c r="S16" s="428"/>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606"/>
      <c r="AX16" s="490"/>
      <c r="AY16" s="491"/>
      <c r="AZ16" s="492"/>
      <c r="BA16" s="607"/>
      <c r="BB16" s="499"/>
      <c r="BC16" s="500"/>
      <c r="BD16" s="501"/>
      <c r="BE16" s="607"/>
      <c r="BF16" s="490"/>
      <c r="BG16" s="491"/>
      <c r="BH16" s="506"/>
      <c r="BI16" s="435"/>
      <c r="BJ16" s="436"/>
      <c r="BK16" s="436"/>
      <c r="BL16" s="436"/>
      <c r="BM16" s="436"/>
      <c r="BN16" s="436"/>
      <c r="BO16" s="436"/>
      <c r="BP16" s="436"/>
      <c r="BQ16" s="436"/>
      <c r="BR16" s="436"/>
      <c r="BS16" s="437"/>
      <c r="BT16" s="606"/>
      <c r="BU16" s="490"/>
      <c r="BV16" s="491"/>
      <c r="BW16" s="492"/>
      <c r="BX16" s="607"/>
      <c r="BY16" s="490"/>
      <c r="BZ16" s="491"/>
      <c r="CA16" s="492"/>
      <c r="CB16" s="607"/>
      <c r="CC16" s="490"/>
      <c r="CD16" s="491"/>
      <c r="CE16" s="506"/>
      <c r="CF16" s="435"/>
      <c r="CG16" s="436"/>
      <c r="CH16" s="436"/>
      <c r="CI16" s="436"/>
      <c r="CJ16" s="436"/>
      <c r="CK16" s="436"/>
      <c r="CL16" s="436"/>
      <c r="CM16" s="436"/>
      <c r="CN16" s="436"/>
      <c r="CO16" s="436"/>
      <c r="CP16" s="437"/>
      <c r="CQ16" s="606"/>
      <c r="CR16" s="490"/>
      <c r="CS16" s="491"/>
      <c r="CT16" s="492"/>
      <c r="CU16" s="607"/>
      <c r="CV16" s="490"/>
      <c r="CW16" s="491"/>
      <c r="CX16" s="492"/>
      <c r="CY16" s="607"/>
      <c r="CZ16" s="490"/>
      <c r="DA16" s="491"/>
      <c r="DB16" s="506"/>
    </row>
    <row r="17" spans="1:106" ht="30" customHeight="1">
      <c r="A17" s="608"/>
      <c r="B17" s="477"/>
      <c r="C17" s="475"/>
      <c r="D17" s="475"/>
      <c r="E17" s="475"/>
      <c r="F17" s="475"/>
      <c r="G17" s="475"/>
      <c r="H17" s="475"/>
      <c r="I17" s="475"/>
      <c r="J17" s="475"/>
      <c r="K17" s="475"/>
      <c r="L17" s="475"/>
      <c r="M17" s="475"/>
      <c r="N17" s="475"/>
      <c r="O17" s="475"/>
      <c r="P17" s="475"/>
      <c r="Q17" s="475"/>
      <c r="R17" s="476"/>
      <c r="S17" s="428"/>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606"/>
      <c r="AX17" s="490"/>
      <c r="AY17" s="491"/>
      <c r="AZ17" s="492"/>
      <c r="BA17" s="607"/>
      <c r="BB17" s="499"/>
      <c r="BC17" s="500"/>
      <c r="BD17" s="501"/>
      <c r="BE17" s="607"/>
      <c r="BF17" s="490"/>
      <c r="BG17" s="491"/>
      <c r="BH17" s="506"/>
      <c r="BI17" s="435"/>
      <c r="BJ17" s="436"/>
      <c r="BK17" s="436"/>
      <c r="BL17" s="436"/>
      <c r="BM17" s="436"/>
      <c r="BN17" s="436"/>
      <c r="BO17" s="436"/>
      <c r="BP17" s="436"/>
      <c r="BQ17" s="436"/>
      <c r="BR17" s="436"/>
      <c r="BS17" s="437"/>
      <c r="BT17" s="606"/>
      <c r="BU17" s="490"/>
      <c r="BV17" s="491"/>
      <c r="BW17" s="492"/>
      <c r="BX17" s="607"/>
      <c r="BY17" s="490"/>
      <c r="BZ17" s="491"/>
      <c r="CA17" s="492"/>
      <c r="CB17" s="607"/>
      <c r="CC17" s="490"/>
      <c r="CD17" s="491"/>
      <c r="CE17" s="506"/>
      <c r="CF17" s="435"/>
      <c r="CG17" s="436"/>
      <c r="CH17" s="436"/>
      <c r="CI17" s="436"/>
      <c r="CJ17" s="436"/>
      <c r="CK17" s="436"/>
      <c r="CL17" s="436"/>
      <c r="CM17" s="436"/>
      <c r="CN17" s="436"/>
      <c r="CO17" s="436"/>
      <c r="CP17" s="437"/>
      <c r="CQ17" s="606"/>
      <c r="CR17" s="490"/>
      <c r="CS17" s="491"/>
      <c r="CT17" s="492"/>
      <c r="CU17" s="607"/>
      <c r="CV17" s="490"/>
      <c r="CW17" s="491"/>
      <c r="CX17" s="492"/>
      <c r="CY17" s="607"/>
      <c r="CZ17" s="490"/>
      <c r="DA17" s="491"/>
      <c r="DB17" s="506"/>
    </row>
    <row r="18" spans="1:106" ht="30" customHeight="1">
      <c r="A18" s="608"/>
      <c r="B18" s="477"/>
      <c r="C18" s="475"/>
      <c r="D18" s="475"/>
      <c r="E18" s="475"/>
      <c r="F18" s="475"/>
      <c r="G18" s="475"/>
      <c r="H18" s="475"/>
      <c r="I18" s="475"/>
      <c r="J18" s="475"/>
      <c r="K18" s="475"/>
      <c r="L18" s="475"/>
      <c r="M18" s="475"/>
      <c r="N18" s="475"/>
      <c r="O18" s="475"/>
      <c r="P18" s="475"/>
      <c r="Q18" s="475"/>
      <c r="R18" s="476"/>
      <c r="S18" s="428"/>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606"/>
      <c r="AX18" s="490"/>
      <c r="AY18" s="491"/>
      <c r="AZ18" s="492"/>
      <c r="BA18" s="607"/>
      <c r="BB18" s="499"/>
      <c r="BC18" s="500"/>
      <c r="BD18" s="501"/>
      <c r="BE18" s="607"/>
      <c r="BF18" s="490"/>
      <c r="BG18" s="491"/>
      <c r="BH18" s="506"/>
      <c r="BI18" s="435"/>
      <c r="BJ18" s="436"/>
      <c r="BK18" s="436"/>
      <c r="BL18" s="436"/>
      <c r="BM18" s="436"/>
      <c r="BN18" s="436"/>
      <c r="BO18" s="436"/>
      <c r="BP18" s="436"/>
      <c r="BQ18" s="436"/>
      <c r="BR18" s="436"/>
      <c r="BS18" s="437"/>
      <c r="BT18" s="606"/>
      <c r="BU18" s="490"/>
      <c r="BV18" s="491"/>
      <c r="BW18" s="492"/>
      <c r="BX18" s="607"/>
      <c r="BY18" s="490"/>
      <c r="BZ18" s="491"/>
      <c r="CA18" s="492"/>
      <c r="CB18" s="607"/>
      <c r="CC18" s="490"/>
      <c r="CD18" s="491"/>
      <c r="CE18" s="506"/>
      <c r="CF18" s="435"/>
      <c r="CG18" s="436"/>
      <c r="CH18" s="436"/>
      <c r="CI18" s="436"/>
      <c r="CJ18" s="436"/>
      <c r="CK18" s="436"/>
      <c r="CL18" s="436"/>
      <c r="CM18" s="436"/>
      <c r="CN18" s="436"/>
      <c r="CO18" s="436"/>
      <c r="CP18" s="437"/>
      <c r="CQ18" s="606"/>
      <c r="CR18" s="490"/>
      <c r="CS18" s="491"/>
      <c r="CT18" s="492"/>
      <c r="CU18" s="607"/>
      <c r="CV18" s="490"/>
      <c r="CW18" s="491"/>
      <c r="CX18" s="492"/>
      <c r="CY18" s="607"/>
      <c r="CZ18" s="490"/>
      <c r="DA18" s="491"/>
      <c r="DB18" s="506"/>
    </row>
    <row r="19" spans="1:106" ht="30" customHeight="1">
      <c r="A19" s="608"/>
      <c r="B19" s="477"/>
      <c r="C19" s="475"/>
      <c r="D19" s="475"/>
      <c r="E19" s="475"/>
      <c r="F19" s="475"/>
      <c r="G19" s="475"/>
      <c r="H19" s="475"/>
      <c r="I19" s="475"/>
      <c r="J19" s="475"/>
      <c r="K19" s="475"/>
      <c r="L19" s="475"/>
      <c r="M19" s="475"/>
      <c r="N19" s="475"/>
      <c r="O19" s="475"/>
      <c r="P19" s="475"/>
      <c r="Q19" s="475"/>
      <c r="R19" s="476"/>
      <c r="S19" s="428"/>
      <c r="T19" s="428"/>
      <c r="U19" s="428"/>
      <c r="V19" s="428"/>
      <c r="W19" s="428"/>
      <c r="X19" s="428"/>
      <c r="Y19" s="428"/>
      <c r="Z19" s="428"/>
      <c r="AA19" s="428"/>
      <c r="AB19" s="428"/>
      <c r="AC19" s="428"/>
      <c r="AD19" s="428"/>
      <c r="AE19" s="428"/>
      <c r="AF19" s="428"/>
      <c r="AG19" s="428"/>
      <c r="AH19" s="428"/>
      <c r="AI19" s="428"/>
      <c r="AJ19" s="428"/>
      <c r="AK19" s="431"/>
      <c r="AL19" s="435"/>
      <c r="AM19" s="436"/>
      <c r="AN19" s="436"/>
      <c r="AO19" s="436"/>
      <c r="AP19" s="436"/>
      <c r="AQ19" s="436"/>
      <c r="AR19" s="436"/>
      <c r="AS19" s="436"/>
      <c r="AT19" s="436"/>
      <c r="AU19" s="436"/>
      <c r="AV19" s="437"/>
      <c r="AW19" s="606"/>
      <c r="AX19" s="490"/>
      <c r="AY19" s="491"/>
      <c r="AZ19" s="492"/>
      <c r="BA19" s="607"/>
      <c r="BB19" s="499"/>
      <c r="BC19" s="500"/>
      <c r="BD19" s="501"/>
      <c r="BE19" s="607"/>
      <c r="BF19" s="490"/>
      <c r="BG19" s="491"/>
      <c r="BH19" s="506"/>
      <c r="BI19" s="435"/>
      <c r="BJ19" s="436"/>
      <c r="BK19" s="436"/>
      <c r="BL19" s="436"/>
      <c r="BM19" s="436"/>
      <c r="BN19" s="436"/>
      <c r="BO19" s="436"/>
      <c r="BP19" s="436"/>
      <c r="BQ19" s="436"/>
      <c r="BR19" s="436"/>
      <c r="BS19" s="437"/>
      <c r="BT19" s="606"/>
      <c r="BU19" s="490"/>
      <c r="BV19" s="491"/>
      <c r="BW19" s="492"/>
      <c r="BX19" s="607"/>
      <c r="BY19" s="490"/>
      <c r="BZ19" s="491"/>
      <c r="CA19" s="492"/>
      <c r="CB19" s="607"/>
      <c r="CC19" s="490"/>
      <c r="CD19" s="491"/>
      <c r="CE19" s="506"/>
      <c r="CF19" s="435"/>
      <c r="CG19" s="436"/>
      <c r="CH19" s="436"/>
      <c r="CI19" s="436"/>
      <c r="CJ19" s="436"/>
      <c r="CK19" s="436"/>
      <c r="CL19" s="436"/>
      <c r="CM19" s="436"/>
      <c r="CN19" s="436"/>
      <c r="CO19" s="436"/>
      <c r="CP19" s="437"/>
      <c r="CQ19" s="606"/>
      <c r="CR19" s="490"/>
      <c r="CS19" s="491"/>
      <c r="CT19" s="492"/>
      <c r="CU19" s="607"/>
      <c r="CV19" s="490"/>
      <c r="CW19" s="491"/>
      <c r="CX19" s="492"/>
      <c r="CY19" s="607"/>
      <c r="CZ19" s="490"/>
      <c r="DA19" s="491"/>
      <c r="DB19" s="506"/>
    </row>
    <row r="20" spans="1:106" ht="30" customHeight="1">
      <c r="A20" s="608"/>
      <c r="B20" s="478"/>
      <c r="C20" s="479"/>
      <c r="D20" s="479"/>
      <c r="E20" s="479"/>
      <c r="F20" s="479"/>
      <c r="G20" s="479"/>
      <c r="H20" s="479"/>
      <c r="I20" s="479"/>
      <c r="J20" s="479"/>
      <c r="K20" s="479"/>
      <c r="L20" s="479"/>
      <c r="M20" s="479"/>
      <c r="N20" s="479"/>
      <c r="O20" s="479"/>
      <c r="P20" s="479"/>
      <c r="Q20" s="479"/>
      <c r="R20" s="480"/>
      <c r="S20" s="482"/>
      <c r="T20" s="482"/>
      <c r="U20" s="482"/>
      <c r="V20" s="482"/>
      <c r="W20" s="482"/>
      <c r="X20" s="482"/>
      <c r="Y20" s="482"/>
      <c r="Z20" s="482"/>
      <c r="AA20" s="482"/>
      <c r="AB20" s="482"/>
      <c r="AC20" s="482"/>
      <c r="AD20" s="482"/>
      <c r="AE20" s="482"/>
      <c r="AF20" s="482"/>
      <c r="AG20" s="482"/>
      <c r="AH20" s="482"/>
      <c r="AI20" s="482"/>
      <c r="AJ20" s="482"/>
      <c r="AK20" s="483"/>
      <c r="AL20" s="484"/>
      <c r="AM20" s="485"/>
      <c r="AN20" s="485"/>
      <c r="AO20" s="485"/>
      <c r="AP20" s="485"/>
      <c r="AQ20" s="485"/>
      <c r="AR20" s="485"/>
      <c r="AS20" s="485"/>
      <c r="AT20" s="485"/>
      <c r="AU20" s="485"/>
      <c r="AV20" s="486"/>
      <c r="AW20" s="606"/>
      <c r="AX20" s="493"/>
      <c r="AY20" s="494"/>
      <c r="AZ20" s="495"/>
      <c r="BA20" s="607"/>
      <c r="BB20" s="502"/>
      <c r="BC20" s="503"/>
      <c r="BD20" s="504"/>
      <c r="BE20" s="607"/>
      <c r="BF20" s="493"/>
      <c r="BG20" s="494"/>
      <c r="BH20" s="507"/>
      <c r="BI20" s="484"/>
      <c r="BJ20" s="485"/>
      <c r="BK20" s="485"/>
      <c r="BL20" s="485"/>
      <c r="BM20" s="485"/>
      <c r="BN20" s="485"/>
      <c r="BO20" s="485"/>
      <c r="BP20" s="485"/>
      <c r="BQ20" s="485"/>
      <c r="BR20" s="485"/>
      <c r="BS20" s="486"/>
      <c r="BT20" s="606"/>
      <c r="BU20" s="493"/>
      <c r="BV20" s="494"/>
      <c r="BW20" s="495"/>
      <c r="BX20" s="607"/>
      <c r="BY20" s="493"/>
      <c r="BZ20" s="494"/>
      <c r="CA20" s="495"/>
      <c r="CB20" s="607"/>
      <c r="CC20" s="493"/>
      <c r="CD20" s="494"/>
      <c r="CE20" s="507"/>
      <c r="CF20" s="484"/>
      <c r="CG20" s="485"/>
      <c r="CH20" s="485"/>
      <c r="CI20" s="485"/>
      <c r="CJ20" s="485"/>
      <c r="CK20" s="485"/>
      <c r="CL20" s="485"/>
      <c r="CM20" s="485"/>
      <c r="CN20" s="485"/>
      <c r="CO20" s="485"/>
      <c r="CP20" s="486"/>
      <c r="CQ20" s="606"/>
      <c r="CR20" s="493"/>
      <c r="CS20" s="494"/>
      <c r="CT20" s="495"/>
      <c r="CU20" s="607"/>
      <c r="CV20" s="493"/>
      <c r="CW20" s="494"/>
      <c r="CX20" s="495"/>
      <c r="CY20" s="607"/>
      <c r="CZ20" s="493"/>
      <c r="DA20" s="494"/>
      <c r="DB20" s="507"/>
    </row>
    <row r="21" spans="1:106" ht="30" customHeight="1">
      <c r="A21" s="608">
        <v>3</v>
      </c>
      <c r="B21" s="424" t="s">
        <v>567</v>
      </c>
      <c r="C21" s="473"/>
      <c r="D21" s="473"/>
      <c r="E21" s="473"/>
      <c r="F21" s="473"/>
      <c r="G21" s="473"/>
      <c r="H21" s="473"/>
      <c r="I21" s="473"/>
      <c r="J21" s="473"/>
      <c r="K21" s="473"/>
      <c r="L21" s="473"/>
      <c r="M21" s="473"/>
      <c r="N21" s="473"/>
      <c r="O21" s="473"/>
      <c r="P21" s="473"/>
      <c r="Q21" s="473"/>
      <c r="R21" s="474"/>
      <c r="S21" s="425" t="s">
        <v>568</v>
      </c>
      <c r="T21" s="425"/>
      <c r="U21" s="425"/>
      <c r="V21" s="425"/>
      <c r="W21" s="425"/>
      <c r="X21" s="425"/>
      <c r="Y21" s="425"/>
      <c r="Z21" s="425"/>
      <c r="AA21" s="425"/>
      <c r="AB21" s="425"/>
      <c r="AC21" s="425"/>
      <c r="AD21" s="425"/>
      <c r="AE21" s="425"/>
      <c r="AF21" s="425"/>
      <c r="AG21" s="425"/>
      <c r="AH21" s="425"/>
      <c r="AI21" s="425"/>
      <c r="AJ21" s="425"/>
      <c r="AK21" s="430"/>
      <c r="AL21" s="432"/>
      <c r="AM21" s="433"/>
      <c r="AN21" s="433"/>
      <c r="AO21" s="433"/>
      <c r="AP21" s="433"/>
      <c r="AQ21" s="433"/>
      <c r="AR21" s="433"/>
      <c r="AS21" s="433"/>
      <c r="AT21" s="433"/>
      <c r="AU21" s="433"/>
      <c r="AV21" s="434"/>
      <c r="AW21" s="606" t="s">
        <v>52</v>
      </c>
      <c r="AX21" s="487">
        <v>44183</v>
      </c>
      <c r="AY21" s="488"/>
      <c r="AZ21" s="489"/>
      <c r="BA21" s="606" t="s">
        <v>53</v>
      </c>
      <c r="BB21" s="496" t="s">
        <v>57</v>
      </c>
      <c r="BC21" s="497"/>
      <c r="BD21" s="498"/>
      <c r="BE21" s="606" t="s">
        <v>54</v>
      </c>
      <c r="BF21" s="487" t="s">
        <v>162</v>
      </c>
      <c r="BG21" s="488"/>
      <c r="BH21" s="505"/>
      <c r="BI21" s="432"/>
      <c r="BJ21" s="433"/>
      <c r="BK21" s="433"/>
      <c r="BL21" s="433"/>
      <c r="BM21" s="433"/>
      <c r="BN21" s="433"/>
      <c r="BO21" s="433"/>
      <c r="BP21" s="433"/>
      <c r="BQ21" s="433"/>
      <c r="BR21" s="433"/>
      <c r="BS21" s="434"/>
      <c r="BT21" s="606" t="s">
        <v>52</v>
      </c>
      <c r="BU21" s="487"/>
      <c r="BV21" s="488"/>
      <c r="BW21" s="489"/>
      <c r="BX21" s="606" t="s">
        <v>53</v>
      </c>
      <c r="BY21" s="487"/>
      <c r="BZ21" s="488"/>
      <c r="CA21" s="489"/>
      <c r="CB21" s="606" t="s">
        <v>54</v>
      </c>
      <c r="CC21" s="487"/>
      <c r="CD21" s="488"/>
      <c r="CE21" s="505"/>
      <c r="CF21" s="432"/>
      <c r="CG21" s="433"/>
      <c r="CH21" s="433"/>
      <c r="CI21" s="433"/>
      <c r="CJ21" s="433"/>
      <c r="CK21" s="433"/>
      <c r="CL21" s="433"/>
      <c r="CM21" s="433"/>
      <c r="CN21" s="433"/>
      <c r="CO21" s="433"/>
      <c r="CP21" s="434"/>
      <c r="CQ21" s="606" t="s">
        <v>52</v>
      </c>
      <c r="CR21" s="487"/>
      <c r="CS21" s="488"/>
      <c r="CT21" s="489"/>
      <c r="CU21" s="606" t="s">
        <v>53</v>
      </c>
      <c r="CV21" s="487"/>
      <c r="CW21" s="488"/>
      <c r="CX21" s="489"/>
      <c r="CY21" s="606" t="s">
        <v>54</v>
      </c>
      <c r="CZ21" s="487"/>
      <c r="DA21" s="488"/>
      <c r="DB21" s="505"/>
    </row>
    <row r="22" spans="1:106" ht="30" customHeight="1">
      <c r="A22" s="608"/>
      <c r="B22" s="477"/>
      <c r="C22" s="475"/>
      <c r="D22" s="475"/>
      <c r="E22" s="475"/>
      <c r="F22" s="475"/>
      <c r="G22" s="475"/>
      <c r="H22" s="475"/>
      <c r="I22" s="475"/>
      <c r="J22" s="475"/>
      <c r="K22" s="475"/>
      <c r="L22" s="475"/>
      <c r="M22" s="475"/>
      <c r="N22" s="475"/>
      <c r="O22" s="475"/>
      <c r="P22" s="475"/>
      <c r="Q22" s="475"/>
      <c r="R22" s="476"/>
      <c r="S22" s="428"/>
      <c r="T22" s="428"/>
      <c r="U22" s="428"/>
      <c r="V22" s="428"/>
      <c r="W22" s="428"/>
      <c r="X22" s="428"/>
      <c r="Y22" s="428"/>
      <c r="Z22" s="428"/>
      <c r="AA22" s="428"/>
      <c r="AB22" s="428"/>
      <c r="AC22" s="428"/>
      <c r="AD22" s="428"/>
      <c r="AE22" s="428"/>
      <c r="AF22" s="428"/>
      <c r="AG22" s="428"/>
      <c r="AH22" s="428"/>
      <c r="AI22" s="428"/>
      <c r="AJ22" s="428"/>
      <c r="AK22" s="431"/>
      <c r="AL22" s="435"/>
      <c r="AM22" s="436"/>
      <c r="AN22" s="436"/>
      <c r="AO22" s="436"/>
      <c r="AP22" s="436"/>
      <c r="AQ22" s="436"/>
      <c r="AR22" s="436"/>
      <c r="AS22" s="436"/>
      <c r="AT22" s="436"/>
      <c r="AU22" s="436"/>
      <c r="AV22" s="437"/>
      <c r="AW22" s="606"/>
      <c r="AX22" s="490"/>
      <c r="AY22" s="491"/>
      <c r="AZ22" s="492"/>
      <c r="BA22" s="607"/>
      <c r="BB22" s="499"/>
      <c r="BC22" s="500"/>
      <c r="BD22" s="501"/>
      <c r="BE22" s="607"/>
      <c r="BF22" s="490"/>
      <c r="BG22" s="491"/>
      <c r="BH22" s="506"/>
      <c r="BI22" s="435"/>
      <c r="BJ22" s="436"/>
      <c r="BK22" s="436"/>
      <c r="BL22" s="436"/>
      <c r="BM22" s="436"/>
      <c r="BN22" s="436"/>
      <c r="BO22" s="436"/>
      <c r="BP22" s="436"/>
      <c r="BQ22" s="436"/>
      <c r="BR22" s="436"/>
      <c r="BS22" s="437"/>
      <c r="BT22" s="606"/>
      <c r="BU22" s="490"/>
      <c r="BV22" s="491"/>
      <c r="BW22" s="492"/>
      <c r="BX22" s="607"/>
      <c r="BY22" s="490"/>
      <c r="BZ22" s="491"/>
      <c r="CA22" s="492"/>
      <c r="CB22" s="607"/>
      <c r="CC22" s="490"/>
      <c r="CD22" s="491"/>
      <c r="CE22" s="506"/>
      <c r="CF22" s="435"/>
      <c r="CG22" s="436"/>
      <c r="CH22" s="436"/>
      <c r="CI22" s="436"/>
      <c r="CJ22" s="436"/>
      <c r="CK22" s="436"/>
      <c r="CL22" s="436"/>
      <c r="CM22" s="436"/>
      <c r="CN22" s="436"/>
      <c r="CO22" s="436"/>
      <c r="CP22" s="437"/>
      <c r="CQ22" s="606"/>
      <c r="CR22" s="490"/>
      <c r="CS22" s="491"/>
      <c r="CT22" s="492"/>
      <c r="CU22" s="607"/>
      <c r="CV22" s="490"/>
      <c r="CW22" s="491"/>
      <c r="CX22" s="492"/>
      <c r="CY22" s="607"/>
      <c r="CZ22" s="490"/>
      <c r="DA22" s="491"/>
      <c r="DB22" s="506"/>
    </row>
    <row r="23" spans="1:106" ht="30" customHeight="1">
      <c r="A23" s="608"/>
      <c r="B23" s="477"/>
      <c r="C23" s="475"/>
      <c r="D23" s="475"/>
      <c r="E23" s="475"/>
      <c r="F23" s="475"/>
      <c r="G23" s="475"/>
      <c r="H23" s="475"/>
      <c r="I23" s="475"/>
      <c r="J23" s="475"/>
      <c r="K23" s="475"/>
      <c r="L23" s="475"/>
      <c r="M23" s="475"/>
      <c r="N23" s="475"/>
      <c r="O23" s="475"/>
      <c r="P23" s="475"/>
      <c r="Q23" s="475"/>
      <c r="R23" s="476"/>
      <c r="S23" s="428"/>
      <c r="T23" s="428"/>
      <c r="U23" s="428"/>
      <c r="V23" s="428"/>
      <c r="W23" s="428"/>
      <c r="X23" s="428"/>
      <c r="Y23" s="428"/>
      <c r="Z23" s="428"/>
      <c r="AA23" s="428"/>
      <c r="AB23" s="428"/>
      <c r="AC23" s="428"/>
      <c r="AD23" s="428"/>
      <c r="AE23" s="428"/>
      <c r="AF23" s="428"/>
      <c r="AG23" s="428"/>
      <c r="AH23" s="428"/>
      <c r="AI23" s="428"/>
      <c r="AJ23" s="428"/>
      <c r="AK23" s="431"/>
      <c r="AL23" s="435"/>
      <c r="AM23" s="436"/>
      <c r="AN23" s="436"/>
      <c r="AO23" s="436"/>
      <c r="AP23" s="436"/>
      <c r="AQ23" s="436"/>
      <c r="AR23" s="436"/>
      <c r="AS23" s="436"/>
      <c r="AT23" s="436"/>
      <c r="AU23" s="436"/>
      <c r="AV23" s="437"/>
      <c r="AW23" s="606"/>
      <c r="AX23" s="490"/>
      <c r="AY23" s="491"/>
      <c r="AZ23" s="492"/>
      <c r="BA23" s="607"/>
      <c r="BB23" s="499"/>
      <c r="BC23" s="500"/>
      <c r="BD23" s="501"/>
      <c r="BE23" s="607"/>
      <c r="BF23" s="490"/>
      <c r="BG23" s="491"/>
      <c r="BH23" s="506"/>
      <c r="BI23" s="435"/>
      <c r="BJ23" s="436"/>
      <c r="BK23" s="436"/>
      <c r="BL23" s="436"/>
      <c r="BM23" s="436"/>
      <c r="BN23" s="436"/>
      <c r="BO23" s="436"/>
      <c r="BP23" s="436"/>
      <c r="BQ23" s="436"/>
      <c r="BR23" s="436"/>
      <c r="BS23" s="437"/>
      <c r="BT23" s="606"/>
      <c r="BU23" s="490"/>
      <c r="BV23" s="491"/>
      <c r="BW23" s="492"/>
      <c r="BX23" s="607"/>
      <c r="BY23" s="490"/>
      <c r="BZ23" s="491"/>
      <c r="CA23" s="492"/>
      <c r="CB23" s="607"/>
      <c r="CC23" s="490"/>
      <c r="CD23" s="491"/>
      <c r="CE23" s="506"/>
      <c r="CF23" s="435"/>
      <c r="CG23" s="436"/>
      <c r="CH23" s="436"/>
      <c r="CI23" s="436"/>
      <c r="CJ23" s="436"/>
      <c r="CK23" s="436"/>
      <c r="CL23" s="436"/>
      <c r="CM23" s="436"/>
      <c r="CN23" s="436"/>
      <c r="CO23" s="436"/>
      <c r="CP23" s="437"/>
      <c r="CQ23" s="606"/>
      <c r="CR23" s="490"/>
      <c r="CS23" s="491"/>
      <c r="CT23" s="492"/>
      <c r="CU23" s="607"/>
      <c r="CV23" s="490"/>
      <c r="CW23" s="491"/>
      <c r="CX23" s="492"/>
      <c r="CY23" s="607"/>
      <c r="CZ23" s="490"/>
      <c r="DA23" s="491"/>
      <c r="DB23" s="506"/>
    </row>
    <row r="24" spans="1:106" ht="30" customHeight="1">
      <c r="A24" s="608"/>
      <c r="B24" s="477"/>
      <c r="C24" s="475"/>
      <c r="D24" s="475"/>
      <c r="E24" s="475"/>
      <c r="F24" s="475"/>
      <c r="G24" s="475"/>
      <c r="H24" s="475"/>
      <c r="I24" s="475"/>
      <c r="J24" s="475"/>
      <c r="K24" s="475"/>
      <c r="L24" s="475"/>
      <c r="M24" s="475"/>
      <c r="N24" s="475"/>
      <c r="O24" s="475"/>
      <c r="P24" s="475"/>
      <c r="Q24" s="475"/>
      <c r="R24" s="476"/>
      <c r="S24" s="428"/>
      <c r="T24" s="428"/>
      <c r="U24" s="428"/>
      <c r="V24" s="428"/>
      <c r="W24" s="428"/>
      <c r="X24" s="428"/>
      <c r="Y24" s="428"/>
      <c r="Z24" s="428"/>
      <c r="AA24" s="428"/>
      <c r="AB24" s="428"/>
      <c r="AC24" s="428"/>
      <c r="AD24" s="428"/>
      <c r="AE24" s="428"/>
      <c r="AF24" s="428"/>
      <c r="AG24" s="428"/>
      <c r="AH24" s="428"/>
      <c r="AI24" s="428"/>
      <c r="AJ24" s="428"/>
      <c r="AK24" s="431"/>
      <c r="AL24" s="435"/>
      <c r="AM24" s="436"/>
      <c r="AN24" s="436"/>
      <c r="AO24" s="436"/>
      <c r="AP24" s="436"/>
      <c r="AQ24" s="436"/>
      <c r="AR24" s="436"/>
      <c r="AS24" s="436"/>
      <c r="AT24" s="436"/>
      <c r="AU24" s="436"/>
      <c r="AV24" s="437"/>
      <c r="AW24" s="606"/>
      <c r="AX24" s="490"/>
      <c r="AY24" s="491"/>
      <c r="AZ24" s="492"/>
      <c r="BA24" s="607"/>
      <c r="BB24" s="499"/>
      <c r="BC24" s="500"/>
      <c r="BD24" s="501"/>
      <c r="BE24" s="607"/>
      <c r="BF24" s="490"/>
      <c r="BG24" s="491"/>
      <c r="BH24" s="506"/>
      <c r="BI24" s="435"/>
      <c r="BJ24" s="436"/>
      <c r="BK24" s="436"/>
      <c r="BL24" s="436"/>
      <c r="BM24" s="436"/>
      <c r="BN24" s="436"/>
      <c r="BO24" s="436"/>
      <c r="BP24" s="436"/>
      <c r="BQ24" s="436"/>
      <c r="BR24" s="436"/>
      <c r="BS24" s="437"/>
      <c r="BT24" s="606"/>
      <c r="BU24" s="490"/>
      <c r="BV24" s="491"/>
      <c r="BW24" s="492"/>
      <c r="BX24" s="607"/>
      <c r="BY24" s="490"/>
      <c r="BZ24" s="491"/>
      <c r="CA24" s="492"/>
      <c r="CB24" s="607"/>
      <c r="CC24" s="490"/>
      <c r="CD24" s="491"/>
      <c r="CE24" s="506"/>
      <c r="CF24" s="435"/>
      <c r="CG24" s="436"/>
      <c r="CH24" s="436"/>
      <c r="CI24" s="436"/>
      <c r="CJ24" s="436"/>
      <c r="CK24" s="436"/>
      <c r="CL24" s="436"/>
      <c r="CM24" s="436"/>
      <c r="CN24" s="436"/>
      <c r="CO24" s="436"/>
      <c r="CP24" s="437"/>
      <c r="CQ24" s="606"/>
      <c r="CR24" s="490"/>
      <c r="CS24" s="491"/>
      <c r="CT24" s="492"/>
      <c r="CU24" s="607"/>
      <c r="CV24" s="490"/>
      <c r="CW24" s="491"/>
      <c r="CX24" s="492"/>
      <c r="CY24" s="607"/>
      <c r="CZ24" s="490"/>
      <c r="DA24" s="491"/>
      <c r="DB24" s="506"/>
    </row>
    <row r="25" spans="1:106" ht="30" customHeight="1">
      <c r="A25" s="608"/>
      <c r="B25" s="477"/>
      <c r="C25" s="475"/>
      <c r="D25" s="475"/>
      <c r="E25" s="475"/>
      <c r="F25" s="475"/>
      <c r="G25" s="475"/>
      <c r="H25" s="475"/>
      <c r="I25" s="475"/>
      <c r="J25" s="475"/>
      <c r="K25" s="475"/>
      <c r="L25" s="475"/>
      <c r="M25" s="475"/>
      <c r="N25" s="475"/>
      <c r="O25" s="475"/>
      <c r="P25" s="475"/>
      <c r="Q25" s="475"/>
      <c r="R25" s="476"/>
      <c r="S25" s="428"/>
      <c r="T25" s="428"/>
      <c r="U25" s="428"/>
      <c r="V25" s="428"/>
      <c r="W25" s="428"/>
      <c r="X25" s="428"/>
      <c r="Y25" s="428"/>
      <c r="Z25" s="428"/>
      <c r="AA25" s="428"/>
      <c r="AB25" s="428"/>
      <c r="AC25" s="428"/>
      <c r="AD25" s="428"/>
      <c r="AE25" s="428"/>
      <c r="AF25" s="428"/>
      <c r="AG25" s="428"/>
      <c r="AH25" s="428"/>
      <c r="AI25" s="428"/>
      <c r="AJ25" s="428"/>
      <c r="AK25" s="431"/>
      <c r="AL25" s="435"/>
      <c r="AM25" s="436"/>
      <c r="AN25" s="436"/>
      <c r="AO25" s="436"/>
      <c r="AP25" s="436"/>
      <c r="AQ25" s="436"/>
      <c r="AR25" s="436"/>
      <c r="AS25" s="436"/>
      <c r="AT25" s="436"/>
      <c r="AU25" s="436"/>
      <c r="AV25" s="437"/>
      <c r="AW25" s="606"/>
      <c r="AX25" s="490"/>
      <c r="AY25" s="491"/>
      <c r="AZ25" s="492"/>
      <c r="BA25" s="607"/>
      <c r="BB25" s="499"/>
      <c r="BC25" s="500"/>
      <c r="BD25" s="501"/>
      <c r="BE25" s="607"/>
      <c r="BF25" s="490"/>
      <c r="BG25" s="491"/>
      <c r="BH25" s="506"/>
      <c r="BI25" s="435"/>
      <c r="BJ25" s="436"/>
      <c r="BK25" s="436"/>
      <c r="BL25" s="436"/>
      <c r="BM25" s="436"/>
      <c r="BN25" s="436"/>
      <c r="BO25" s="436"/>
      <c r="BP25" s="436"/>
      <c r="BQ25" s="436"/>
      <c r="BR25" s="436"/>
      <c r="BS25" s="437"/>
      <c r="BT25" s="606"/>
      <c r="BU25" s="490"/>
      <c r="BV25" s="491"/>
      <c r="BW25" s="492"/>
      <c r="BX25" s="607"/>
      <c r="BY25" s="490"/>
      <c r="BZ25" s="491"/>
      <c r="CA25" s="492"/>
      <c r="CB25" s="607"/>
      <c r="CC25" s="490"/>
      <c r="CD25" s="491"/>
      <c r="CE25" s="506"/>
      <c r="CF25" s="435"/>
      <c r="CG25" s="436"/>
      <c r="CH25" s="436"/>
      <c r="CI25" s="436"/>
      <c r="CJ25" s="436"/>
      <c r="CK25" s="436"/>
      <c r="CL25" s="436"/>
      <c r="CM25" s="436"/>
      <c r="CN25" s="436"/>
      <c r="CO25" s="436"/>
      <c r="CP25" s="437"/>
      <c r="CQ25" s="606"/>
      <c r="CR25" s="490"/>
      <c r="CS25" s="491"/>
      <c r="CT25" s="492"/>
      <c r="CU25" s="607"/>
      <c r="CV25" s="490"/>
      <c r="CW25" s="491"/>
      <c r="CX25" s="492"/>
      <c r="CY25" s="607"/>
      <c r="CZ25" s="490"/>
      <c r="DA25" s="491"/>
      <c r="DB25" s="506"/>
    </row>
    <row r="26" spans="1:106" ht="30" customHeight="1">
      <c r="A26" s="608"/>
      <c r="B26" s="477"/>
      <c r="C26" s="475"/>
      <c r="D26" s="475"/>
      <c r="E26" s="475"/>
      <c r="F26" s="475"/>
      <c r="G26" s="475"/>
      <c r="H26" s="475"/>
      <c r="I26" s="475"/>
      <c r="J26" s="475"/>
      <c r="K26" s="475"/>
      <c r="L26" s="475"/>
      <c r="M26" s="475"/>
      <c r="N26" s="475"/>
      <c r="O26" s="475"/>
      <c r="P26" s="475"/>
      <c r="Q26" s="475"/>
      <c r="R26" s="476"/>
      <c r="S26" s="428"/>
      <c r="T26" s="428"/>
      <c r="U26" s="428"/>
      <c r="V26" s="428"/>
      <c r="W26" s="428"/>
      <c r="X26" s="428"/>
      <c r="Y26" s="428"/>
      <c r="Z26" s="428"/>
      <c r="AA26" s="428"/>
      <c r="AB26" s="428"/>
      <c r="AC26" s="428"/>
      <c r="AD26" s="428"/>
      <c r="AE26" s="428"/>
      <c r="AF26" s="428"/>
      <c r="AG26" s="428"/>
      <c r="AH26" s="428"/>
      <c r="AI26" s="428"/>
      <c r="AJ26" s="428"/>
      <c r="AK26" s="431"/>
      <c r="AL26" s="435"/>
      <c r="AM26" s="436"/>
      <c r="AN26" s="436"/>
      <c r="AO26" s="436"/>
      <c r="AP26" s="436"/>
      <c r="AQ26" s="436"/>
      <c r="AR26" s="436"/>
      <c r="AS26" s="436"/>
      <c r="AT26" s="436"/>
      <c r="AU26" s="436"/>
      <c r="AV26" s="437"/>
      <c r="AW26" s="606"/>
      <c r="AX26" s="490"/>
      <c r="AY26" s="491"/>
      <c r="AZ26" s="492"/>
      <c r="BA26" s="607"/>
      <c r="BB26" s="499"/>
      <c r="BC26" s="500"/>
      <c r="BD26" s="501"/>
      <c r="BE26" s="607"/>
      <c r="BF26" s="490"/>
      <c r="BG26" s="491"/>
      <c r="BH26" s="506"/>
      <c r="BI26" s="435"/>
      <c r="BJ26" s="436"/>
      <c r="BK26" s="436"/>
      <c r="BL26" s="436"/>
      <c r="BM26" s="436"/>
      <c r="BN26" s="436"/>
      <c r="BO26" s="436"/>
      <c r="BP26" s="436"/>
      <c r="BQ26" s="436"/>
      <c r="BR26" s="436"/>
      <c r="BS26" s="437"/>
      <c r="BT26" s="606"/>
      <c r="BU26" s="490"/>
      <c r="BV26" s="491"/>
      <c r="BW26" s="492"/>
      <c r="BX26" s="607"/>
      <c r="BY26" s="490"/>
      <c r="BZ26" s="491"/>
      <c r="CA26" s="492"/>
      <c r="CB26" s="607"/>
      <c r="CC26" s="490"/>
      <c r="CD26" s="491"/>
      <c r="CE26" s="506"/>
      <c r="CF26" s="435"/>
      <c r="CG26" s="436"/>
      <c r="CH26" s="436"/>
      <c r="CI26" s="436"/>
      <c r="CJ26" s="436"/>
      <c r="CK26" s="436"/>
      <c r="CL26" s="436"/>
      <c r="CM26" s="436"/>
      <c r="CN26" s="436"/>
      <c r="CO26" s="436"/>
      <c r="CP26" s="437"/>
      <c r="CQ26" s="606"/>
      <c r="CR26" s="490"/>
      <c r="CS26" s="491"/>
      <c r="CT26" s="492"/>
      <c r="CU26" s="607"/>
      <c r="CV26" s="490"/>
      <c r="CW26" s="491"/>
      <c r="CX26" s="492"/>
      <c r="CY26" s="607"/>
      <c r="CZ26" s="490"/>
      <c r="DA26" s="491"/>
      <c r="DB26" s="506"/>
    </row>
    <row r="27" spans="1:106" ht="30" customHeight="1">
      <c r="A27" s="608"/>
      <c r="B27" s="478"/>
      <c r="C27" s="479"/>
      <c r="D27" s="479"/>
      <c r="E27" s="479"/>
      <c r="F27" s="479"/>
      <c r="G27" s="479"/>
      <c r="H27" s="479"/>
      <c r="I27" s="479"/>
      <c r="J27" s="479"/>
      <c r="K27" s="479"/>
      <c r="L27" s="479"/>
      <c r="M27" s="479"/>
      <c r="N27" s="479"/>
      <c r="O27" s="479"/>
      <c r="P27" s="479"/>
      <c r="Q27" s="479"/>
      <c r="R27" s="480"/>
      <c r="S27" s="482"/>
      <c r="T27" s="482"/>
      <c r="U27" s="482"/>
      <c r="V27" s="482"/>
      <c r="W27" s="482"/>
      <c r="X27" s="482"/>
      <c r="Y27" s="482"/>
      <c r="Z27" s="482"/>
      <c r="AA27" s="482"/>
      <c r="AB27" s="482"/>
      <c r="AC27" s="482"/>
      <c r="AD27" s="482"/>
      <c r="AE27" s="482"/>
      <c r="AF27" s="482"/>
      <c r="AG27" s="482"/>
      <c r="AH27" s="482"/>
      <c r="AI27" s="482"/>
      <c r="AJ27" s="482"/>
      <c r="AK27" s="483"/>
      <c r="AL27" s="484"/>
      <c r="AM27" s="485"/>
      <c r="AN27" s="485"/>
      <c r="AO27" s="485"/>
      <c r="AP27" s="485"/>
      <c r="AQ27" s="485"/>
      <c r="AR27" s="485"/>
      <c r="AS27" s="485"/>
      <c r="AT27" s="485"/>
      <c r="AU27" s="485"/>
      <c r="AV27" s="486"/>
      <c r="AW27" s="606"/>
      <c r="AX27" s="493"/>
      <c r="AY27" s="494"/>
      <c r="AZ27" s="495"/>
      <c r="BA27" s="607"/>
      <c r="BB27" s="502"/>
      <c r="BC27" s="503"/>
      <c r="BD27" s="504"/>
      <c r="BE27" s="607"/>
      <c r="BF27" s="493"/>
      <c r="BG27" s="494"/>
      <c r="BH27" s="507"/>
      <c r="BI27" s="484"/>
      <c r="BJ27" s="485"/>
      <c r="BK27" s="485"/>
      <c r="BL27" s="485"/>
      <c r="BM27" s="485"/>
      <c r="BN27" s="485"/>
      <c r="BO27" s="485"/>
      <c r="BP27" s="485"/>
      <c r="BQ27" s="485"/>
      <c r="BR27" s="485"/>
      <c r="BS27" s="486"/>
      <c r="BT27" s="606"/>
      <c r="BU27" s="493"/>
      <c r="BV27" s="494"/>
      <c r="BW27" s="495"/>
      <c r="BX27" s="607"/>
      <c r="BY27" s="493"/>
      <c r="BZ27" s="494"/>
      <c r="CA27" s="495"/>
      <c r="CB27" s="607"/>
      <c r="CC27" s="493"/>
      <c r="CD27" s="494"/>
      <c r="CE27" s="507"/>
      <c r="CF27" s="484"/>
      <c r="CG27" s="485"/>
      <c r="CH27" s="485"/>
      <c r="CI27" s="485"/>
      <c r="CJ27" s="485"/>
      <c r="CK27" s="485"/>
      <c r="CL27" s="485"/>
      <c r="CM27" s="485"/>
      <c r="CN27" s="485"/>
      <c r="CO27" s="485"/>
      <c r="CP27" s="486"/>
      <c r="CQ27" s="606"/>
      <c r="CR27" s="493"/>
      <c r="CS27" s="494"/>
      <c r="CT27" s="495"/>
      <c r="CU27" s="607"/>
      <c r="CV27" s="493"/>
      <c r="CW27" s="494"/>
      <c r="CX27" s="495"/>
      <c r="CY27" s="607"/>
      <c r="CZ27" s="493"/>
      <c r="DA27" s="494"/>
      <c r="DB27" s="507"/>
    </row>
    <row r="28" spans="1:106" ht="30" hidden="1" customHeight="1">
      <c r="A28" s="609">
        <v>4</v>
      </c>
      <c r="B28" s="582" t="s">
        <v>147</v>
      </c>
      <c r="C28" s="583"/>
      <c r="D28" s="583"/>
      <c r="E28" s="583"/>
      <c r="F28" s="583"/>
      <c r="G28" s="583"/>
      <c r="H28" s="583"/>
      <c r="I28" s="583"/>
      <c r="J28" s="583"/>
      <c r="K28" s="583"/>
      <c r="L28" s="583"/>
      <c r="M28" s="583"/>
      <c r="N28" s="583"/>
      <c r="O28" s="583"/>
      <c r="P28" s="583"/>
      <c r="Q28" s="583"/>
      <c r="R28" s="584"/>
      <c r="S28" s="591" t="s">
        <v>146</v>
      </c>
      <c r="T28" s="591"/>
      <c r="U28" s="591"/>
      <c r="V28" s="591"/>
      <c r="W28" s="591"/>
      <c r="X28" s="591"/>
      <c r="Y28" s="591"/>
      <c r="Z28" s="591"/>
      <c r="AA28" s="591"/>
      <c r="AB28" s="591"/>
      <c r="AC28" s="591"/>
      <c r="AD28" s="591"/>
      <c r="AE28" s="591"/>
      <c r="AF28" s="591"/>
      <c r="AG28" s="591"/>
      <c r="AH28" s="591"/>
      <c r="AI28" s="591"/>
      <c r="AJ28" s="591"/>
      <c r="AK28" s="592"/>
      <c r="AL28" s="432"/>
      <c r="AM28" s="433"/>
      <c r="AN28" s="433"/>
      <c r="AO28" s="433"/>
      <c r="AP28" s="433"/>
      <c r="AQ28" s="433"/>
      <c r="AR28" s="433"/>
      <c r="AS28" s="433"/>
      <c r="AT28" s="433"/>
      <c r="AU28" s="433"/>
      <c r="AV28" s="434"/>
      <c r="AW28" s="606" t="s">
        <v>52</v>
      </c>
      <c r="AX28" s="487"/>
      <c r="AY28" s="488"/>
      <c r="AZ28" s="489"/>
      <c r="BA28" s="606" t="s">
        <v>53</v>
      </c>
      <c r="BB28" s="487"/>
      <c r="BC28" s="488"/>
      <c r="BD28" s="489"/>
      <c r="BE28" s="606" t="s">
        <v>54</v>
      </c>
      <c r="BF28" s="487"/>
      <c r="BG28" s="488"/>
      <c r="BH28" s="505"/>
      <c r="BI28" s="432"/>
      <c r="BJ28" s="433"/>
      <c r="BK28" s="433"/>
      <c r="BL28" s="433"/>
      <c r="BM28" s="433"/>
      <c r="BN28" s="433"/>
      <c r="BO28" s="433"/>
      <c r="BP28" s="433"/>
      <c r="BQ28" s="433"/>
      <c r="BR28" s="433"/>
      <c r="BS28" s="434"/>
      <c r="BT28" s="606" t="s">
        <v>52</v>
      </c>
      <c r="BU28" s="487"/>
      <c r="BV28" s="488"/>
      <c r="BW28" s="489"/>
      <c r="BX28" s="606" t="s">
        <v>53</v>
      </c>
      <c r="BY28" s="487"/>
      <c r="BZ28" s="488"/>
      <c r="CA28" s="489"/>
      <c r="CB28" s="606" t="s">
        <v>54</v>
      </c>
      <c r="CC28" s="487"/>
      <c r="CD28" s="488"/>
      <c r="CE28" s="505"/>
      <c r="CF28" s="432"/>
      <c r="CG28" s="433"/>
      <c r="CH28" s="433"/>
      <c r="CI28" s="433"/>
      <c r="CJ28" s="433"/>
      <c r="CK28" s="433"/>
      <c r="CL28" s="433"/>
      <c r="CM28" s="433"/>
      <c r="CN28" s="433"/>
      <c r="CO28" s="433"/>
      <c r="CP28" s="434"/>
      <c r="CQ28" s="606" t="s">
        <v>52</v>
      </c>
      <c r="CR28" s="487"/>
      <c r="CS28" s="488"/>
      <c r="CT28" s="489"/>
      <c r="CU28" s="606" t="s">
        <v>53</v>
      </c>
      <c r="CV28" s="487"/>
      <c r="CW28" s="488"/>
      <c r="CX28" s="489"/>
      <c r="CY28" s="606" t="s">
        <v>54</v>
      </c>
      <c r="CZ28" s="487"/>
      <c r="DA28" s="488"/>
      <c r="DB28" s="505"/>
    </row>
    <row r="29" spans="1:106" ht="30" hidden="1" customHeight="1">
      <c r="A29" s="609"/>
      <c r="B29" s="585"/>
      <c r="C29" s="586"/>
      <c r="D29" s="586"/>
      <c r="E29" s="586"/>
      <c r="F29" s="586"/>
      <c r="G29" s="586"/>
      <c r="H29" s="586"/>
      <c r="I29" s="586"/>
      <c r="J29" s="586"/>
      <c r="K29" s="586"/>
      <c r="L29" s="586"/>
      <c r="M29" s="586"/>
      <c r="N29" s="586"/>
      <c r="O29" s="586"/>
      <c r="P29" s="586"/>
      <c r="Q29" s="586"/>
      <c r="R29" s="587"/>
      <c r="S29" s="594"/>
      <c r="T29" s="594"/>
      <c r="U29" s="594"/>
      <c r="V29" s="594"/>
      <c r="W29" s="594"/>
      <c r="X29" s="594"/>
      <c r="Y29" s="594"/>
      <c r="Z29" s="594"/>
      <c r="AA29" s="594"/>
      <c r="AB29" s="594"/>
      <c r="AC29" s="594"/>
      <c r="AD29" s="594"/>
      <c r="AE29" s="594"/>
      <c r="AF29" s="594"/>
      <c r="AG29" s="594"/>
      <c r="AH29" s="594"/>
      <c r="AI29" s="594"/>
      <c r="AJ29" s="594"/>
      <c r="AK29" s="595"/>
      <c r="AL29" s="435"/>
      <c r="AM29" s="436"/>
      <c r="AN29" s="436"/>
      <c r="AO29" s="436"/>
      <c r="AP29" s="436"/>
      <c r="AQ29" s="436"/>
      <c r="AR29" s="436"/>
      <c r="AS29" s="436"/>
      <c r="AT29" s="436"/>
      <c r="AU29" s="436"/>
      <c r="AV29" s="437"/>
      <c r="AW29" s="606"/>
      <c r="AX29" s="490"/>
      <c r="AY29" s="491"/>
      <c r="AZ29" s="492"/>
      <c r="BA29" s="607"/>
      <c r="BB29" s="490"/>
      <c r="BC29" s="491"/>
      <c r="BD29" s="492"/>
      <c r="BE29" s="607"/>
      <c r="BF29" s="490"/>
      <c r="BG29" s="491"/>
      <c r="BH29" s="506"/>
      <c r="BI29" s="435"/>
      <c r="BJ29" s="436"/>
      <c r="BK29" s="436"/>
      <c r="BL29" s="436"/>
      <c r="BM29" s="436"/>
      <c r="BN29" s="436"/>
      <c r="BO29" s="436"/>
      <c r="BP29" s="436"/>
      <c r="BQ29" s="436"/>
      <c r="BR29" s="436"/>
      <c r="BS29" s="437"/>
      <c r="BT29" s="606"/>
      <c r="BU29" s="490"/>
      <c r="BV29" s="491"/>
      <c r="BW29" s="492"/>
      <c r="BX29" s="607"/>
      <c r="BY29" s="490"/>
      <c r="BZ29" s="491"/>
      <c r="CA29" s="492"/>
      <c r="CB29" s="607"/>
      <c r="CC29" s="490"/>
      <c r="CD29" s="491"/>
      <c r="CE29" s="506"/>
      <c r="CF29" s="435"/>
      <c r="CG29" s="436"/>
      <c r="CH29" s="436"/>
      <c r="CI29" s="436"/>
      <c r="CJ29" s="436"/>
      <c r="CK29" s="436"/>
      <c r="CL29" s="436"/>
      <c r="CM29" s="436"/>
      <c r="CN29" s="436"/>
      <c r="CO29" s="436"/>
      <c r="CP29" s="437"/>
      <c r="CQ29" s="606"/>
      <c r="CR29" s="490"/>
      <c r="CS29" s="491"/>
      <c r="CT29" s="492"/>
      <c r="CU29" s="607"/>
      <c r="CV29" s="490"/>
      <c r="CW29" s="491"/>
      <c r="CX29" s="492"/>
      <c r="CY29" s="607"/>
      <c r="CZ29" s="490"/>
      <c r="DA29" s="491"/>
      <c r="DB29" s="506"/>
    </row>
    <row r="30" spans="1:106" ht="30" hidden="1" customHeight="1">
      <c r="A30" s="609"/>
      <c r="B30" s="585"/>
      <c r="C30" s="586"/>
      <c r="D30" s="586"/>
      <c r="E30" s="586"/>
      <c r="F30" s="586"/>
      <c r="G30" s="586"/>
      <c r="H30" s="586"/>
      <c r="I30" s="586"/>
      <c r="J30" s="586"/>
      <c r="K30" s="586"/>
      <c r="L30" s="586"/>
      <c r="M30" s="586"/>
      <c r="N30" s="586"/>
      <c r="O30" s="586"/>
      <c r="P30" s="586"/>
      <c r="Q30" s="586"/>
      <c r="R30" s="587"/>
      <c r="S30" s="594"/>
      <c r="T30" s="594"/>
      <c r="U30" s="594"/>
      <c r="V30" s="594"/>
      <c r="W30" s="594"/>
      <c r="X30" s="594"/>
      <c r="Y30" s="594"/>
      <c r="Z30" s="594"/>
      <c r="AA30" s="594"/>
      <c r="AB30" s="594"/>
      <c r="AC30" s="594"/>
      <c r="AD30" s="594"/>
      <c r="AE30" s="594"/>
      <c r="AF30" s="594"/>
      <c r="AG30" s="594"/>
      <c r="AH30" s="594"/>
      <c r="AI30" s="594"/>
      <c r="AJ30" s="594"/>
      <c r="AK30" s="595"/>
      <c r="AL30" s="435"/>
      <c r="AM30" s="436"/>
      <c r="AN30" s="436"/>
      <c r="AO30" s="436"/>
      <c r="AP30" s="436"/>
      <c r="AQ30" s="436"/>
      <c r="AR30" s="436"/>
      <c r="AS30" s="436"/>
      <c r="AT30" s="436"/>
      <c r="AU30" s="436"/>
      <c r="AV30" s="437"/>
      <c r="AW30" s="606"/>
      <c r="AX30" s="490"/>
      <c r="AY30" s="491"/>
      <c r="AZ30" s="492"/>
      <c r="BA30" s="607"/>
      <c r="BB30" s="490"/>
      <c r="BC30" s="491"/>
      <c r="BD30" s="492"/>
      <c r="BE30" s="607"/>
      <c r="BF30" s="490"/>
      <c r="BG30" s="491"/>
      <c r="BH30" s="506"/>
      <c r="BI30" s="435"/>
      <c r="BJ30" s="436"/>
      <c r="BK30" s="436"/>
      <c r="BL30" s="436"/>
      <c r="BM30" s="436"/>
      <c r="BN30" s="436"/>
      <c r="BO30" s="436"/>
      <c r="BP30" s="436"/>
      <c r="BQ30" s="436"/>
      <c r="BR30" s="436"/>
      <c r="BS30" s="437"/>
      <c r="BT30" s="606"/>
      <c r="BU30" s="490"/>
      <c r="BV30" s="491"/>
      <c r="BW30" s="492"/>
      <c r="BX30" s="607"/>
      <c r="BY30" s="490"/>
      <c r="BZ30" s="491"/>
      <c r="CA30" s="492"/>
      <c r="CB30" s="607"/>
      <c r="CC30" s="490"/>
      <c r="CD30" s="491"/>
      <c r="CE30" s="506"/>
      <c r="CF30" s="435"/>
      <c r="CG30" s="436"/>
      <c r="CH30" s="436"/>
      <c r="CI30" s="436"/>
      <c r="CJ30" s="436"/>
      <c r="CK30" s="436"/>
      <c r="CL30" s="436"/>
      <c r="CM30" s="436"/>
      <c r="CN30" s="436"/>
      <c r="CO30" s="436"/>
      <c r="CP30" s="437"/>
      <c r="CQ30" s="606"/>
      <c r="CR30" s="490"/>
      <c r="CS30" s="491"/>
      <c r="CT30" s="492"/>
      <c r="CU30" s="607"/>
      <c r="CV30" s="490"/>
      <c r="CW30" s="491"/>
      <c r="CX30" s="492"/>
      <c r="CY30" s="607"/>
      <c r="CZ30" s="490"/>
      <c r="DA30" s="491"/>
      <c r="DB30" s="506"/>
    </row>
    <row r="31" spans="1:106" ht="30" hidden="1" customHeight="1">
      <c r="A31" s="609"/>
      <c r="B31" s="585"/>
      <c r="C31" s="586"/>
      <c r="D31" s="586"/>
      <c r="E31" s="586"/>
      <c r="F31" s="586"/>
      <c r="G31" s="586"/>
      <c r="H31" s="586"/>
      <c r="I31" s="586"/>
      <c r="J31" s="586"/>
      <c r="K31" s="586"/>
      <c r="L31" s="586"/>
      <c r="M31" s="586"/>
      <c r="N31" s="586"/>
      <c r="O31" s="586"/>
      <c r="P31" s="586"/>
      <c r="Q31" s="586"/>
      <c r="R31" s="587"/>
      <c r="S31" s="594"/>
      <c r="T31" s="594"/>
      <c r="U31" s="594"/>
      <c r="V31" s="594"/>
      <c r="W31" s="594"/>
      <c r="X31" s="594"/>
      <c r="Y31" s="594"/>
      <c r="Z31" s="594"/>
      <c r="AA31" s="594"/>
      <c r="AB31" s="594"/>
      <c r="AC31" s="594"/>
      <c r="AD31" s="594"/>
      <c r="AE31" s="594"/>
      <c r="AF31" s="594"/>
      <c r="AG31" s="594"/>
      <c r="AH31" s="594"/>
      <c r="AI31" s="594"/>
      <c r="AJ31" s="594"/>
      <c r="AK31" s="595"/>
      <c r="AL31" s="435"/>
      <c r="AM31" s="436"/>
      <c r="AN31" s="436"/>
      <c r="AO31" s="436"/>
      <c r="AP31" s="436"/>
      <c r="AQ31" s="436"/>
      <c r="AR31" s="436"/>
      <c r="AS31" s="436"/>
      <c r="AT31" s="436"/>
      <c r="AU31" s="436"/>
      <c r="AV31" s="437"/>
      <c r="AW31" s="606"/>
      <c r="AX31" s="490"/>
      <c r="AY31" s="491"/>
      <c r="AZ31" s="492"/>
      <c r="BA31" s="607"/>
      <c r="BB31" s="490"/>
      <c r="BC31" s="491"/>
      <c r="BD31" s="492"/>
      <c r="BE31" s="607"/>
      <c r="BF31" s="490"/>
      <c r="BG31" s="491"/>
      <c r="BH31" s="506"/>
      <c r="BI31" s="435"/>
      <c r="BJ31" s="436"/>
      <c r="BK31" s="436"/>
      <c r="BL31" s="436"/>
      <c r="BM31" s="436"/>
      <c r="BN31" s="436"/>
      <c r="BO31" s="436"/>
      <c r="BP31" s="436"/>
      <c r="BQ31" s="436"/>
      <c r="BR31" s="436"/>
      <c r="BS31" s="437"/>
      <c r="BT31" s="606"/>
      <c r="BU31" s="490"/>
      <c r="BV31" s="491"/>
      <c r="BW31" s="492"/>
      <c r="BX31" s="607"/>
      <c r="BY31" s="490"/>
      <c r="BZ31" s="491"/>
      <c r="CA31" s="492"/>
      <c r="CB31" s="607"/>
      <c r="CC31" s="490"/>
      <c r="CD31" s="491"/>
      <c r="CE31" s="506"/>
      <c r="CF31" s="435"/>
      <c r="CG31" s="436"/>
      <c r="CH31" s="436"/>
      <c r="CI31" s="436"/>
      <c r="CJ31" s="436"/>
      <c r="CK31" s="436"/>
      <c r="CL31" s="436"/>
      <c r="CM31" s="436"/>
      <c r="CN31" s="436"/>
      <c r="CO31" s="436"/>
      <c r="CP31" s="437"/>
      <c r="CQ31" s="606"/>
      <c r="CR31" s="490"/>
      <c r="CS31" s="491"/>
      <c r="CT31" s="492"/>
      <c r="CU31" s="607"/>
      <c r="CV31" s="490"/>
      <c r="CW31" s="491"/>
      <c r="CX31" s="492"/>
      <c r="CY31" s="607"/>
      <c r="CZ31" s="490"/>
      <c r="DA31" s="491"/>
      <c r="DB31" s="506"/>
    </row>
    <row r="32" spans="1:106" ht="30" hidden="1" customHeight="1">
      <c r="A32" s="609"/>
      <c r="B32" s="585"/>
      <c r="C32" s="586"/>
      <c r="D32" s="586"/>
      <c r="E32" s="586"/>
      <c r="F32" s="586"/>
      <c r="G32" s="586"/>
      <c r="H32" s="586"/>
      <c r="I32" s="586"/>
      <c r="J32" s="586"/>
      <c r="K32" s="586"/>
      <c r="L32" s="586"/>
      <c r="M32" s="586"/>
      <c r="N32" s="586"/>
      <c r="O32" s="586"/>
      <c r="P32" s="586"/>
      <c r="Q32" s="586"/>
      <c r="R32" s="587"/>
      <c r="S32" s="594"/>
      <c r="T32" s="594"/>
      <c r="U32" s="594"/>
      <c r="V32" s="594"/>
      <c r="W32" s="594"/>
      <c r="X32" s="594"/>
      <c r="Y32" s="594"/>
      <c r="Z32" s="594"/>
      <c r="AA32" s="594"/>
      <c r="AB32" s="594"/>
      <c r="AC32" s="594"/>
      <c r="AD32" s="594"/>
      <c r="AE32" s="594"/>
      <c r="AF32" s="594"/>
      <c r="AG32" s="594"/>
      <c r="AH32" s="594"/>
      <c r="AI32" s="594"/>
      <c r="AJ32" s="594"/>
      <c r="AK32" s="595"/>
      <c r="AL32" s="435"/>
      <c r="AM32" s="436"/>
      <c r="AN32" s="436"/>
      <c r="AO32" s="436"/>
      <c r="AP32" s="436"/>
      <c r="AQ32" s="436"/>
      <c r="AR32" s="436"/>
      <c r="AS32" s="436"/>
      <c r="AT32" s="436"/>
      <c r="AU32" s="436"/>
      <c r="AV32" s="437"/>
      <c r="AW32" s="606"/>
      <c r="AX32" s="490"/>
      <c r="AY32" s="491"/>
      <c r="AZ32" s="492"/>
      <c r="BA32" s="607"/>
      <c r="BB32" s="490"/>
      <c r="BC32" s="491"/>
      <c r="BD32" s="492"/>
      <c r="BE32" s="607"/>
      <c r="BF32" s="490"/>
      <c r="BG32" s="491"/>
      <c r="BH32" s="506"/>
      <c r="BI32" s="435"/>
      <c r="BJ32" s="436"/>
      <c r="BK32" s="436"/>
      <c r="BL32" s="436"/>
      <c r="BM32" s="436"/>
      <c r="BN32" s="436"/>
      <c r="BO32" s="436"/>
      <c r="BP32" s="436"/>
      <c r="BQ32" s="436"/>
      <c r="BR32" s="436"/>
      <c r="BS32" s="437"/>
      <c r="BT32" s="606"/>
      <c r="BU32" s="490"/>
      <c r="BV32" s="491"/>
      <c r="BW32" s="492"/>
      <c r="BX32" s="607"/>
      <c r="BY32" s="490"/>
      <c r="BZ32" s="491"/>
      <c r="CA32" s="492"/>
      <c r="CB32" s="607"/>
      <c r="CC32" s="490"/>
      <c r="CD32" s="491"/>
      <c r="CE32" s="506"/>
      <c r="CF32" s="435"/>
      <c r="CG32" s="436"/>
      <c r="CH32" s="436"/>
      <c r="CI32" s="436"/>
      <c r="CJ32" s="436"/>
      <c r="CK32" s="436"/>
      <c r="CL32" s="436"/>
      <c r="CM32" s="436"/>
      <c r="CN32" s="436"/>
      <c r="CO32" s="436"/>
      <c r="CP32" s="437"/>
      <c r="CQ32" s="606"/>
      <c r="CR32" s="490"/>
      <c r="CS32" s="491"/>
      <c r="CT32" s="492"/>
      <c r="CU32" s="607"/>
      <c r="CV32" s="490"/>
      <c r="CW32" s="491"/>
      <c r="CX32" s="492"/>
      <c r="CY32" s="607"/>
      <c r="CZ32" s="490"/>
      <c r="DA32" s="491"/>
      <c r="DB32" s="506"/>
    </row>
    <row r="33" spans="1:106" ht="30" hidden="1" customHeight="1">
      <c r="A33" s="609"/>
      <c r="B33" s="588"/>
      <c r="C33" s="589"/>
      <c r="D33" s="589"/>
      <c r="E33" s="589"/>
      <c r="F33" s="589"/>
      <c r="G33" s="589"/>
      <c r="H33" s="589"/>
      <c r="I33" s="589"/>
      <c r="J33" s="589"/>
      <c r="K33" s="589"/>
      <c r="L33" s="589"/>
      <c r="M33" s="589"/>
      <c r="N33" s="589"/>
      <c r="O33" s="589"/>
      <c r="P33" s="589"/>
      <c r="Q33" s="589"/>
      <c r="R33" s="590"/>
      <c r="S33" s="597"/>
      <c r="T33" s="597"/>
      <c r="U33" s="597"/>
      <c r="V33" s="597"/>
      <c r="W33" s="597"/>
      <c r="X33" s="597"/>
      <c r="Y33" s="597"/>
      <c r="Z33" s="597"/>
      <c r="AA33" s="597"/>
      <c r="AB33" s="597"/>
      <c r="AC33" s="597"/>
      <c r="AD33" s="597"/>
      <c r="AE33" s="597"/>
      <c r="AF33" s="597"/>
      <c r="AG33" s="597"/>
      <c r="AH33" s="597"/>
      <c r="AI33" s="597"/>
      <c r="AJ33" s="597"/>
      <c r="AK33" s="598"/>
      <c r="AL33" s="484"/>
      <c r="AM33" s="485"/>
      <c r="AN33" s="485"/>
      <c r="AO33" s="485"/>
      <c r="AP33" s="485"/>
      <c r="AQ33" s="485"/>
      <c r="AR33" s="485"/>
      <c r="AS33" s="485"/>
      <c r="AT33" s="485"/>
      <c r="AU33" s="485"/>
      <c r="AV33" s="486"/>
      <c r="AW33" s="606"/>
      <c r="AX33" s="493"/>
      <c r="AY33" s="494"/>
      <c r="AZ33" s="495"/>
      <c r="BA33" s="607"/>
      <c r="BB33" s="493"/>
      <c r="BC33" s="494"/>
      <c r="BD33" s="495"/>
      <c r="BE33" s="607"/>
      <c r="BF33" s="493"/>
      <c r="BG33" s="494"/>
      <c r="BH33" s="507"/>
      <c r="BI33" s="484"/>
      <c r="BJ33" s="485"/>
      <c r="BK33" s="485"/>
      <c r="BL33" s="485"/>
      <c r="BM33" s="485"/>
      <c r="BN33" s="485"/>
      <c r="BO33" s="485"/>
      <c r="BP33" s="485"/>
      <c r="BQ33" s="485"/>
      <c r="BR33" s="485"/>
      <c r="BS33" s="486"/>
      <c r="BT33" s="606"/>
      <c r="BU33" s="493"/>
      <c r="BV33" s="494"/>
      <c r="BW33" s="495"/>
      <c r="BX33" s="607"/>
      <c r="BY33" s="493"/>
      <c r="BZ33" s="494"/>
      <c r="CA33" s="495"/>
      <c r="CB33" s="607"/>
      <c r="CC33" s="493"/>
      <c r="CD33" s="494"/>
      <c r="CE33" s="507"/>
      <c r="CF33" s="484"/>
      <c r="CG33" s="485"/>
      <c r="CH33" s="485"/>
      <c r="CI33" s="485"/>
      <c r="CJ33" s="485"/>
      <c r="CK33" s="485"/>
      <c r="CL33" s="485"/>
      <c r="CM33" s="485"/>
      <c r="CN33" s="485"/>
      <c r="CO33" s="485"/>
      <c r="CP33" s="486"/>
      <c r="CQ33" s="606"/>
      <c r="CR33" s="493"/>
      <c r="CS33" s="494"/>
      <c r="CT33" s="495"/>
      <c r="CU33" s="607"/>
      <c r="CV33" s="493"/>
      <c r="CW33" s="494"/>
      <c r="CX33" s="495"/>
      <c r="CY33" s="607"/>
      <c r="CZ33" s="493"/>
      <c r="DA33" s="494"/>
      <c r="DB33" s="507"/>
    </row>
    <row r="34" spans="1:106" ht="30" hidden="1" customHeight="1">
      <c r="A34" s="609">
        <v>5</v>
      </c>
      <c r="B34" s="582" t="s">
        <v>148</v>
      </c>
      <c r="C34" s="583"/>
      <c r="D34" s="583"/>
      <c r="E34" s="583"/>
      <c r="F34" s="583"/>
      <c r="G34" s="583"/>
      <c r="H34" s="583"/>
      <c r="I34" s="583"/>
      <c r="J34" s="583"/>
      <c r="K34" s="583"/>
      <c r="L34" s="583"/>
      <c r="M34" s="583"/>
      <c r="N34" s="583"/>
      <c r="O34" s="583"/>
      <c r="P34" s="583"/>
      <c r="Q34" s="583"/>
      <c r="R34" s="584"/>
      <c r="S34" s="591" t="s">
        <v>146</v>
      </c>
      <c r="T34" s="591"/>
      <c r="U34" s="591"/>
      <c r="V34" s="591"/>
      <c r="W34" s="591"/>
      <c r="X34" s="591"/>
      <c r="Y34" s="591"/>
      <c r="Z34" s="591"/>
      <c r="AA34" s="591"/>
      <c r="AB34" s="591"/>
      <c r="AC34" s="591"/>
      <c r="AD34" s="591"/>
      <c r="AE34" s="591"/>
      <c r="AF34" s="591"/>
      <c r="AG34" s="591"/>
      <c r="AH34" s="591"/>
      <c r="AI34" s="591"/>
      <c r="AJ34" s="591"/>
      <c r="AK34" s="592"/>
      <c r="AL34" s="432"/>
      <c r="AM34" s="433"/>
      <c r="AN34" s="433"/>
      <c r="AO34" s="433"/>
      <c r="AP34" s="433"/>
      <c r="AQ34" s="433"/>
      <c r="AR34" s="433"/>
      <c r="AS34" s="433"/>
      <c r="AT34" s="433"/>
      <c r="AU34" s="433"/>
      <c r="AV34" s="434"/>
      <c r="AW34" s="606" t="s">
        <v>52</v>
      </c>
      <c r="AX34" s="487"/>
      <c r="AY34" s="488"/>
      <c r="AZ34" s="489"/>
      <c r="BA34" s="606" t="s">
        <v>53</v>
      </c>
      <c r="BB34" s="487"/>
      <c r="BC34" s="488"/>
      <c r="BD34" s="489"/>
      <c r="BE34" s="606" t="s">
        <v>54</v>
      </c>
      <c r="BF34" s="487"/>
      <c r="BG34" s="488"/>
      <c r="BH34" s="505"/>
      <c r="BI34" s="432"/>
      <c r="BJ34" s="433"/>
      <c r="BK34" s="433"/>
      <c r="BL34" s="433"/>
      <c r="BM34" s="433"/>
      <c r="BN34" s="433"/>
      <c r="BO34" s="433"/>
      <c r="BP34" s="433"/>
      <c r="BQ34" s="433"/>
      <c r="BR34" s="433"/>
      <c r="BS34" s="434"/>
      <c r="BT34" s="606" t="s">
        <v>52</v>
      </c>
      <c r="BU34" s="487"/>
      <c r="BV34" s="488"/>
      <c r="BW34" s="489"/>
      <c r="BX34" s="606" t="s">
        <v>53</v>
      </c>
      <c r="BY34" s="487"/>
      <c r="BZ34" s="488"/>
      <c r="CA34" s="489"/>
      <c r="CB34" s="606" t="s">
        <v>54</v>
      </c>
      <c r="CC34" s="487"/>
      <c r="CD34" s="488"/>
      <c r="CE34" s="505"/>
      <c r="CF34" s="432"/>
      <c r="CG34" s="433"/>
      <c r="CH34" s="433"/>
      <c r="CI34" s="433"/>
      <c r="CJ34" s="433"/>
      <c r="CK34" s="433"/>
      <c r="CL34" s="433"/>
      <c r="CM34" s="433"/>
      <c r="CN34" s="433"/>
      <c r="CO34" s="433"/>
      <c r="CP34" s="434"/>
      <c r="CQ34" s="606" t="s">
        <v>52</v>
      </c>
      <c r="CR34" s="487"/>
      <c r="CS34" s="488"/>
      <c r="CT34" s="489"/>
      <c r="CU34" s="606" t="s">
        <v>53</v>
      </c>
      <c r="CV34" s="487"/>
      <c r="CW34" s="488"/>
      <c r="CX34" s="489"/>
      <c r="CY34" s="606" t="s">
        <v>54</v>
      </c>
      <c r="CZ34" s="487"/>
      <c r="DA34" s="488"/>
      <c r="DB34" s="505"/>
    </row>
    <row r="35" spans="1:106" ht="30" hidden="1" customHeight="1">
      <c r="A35" s="609"/>
      <c r="B35" s="585"/>
      <c r="C35" s="586"/>
      <c r="D35" s="586"/>
      <c r="E35" s="586"/>
      <c r="F35" s="586"/>
      <c r="G35" s="586"/>
      <c r="H35" s="586"/>
      <c r="I35" s="586"/>
      <c r="J35" s="586"/>
      <c r="K35" s="586"/>
      <c r="L35" s="586"/>
      <c r="M35" s="586"/>
      <c r="N35" s="586"/>
      <c r="O35" s="586"/>
      <c r="P35" s="586"/>
      <c r="Q35" s="586"/>
      <c r="R35" s="587"/>
      <c r="S35" s="594"/>
      <c r="T35" s="594"/>
      <c r="U35" s="594"/>
      <c r="V35" s="594"/>
      <c r="W35" s="594"/>
      <c r="X35" s="594"/>
      <c r="Y35" s="594"/>
      <c r="Z35" s="594"/>
      <c r="AA35" s="594"/>
      <c r="AB35" s="594"/>
      <c r="AC35" s="594"/>
      <c r="AD35" s="594"/>
      <c r="AE35" s="594"/>
      <c r="AF35" s="594"/>
      <c r="AG35" s="594"/>
      <c r="AH35" s="594"/>
      <c r="AI35" s="594"/>
      <c r="AJ35" s="594"/>
      <c r="AK35" s="595"/>
      <c r="AL35" s="435"/>
      <c r="AM35" s="436"/>
      <c r="AN35" s="436"/>
      <c r="AO35" s="436"/>
      <c r="AP35" s="436"/>
      <c r="AQ35" s="436"/>
      <c r="AR35" s="436"/>
      <c r="AS35" s="436"/>
      <c r="AT35" s="436"/>
      <c r="AU35" s="436"/>
      <c r="AV35" s="437"/>
      <c r="AW35" s="606"/>
      <c r="AX35" s="490"/>
      <c r="AY35" s="491"/>
      <c r="AZ35" s="492"/>
      <c r="BA35" s="607"/>
      <c r="BB35" s="490"/>
      <c r="BC35" s="491"/>
      <c r="BD35" s="492"/>
      <c r="BE35" s="607"/>
      <c r="BF35" s="490"/>
      <c r="BG35" s="491"/>
      <c r="BH35" s="506"/>
      <c r="BI35" s="435"/>
      <c r="BJ35" s="436"/>
      <c r="BK35" s="436"/>
      <c r="BL35" s="436"/>
      <c r="BM35" s="436"/>
      <c r="BN35" s="436"/>
      <c r="BO35" s="436"/>
      <c r="BP35" s="436"/>
      <c r="BQ35" s="436"/>
      <c r="BR35" s="436"/>
      <c r="BS35" s="437"/>
      <c r="BT35" s="606"/>
      <c r="BU35" s="490"/>
      <c r="BV35" s="491"/>
      <c r="BW35" s="492"/>
      <c r="BX35" s="607"/>
      <c r="BY35" s="490"/>
      <c r="BZ35" s="491"/>
      <c r="CA35" s="492"/>
      <c r="CB35" s="607"/>
      <c r="CC35" s="490"/>
      <c r="CD35" s="491"/>
      <c r="CE35" s="506"/>
      <c r="CF35" s="435"/>
      <c r="CG35" s="436"/>
      <c r="CH35" s="436"/>
      <c r="CI35" s="436"/>
      <c r="CJ35" s="436"/>
      <c r="CK35" s="436"/>
      <c r="CL35" s="436"/>
      <c r="CM35" s="436"/>
      <c r="CN35" s="436"/>
      <c r="CO35" s="436"/>
      <c r="CP35" s="437"/>
      <c r="CQ35" s="606"/>
      <c r="CR35" s="490"/>
      <c r="CS35" s="491"/>
      <c r="CT35" s="492"/>
      <c r="CU35" s="607"/>
      <c r="CV35" s="490"/>
      <c r="CW35" s="491"/>
      <c r="CX35" s="492"/>
      <c r="CY35" s="607"/>
      <c r="CZ35" s="490"/>
      <c r="DA35" s="491"/>
      <c r="DB35" s="506"/>
    </row>
    <row r="36" spans="1:106" ht="30" hidden="1" customHeight="1">
      <c r="A36" s="609"/>
      <c r="B36" s="585"/>
      <c r="C36" s="586"/>
      <c r="D36" s="586"/>
      <c r="E36" s="586"/>
      <c r="F36" s="586"/>
      <c r="G36" s="586"/>
      <c r="H36" s="586"/>
      <c r="I36" s="586"/>
      <c r="J36" s="586"/>
      <c r="K36" s="586"/>
      <c r="L36" s="586"/>
      <c r="M36" s="586"/>
      <c r="N36" s="586"/>
      <c r="O36" s="586"/>
      <c r="P36" s="586"/>
      <c r="Q36" s="586"/>
      <c r="R36" s="587"/>
      <c r="S36" s="594"/>
      <c r="T36" s="594"/>
      <c r="U36" s="594"/>
      <c r="V36" s="594"/>
      <c r="W36" s="594"/>
      <c r="X36" s="594"/>
      <c r="Y36" s="594"/>
      <c r="Z36" s="594"/>
      <c r="AA36" s="594"/>
      <c r="AB36" s="594"/>
      <c r="AC36" s="594"/>
      <c r="AD36" s="594"/>
      <c r="AE36" s="594"/>
      <c r="AF36" s="594"/>
      <c r="AG36" s="594"/>
      <c r="AH36" s="594"/>
      <c r="AI36" s="594"/>
      <c r="AJ36" s="594"/>
      <c r="AK36" s="595"/>
      <c r="AL36" s="435"/>
      <c r="AM36" s="436"/>
      <c r="AN36" s="436"/>
      <c r="AO36" s="436"/>
      <c r="AP36" s="436"/>
      <c r="AQ36" s="436"/>
      <c r="AR36" s="436"/>
      <c r="AS36" s="436"/>
      <c r="AT36" s="436"/>
      <c r="AU36" s="436"/>
      <c r="AV36" s="437"/>
      <c r="AW36" s="606"/>
      <c r="AX36" s="490"/>
      <c r="AY36" s="491"/>
      <c r="AZ36" s="492"/>
      <c r="BA36" s="607"/>
      <c r="BB36" s="490"/>
      <c r="BC36" s="491"/>
      <c r="BD36" s="492"/>
      <c r="BE36" s="607"/>
      <c r="BF36" s="490"/>
      <c r="BG36" s="491"/>
      <c r="BH36" s="506"/>
      <c r="BI36" s="435"/>
      <c r="BJ36" s="436"/>
      <c r="BK36" s="436"/>
      <c r="BL36" s="436"/>
      <c r="BM36" s="436"/>
      <c r="BN36" s="436"/>
      <c r="BO36" s="436"/>
      <c r="BP36" s="436"/>
      <c r="BQ36" s="436"/>
      <c r="BR36" s="436"/>
      <c r="BS36" s="437"/>
      <c r="BT36" s="606"/>
      <c r="BU36" s="490"/>
      <c r="BV36" s="491"/>
      <c r="BW36" s="492"/>
      <c r="BX36" s="607"/>
      <c r="BY36" s="490"/>
      <c r="BZ36" s="491"/>
      <c r="CA36" s="492"/>
      <c r="CB36" s="607"/>
      <c r="CC36" s="490"/>
      <c r="CD36" s="491"/>
      <c r="CE36" s="506"/>
      <c r="CF36" s="435"/>
      <c r="CG36" s="436"/>
      <c r="CH36" s="436"/>
      <c r="CI36" s="436"/>
      <c r="CJ36" s="436"/>
      <c r="CK36" s="436"/>
      <c r="CL36" s="436"/>
      <c r="CM36" s="436"/>
      <c r="CN36" s="436"/>
      <c r="CO36" s="436"/>
      <c r="CP36" s="437"/>
      <c r="CQ36" s="606"/>
      <c r="CR36" s="490"/>
      <c r="CS36" s="491"/>
      <c r="CT36" s="492"/>
      <c r="CU36" s="607"/>
      <c r="CV36" s="490"/>
      <c r="CW36" s="491"/>
      <c r="CX36" s="492"/>
      <c r="CY36" s="607"/>
      <c r="CZ36" s="490"/>
      <c r="DA36" s="491"/>
      <c r="DB36" s="506"/>
    </row>
    <row r="37" spans="1:106" ht="30" hidden="1" customHeight="1">
      <c r="A37" s="609"/>
      <c r="B37" s="585"/>
      <c r="C37" s="586"/>
      <c r="D37" s="586"/>
      <c r="E37" s="586"/>
      <c r="F37" s="586"/>
      <c r="G37" s="586"/>
      <c r="H37" s="586"/>
      <c r="I37" s="586"/>
      <c r="J37" s="586"/>
      <c r="K37" s="586"/>
      <c r="L37" s="586"/>
      <c r="M37" s="586"/>
      <c r="N37" s="586"/>
      <c r="O37" s="586"/>
      <c r="P37" s="586"/>
      <c r="Q37" s="586"/>
      <c r="R37" s="587"/>
      <c r="S37" s="594"/>
      <c r="T37" s="594"/>
      <c r="U37" s="594"/>
      <c r="V37" s="594"/>
      <c r="W37" s="594"/>
      <c r="X37" s="594"/>
      <c r="Y37" s="594"/>
      <c r="Z37" s="594"/>
      <c r="AA37" s="594"/>
      <c r="AB37" s="594"/>
      <c r="AC37" s="594"/>
      <c r="AD37" s="594"/>
      <c r="AE37" s="594"/>
      <c r="AF37" s="594"/>
      <c r="AG37" s="594"/>
      <c r="AH37" s="594"/>
      <c r="AI37" s="594"/>
      <c r="AJ37" s="594"/>
      <c r="AK37" s="595"/>
      <c r="AL37" s="435"/>
      <c r="AM37" s="436"/>
      <c r="AN37" s="436"/>
      <c r="AO37" s="436"/>
      <c r="AP37" s="436"/>
      <c r="AQ37" s="436"/>
      <c r="AR37" s="436"/>
      <c r="AS37" s="436"/>
      <c r="AT37" s="436"/>
      <c r="AU37" s="436"/>
      <c r="AV37" s="437"/>
      <c r="AW37" s="606"/>
      <c r="AX37" s="490"/>
      <c r="AY37" s="491"/>
      <c r="AZ37" s="492"/>
      <c r="BA37" s="607"/>
      <c r="BB37" s="490"/>
      <c r="BC37" s="491"/>
      <c r="BD37" s="492"/>
      <c r="BE37" s="607"/>
      <c r="BF37" s="490"/>
      <c r="BG37" s="491"/>
      <c r="BH37" s="506"/>
      <c r="BI37" s="435"/>
      <c r="BJ37" s="436"/>
      <c r="BK37" s="436"/>
      <c r="BL37" s="436"/>
      <c r="BM37" s="436"/>
      <c r="BN37" s="436"/>
      <c r="BO37" s="436"/>
      <c r="BP37" s="436"/>
      <c r="BQ37" s="436"/>
      <c r="BR37" s="436"/>
      <c r="BS37" s="437"/>
      <c r="BT37" s="606"/>
      <c r="BU37" s="490"/>
      <c r="BV37" s="491"/>
      <c r="BW37" s="492"/>
      <c r="BX37" s="607"/>
      <c r="BY37" s="490"/>
      <c r="BZ37" s="491"/>
      <c r="CA37" s="492"/>
      <c r="CB37" s="607"/>
      <c r="CC37" s="490"/>
      <c r="CD37" s="491"/>
      <c r="CE37" s="506"/>
      <c r="CF37" s="435"/>
      <c r="CG37" s="436"/>
      <c r="CH37" s="436"/>
      <c r="CI37" s="436"/>
      <c r="CJ37" s="436"/>
      <c r="CK37" s="436"/>
      <c r="CL37" s="436"/>
      <c r="CM37" s="436"/>
      <c r="CN37" s="436"/>
      <c r="CO37" s="436"/>
      <c r="CP37" s="437"/>
      <c r="CQ37" s="606"/>
      <c r="CR37" s="490"/>
      <c r="CS37" s="491"/>
      <c r="CT37" s="492"/>
      <c r="CU37" s="607"/>
      <c r="CV37" s="490"/>
      <c r="CW37" s="491"/>
      <c r="CX37" s="492"/>
      <c r="CY37" s="607"/>
      <c r="CZ37" s="490"/>
      <c r="DA37" s="491"/>
      <c r="DB37" s="506"/>
    </row>
    <row r="38" spans="1:106" ht="30" hidden="1" customHeight="1">
      <c r="A38" s="609"/>
      <c r="B38" s="585"/>
      <c r="C38" s="586"/>
      <c r="D38" s="586"/>
      <c r="E38" s="586"/>
      <c r="F38" s="586"/>
      <c r="G38" s="586"/>
      <c r="H38" s="586"/>
      <c r="I38" s="586"/>
      <c r="J38" s="586"/>
      <c r="K38" s="586"/>
      <c r="L38" s="586"/>
      <c r="M38" s="586"/>
      <c r="N38" s="586"/>
      <c r="O38" s="586"/>
      <c r="P38" s="586"/>
      <c r="Q38" s="586"/>
      <c r="R38" s="587"/>
      <c r="S38" s="594"/>
      <c r="T38" s="594"/>
      <c r="U38" s="594"/>
      <c r="V38" s="594"/>
      <c r="W38" s="594"/>
      <c r="X38" s="594"/>
      <c r="Y38" s="594"/>
      <c r="Z38" s="594"/>
      <c r="AA38" s="594"/>
      <c r="AB38" s="594"/>
      <c r="AC38" s="594"/>
      <c r="AD38" s="594"/>
      <c r="AE38" s="594"/>
      <c r="AF38" s="594"/>
      <c r="AG38" s="594"/>
      <c r="AH38" s="594"/>
      <c r="AI38" s="594"/>
      <c r="AJ38" s="594"/>
      <c r="AK38" s="595"/>
      <c r="AL38" s="435"/>
      <c r="AM38" s="436"/>
      <c r="AN38" s="436"/>
      <c r="AO38" s="436"/>
      <c r="AP38" s="436"/>
      <c r="AQ38" s="436"/>
      <c r="AR38" s="436"/>
      <c r="AS38" s="436"/>
      <c r="AT38" s="436"/>
      <c r="AU38" s="436"/>
      <c r="AV38" s="437"/>
      <c r="AW38" s="606"/>
      <c r="AX38" s="490"/>
      <c r="AY38" s="491"/>
      <c r="AZ38" s="492"/>
      <c r="BA38" s="607"/>
      <c r="BB38" s="490"/>
      <c r="BC38" s="491"/>
      <c r="BD38" s="492"/>
      <c r="BE38" s="607"/>
      <c r="BF38" s="490"/>
      <c r="BG38" s="491"/>
      <c r="BH38" s="506"/>
      <c r="BI38" s="435"/>
      <c r="BJ38" s="436"/>
      <c r="BK38" s="436"/>
      <c r="BL38" s="436"/>
      <c r="BM38" s="436"/>
      <c r="BN38" s="436"/>
      <c r="BO38" s="436"/>
      <c r="BP38" s="436"/>
      <c r="BQ38" s="436"/>
      <c r="BR38" s="436"/>
      <c r="BS38" s="437"/>
      <c r="BT38" s="606"/>
      <c r="BU38" s="490"/>
      <c r="BV38" s="491"/>
      <c r="BW38" s="492"/>
      <c r="BX38" s="607"/>
      <c r="BY38" s="490"/>
      <c r="BZ38" s="491"/>
      <c r="CA38" s="492"/>
      <c r="CB38" s="607"/>
      <c r="CC38" s="490"/>
      <c r="CD38" s="491"/>
      <c r="CE38" s="506"/>
      <c r="CF38" s="435"/>
      <c r="CG38" s="436"/>
      <c r="CH38" s="436"/>
      <c r="CI38" s="436"/>
      <c r="CJ38" s="436"/>
      <c r="CK38" s="436"/>
      <c r="CL38" s="436"/>
      <c r="CM38" s="436"/>
      <c r="CN38" s="436"/>
      <c r="CO38" s="436"/>
      <c r="CP38" s="437"/>
      <c r="CQ38" s="606"/>
      <c r="CR38" s="490"/>
      <c r="CS38" s="491"/>
      <c r="CT38" s="492"/>
      <c r="CU38" s="607"/>
      <c r="CV38" s="490"/>
      <c r="CW38" s="491"/>
      <c r="CX38" s="492"/>
      <c r="CY38" s="607"/>
      <c r="CZ38" s="490"/>
      <c r="DA38" s="491"/>
      <c r="DB38" s="506"/>
    </row>
    <row r="39" spans="1:106" ht="30" hidden="1" customHeight="1">
      <c r="A39" s="609"/>
      <c r="B39" s="588"/>
      <c r="C39" s="589"/>
      <c r="D39" s="589"/>
      <c r="E39" s="589"/>
      <c r="F39" s="589"/>
      <c r="G39" s="589"/>
      <c r="H39" s="589"/>
      <c r="I39" s="589"/>
      <c r="J39" s="589"/>
      <c r="K39" s="589"/>
      <c r="L39" s="589"/>
      <c r="M39" s="589"/>
      <c r="N39" s="589"/>
      <c r="O39" s="589"/>
      <c r="P39" s="589"/>
      <c r="Q39" s="589"/>
      <c r="R39" s="590"/>
      <c r="S39" s="597"/>
      <c r="T39" s="597"/>
      <c r="U39" s="597"/>
      <c r="V39" s="597"/>
      <c r="W39" s="597"/>
      <c r="X39" s="597"/>
      <c r="Y39" s="597"/>
      <c r="Z39" s="597"/>
      <c r="AA39" s="597"/>
      <c r="AB39" s="597"/>
      <c r="AC39" s="597"/>
      <c r="AD39" s="597"/>
      <c r="AE39" s="597"/>
      <c r="AF39" s="597"/>
      <c r="AG39" s="597"/>
      <c r="AH39" s="597"/>
      <c r="AI39" s="597"/>
      <c r="AJ39" s="597"/>
      <c r="AK39" s="598"/>
      <c r="AL39" s="484"/>
      <c r="AM39" s="485"/>
      <c r="AN39" s="485"/>
      <c r="AO39" s="485"/>
      <c r="AP39" s="485"/>
      <c r="AQ39" s="485"/>
      <c r="AR39" s="485"/>
      <c r="AS39" s="485"/>
      <c r="AT39" s="485"/>
      <c r="AU39" s="485"/>
      <c r="AV39" s="486"/>
      <c r="AW39" s="606"/>
      <c r="AX39" s="493"/>
      <c r="AY39" s="494"/>
      <c r="AZ39" s="495"/>
      <c r="BA39" s="607"/>
      <c r="BB39" s="493"/>
      <c r="BC39" s="494"/>
      <c r="BD39" s="495"/>
      <c r="BE39" s="607"/>
      <c r="BF39" s="493"/>
      <c r="BG39" s="494"/>
      <c r="BH39" s="507"/>
      <c r="BI39" s="484"/>
      <c r="BJ39" s="485"/>
      <c r="BK39" s="485"/>
      <c r="BL39" s="485"/>
      <c r="BM39" s="485"/>
      <c r="BN39" s="485"/>
      <c r="BO39" s="485"/>
      <c r="BP39" s="485"/>
      <c r="BQ39" s="485"/>
      <c r="BR39" s="485"/>
      <c r="BS39" s="486"/>
      <c r="BT39" s="606"/>
      <c r="BU39" s="493"/>
      <c r="BV39" s="494"/>
      <c r="BW39" s="495"/>
      <c r="BX39" s="607"/>
      <c r="BY39" s="493"/>
      <c r="BZ39" s="494"/>
      <c r="CA39" s="495"/>
      <c r="CB39" s="607"/>
      <c r="CC39" s="493"/>
      <c r="CD39" s="494"/>
      <c r="CE39" s="507"/>
      <c r="CF39" s="484"/>
      <c r="CG39" s="485"/>
      <c r="CH39" s="485"/>
      <c r="CI39" s="485"/>
      <c r="CJ39" s="485"/>
      <c r="CK39" s="485"/>
      <c r="CL39" s="485"/>
      <c r="CM39" s="485"/>
      <c r="CN39" s="485"/>
      <c r="CO39" s="485"/>
      <c r="CP39" s="486"/>
      <c r="CQ39" s="606"/>
      <c r="CR39" s="493"/>
      <c r="CS39" s="494"/>
      <c r="CT39" s="495"/>
      <c r="CU39" s="607"/>
      <c r="CV39" s="493"/>
      <c r="CW39" s="494"/>
      <c r="CX39" s="495"/>
      <c r="CY39" s="607"/>
      <c r="CZ39" s="493"/>
      <c r="DA39" s="494"/>
      <c r="DB39" s="507"/>
    </row>
    <row r="40" spans="1:106" ht="30" hidden="1" customHeight="1">
      <c r="A40" s="609">
        <v>6</v>
      </c>
      <c r="B40" s="582" t="s">
        <v>153</v>
      </c>
      <c r="C40" s="583"/>
      <c r="D40" s="583"/>
      <c r="E40" s="583"/>
      <c r="F40" s="583"/>
      <c r="G40" s="583"/>
      <c r="H40" s="583"/>
      <c r="I40" s="583"/>
      <c r="J40" s="583"/>
      <c r="K40" s="583"/>
      <c r="L40" s="583"/>
      <c r="M40" s="583"/>
      <c r="N40" s="583"/>
      <c r="O40" s="583"/>
      <c r="P40" s="583"/>
      <c r="Q40" s="583"/>
      <c r="R40" s="584"/>
      <c r="S40" s="591" t="s">
        <v>146</v>
      </c>
      <c r="T40" s="591"/>
      <c r="U40" s="591"/>
      <c r="V40" s="591"/>
      <c r="W40" s="591"/>
      <c r="X40" s="591"/>
      <c r="Y40" s="591"/>
      <c r="Z40" s="591"/>
      <c r="AA40" s="591"/>
      <c r="AB40" s="591"/>
      <c r="AC40" s="591"/>
      <c r="AD40" s="591"/>
      <c r="AE40" s="591"/>
      <c r="AF40" s="591"/>
      <c r="AG40" s="591"/>
      <c r="AH40" s="591"/>
      <c r="AI40" s="591"/>
      <c r="AJ40" s="591"/>
      <c r="AK40" s="592"/>
      <c r="AL40" s="432"/>
      <c r="AM40" s="433"/>
      <c r="AN40" s="433"/>
      <c r="AO40" s="433"/>
      <c r="AP40" s="433"/>
      <c r="AQ40" s="433"/>
      <c r="AR40" s="433"/>
      <c r="AS40" s="433"/>
      <c r="AT40" s="433"/>
      <c r="AU40" s="433"/>
      <c r="AV40" s="434"/>
      <c r="AW40" s="606" t="s">
        <v>52</v>
      </c>
      <c r="AX40" s="487"/>
      <c r="AY40" s="488"/>
      <c r="AZ40" s="489"/>
      <c r="BA40" s="606" t="s">
        <v>53</v>
      </c>
      <c r="BB40" s="487"/>
      <c r="BC40" s="488"/>
      <c r="BD40" s="489"/>
      <c r="BE40" s="606" t="s">
        <v>54</v>
      </c>
      <c r="BF40" s="487"/>
      <c r="BG40" s="488"/>
      <c r="BH40" s="505"/>
      <c r="BI40" s="432"/>
      <c r="BJ40" s="433"/>
      <c r="BK40" s="433"/>
      <c r="BL40" s="433"/>
      <c r="BM40" s="433"/>
      <c r="BN40" s="433"/>
      <c r="BO40" s="433"/>
      <c r="BP40" s="433"/>
      <c r="BQ40" s="433"/>
      <c r="BR40" s="433"/>
      <c r="BS40" s="434"/>
      <c r="BT40" s="606" t="s">
        <v>52</v>
      </c>
      <c r="BU40" s="487"/>
      <c r="BV40" s="488"/>
      <c r="BW40" s="489"/>
      <c r="BX40" s="606" t="s">
        <v>53</v>
      </c>
      <c r="BY40" s="487"/>
      <c r="BZ40" s="488"/>
      <c r="CA40" s="489"/>
      <c r="CB40" s="606" t="s">
        <v>54</v>
      </c>
      <c r="CC40" s="487"/>
      <c r="CD40" s="488"/>
      <c r="CE40" s="505"/>
      <c r="CF40" s="432"/>
      <c r="CG40" s="433"/>
      <c r="CH40" s="433"/>
      <c r="CI40" s="433"/>
      <c r="CJ40" s="433"/>
      <c r="CK40" s="433"/>
      <c r="CL40" s="433"/>
      <c r="CM40" s="433"/>
      <c r="CN40" s="433"/>
      <c r="CO40" s="433"/>
      <c r="CP40" s="434"/>
      <c r="CQ40" s="606" t="s">
        <v>52</v>
      </c>
      <c r="CR40" s="487"/>
      <c r="CS40" s="488"/>
      <c r="CT40" s="489"/>
      <c r="CU40" s="606" t="s">
        <v>53</v>
      </c>
      <c r="CV40" s="487"/>
      <c r="CW40" s="488"/>
      <c r="CX40" s="489"/>
      <c r="CY40" s="606" t="s">
        <v>54</v>
      </c>
      <c r="CZ40" s="487"/>
      <c r="DA40" s="488"/>
      <c r="DB40" s="505"/>
    </row>
    <row r="41" spans="1:106" ht="30" hidden="1" customHeight="1">
      <c r="A41" s="609"/>
      <c r="B41" s="585"/>
      <c r="C41" s="586"/>
      <c r="D41" s="586"/>
      <c r="E41" s="586"/>
      <c r="F41" s="586"/>
      <c r="G41" s="586"/>
      <c r="H41" s="586"/>
      <c r="I41" s="586"/>
      <c r="J41" s="586"/>
      <c r="K41" s="586"/>
      <c r="L41" s="586"/>
      <c r="M41" s="586"/>
      <c r="N41" s="586"/>
      <c r="O41" s="586"/>
      <c r="P41" s="586"/>
      <c r="Q41" s="586"/>
      <c r="R41" s="587"/>
      <c r="S41" s="594"/>
      <c r="T41" s="594"/>
      <c r="U41" s="594"/>
      <c r="V41" s="594"/>
      <c r="W41" s="594"/>
      <c r="X41" s="594"/>
      <c r="Y41" s="594"/>
      <c r="Z41" s="594"/>
      <c r="AA41" s="594"/>
      <c r="AB41" s="594"/>
      <c r="AC41" s="594"/>
      <c r="AD41" s="594"/>
      <c r="AE41" s="594"/>
      <c r="AF41" s="594"/>
      <c r="AG41" s="594"/>
      <c r="AH41" s="594"/>
      <c r="AI41" s="594"/>
      <c r="AJ41" s="594"/>
      <c r="AK41" s="595"/>
      <c r="AL41" s="435"/>
      <c r="AM41" s="436"/>
      <c r="AN41" s="436"/>
      <c r="AO41" s="436"/>
      <c r="AP41" s="436"/>
      <c r="AQ41" s="436"/>
      <c r="AR41" s="436"/>
      <c r="AS41" s="436"/>
      <c r="AT41" s="436"/>
      <c r="AU41" s="436"/>
      <c r="AV41" s="437"/>
      <c r="AW41" s="606"/>
      <c r="AX41" s="490"/>
      <c r="AY41" s="491"/>
      <c r="AZ41" s="492"/>
      <c r="BA41" s="607"/>
      <c r="BB41" s="490"/>
      <c r="BC41" s="491"/>
      <c r="BD41" s="492"/>
      <c r="BE41" s="607"/>
      <c r="BF41" s="490"/>
      <c r="BG41" s="491"/>
      <c r="BH41" s="506"/>
      <c r="BI41" s="435"/>
      <c r="BJ41" s="436"/>
      <c r="BK41" s="436"/>
      <c r="BL41" s="436"/>
      <c r="BM41" s="436"/>
      <c r="BN41" s="436"/>
      <c r="BO41" s="436"/>
      <c r="BP41" s="436"/>
      <c r="BQ41" s="436"/>
      <c r="BR41" s="436"/>
      <c r="BS41" s="437"/>
      <c r="BT41" s="606"/>
      <c r="BU41" s="490"/>
      <c r="BV41" s="491"/>
      <c r="BW41" s="492"/>
      <c r="BX41" s="607"/>
      <c r="BY41" s="490"/>
      <c r="BZ41" s="491"/>
      <c r="CA41" s="492"/>
      <c r="CB41" s="607"/>
      <c r="CC41" s="490"/>
      <c r="CD41" s="491"/>
      <c r="CE41" s="506"/>
      <c r="CF41" s="435"/>
      <c r="CG41" s="436"/>
      <c r="CH41" s="436"/>
      <c r="CI41" s="436"/>
      <c r="CJ41" s="436"/>
      <c r="CK41" s="436"/>
      <c r="CL41" s="436"/>
      <c r="CM41" s="436"/>
      <c r="CN41" s="436"/>
      <c r="CO41" s="436"/>
      <c r="CP41" s="437"/>
      <c r="CQ41" s="606"/>
      <c r="CR41" s="490"/>
      <c r="CS41" s="491"/>
      <c r="CT41" s="492"/>
      <c r="CU41" s="607"/>
      <c r="CV41" s="490"/>
      <c r="CW41" s="491"/>
      <c r="CX41" s="492"/>
      <c r="CY41" s="607"/>
      <c r="CZ41" s="490"/>
      <c r="DA41" s="491"/>
      <c r="DB41" s="506"/>
    </row>
    <row r="42" spans="1:106" ht="30" hidden="1" customHeight="1">
      <c r="A42" s="609"/>
      <c r="B42" s="585"/>
      <c r="C42" s="586"/>
      <c r="D42" s="586"/>
      <c r="E42" s="586"/>
      <c r="F42" s="586"/>
      <c r="G42" s="586"/>
      <c r="H42" s="586"/>
      <c r="I42" s="586"/>
      <c r="J42" s="586"/>
      <c r="K42" s="586"/>
      <c r="L42" s="586"/>
      <c r="M42" s="586"/>
      <c r="N42" s="586"/>
      <c r="O42" s="586"/>
      <c r="P42" s="586"/>
      <c r="Q42" s="586"/>
      <c r="R42" s="587"/>
      <c r="S42" s="594"/>
      <c r="T42" s="594"/>
      <c r="U42" s="594"/>
      <c r="V42" s="594"/>
      <c r="W42" s="594"/>
      <c r="X42" s="594"/>
      <c r="Y42" s="594"/>
      <c r="Z42" s="594"/>
      <c r="AA42" s="594"/>
      <c r="AB42" s="594"/>
      <c r="AC42" s="594"/>
      <c r="AD42" s="594"/>
      <c r="AE42" s="594"/>
      <c r="AF42" s="594"/>
      <c r="AG42" s="594"/>
      <c r="AH42" s="594"/>
      <c r="AI42" s="594"/>
      <c r="AJ42" s="594"/>
      <c r="AK42" s="595"/>
      <c r="AL42" s="435"/>
      <c r="AM42" s="436"/>
      <c r="AN42" s="436"/>
      <c r="AO42" s="436"/>
      <c r="AP42" s="436"/>
      <c r="AQ42" s="436"/>
      <c r="AR42" s="436"/>
      <c r="AS42" s="436"/>
      <c r="AT42" s="436"/>
      <c r="AU42" s="436"/>
      <c r="AV42" s="437"/>
      <c r="AW42" s="606"/>
      <c r="AX42" s="490"/>
      <c r="AY42" s="491"/>
      <c r="AZ42" s="492"/>
      <c r="BA42" s="607"/>
      <c r="BB42" s="490"/>
      <c r="BC42" s="491"/>
      <c r="BD42" s="492"/>
      <c r="BE42" s="607"/>
      <c r="BF42" s="490"/>
      <c r="BG42" s="491"/>
      <c r="BH42" s="506"/>
      <c r="BI42" s="435"/>
      <c r="BJ42" s="436"/>
      <c r="BK42" s="436"/>
      <c r="BL42" s="436"/>
      <c r="BM42" s="436"/>
      <c r="BN42" s="436"/>
      <c r="BO42" s="436"/>
      <c r="BP42" s="436"/>
      <c r="BQ42" s="436"/>
      <c r="BR42" s="436"/>
      <c r="BS42" s="437"/>
      <c r="BT42" s="606"/>
      <c r="BU42" s="490"/>
      <c r="BV42" s="491"/>
      <c r="BW42" s="492"/>
      <c r="BX42" s="607"/>
      <c r="BY42" s="490"/>
      <c r="BZ42" s="491"/>
      <c r="CA42" s="492"/>
      <c r="CB42" s="607"/>
      <c r="CC42" s="490"/>
      <c r="CD42" s="491"/>
      <c r="CE42" s="506"/>
      <c r="CF42" s="435"/>
      <c r="CG42" s="436"/>
      <c r="CH42" s="436"/>
      <c r="CI42" s="436"/>
      <c r="CJ42" s="436"/>
      <c r="CK42" s="436"/>
      <c r="CL42" s="436"/>
      <c r="CM42" s="436"/>
      <c r="CN42" s="436"/>
      <c r="CO42" s="436"/>
      <c r="CP42" s="437"/>
      <c r="CQ42" s="606"/>
      <c r="CR42" s="490"/>
      <c r="CS42" s="491"/>
      <c r="CT42" s="492"/>
      <c r="CU42" s="607"/>
      <c r="CV42" s="490"/>
      <c r="CW42" s="491"/>
      <c r="CX42" s="492"/>
      <c r="CY42" s="607"/>
      <c r="CZ42" s="490"/>
      <c r="DA42" s="491"/>
      <c r="DB42" s="506"/>
    </row>
    <row r="43" spans="1:106" ht="30" hidden="1" customHeight="1">
      <c r="A43" s="609"/>
      <c r="B43" s="585"/>
      <c r="C43" s="586"/>
      <c r="D43" s="586"/>
      <c r="E43" s="586"/>
      <c r="F43" s="586"/>
      <c r="G43" s="586"/>
      <c r="H43" s="586"/>
      <c r="I43" s="586"/>
      <c r="J43" s="586"/>
      <c r="K43" s="586"/>
      <c r="L43" s="586"/>
      <c r="M43" s="586"/>
      <c r="N43" s="586"/>
      <c r="O43" s="586"/>
      <c r="P43" s="586"/>
      <c r="Q43" s="586"/>
      <c r="R43" s="587"/>
      <c r="S43" s="594"/>
      <c r="T43" s="594"/>
      <c r="U43" s="594"/>
      <c r="V43" s="594"/>
      <c r="W43" s="594"/>
      <c r="X43" s="594"/>
      <c r="Y43" s="594"/>
      <c r="Z43" s="594"/>
      <c r="AA43" s="594"/>
      <c r="AB43" s="594"/>
      <c r="AC43" s="594"/>
      <c r="AD43" s="594"/>
      <c r="AE43" s="594"/>
      <c r="AF43" s="594"/>
      <c r="AG43" s="594"/>
      <c r="AH43" s="594"/>
      <c r="AI43" s="594"/>
      <c r="AJ43" s="594"/>
      <c r="AK43" s="595"/>
      <c r="AL43" s="435"/>
      <c r="AM43" s="436"/>
      <c r="AN43" s="436"/>
      <c r="AO43" s="436"/>
      <c r="AP43" s="436"/>
      <c r="AQ43" s="436"/>
      <c r="AR43" s="436"/>
      <c r="AS43" s="436"/>
      <c r="AT43" s="436"/>
      <c r="AU43" s="436"/>
      <c r="AV43" s="437"/>
      <c r="AW43" s="606"/>
      <c r="AX43" s="490"/>
      <c r="AY43" s="491"/>
      <c r="AZ43" s="492"/>
      <c r="BA43" s="607"/>
      <c r="BB43" s="490"/>
      <c r="BC43" s="491"/>
      <c r="BD43" s="492"/>
      <c r="BE43" s="607"/>
      <c r="BF43" s="490"/>
      <c r="BG43" s="491"/>
      <c r="BH43" s="506"/>
      <c r="BI43" s="435"/>
      <c r="BJ43" s="436"/>
      <c r="BK43" s="436"/>
      <c r="BL43" s="436"/>
      <c r="BM43" s="436"/>
      <c r="BN43" s="436"/>
      <c r="BO43" s="436"/>
      <c r="BP43" s="436"/>
      <c r="BQ43" s="436"/>
      <c r="BR43" s="436"/>
      <c r="BS43" s="437"/>
      <c r="BT43" s="606"/>
      <c r="BU43" s="490"/>
      <c r="BV43" s="491"/>
      <c r="BW43" s="492"/>
      <c r="BX43" s="607"/>
      <c r="BY43" s="490"/>
      <c r="BZ43" s="491"/>
      <c r="CA43" s="492"/>
      <c r="CB43" s="607"/>
      <c r="CC43" s="490"/>
      <c r="CD43" s="491"/>
      <c r="CE43" s="506"/>
      <c r="CF43" s="435"/>
      <c r="CG43" s="436"/>
      <c r="CH43" s="436"/>
      <c r="CI43" s="436"/>
      <c r="CJ43" s="436"/>
      <c r="CK43" s="436"/>
      <c r="CL43" s="436"/>
      <c r="CM43" s="436"/>
      <c r="CN43" s="436"/>
      <c r="CO43" s="436"/>
      <c r="CP43" s="437"/>
      <c r="CQ43" s="606"/>
      <c r="CR43" s="490"/>
      <c r="CS43" s="491"/>
      <c r="CT43" s="492"/>
      <c r="CU43" s="607"/>
      <c r="CV43" s="490"/>
      <c r="CW43" s="491"/>
      <c r="CX43" s="492"/>
      <c r="CY43" s="607"/>
      <c r="CZ43" s="490"/>
      <c r="DA43" s="491"/>
      <c r="DB43" s="506"/>
    </row>
    <row r="44" spans="1:106" ht="30" hidden="1" customHeight="1">
      <c r="A44" s="609"/>
      <c r="B44" s="585"/>
      <c r="C44" s="586"/>
      <c r="D44" s="586"/>
      <c r="E44" s="586"/>
      <c r="F44" s="586"/>
      <c r="G44" s="586"/>
      <c r="H44" s="586"/>
      <c r="I44" s="586"/>
      <c r="J44" s="586"/>
      <c r="K44" s="586"/>
      <c r="L44" s="586"/>
      <c r="M44" s="586"/>
      <c r="N44" s="586"/>
      <c r="O44" s="586"/>
      <c r="P44" s="586"/>
      <c r="Q44" s="586"/>
      <c r="R44" s="587"/>
      <c r="S44" s="594"/>
      <c r="T44" s="594"/>
      <c r="U44" s="594"/>
      <c r="V44" s="594"/>
      <c r="W44" s="594"/>
      <c r="X44" s="594"/>
      <c r="Y44" s="594"/>
      <c r="Z44" s="594"/>
      <c r="AA44" s="594"/>
      <c r="AB44" s="594"/>
      <c r="AC44" s="594"/>
      <c r="AD44" s="594"/>
      <c r="AE44" s="594"/>
      <c r="AF44" s="594"/>
      <c r="AG44" s="594"/>
      <c r="AH44" s="594"/>
      <c r="AI44" s="594"/>
      <c r="AJ44" s="594"/>
      <c r="AK44" s="595"/>
      <c r="AL44" s="435"/>
      <c r="AM44" s="436"/>
      <c r="AN44" s="436"/>
      <c r="AO44" s="436"/>
      <c r="AP44" s="436"/>
      <c r="AQ44" s="436"/>
      <c r="AR44" s="436"/>
      <c r="AS44" s="436"/>
      <c r="AT44" s="436"/>
      <c r="AU44" s="436"/>
      <c r="AV44" s="437"/>
      <c r="AW44" s="606"/>
      <c r="AX44" s="490"/>
      <c r="AY44" s="491"/>
      <c r="AZ44" s="492"/>
      <c r="BA44" s="607"/>
      <c r="BB44" s="490"/>
      <c r="BC44" s="491"/>
      <c r="BD44" s="492"/>
      <c r="BE44" s="607"/>
      <c r="BF44" s="490"/>
      <c r="BG44" s="491"/>
      <c r="BH44" s="506"/>
      <c r="BI44" s="435"/>
      <c r="BJ44" s="436"/>
      <c r="BK44" s="436"/>
      <c r="BL44" s="436"/>
      <c r="BM44" s="436"/>
      <c r="BN44" s="436"/>
      <c r="BO44" s="436"/>
      <c r="BP44" s="436"/>
      <c r="BQ44" s="436"/>
      <c r="BR44" s="436"/>
      <c r="BS44" s="437"/>
      <c r="BT44" s="606"/>
      <c r="BU44" s="490"/>
      <c r="BV44" s="491"/>
      <c r="BW44" s="492"/>
      <c r="BX44" s="607"/>
      <c r="BY44" s="490"/>
      <c r="BZ44" s="491"/>
      <c r="CA44" s="492"/>
      <c r="CB44" s="607"/>
      <c r="CC44" s="490"/>
      <c r="CD44" s="491"/>
      <c r="CE44" s="506"/>
      <c r="CF44" s="435"/>
      <c r="CG44" s="436"/>
      <c r="CH44" s="436"/>
      <c r="CI44" s="436"/>
      <c r="CJ44" s="436"/>
      <c r="CK44" s="436"/>
      <c r="CL44" s="436"/>
      <c r="CM44" s="436"/>
      <c r="CN44" s="436"/>
      <c r="CO44" s="436"/>
      <c r="CP44" s="437"/>
      <c r="CQ44" s="606"/>
      <c r="CR44" s="490"/>
      <c r="CS44" s="491"/>
      <c r="CT44" s="492"/>
      <c r="CU44" s="607"/>
      <c r="CV44" s="490"/>
      <c r="CW44" s="491"/>
      <c r="CX44" s="492"/>
      <c r="CY44" s="607"/>
      <c r="CZ44" s="490"/>
      <c r="DA44" s="491"/>
      <c r="DB44" s="506"/>
    </row>
    <row r="45" spans="1:106" ht="30" hidden="1" customHeight="1">
      <c r="A45" s="609"/>
      <c r="B45" s="588"/>
      <c r="C45" s="589"/>
      <c r="D45" s="589"/>
      <c r="E45" s="589"/>
      <c r="F45" s="589"/>
      <c r="G45" s="589"/>
      <c r="H45" s="589"/>
      <c r="I45" s="589"/>
      <c r="J45" s="589"/>
      <c r="K45" s="589"/>
      <c r="L45" s="589"/>
      <c r="M45" s="589"/>
      <c r="N45" s="589"/>
      <c r="O45" s="589"/>
      <c r="P45" s="589"/>
      <c r="Q45" s="589"/>
      <c r="R45" s="590"/>
      <c r="S45" s="597"/>
      <c r="T45" s="597"/>
      <c r="U45" s="597"/>
      <c r="V45" s="597"/>
      <c r="W45" s="597"/>
      <c r="X45" s="597"/>
      <c r="Y45" s="597"/>
      <c r="Z45" s="597"/>
      <c r="AA45" s="597"/>
      <c r="AB45" s="597"/>
      <c r="AC45" s="597"/>
      <c r="AD45" s="597"/>
      <c r="AE45" s="597"/>
      <c r="AF45" s="597"/>
      <c r="AG45" s="597"/>
      <c r="AH45" s="597"/>
      <c r="AI45" s="597"/>
      <c r="AJ45" s="597"/>
      <c r="AK45" s="598"/>
      <c r="AL45" s="484"/>
      <c r="AM45" s="485"/>
      <c r="AN45" s="485"/>
      <c r="AO45" s="485"/>
      <c r="AP45" s="485"/>
      <c r="AQ45" s="485"/>
      <c r="AR45" s="485"/>
      <c r="AS45" s="485"/>
      <c r="AT45" s="485"/>
      <c r="AU45" s="485"/>
      <c r="AV45" s="486"/>
      <c r="AW45" s="606"/>
      <c r="AX45" s="493"/>
      <c r="AY45" s="494"/>
      <c r="AZ45" s="495"/>
      <c r="BA45" s="607"/>
      <c r="BB45" s="493"/>
      <c r="BC45" s="494"/>
      <c r="BD45" s="495"/>
      <c r="BE45" s="607"/>
      <c r="BF45" s="493"/>
      <c r="BG45" s="494"/>
      <c r="BH45" s="507"/>
      <c r="BI45" s="484"/>
      <c r="BJ45" s="485"/>
      <c r="BK45" s="485"/>
      <c r="BL45" s="485"/>
      <c r="BM45" s="485"/>
      <c r="BN45" s="485"/>
      <c r="BO45" s="485"/>
      <c r="BP45" s="485"/>
      <c r="BQ45" s="485"/>
      <c r="BR45" s="485"/>
      <c r="BS45" s="486"/>
      <c r="BT45" s="606"/>
      <c r="BU45" s="493"/>
      <c r="BV45" s="494"/>
      <c r="BW45" s="495"/>
      <c r="BX45" s="607"/>
      <c r="BY45" s="493"/>
      <c r="BZ45" s="494"/>
      <c r="CA45" s="495"/>
      <c r="CB45" s="607"/>
      <c r="CC45" s="493"/>
      <c r="CD45" s="494"/>
      <c r="CE45" s="507"/>
      <c r="CF45" s="484"/>
      <c r="CG45" s="485"/>
      <c r="CH45" s="485"/>
      <c r="CI45" s="485"/>
      <c r="CJ45" s="485"/>
      <c r="CK45" s="485"/>
      <c r="CL45" s="485"/>
      <c r="CM45" s="485"/>
      <c r="CN45" s="485"/>
      <c r="CO45" s="485"/>
      <c r="CP45" s="486"/>
      <c r="CQ45" s="606"/>
      <c r="CR45" s="493"/>
      <c r="CS45" s="494"/>
      <c r="CT45" s="495"/>
      <c r="CU45" s="607"/>
      <c r="CV45" s="493"/>
      <c r="CW45" s="494"/>
      <c r="CX45" s="495"/>
      <c r="CY45" s="607"/>
      <c r="CZ45" s="493"/>
      <c r="DA45" s="494"/>
      <c r="DB45" s="507"/>
    </row>
    <row r="46" spans="1:106" ht="30" customHeight="1">
      <c r="A46" s="608">
        <v>4</v>
      </c>
      <c r="B46" s="424" t="s">
        <v>569</v>
      </c>
      <c r="C46" s="473"/>
      <c r="D46" s="473"/>
      <c r="E46" s="473"/>
      <c r="F46" s="473"/>
      <c r="G46" s="473"/>
      <c r="H46" s="473"/>
      <c r="I46" s="473"/>
      <c r="J46" s="473"/>
      <c r="K46" s="473"/>
      <c r="L46" s="473"/>
      <c r="M46" s="473"/>
      <c r="N46" s="473"/>
      <c r="O46" s="473"/>
      <c r="P46" s="473"/>
      <c r="Q46" s="473"/>
      <c r="R46" s="474"/>
      <c r="S46" s="425" t="s">
        <v>557</v>
      </c>
      <c r="T46" s="425"/>
      <c r="U46" s="425"/>
      <c r="V46" s="425"/>
      <c r="W46" s="425"/>
      <c r="X46" s="425"/>
      <c r="Y46" s="425"/>
      <c r="Z46" s="425"/>
      <c r="AA46" s="425"/>
      <c r="AB46" s="425"/>
      <c r="AC46" s="425"/>
      <c r="AD46" s="425"/>
      <c r="AE46" s="425"/>
      <c r="AF46" s="425"/>
      <c r="AG46" s="425"/>
      <c r="AH46" s="425"/>
      <c r="AI46" s="425"/>
      <c r="AJ46" s="425"/>
      <c r="AK46" s="430"/>
      <c r="AL46" s="432"/>
      <c r="AM46" s="433"/>
      <c r="AN46" s="433"/>
      <c r="AO46" s="433"/>
      <c r="AP46" s="433"/>
      <c r="AQ46" s="433"/>
      <c r="AR46" s="433"/>
      <c r="AS46" s="433"/>
      <c r="AT46" s="433"/>
      <c r="AU46" s="433"/>
      <c r="AV46" s="434"/>
      <c r="AW46" s="606" t="s">
        <v>52</v>
      </c>
      <c r="AX46" s="487">
        <v>44183</v>
      </c>
      <c r="AY46" s="488"/>
      <c r="AZ46" s="489"/>
      <c r="BA46" s="606" t="s">
        <v>53</v>
      </c>
      <c r="BB46" s="496" t="s">
        <v>57</v>
      </c>
      <c r="BC46" s="497"/>
      <c r="BD46" s="498"/>
      <c r="BE46" s="606" t="s">
        <v>54</v>
      </c>
      <c r="BF46" s="487" t="s">
        <v>162</v>
      </c>
      <c r="BG46" s="488"/>
      <c r="BH46" s="505"/>
      <c r="BI46" s="432"/>
      <c r="BJ46" s="433"/>
      <c r="BK46" s="433"/>
      <c r="BL46" s="433"/>
      <c r="BM46" s="433"/>
      <c r="BN46" s="433"/>
      <c r="BO46" s="433"/>
      <c r="BP46" s="433"/>
      <c r="BQ46" s="433"/>
      <c r="BR46" s="433"/>
      <c r="BS46" s="434"/>
      <c r="BT46" s="606" t="s">
        <v>52</v>
      </c>
      <c r="BU46" s="487"/>
      <c r="BV46" s="488"/>
      <c r="BW46" s="489"/>
      <c r="BX46" s="606" t="s">
        <v>53</v>
      </c>
      <c r="BY46" s="487"/>
      <c r="BZ46" s="488"/>
      <c r="CA46" s="489"/>
      <c r="CB46" s="606" t="s">
        <v>54</v>
      </c>
      <c r="CC46" s="487"/>
      <c r="CD46" s="488"/>
      <c r="CE46" s="505"/>
      <c r="CF46" s="432"/>
      <c r="CG46" s="433"/>
      <c r="CH46" s="433"/>
      <c r="CI46" s="433"/>
      <c r="CJ46" s="433"/>
      <c r="CK46" s="433"/>
      <c r="CL46" s="433"/>
      <c r="CM46" s="433"/>
      <c r="CN46" s="433"/>
      <c r="CO46" s="433"/>
      <c r="CP46" s="434"/>
      <c r="CQ46" s="606" t="s">
        <v>52</v>
      </c>
      <c r="CR46" s="487"/>
      <c r="CS46" s="488"/>
      <c r="CT46" s="489"/>
      <c r="CU46" s="606" t="s">
        <v>53</v>
      </c>
      <c r="CV46" s="487"/>
      <c r="CW46" s="488"/>
      <c r="CX46" s="489"/>
      <c r="CY46" s="606" t="s">
        <v>54</v>
      </c>
      <c r="CZ46" s="487"/>
      <c r="DA46" s="488"/>
      <c r="DB46" s="505"/>
    </row>
    <row r="47" spans="1:106" ht="30" customHeight="1">
      <c r="A47" s="608"/>
      <c r="B47" s="477"/>
      <c r="C47" s="475"/>
      <c r="D47" s="475"/>
      <c r="E47" s="475"/>
      <c r="F47" s="475"/>
      <c r="G47" s="475"/>
      <c r="H47" s="475"/>
      <c r="I47" s="475"/>
      <c r="J47" s="475"/>
      <c r="K47" s="475"/>
      <c r="L47" s="475"/>
      <c r="M47" s="475"/>
      <c r="N47" s="475"/>
      <c r="O47" s="475"/>
      <c r="P47" s="475"/>
      <c r="Q47" s="475"/>
      <c r="R47" s="476"/>
      <c r="S47" s="428"/>
      <c r="T47" s="428"/>
      <c r="U47" s="428"/>
      <c r="V47" s="428"/>
      <c r="W47" s="428"/>
      <c r="X47" s="428"/>
      <c r="Y47" s="428"/>
      <c r="Z47" s="428"/>
      <c r="AA47" s="428"/>
      <c r="AB47" s="428"/>
      <c r="AC47" s="428"/>
      <c r="AD47" s="428"/>
      <c r="AE47" s="428"/>
      <c r="AF47" s="428"/>
      <c r="AG47" s="428"/>
      <c r="AH47" s="428"/>
      <c r="AI47" s="428"/>
      <c r="AJ47" s="428"/>
      <c r="AK47" s="431"/>
      <c r="AL47" s="435"/>
      <c r="AM47" s="436"/>
      <c r="AN47" s="436"/>
      <c r="AO47" s="436"/>
      <c r="AP47" s="436"/>
      <c r="AQ47" s="436"/>
      <c r="AR47" s="436"/>
      <c r="AS47" s="436"/>
      <c r="AT47" s="436"/>
      <c r="AU47" s="436"/>
      <c r="AV47" s="437"/>
      <c r="AW47" s="606"/>
      <c r="AX47" s="490"/>
      <c r="AY47" s="491"/>
      <c r="AZ47" s="492"/>
      <c r="BA47" s="607"/>
      <c r="BB47" s="499"/>
      <c r="BC47" s="500"/>
      <c r="BD47" s="501"/>
      <c r="BE47" s="607"/>
      <c r="BF47" s="490"/>
      <c r="BG47" s="491"/>
      <c r="BH47" s="506"/>
      <c r="BI47" s="435"/>
      <c r="BJ47" s="436"/>
      <c r="BK47" s="436"/>
      <c r="BL47" s="436"/>
      <c r="BM47" s="436"/>
      <c r="BN47" s="436"/>
      <c r="BO47" s="436"/>
      <c r="BP47" s="436"/>
      <c r="BQ47" s="436"/>
      <c r="BR47" s="436"/>
      <c r="BS47" s="437"/>
      <c r="BT47" s="606"/>
      <c r="BU47" s="490"/>
      <c r="BV47" s="491"/>
      <c r="BW47" s="492"/>
      <c r="BX47" s="607"/>
      <c r="BY47" s="490"/>
      <c r="BZ47" s="491"/>
      <c r="CA47" s="492"/>
      <c r="CB47" s="607"/>
      <c r="CC47" s="490"/>
      <c r="CD47" s="491"/>
      <c r="CE47" s="506"/>
      <c r="CF47" s="435"/>
      <c r="CG47" s="436"/>
      <c r="CH47" s="436"/>
      <c r="CI47" s="436"/>
      <c r="CJ47" s="436"/>
      <c r="CK47" s="436"/>
      <c r="CL47" s="436"/>
      <c r="CM47" s="436"/>
      <c r="CN47" s="436"/>
      <c r="CO47" s="436"/>
      <c r="CP47" s="437"/>
      <c r="CQ47" s="606"/>
      <c r="CR47" s="490"/>
      <c r="CS47" s="491"/>
      <c r="CT47" s="492"/>
      <c r="CU47" s="607"/>
      <c r="CV47" s="490"/>
      <c r="CW47" s="491"/>
      <c r="CX47" s="492"/>
      <c r="CY47" s="607"/>
      <c r="CZ47" s="490"/>
      <c r="DA47" s="491"/>
      <c r="DB47" s="506"/>
    </row>
    <row r="48" spans="1:106" ht="30" customHeight="1">
      <c r="A48" s="608"/>
      <c r="B48" s="477"/>
      <c r="C48" s="475"/>
      <c r="D48" s="475"/>
      <c r="E48" s="475"/>
      <c r="F48" s="475"/>
      <c r="G48" s="475"/>
      <c r="H48" s="475"/>
      <c r="I48" s="475"/>
      <c r="J48" s="475"/>
      <c r="K48" s="475"/>
      <c r="L48" s="475"/>
      <c r="M48" s="475"/>
      <c r="N48" s="475"/>
      <c r="O48" s="475"/>
      <c r="P48" s="475"/>
      <c r="Q48" s="475"/>
      <c r="R48" s="476"/>
      <c r="S48" s="428"/>
      <c r="T48" s="428"/>
      <c r="U48" s="428"/>
      <c r="V48" s="428"/>
      <c r="W48" s="428"/>
      <c r="X48" s="428"/>
      <c r="Y48" s="428"/>
      <c r="Z48" s="428"/>
      <c r="AA48" s="428"/>
      <c r="AB48" s="428"/>
      <c r="AC48" s="428"/>
      <c r="AD48" s="428"/>
      <c r="AE48" s="428"/>
      <c r="AF48" s="428"/>
      <c r="AG48" s="428"/>
      <c r="AH48" s="428"/>
      <c r="AI48" s="428"/>
      <c r="AJ48" s="428"/>
      <c r="AK48" s="431"/>
      <c r="AL48" s="435"/>
      <c r="AM48" s="436"/>
      <c r="AN48" s="436"/>
      <c r="AO48" s="436"/>
      <c r="AP48" s="436"/>
      <c r="AQ48" s="436"/>
      <c r="AR48" s="436"/>
      <c r="AS48" s="436"/>
      <c r="AT48" s="436"/>
      <c r="AU48" s="436"/>
      <c r="AV48" s="437"/>
      <c r="AW48" s="606"/>
      <c r="AX48" s="490"/>
      <c r="AY48" s="491"/>
      <c r="AZ48" s="492"/>
      <c r="BA48" s="607"/>
      <c r="BB48" s="499"/>
      <c r="BC48" s="500"/>
      <c r="BD48" s="501"/>
      <c r="BE48" s="607"/>
      <c r="BF48" s="490"/>
      <c r="BG48" s="491"/>
      <c r="BH48" s="506"/>
      <c r="BI48" s="435"/>
      <c r="BJ48" s="436"/>
      <c r="BK48" s="436"/>
      <c r="BL48" s="436"/>
      <c r="BM48" s="436"/>
      <c r="BN48" s="436"/>
      <c r="BO48" s="436"/>
      <c r="BP48" s="436"/>
      <c r="BQ48" s="436"/>
      <c r="BR48" s="436"/>
      <c r="BS48" s="437"/>
      <c r="BT48" s="606"/>
      <c r="BU48" s="490"/>
      <c r="BV48" s="491"/>
      <c r="BW48" s="492"/>
      <c r="BX48" s="607"/>
      <c r="BY48" s="490"/>
      <c r="BZ48" s="491"/>
      <c r="CA48" s="492"/>
      <c r="CB48" s="607"/>
      <c r="CC48" s="490"/>
      <c r="CD48" s="491"/>
      <c r="CE48" s="506"/>
      <c r="CF48" s="435"/>
      <c r="CG48" s="436"/>
      <c r="CH48" s="436"/>
      <c r="CI48" s="436"/>
      <c r="CJ48" s="436"/>
      <c r="CK48" s="436"/>
      <c r="CL48" s="436"/>
      <c r="CM48" s="436"/>
      <c r="CN48" s="436"/>
      <c r="CO48" s="436"/>
      <c r="CP48" s="437"/>
      <c r="CQ48" s="606"/>
      <c r="CR48" s="490"/>
      <c r="CS48" s="491"/>
      <c r="CT48" s="492"/>
      <c r="CU48" s="607"/>
      <c r="CV48" s="490"/>
      <c r="CW48" s="491"/>
      <c r="CX48" s="492"/>
      <c r="CY48" s="607"/>
      <c r="CZ48" s="490"/>
      <c r="DA48" s="491"/>
      <c r="DB48" s="506"/>
    </row>
    <row r="49" spans="1:106" ht="30" customHeight="1">
      <c r="A49" s="608"/>
      <c r="B49" s="477"/>
      <c r="C49" s="475"/>
      <c r="D49" s="475"/>
      <c r="E49" s="475"/>
      <c r="F49" s="475"/>
      <c r="G49" s="475"/>
      <c r="H49" s="475"/>
      <c r="I49" s="475"/>
      <c r="J49" s="475"/>
      <c r="K49" s="475"/>
      <c r="L49" s="475"/>
      <c r="M49" s="475"/>
      <c r="N49" s="475"/>
      <c r="O49" s="475"/>
      <c r="P49" s="475"/>
      <c r="Q49" s="475"/>
      <c r="R49" s="476"/>
      <c r="S49" s="428"/>
      <c r="T49" s="428"/>
      <c r="U49" s="428"/>
      <c r="V49" s="428"/>
      <c r="W49" s="428"/>
      <c r="X49" s="428"/>
      <c r="Y49" s="428"/>
      <c r="Z49" s="428"/>
      <c r="AA49" s="428"/>
      <c r="AB49" s="428"/>
      <c r="AC49" s="428"/>
      <c r="AD49" s="428"/>
      <c r="AE49" s="428"/>
      <c r="AF49" s="428"/>
      <c r="AG49" s="428"/>
      <c r="AH49" s="428"/>
      <c r="AI49" s="428"/>
      <c r="AJ49" s="428"/>
      <c r="AK49" s="431"/>
      <c r="AL49" s="435"/>
      <c r="AM49" s="436"/>
      <c r="AN49" s="436"/>
      <c r="AO49" s="436"/>
      <c r="AP49" s="436"/>
      <c r="AQ49" s="436"/>
      <c r="AR49" s="436"/>
      <c r="AS49" s="436"/>
      <c r="AT49" s="436"/>
      <c r="AU49" s="436"/>
      <c r="AV49" s="437"/>
      <c r="AW49" s="606"/>
      <c r="AX49" s="490"/>
      <c r="AY49" s="491"/>
      <c r="AZ49" s="492"/>
      <c r="BA49" s="607"/>
      <c r="BB49" s="499"/>
      <c r="BC49" s="500"/>
      <c r="BD49" s="501"/>
      <c r="BE49" s="607"/>
      <c r="BF49" s="490"/>
      <c r="BG49" s="491"/>
      <c r="BH49" s="506"/>
      <c r="BI49" s="435"/>
      <c r="BJ49" s="436"/>
      <c r="BK49" s="436"/>
      <c r="BL49" s="436"/>
      <c r="BM49" s="436"/>
      <c r="BN49" s="436"/>
      <c r="BO49" s="436"/>
      <c r="BP49" s="436"/>
      <c r="BQ49" s="436"/>
      <c r="BR49" s="436"/>
      <c r="BS49" s="437"/>
      <c r="BT49" s="606"/>
      <c r="BU49" s="490"/>
      <c r="BV49" s="491"/>
      <c r="BW49" s="492"/>
      <c r="BX49" s="607"/>
      <c r="BY49" s="490"/>
      <c r="BZ49" s="491"/>
      <c r="CA49" s="492"/>
      <c r="CB49" s="607"/>
      <c r="CC49" s="490"/>
      <c r="CD49" s="491"/>
      <c r="CE49" s="506"/>
      <c r="CF49" s="435"/>
      <c r="CG49" s="436"/>
      <c r="CH49" s="436"/>
      <c r="CI49" s="436"/>
      <c r="CJ49" s="436"/>
      <c r="CK49" s="436"/>
      <c r="CL49" s="436"/>
      <c r="CM49" s="436"/>
      <c r="CN49" s="436"/>
      <c r="CO49" s="436"/>
      <c r="CP49" s="437"/>
      <c r="CQ49" s="606"/>
      <c r="CR49" s="490"/>
      <c r="CS49" s="491"/>
      <c r="CT49" s="492"/>
      <c r="CU49" s="607"/>
      <c r="CV49" s="490"/>
      <c r="CW49" s="491"/>
      <c r="CX49" s="492"/>
      <c r="CY49" s="607"/>
      <c r="CZ49" s="490"/>
      <c r="DA49" s="491"/>
      <c r="DB49" s="506"/>
    </row>
    <row r="50" spans="1:106" ht="30" customHeight="1">
      <c r="A50" s="608"/>
      <c r="B50" s="477"/>
      <c r="C50" s="475"/>
      <c r="D50" s="475"/>
      <c r="E50" s="475"/>
      <c r="F50" s="475"/>
      <c r="G50" s="475"/>
      <c r="H50" s="475"/>
      <c r="I50" s="475"/>
      <c r="J50" s="475"/>
      <c r="K50" s="475"/>
      <c r="L50" s="475"/>
      <c r="M50" s="475"/>
      <c r="N50" s="475"/>
      <c r="O50" s="475"/>
      <c r="P50" s="475"/>
      <c r="Q50" s="475"/>
      <c r="R50" s="476"/>
      <c r="S50" s="428"/>
      <c r="T50" s="428"/>
      <c r="U50" s="428"/>
      <c r="V50" s="428"/>
      <c r="W50" s="428"/>
      <c r="X50" s="428"/>
      <c r="Y50" s="428"/>
      <c r="Z50" s="428"/>
      <c r="AA50" s="428"/>
      <c r="AB50" s="428"/>
      <c r="AC50" s="428"/>
      <c r="AD50" s="428"/>
      <c r="AE50" s="428"/>
      <c r="AF50" s="428"/>
      <c r="AG50" s="428"/>
      <c r="AH50" s="428"/>
      <c r="AI50" s="428"/>
      <c r="AJ50" s="428"/>
      <c r="AK50" s="431"/>
      <c r="AL50" s="435"/>
      <c r="AM50" s="436"/>
      <c r="AN50" s="436"/>
      <c r="AO50" s="436"/>
      <c r="AP50" s="436"/>
      <c r="AQ50" s="436"/>
      <c r="AR50" s="436"/>
      <c r="AS50" s="436"/>
      <c r="AT50" s="436"/>
      <c r="AU50" s="436"/>
      <c r="AV50" s="437"/>
      <c r="AW50" s="606"/>
      <c r="AX50" s="490"/>
      <c r="AY50" s="491"/>
      <c r="AZ50" s="492"/>
      <c r="BA50" s="607"/>
      <c r="BB50" s="499"/>
      <c r="BC50" s="500"/>
      <c r="BD50" s="501"/>
      <c r="BE50" s="607"/>
      <c r="BF50" s="490"/>
      <c r="BG50" s="491"/>
      <c r="BH50" s="506"/>
      <c r="BI50" s="435"/>
      <c r="BJ50" s="436"/>
      <c r="BK50" s="436"/>
      <c r="BL50" s="436"/>
      <c r="BM50" s="436"/>
      <c r="BN50" s="436"/>
      <c r="BO50" s="436"/>
      <c r="BP50" s="436"/>
      <c r="BQ50" s="436"/>
      <c r="BR50" s="436"/>
      <c r="BS50" s="437"/>
      <c r="BT50" s="606"/>
      <c r="BU50" s="490"/>
      <c r="BV50" s="491"/>
      <c r="BW50" s="492"/>
      <c r="BX50" s="607"/>
      <c r="BY50" s="490"/>
      <c r="BZ50" s="491"/>
      <c r="CA50" s="492"/>
      <c r="CB50" s="607"/>
      <c r="CC50" s="490"/>
      <c r="CD50" s="491"/>
      <c r="CE50" s="506"/>
      <c r="CF50" s="435"/>
      <c r="CG50" s="436"/>
      <c r="CH50" s="436"/>
      <c r="CI50" s="436"/>
      <c r="CJ50" s="436"/>
      <c r="CK50" s="436"/>
      <c r="CL50" s="436"/>
      <c r="CM50" s="436"/>
      <c r="CN50" s="436"/>
      <c r="CO50" s="436"/>
      <c r="CP50" s="437"/>
      <c r="CQ50" s="606"/>
      <c r="CR50" s="490"/>
      <c r="CS50" s="491"/>
      <c r="CT50" s="492"/>
      <c r="CU50" s="607"/>
      <c r="CV50" s="490"/>
      <c r="CW50" s="491"/>
      <c r="CX50" s="492"/>
      <c r="CY50" s="607"/>
      <c r="CZ50" s="490"/>
      <c r="DA50" s="491"/>
      <c r="DB50" s="506"/>
    </row>
    <row r="51" spans="1:106" ht="30" customHeight="1">
      <c r="A51" s="608"/>
      <c r="B51" s="477"/>
      <c r="C51" s="475"/>
      <c r="D51" s="475"/>
      <c r="E51" s="475"/>
      <c r="F51" s="475"/>
      <c r="G51" s="475"/>
      <c r="H51" s="475"/>
      <c r="I51" s="475"/>
      <c r="J51" s="475"/>
      <c r="K51" s="475"/>
      <c r="L51" s="475"/>
      <c r="M51" s="475"/>
      <c r="N51" s="475"/>
      <c r="O51" s="475"/>
      <c r="P51" s="475"/>
      <c r="Q51" s="475"/>
      <c r="R51" s="476"/>
      <c r="S51" s="428"/>
      <c r="T51" s="428"/>
      <c r="U51" s="428"/>
      <c r="V51" s="428"/>
      <c r="W51" s="428"/>
      <c r="X51" s="428"/>
      <c r="Y51" s="428"/>
      <c r="Z51" s="428"/>
      <c r="AA51" s="428"/>
      <c r="AB51" s="428"/>
      <c r="AC51" s="428"/>
      <c r="AD51" s="428"/>
      <c r="AE51" s="428"/>
      <c r="AF51" s="428"/>
      <c r="AG51" s="428"/>
      <c r="AH51" s="428"/>
      <c r="AI51" s="428"/>
      <c r="AJ51" s="428"/>
      <c r="AK51" s="431"/>
      <c r="AL51" s="435"/>
      <c r="AM51" s="436"/>
      <c r="AN51" s="436"/>
      <c r="AO51" s="436"/>
      <c r="AP51" s="436"/>
      <c r="AQ51" s="436"/>
      <c r="AR51" s="436"/>
      <c r="AS51" s="436"/>
      <c r="AT51" s="436"/>
      <c r="AU51" s="436"/>
      <c r="AV51" s="437"/>
      <c r="AW51" s="606"/>
      <c r="AX51" s="490"/>
      <c r="AY51" s="491"/>
      <c r="AZ51" s="492"/>
      <c r="BA51" s="607"/>
      <c r="BB51" s="499"/>
      <c r="BC51" s="500"/>
      <c r="BD51" s="501"/>
      <c r="BE51" s="607"/>
      <c r="BF51" s="490"/>
      <c r="BG51" s="491"/>
      <c r="BH51" s="506"/>
      <c r="BI51" s="435"/>
      <c r="BJ51" s="436"/>
      <c r="BK51" s="436"/>
      <c r="BL51" s="436"/>
      <c r="BM51" s="436"/>
      <c r="BN51" s="436"/>
      <c r="BO51" s="436"/>
      <c r="BP51" s="436"/>
      <c r="BQ51" s="436"/>
      <c r="BR51" s="436"/>
      <c r="BS51" s="437"/>
      <c r="BT51" s="606"/>
      <c r="BU51" s="490"/>
      <c r="BV51" s="491"/>
      <c r="BW51" s="492"/>
      <c r="BX51" s="607"/>
      <c r="BY51" s="490"/>
      <c r="BZ51" s="491"/>
      <c r="CA51" s="492"/>
      <c r="CB51" s="607"/>
      <c r="CC51" s="490"/>
      <c r="CD51" s="491"/>
      <c r="CE51" s="506"/>
      <c r="CF51" s="435"/>
      <c r="CG51" s="436"/>
      <c r="CH51" s="436"/>
      <c r="CI51" s="436"/>
      <c r="CJ51" s="436"/>
      <c r="CK51" s="436"/>
      <c r="CL51" s="436"/>
      <c r="CM51" s="436"/>
      <c r="CN51" s="436"/>
      <c r="CO51" s="436"/>
      <c r="CP51" s="437"/>
      <c r="CQ51" s="606"/>
      <c r="CR51" s="490"/>
      <c r="CS51" s="491"/>
      <c r="CT51" s="492"/>
      <c r="CU51" s="607"/>
      <c r="CV51" s="490"/>
      <c r="CW51" s="491"/>
      <c r="CX51" s="492"/>
      <c r="CY51" s="607"/>
      <c r="CZ51" s="490"/>
      <c r="DA51" s="491"/>
      <c r="DB51" s="506"/>
    </row>
    <row r="52" spans="1:106" ht="30" customHeight="1">
      <c r="A52" s="608"/>
      <c r="B52" s="477"/>
      <c r="C52" s="475"/>
      <c r="D52" s="475"/>
      <c r="E52" s="475"/>
      <c r="F52" s="475"/>
      <c r="G52" s="475"/>
      <c r="H52" s="475"/>
      <c r="I52" s="475"/>
      <c r="J52" s="475"/>
      <c r="K52" s="475"/>
      <c r="L52" s="475"/>
      <c r="M52" s="475"/>
      <c r="N52" s="475"/>
      <c r="O52" s="475"/>
      <c r="P52" s="475"/>
      <c r="Q52" s="475"/>
      <c r="R52" s="476"/>
      <c r="S52" s="428"/>
      <c r="T52" s="428"/>
      <c r="U52" s="428"/>
      <c r="V52" s="428"/>
      <c r="W52" s="428"/>
      <c r="X52" s="428"/>
      <c r="Y52" s="428"/>
      <c r="Z52" s="428"/>
      <c r="AA52" s="428"/>
      <c r="AB52" s="428"/>
      <c r="AC52" s="428"/>
      <c r="AD52" s="428"/>
      <c r="AE52" s="428"/>
      <c r="AF52" s="428"/>
      <c r="AG52" s="428"/>
      <c r="AH52" s="428"/>
      <c r="AI52" s="428"/>
      <c r="AJ52" s="428"/>
      <c r="AK52" s="431"/>
      <c r="AL52" s="435"/>
      <c r="AM52" s="436"/>
      <c r="AN52" s="436"/>
      <c r="AO52" s="436"/>
      <c r="AP52" s="436"/>
      <c r="AQ52" s="436"/>
      <c r="AR52" s="436"/>
      <c r="AS52" s="436"/>
      <c r="AT52" s="436"/>
      <c r="AU52" s="436"/>
      <c r="AV52" s="437"/>
      <c r="AW52" s="606"/>
      <c r="AX52" s="490"/>
      <c r="AY52" s="491"/>
      <c r="AZ52" s="492"/>
      <c r="BA52" s="607"/>
      <c r="BB52" s="499"/>
      <c r="BC52" s="500"/>
      <c r="BD52" s="501"/>
      <c r="BE52" s="607"/>
      <c r="BF52" s="490"/>
      <c r="BG52" s="491"/>
      <c r="BH52" s="506"/>
      <c r="BI52" s="435"/>
      <c r="BJ52" s="436"/>
      <c r="BK52" s="436"/>
      <c r="BL52" s="436"/>
      <c r="BM52" s="436"/>
      <c r="BN52" s="436"/>
      <c r="BO52" s="436"/>
      <c r="BP52" s="436"/>
      <c r="BQ52" s="436"/>
      <c r="BR52" s="436"/>
      <c r="BS52" s="437"/>
      <c r="BT52" s="606"/>
      <c r="BU52" s="490"/>
      <c r="BV52" s="491"/>
      <c r="BW52" s="492"/>
      <c r="BX52" s="607"/>
      <c r="BY52" s="490"/>
      <c r="BZ52" s="491"/>
      <c r="CA52" s="492"/>
      <c r="CB52" s="607"/>
      <c r="CC52" s="490"/>
      <c r="CD52" s="491"/>
      <c r="CE52" s="506"/>
      <c r="CF52" s="435"/>
      <c r="CG52" s="436"/>
      <c r="CH52" s="436"/>
      <c r="CI52" s="436"/>
      <c r="CJ52" s="436"/>
      <c r="CK52" s="436"/>
      <c r="CL52" s="436"/>
      <c r="CM52" s="436"/>
      <c r="CN52" s="436"/>
      <c r="CO52" s="436"/>
      <c r="CP52" s="437"/>
      <c r="CQ52" s="606"/>
      <c r="CR52" s="490"/>
      <c r="CS52" s="491"/>
      <c r="CT52" s="492"/>
      <c r="CU52" s="607"/>
      <c r="CV52" s="490"/>
      <c r="CW52" s="491"/>
      <c r="CX52" s="492"/>
      <c r="CY52" s="607"/>
      <c r="CZ52" s="490"/>
      <c r="DA52" s="491"/>
      <c r="DB52" s="506"/>
    </row>
    <row r="53" spans="1:106" ht="30" customHeight="1">
      <c r="A53" s="608"/>
      <c r="B53" s="478"/>
      <c r="C53" s="479"/>
      <c r="D53" s="479"/>
      <c r="E53" s="479"/>
      <c r="F53" s="479"/>
      <c r="G53" s="479"/>
      <c r="H53" s="479"/>
      <c r="I53" s="479"/>
      <c r="J53" s="479"/>
      <c r="K53" s="479"/>
      <c r="L53" s="479"/>
      <c r="M53" s="479"/>
      <c r="N53" s="479"/>
      <c r="O53" s="479"/>
      <c r="P53" s="479"/>
      <c r="Q53" s="479"/>
      <c r="R53" s="480"/>
      <c r="S53" s="482"/>
      <c r="T53" s="482"/>
      <c r="U53" s="482"/>
      <c r="V53" s="482"/>
      <c r="W53" s="482"/>
      <c r="X53" s="482"/>
      <c r="Y53" s="482"/>
      <c r="Z53" s="482"/>
      <c r="AA53" s="482"/>
      <c r="AB53" s="482"/>
      <c r="AC53" s="482"/>
      <c r="AD53" s="482"/>
      <c r="AE53" s="482"/>
      <c r="AF53" s="482"/>
      <c r="AG53" s="482"/>
      <c r="AH53" s="482"/>
      <c r="AI53" s="482"/>
      <c r="AJ53" s="482"/>
      <c r="AK53" s="483"/>
      <c r="AL53" s="484"/>
      <c r="AM53" s="485"/>
      <c r="AN53" s="485"/>
      <c r="AO53" s="485"/>
      <c r="AP53" s="485"/>
      <c r="AQ53" s="485"/>
      <c r="AR53" s="485"/>
      <c r="AS53" s="485"/>
      <c r="AT53" s="485"/>
      <c r="AU53" s="485"/>
      <c r="AV53" s="486"/>
      <c r="AW53" s="606"/>
      <c r="AX53" s="493"/>
      <c r="AY53" s="494"/>
      <c r="AZ53" s="495"/>
      <c r="BA53" s="607"/>
      <c r="BB53" s="502"/>
      <c r="BC53" s="503"/>
      <c r="BD53" s="504"/>
      <c r="BE53" s="607"/>
      <c r="BF53" s="493"/>
      <c r="BG53" s="494"/>
      <c r="BH53" s="507"/>
      <c r="BI53" s="484"/>
      <c r="BJ53" s="485"/>
      <c r="BK53" s="485"/>
      <c r="BL53" s="485"/>
      <c r="BM53" s="485"/>
      <c r="BN53" s="485"/>
      <c r="BO53" s="485"/>
      <c r="BP53" s="485"/>
      <c r="BQ53" s="485"/>
      <c r="BR53" s="485"/>
      <c r="BS53" s="486"/>
      <c r="BT53" s="606"/>
      <c r="BU53" s="493"/>
      <c r="BV53" s="494"/>
      <c r="BW53" s="495"/>
      <c r="BX53" s="607"/>
      <c r="BY53" s="493"/>
      <c r="BZ53" s="494"/>
      <c r="CA53" s="495"/>
      <c r="CB53" s="607"/>
      <c r="CC53" s="493"/>
      <c r="CD53" s="494"/>
      <c r="CE53" s="507"/>
      <c r="CF53" s="484"/>
      <c r="CG53" s="485"/>
      <c r="CH53" s="485"/>
      <c r="CI53" s="485"/>
      <c r="CJ53" s="485"/>
      <c r="CK53" s="485"/>
      <c r="CL53" s="485"/>
      <c r="CM53" s="485"/>
      <c r="CN53" s="485"/>
      <c r="CO53" s="485"/>
      <c r="CP53" s="486"/>
      <c r="CQ53" s="606"/>
      <c r="CR53" s="493"/>
      <c r="CS53" s="494"/>
      <c r="CT53" s="495"/>
      <c r="CU53" s="607"/>
      <c r="CV53" s="493"/>
      <c r="CW53" s="494"/>
      <c r="CX53" s="495"/>
      <c r="CY53" s="607"/>
      <c r="CZ53" s="493"/>
      <c r="DA53" s="494"/>
      <c r="DB53" s="507"/>
    </row>
    <row r="54" spans="1:106" ht="30" customHeight="1">
      <c r="A54" s="608">
        <v>5</v>
      </c>
      <c r="B54" s="424" t="s">
        <v>570</v>
      </c>
      <c r="C54" s="473"/>
      <c r="D54" s="473"/>
      <c r="E54" s="473"/>
      <c r="F54" s="473"/>
      <c r="G54" s="473"/>
      <c r="H54" s="473"/>
      <c r="I54" s="473"/>
      <c r="J54" s="473"/>
      <c r="K54" s="473"/>
      <c r="L54" s="473"/>
      <c r="M54" s="473"/>
      <c r="N54" s="473"/>
      <c r="O54" s="473"/>
      <c r="P54" s="473"/>
      <c r="Q54" s="473"/>
      <c r="R54" s="474"/>
      <c r="S54" s="425" t="s">
        <v>557</v>
      </c>
      <c r="T54" s="425"/>
      <c r="U54" s="425"/>
      <c r="V54" s="425"/>
      <c r="W54" s="425"/>
      <c r="X54" s="425"/>
      <c r="Y54" s="425"/>
      <c r="Z54" s="425"/>
      <c r="AA54" s="425"/>
      <c r="AB54" s="425"/>
      <c r="AC54" s="425"/>
      <c r="AD54" s="425"/>
      <c r="AE54" s="425"/>
      <c r="AF54" s="425"/>
      <c r="AG54" s="425"/>
      <c r="AH54" s="425"/>
      <c r="AI54" s="425"/>
      <c r="AJ54" s="425"/>
      <c r="AK54" s="430"/>
      <c r="AL54" s="432"/>
      <c r="AM54" s="433"/>
      <c r="AN54" s="433"/>
      <c r="AO54" s="433"/>
      <c r="AP54" s="433"/>
      <c r="AQ54" s="433"/>
      <c r="AR54" s="433"/>
      <c r="AS54" s="433"/>
      <c r="AT54" s="433"/>
      <c r="AU54" s="433"/>
      <c r="AV54" s="434"/>
      <c r="AW54" s="606" t="s">
        <v>52</v>
      </c>
      <c r="AX54" s="487">
        <v>44183</v>
      </c>
      <c r="AY54" s="488"/>
      <c r="AZ54" s="489"/>
      <c r="BA54" s="606" t="s">
        <v>53</v>
      </c>
      <c r="BB54" s="496" t="s">
        <v>57</v>
      </c>
      <c r="BC54" s="497"/>
      <c r="BD54" s="498"/>
      <c r="BE54" s="606" t="s">
        <v>54</v>
      </c>
      <c r="BF54" s="487" t="s">
        <v>162</v>
      </c>
      <c r="BG54" s="488"/>
      <c r="BH54" s="505"/>
      <c r="BI54" s="432"/>
      <c r="BJ54" s="433"/>
      <c r="BK54" s="433"/>
      <c r="BL54" s="433"/>
      <c r="BM54" s="433"/>
      <c r="BN54" s="433"/>
      <c r="BO54" s="433"/>
      <c r="BP54" s="433"/>
      <c r="BQ54" s="433"/>
      <c r="BR54" s="433"/>
      <c r="BS54" s="434"/>
      <c r="BT54" s="606" t="s">
        <v>52</v>
      </c>
      <c r="BU54" s="487"/>
      <c r="BV54" s="488"/>
      <c r="BW54" s="489"/>
      <c r="BX54" s="606" t="s">
        <v>53</v>
      </c>
      <c r="BY54" s="487"/>
      <c r="BZ54" s="488"/>
      <c r="CA54" s="489"/>
      <c r="CB54" s="606" t="s">
        <v>54</v>
      </c>
      <c r="CC54" s="487"/>
      <c r="CD54" s="488"/>
      <c r="CE54" s="505"/>
      <c r="CF54" s="432"/>
      <c r="CG54" s="433"/>
      <c r="CH54" s="433"/>
      <c r="CI54" s="433"/>
      <c r="CJ54" s="433"/>
      <c r="CK54" s="433"/>
      <c r="CL54" s="433"/>
      <c r="CM54" s="433"/>
      <c r="CN54" s="433"/>
      <c r="CO54" s="433"/>
      <c r="CP54" s="434"/>
      <c r="CQ54" s="606" t="s">
        <v>52</v>
      </c>
      <c r="CR54" s="487"/>
      <c r="CS54" s="488"/>
      <c r="CT54" s="489"/>
      <c r="CU54" s="606" t="s">
        <v>53</v>
      </c>
      <c r="CV54" s="487"/>
      <c r="CW54" s="488"/>
      <c r="CX54" s="489"/>
      <c r="CY54" s="606" t="s">
        <v>54</v>
      </c>
      <c r="CZ54" s="487"/>
      <c r="DA54" s="488"/>
      <c r="DB54" s="505"/>
    </row>
    <row r="55" spans="1:106" ht="30" customHeight="1">
      <c r="A55" s="608"/>
      <c r="B55" s="477"/>
      <c r="C55" s="475"/>
      <c r="D55" s="475"/>
      <c r="E55" s="475"/>
      <c r="F55" s="475"/>
      <c r="G55" s="475"/>
      <c r="H55" s="475"/>
      <c r="I55" s="475"/>
      <c r="J55" s="475"/>
      <c r="K55" s="475"/>
      <c r="L55" s="475"/>
      <c r="M55" s="475"/>
      <c r="N55" s="475"/>
      <c r="O55" s="475"/>
      <c r="P55" s="475"/>
      <c r="Q55" s="475"/>
      <c r="R55" s="476"/>
      <c r="S55" s="428"/>
      <c r="T55" s="428"/>
      <c r="U55" s="428"/>
      <c r="V55" s="428"/>
      <c r="W55" s="428"/>
      <c r="X55" s="428"/>
      <c r="Y55" s="428"/>
      <c r="Z55" s="428"/>
      <c r="AA55" s="428"/>
      <c r="AB55" s="428"/>
      <c r="AC55" s="428"/>
      <c r="AD55" s="428"/>
      <c r="AE55" s="428"/>
      <c r="AF55" s="428"/>
      <c r="AG55" s="428"/>
      <c r="AH55" s="428"/>
      <c r="AI55" s="428"/>
      <c r="AJ55" s="428"/>
      <c r="AK55" s="431"/>
      <c r="AL55" s="435"/>
      <c r="AM55" s="436"/>
      <c r="AN55" s="436"/>
      <c r="AO55" s="436"/>
      <c r="AP55" s="436"/>
      <c r="AQ55" s="436"/>
      <c r="AR55" s="436"/>
      <c r="AS55" s="436"/>
      <c r="AT55" s="436"/>
      <c r="AU55" s="436"/>
      <c r="AV55" s="437"/>
      <c r="AW55" s="606"/>
      <c r="AX55" s="490"/>
      <c r="AY55" s="491"/>
      <c r="AZ55" s="492"/>
      <c r="BA55" s="607"/>
      <c r="BB55" s="499"/>
      <c r="BC55" s="500"/>
      <c r="BD55" s="501"/>
      <c r="BE55" s="607"/>
      <c r="BF55" s="490"/>
      <c r="BG55" s="491"/>
      <c r="BH55" s="506"/>
      <c r="BI55" s="435"/>
      <c r="BJ55" s="436"/>
      <c r="BK55" s="436"/>
      <c r="BL55" s="436"/>
      <c r="BM55" s="436"/>
      <c r="BN55" s="436"/>
      <c r="BO55" s="436"/>
      <c r="BP55" s="436"/>
      <c r="BQ55" s="436"/>
      <c r="BR55" s="436"/>
      <c r="BS55" s="437"/>
      <c r="BT55" s="606"/>
      <c r="BU55" s="490"/>
      <c r="BV55" s="491"/>
      <c r="BW55" s="492"/>
      <c r="BX55" s="607"/>
      <c r="BY55" s="490"/>
      <c r="BZ55" s="491"/>
      <c r="CA55" s="492"/>
      <c r="CB55" s="607"/>
      <c r="CC55" s="490"/>
      <c r="CD55" s="491"/>
      <c r="CE55" s="506"/>
      <c r="CF55" s="435"/>
      <c r="CG55" s="436"/>
      <c r="CH55" s="436"/>
      <c r="CI55" s="436"/>
      <c r="CJ55" s="436"/>
      <c r="CK55" s="436"/>
      <c r="CL55" s="436"/>
      <c r="CM55" s="436"/>
      <c r="CN55" s="436"/>
      <c r="CO55" s="436"/>
      <c r="CP55" s="437"/>
      <c r="CQ55" s="606"/>
      <c r="CR55" s="490"/>
      <c r="CS55" s="491"/>
      <c r="CT55" s="492"/>
      <c r="CU55" s="607"/>
      <c r="CV55" s="490"/>
      <c r="CW55" s="491"/>
      <c r="CX55" s="492"/>
      <c r="CY55" s="607"/>
      <c r="CZ55" s="490"/>
      <c r="DA55" s="491"/>
      <c r="DB55" s="506"/>
    </row>
    <row r="56" spans="1:106" ht="30" customHeight="1">
      <c r="A56" s="608"/>
      <c r="B56" s="477"/>
      <c r="C56" s="475"/>
      <c r="D56" s="475"/>
      <c r="E56" s="475"/>
      <c r="F56" s="475"/>
      <c r="G56" s="475"/>
      <c r="H56" s="475"/>
      <c r="I56" s="475"/>
      <c r="J56" s="475"/>
      <c r="K56" s="475"/>
      <c r="L56" s="475"/>
      <c r="M56" s="475"/>
      <c r="N56" s="475"/>
      <c r="O56" s="475"/>
      <c r="P56" s="475"/>
      <c r="Q56" s="475"/>
      <c r="R56" s="476"/>
      <c r="S56" s="428"/>
      <c r="T56" s="428"/>
      <c r="U56" s="428"/>
      <c r="V56" s="428"/>
      <c r="W56" s="428"/>
      <c r="X56" s="428"/>
      <c r="Y56" s="428"/>
      <c r="Z56" s="428"/>
      <c r="AA56" s="428"/>
      <c r="AB56" s="428"/>
      <c r="AC56" s="428"/>
      <c r="AD56" s="428"/>
      <c r="AE56" s="428"/>
      <c r="AF56" s="428"/>
      <c r="AG56" s="428"/>
      <c r="AH56" s="428"/>
      <c r="AI56" s="428"/>
      <c r="AJ56" s="428"/>
      <c r="AK56" s="431"/>
      <c r="AL56" s="435"/>
      <c r="AM56" s="436"/>
      <c r="AN56" s="436"/>
      <c r="AO56" s="436"/>
      <c r="AP56" s="436"/>
      <c r="AQ56" s="436"/>
      <c r="AR56" s="436"/>
      <c r="AS56" s="436"/>
      <c r="AT56" s="436"/>
      <c r="AU56" s="436"/>
      <c r="AV56" s="437"/>
      <c r="AW56" s="606"/>
      <c r="AX56" s="490"/>
      <c r="AY56" s="491"/>
      <c r="AZ56" s="492"/>
      <c r="BA56" s="607"/>
      <c r="BB56" s="499"/>
      <c r="BC56" s="500"/>
      <c r="BD56" s="501"/>
      <c r="BE56" s="607"/>
      <c r="BF56" s="490"/>
      <c r="BG56" s="491"/>
      <c r="BH56" s="506"/>
      <c r="BI56" s="435"/>
      <c r="BJ56" s="436"/>
      <c r="BK56" s="436"/>
      <c r="BL56" s="436"/>
      <c r="BM56" s="436"/>
      <c r="BN56" s="436"/>
      <c r="BO56" s="436"/>
      <c r="BP56" s="436"/>
      <c r="BQ56" s="436"/>
      <c r="BR56" s="436"/>
      <c r="BS56" s="437"/>
      <c r="BT56" s="606"/>
      <c r="BU56" s="490"/>
      <c r="BV56" s="491"/>
      <c r="BW56" s="492"/>
      <c r="BX56" s="607"/>
      <c r="BY56" s="490"/>
      <c r="BZ56" s="491"/>
      <c r="CA56" s="492"/>
      <c r="CB56" s="607"/>
      <c r="CC56" s="490"/>
      <c r="CD56" s="491"/>
      <c r="CE56" s="506"/>
      <c r="CF56" s="435"/>
      <c r="CG56" s="436"/>
      <c r="CH56" s="436"/>
      <c r="CI56" s="436"/>
      <c r="CJ56" s="436"/>
      <c r="CK56" s="436"/>
      <c r="CL56" s="436"/>
      <c r="CM56" s="436"/>
      <c r="CN56" s="436"/>
      <c r="CO56" s="436"/>
      <c r="CP56" s="437"/>
      <c r="CQ56" s="606"/>
      <c r="CR56" s="490"/>
      <c r="CS56" s="491"/>
      <c r="CT56" s="492"/>
      <c r="CU56" s="607"/>
      <c r="CV56" s="490"/>
      <c r="CW56" s="491"/>
      <c r="CX56" s="492"/>
      <c r="CY56" s="607"/>
      <c r="CZ56" s="490"/>
      <c r="DA56" s="491"/>
      <c r="DB56" s="506"/>
    </row>
    <row r="57" spans="1:106" ht="30" customHeight="1">
      <c r="A57" s="608"/>
      <c r="B57" s="477"/>
      <c r="C57" s="475"/>
      <c r="D57" s="475"/>
      <c r="E57" s="475"/>
      <c r="F57" s="475"/>
      <c r="G57" s="475"/>
      <c r="H57" s="475"/>
      <c r="I57" s="475"/>
      <c r="J57" s="475"/>
      <c r="K57" s="475"/>
      <c r="L57" s="475"/>
      <c r="M57" s="475"/>
      <c r="N57" s="475"/>
      <c r="O57" s="475"/>
      <c r="P57" s="475"/>
      <c r="Q57" s="475"/>
      <c r="R57" s="476"/>
      <c r="S57" s="428"/>
      <c r="T57" s="428"/>
      <c r="U57" s="428"/>
      <c r="V57" s="428"/>
      <c r="W57" s="428"/>
      <c r="X57" s="428"/>
      <c r="Y57" s="428"/>
      <c r="Z57" s="428"/>
      <c r="AA57" s="428"/>
      <c r="AB57" s="428"/>
      <c r="AC57" s="428"/>
      <c r="AD57" s="428"/>
      <c r="AE57" s="428"/>
      <c r="AF57" s="428"/>
      <c r="AG57" s="428"/>
      <c r="AH57" s="428"/>
      <c r="AI57" s="428"/>
      <c r="AJ57" s="428"/>
      <c r="AK57" s="431"/>
      <c r="AL57" s="435"/>
      <c r="AM57" s="436"/>
      <c r="AN57" s="436"/>
      <c r="AO57" s="436"/>
      <c r="AP57" s="436"/>
      <c r="AQ57" s="436"/>
      <c r="AR57" s="436"/>
      <c r="AS57" s="436"/>
      <c r="AT57" s="436"/>
      <c r="AU57" s="436"/>
      <c r="AV57" s="437"/>
      <c r="AW57" s="606"/>
      <c r="AX57" s="490"/>
      <c r="AY57" s="491"/>
      <c r="AZ57" s="492"/>
      <c r="BA57" s="607"/>
      <c r="BB57" s="499"/>
      <c r="BC57" s="500"/>
      <c r="BD57" s="501"/>
      <c r="BE57" s="607"/>
      <c r="BF57" s="490"/>
      <c r="BG57" s="491"/>
      <c r="BH57" s="506"/>
      <c r="BI57" s="435"/>
      <c r="BJ57" s="436"/>
      <c r="BK57" s="436"/>
      <c r="BL57" s="436"/>
      <c r="BM57" s="436"/>
      <c r="BN57" s="436"/>
      <c r="BO57" s="436"/>
      <c r="BP57" s="436"/>
      <c r="BQ57" s="436"/>
      <c r="BR57" s="436"/>
      <c r="BS57" s="437"/>
      <c r="BT57" s="606"/>
      <c r="BU57" s="490"/>
      <c r="BV57" s="491"/>
      <c r="BW57" s="492"/>
      <c r="BX57" s="607"/>
      <c r="BY57" s="490"/>
      <c r="BZ57" s="491"/>
      <c r="CA57" s="492"/>
      <c r="CB57" s="607"/>
      <c r="CC57" s="490"/>
      <c r="CD57" s="491"/>
      <c r="CE57" s="506"/>
      <c r="CF57" s="435"/>
      <c r="CG57" s="436"/>
      <c r="CH57" s="436"/>
      <c r="CI57" s="436"/>
      <c r="CJ57" s="436"/>
      <c r="CK57" s="436"/>
      <c r="CL57" s="436"/>
      <c r="CM57" s="436"/>
      <c r="CN57" s="436"/>
      <c r="CO57" s="436"/>
      <c r="CP57" s="437"/>
      <c r="CQ57" s="606"/>
      <c r="CR57" s="490"/>
      <c r="CS57" s="491"/>
      <c r="CT57" s="492"/>
      <c r="CU57" s="607"/>
      <c r="CV57" s="490"/>
      <c r="CW57" s="491"/>
      <c r="CX57" s="492"/>
      <c r="CY57" s="607"/>
      <c r="CZ57" s="490"/>
      <c r="DA57" s="491"/>
      <c r="DB57" s="506"/>
    </row>
    <row r="58" spans="1:106" ht="30" customHeight="1">
      <c r="A58" s="608"/>
      <c r="B58" s="477"/>
      <c r="C58" s="475"/>
      <c r="D58" s="475"/>
      <c r="E58" s="475"/>
      <c r="F58" s="475"/>
      <c r="G58" s="475"/>
      <c r="H58" s="475"/>
      <c r="I58" s="475"/>
      <c r="J58" s="475"/>
      <c r="K58" s="475"/>
      <c r="L58" s="475"/>
      <c r="M58" s="475"/>
      <c r="N58" s="475"/>
      <c r="O58" s="475"/>
      <c r="P58" s="475"/>
      <c r="Q58" s="475"/>
      <c r="R58" s="476"/>
      <c r="S58" s="428"/>
      <c r="T58" s="428"/>
      <c r="U58" s="428"/>
      <c r="V58" s="428"/>
      <c r="W58" s="428"/>
      <c r="X58" s="428"/>
      <c r="Y58" s="428"/>
      <c r="Z58" s="428"/>
      <c r="AA58" s="428"/>
      <c r="AB58" s="428"/>
      <c r="AC58" s="428"/>
      <c r="AD58" s="428"/>
      <c r="AE58" s="428"/>
      <c r="AF58" s="428"/>
      <c r="AG58" s="428"/>
      <c r="AH58" s="428"/>
      <c r="AI58" s="428"/>
      <c r="AJ58" s="428"/>
      <c r="AK58" s="431"/>
      <c r="AL58" s="435"/>
      <c r="AM58" s="436"/>
      <c r="AN58" s="436"/>
      <c r="AO58" s="436"/>
      <c r="AP58" s="436"/>
      <c r="AQ58" s="436"/>
      <c r="AR58" s="436"/>
      <c r="AS58" s="436"/>
      <c r="AT58" s="436"/>
      <c r="AU58" s="436"/>
      <c r="AV58" s="437"/>
      <c r="AW58" s="606"/>
      <c r="AX58" s="490"/>
      <c r="AY58" s="491"/>
      <c r="AZ58" s="492"/>
      <c r="BA58" s="607"/>
      <c r="BB58" s="499"/>
      <c r="BC58" s="500"/>
      <c r="BD58" s="501"/>
      <c r="BE58" s="607"/>
      <c r="BF58" s="490"/>
      <c r="BG58" s="491"/>
      <c r="BH58" s="506"/>
      <c r="BI58" s="435"/>
      <c r="BJ58" s="436"/>
      <c r="BK58" s="436"/>
      <c r="BL58" s="436"/>
      <c r="BM58" s="436"/>
      <c r="BN58" s="436"/>
      <c r="BO58" s="436"/>
      <c r="BP58" s="436"/>
      <c r="BQ58" s="436"/>
      <c r="BR58" s="436"/>
      <c r="BS58" s="437"/>
      <c r="BT58" s="606"/>
      <c r="BU58" s="490"/>
      <c r="BV58" s="491"/>
      <c r="BW58" s="492"/>
      <c r="BX58" s="607"/>
      <c r="BY58" s="490"/>
      <c r="BZ58" s="491"/>
      <c r="CA58" s="492"/>
      <c r="CB58" s="607"/>
      <c r="CC58" s="490"/>
      <c r="CD58" s="491"/>
      <c r="CE58" s="506"/>
      <c r="CF58" s="435"/>
      <c r="CG58" s="436"/>
      <c r="CH58" s="436"/>
      <c r="CI58" s="436"/>
      <c r="CJ58" s="436"/>
      <c r="CK58" s="436"/>
      <c r="CL58" s="436"/>
      <c r="CM58" s="436"/>
      <c r="CN58" s="436"/>
      <c r="CO58" s="436"/>
      <c r="CP58" s="437"/>
      <c r="CQ58" s="606"/>
      <c r="CR58" s="490"/>
      <c r="CS58" s="491"/>
      <c r="CT58" s="492"/>
      <c r="CU58" s="607"/>
      <c r="CV58" s="490"/>
      <c r="CW58" s="491"/>
      <c r="CX58" s="492"/>
      <c r="CY58" s="607"/>
      <c r="CZ58" s="490"/>
      <c r="DA58" s="491"/>
      <c r="DB58" s="506"/>
    </row>
    <row r="59" spans="1:106" ht="30" customHeight="1">
      <c r="A59" s="608"/>
      <c r="B59" s="477"/>
      <c r="C59" s="475"/>
      <c r="D59" s="475"/>
      <c r="E59" s="475"/>
      <c r="F59" s="475"/>
      <c r="G59" s="475"/>
      <c r="H59" s="475"/>
      <c r="I59" s="475"/>
      <c r="J59" s="475"/>
      <c r="K59" s="475"/>
      <c r="L59" s="475"/>
      <c r="M59" s="475"/>
      <c r="N59" s="475"/>
      <c r="O59" s="475"/>
      <c r="P59" s="475"/>
      <c r="Q59" s="475"/>
      <c r="R59" s="476"/>
      <c r="S59" s="428"/>
      <c r="T59" s="428"/>
      <c r="U59" s="428"/>
      <c r="V59" s="428"/>
      <c r="W59" s="428"/>
      <c r="X59" s="428"/>
      <c r="Y59" s="428"/>
      <c r="Z59" s="428"/>
      <c r="AA59" s="428"/>
      <c r="AB59" s="428"/>
      <c r="AC59" s="428"/>
      <c r="AD59" s="428"/>
      <c r="AE59" s="428"/>
      <c r="AF59" s="428"/>
      <c r="AG59" s="428"/>
      <c r="AH59" s="428"/>
      <c r="AI59" s="428"/>
      <c r="AJ59" s="428"/>
      <c r="AK59" s="431"/>
      <c r="AL59" s="435"/>
      <c r="AM59" s="436"/>
      <c r="AN59" s="436"/>
      <c r="AO59" s="436"/>
      <c r="AP59" s="436"/>
      <c r="AQ59" s="436"/>
      <c r="AR59" s="436"/>
      <c r="AS59" s="436"/>
      <c r="AT59" s="436"/>
      <c r="AU59" s="436"/>
      <c r="AV59" s="437"/>
      <c r="AW59" s="606"/>
      <c r="AX59" s="490"/>
      <c r="AY59" s="491"/>
      <c r="AZ59" s="492"/>
      <c r="BA59" s="607"/>
      <c r="BB59" s="499"/>
      <c r="BC59" s="500"/>
      <c r="BD59" s="501"/>
      <c r="BE59" s="607"/>
      <c r="BF59" s="490"/>
      <c r="BG59" s="491"/>
      <c r="BH59" s="506"/>
      <c r="BI59" s="435"/>
      <c r="BJ59" s="436"/>
      <c r="BK59" s="436"/>
      <c r="BL59" s="436"/>
      <c r="BM59" s="436"/>
      <c r="BN59" s="436"/>
      <c r="BO59" s="436"/>
      <c r="BP59" s="436"/>
      <c r="BQ59" s="436"/>
      <c r="BR59" s="436"/>
      <c r="BS59" s="437"/>
      <c r="BT59" s="606"/>
      <c r="BU59" s="490"/>
      <c r="BV59" s="491"/>
      <c r="BW59" s="492"/>
      <c r="BX59" s="607"/>
      <c r="BY59" s="490"/>
      <c r="BZ59" s="491"/>
      <c r="CA59" s="492"/>
      <c r="CB59" s="607"/>
      <c r="CC59" s="490"/>
      <c r="CD59" s="491"/>
      <c r="CE59" s="506"/>
      <c r="CF59" s="435"/>
      <c r="CG59" s="436"/>
      <c r="CH59" s="436"/>
      <c r="CI59" s="436"/>
      <c r="CJ59" s="436"/>
      <c r="CK59" s="436"/>
      <c r="CL59" s="436"/>
      <c r="CM59" s="436"/>
      <c r="CN59" s="436"/>
      <c r="CO59" s="436"/>
      <c r="CP59" s="437"/>
      <c r="CQ59" s="606"/>
      <c r="CR59" s="490"/>
      <c r="CS59" s="491"/>
      <c r="CT59" s="492"/>
      <c r="CU59" s="607"/>
      <c r="CV59" s="490"/>
      <c r="CW59" s="491"/>
      <c r="CX59" s="492"/>
      <c r="CY59" s="607"/>
      <c r="CZ59" s="490"/>
      <c r="DA59" s="491"/>
      <c r="DB59" s="506"/>
    </row>
    <row r="60" spans="1:106" ht="30" customHeight="1">
      <c r="A60" s="608"/>
      <c r="B60" s="477"/>
      <c r="C60" s="475"/>
      <c r="D60" s="475"/>
      <c r="E60" s="475"/>
      <c r="F60" s="475"/>
      <c r="G60" s="475"/>
      <c r="H60" s="475"/>
      <c r="I60" s="475"/>
      <c r="J60" s="475"/>
      <c r="K60" s="475"/>
      <c r="L60" s="475"/>
      <c r="M60" s="475"/>
      <c r="N60" s="475"/>
      <c r="O60" s="475"/>
      <c r="P60" s="475"/>
      <c r="Q60" s="475"/>
      <c r="R60" s="476"/>
      <c r="S60" s="428"/>
      <c r="T60" s="428"/>
      <c r="U60" s="428"/>
      <c r="V60" s="428"/>
      <c r="W60" s="428"/>
      <c r="X60" s="428"/>
      <c r="Y60" s="428"/>
      <c r="Z60" s="428"/>
      <c r="AA60" s="428"/>
      <c r="AB60" s="428"/>
      <c r="AC60" s="428"/>
      <c r="AD60" s="428"/>
      <c r="AE60" s="428"/>
      <c r="AF60" s="428"/>
      <c r="AG60" s="428"/>
      <c r="AH60" s="428"/>
      <c r="AI60" s="428"/>
      <c r="AJ60" s="428"/>
      <c r="AK60" s="431"/>
      <c r="AL60" s="435"/>
      <c r="AM60" s="436"/>
      <c r="AN60" s="436"/>
      <c r="AO60" s="436"/>
      <c r="AP60" s="436"/>
      <c r="AQ60" s="436"/>
      <c r="AR60" s="436"/>
      <c r="AS60" s="436"/>
      <c r="AT60" s="436"/>
      <c r="AU60" s="436"/>
      <c r="AV60" s="437"/>
      <c r="AW60" s="606"/>
      <c r="AX60" s="490"/>
      <c r="AY60" s="491"/>
      <c r="AZ60" s="492"/>
      <c r="BA60" s="607"/>
      <c r="BB60" s="499"/>
      <c r="BC60" s="500"/>
      <c r="BD60" s="501"/>
      <c r="BE60" s="607"/>
      <c r="BF60" s="490"/>
      <c r="BG60" s="491"/>
      <c r="BH60" s="506"/>
      <c r="BI60" s="435"/>
      <c r="BJ60" s="436"/>
      <c r="BK60" s="436"/>
      <c r="BL60" s="436"/>
      <c r="BM60" s="436"/>
      <c r="BN60" s="436"/>
      <c r="BO60" s="436"/>
      <c r="BP60" s="436"/>
      <c r="BQ60" s="436"/>
      <c r="BR60" s="436"/>
      <c r="BS60" s="437"/>
      <c r="BT60" s="606"/>
      <c r="BU60" s="490"/>
      <c r="BV60" s="491"/>
      <c r="BW60" s="492"/>
      <c r="BX60" s="607"/>
      <c r="BY60" s="490"/>
      <c r="BZ60" s="491"/>
      <c r="CA60" s="492"/>
      <c r="CB60" s="607"/>
      <c r="CC60" s="490"/>
      <c r="CD60" s="491"/>
      <c r="CE60" s="506"/>
      <c r="CF60" s="435"/>
      <c r="CG60" s="436"/>
      <c r="CH60" s="436"/>
      <c r="CI60" s="436"/>
      <c r="CJ60" s="436"/>
      <c r="CK60" s="436"/>
      <c r="CL60" s="436"/>
      <c r="CM60" s="436"/>
      <c r="CN60" s="436"/>
      <c r="CO60" s="436"/>
      <c r="CP60" s="437"/>
      <c r="CQ60" s="606"/>
      <c r="CR60" s="490"/>
      <c r="CS60" s="491"/>
      <c r="CT60" s="492"/>
      <c r="CU60" s="607"/>
      <c r="CV60" s="490"/>
      <c r="CW60" s="491"/>
      <c r="CX60" s="492"/>
      <c r="CY60" s="607"/>
      <c r="CZ60" s="490"/>
      <c r="DA60" s="491"/>
      <c r="DB60" s="506"/>
    </row>
    <row r="61" spans="1:106" ht="30" customHeight="1">
      <c r="A61" s="608"/>
      <c r="B61" s="477"/>
      <c r="C61" s="475"/>
      <c r="D61" s="475"/>
      <c r="E61" s="475"/>
      <c r="F61" s="475"/>
      <c r="G61" s="475"/>
      <c r="H61" s="475"/>
      <c r="I61" s="475"/>
      <c r="J61" s="475"/>
      <c r="K61" s="475"/>
      <c r="L61" s="475"/>
      <c r="M61" s="475"/>
      <c r="N61" s="475"/>
      <c r="O61" s="475"/>
      <c r="P61" s="475"/>
      <c r="Q61" s="475"/>
      <c r="R61" s="476"/>
      <c r="S61" s="428"/>
      <c r="T61" s="428"/>
      <c r="U61" s="428"/>
      <c r="V61" s="428"/>
      <c r="W61" s="428"/>
      <c r="X61" s="428"/>
      <c r="Y61" s="428"/>
      <c r="Z61" s="428"/>
      <c r="AA61" s="428"/>
      <c r="AB61" s="428"/>
      <c r="AC61" s="428"/>
      <c r="AD61" s="428"/>
      <c r="AE61" s="428"/>
      <c r="AF61" s="428"/>
      <c r="AG61" s="428"/>
      <c r="AH61" s="428"/>
      <c r="AI61" s="428"/>
      <c r="AJ61" s="428"/>
      <c r="AK61" s="431"/>
      <c r="AL61" s="435"/>
      <c r="AM61" s="436"/>
      <c r="AN61" s="436"/>
      <c r="AO61" s="436"/>
      <c r="AP61" s="436"/>
      <c r="AQ61" s="436"/>
      <c r="AR61" s="436"/>
      <c r="AS61" s="436"/>
      <c r="AT61" s="436"/>
      <c r="AU61" s="436"/>
      <c r="AV61" s="437"/>
      <c r="AW61" s="606"/>
      <c r="AX61" s="490"/>
      <c r="AY61" s="491"/>
      <c r="AZ61" s="492"/>
      <c r="BA61" s="607"/>
      <c r="BB61" s="499"/>
      <c r="BC61" s="500"/>
      <c r="BD61" s="501"/>
      <c r="BE61" s="607"/>
      <c r="BF61" s="490"/>
      <c r="BG61" s="491"/>
      <c r="BH61" s="506"/>
      <c r="BI61" s="435"/>
      <c r="BJ61" s="436"/>
      <c r="BK61" s="436"/>
      <c r="BL61" s="436"/>
      <c r="BM61" s="436"/>
      <c r="BN61" s="436"/>
      <c r="BO61" s="436"/>
      <c r="BP61" s="436"/>
      <c r="BQ61" s="436"/>
      <c r="BR61" s="436"/>
      <c r="BS61" s="437"/>
      <c r="BT61" s="606"/>
      <c r="BU61" s="490"/>
      <c r="BV61" s="491"/>
      <c r="BW61" s="492"/>
      <c r="BX61" s="607"/>
      <c r="BY61" s="490"/>
      <c r="BZ61" s="491"/>
      <c r="CA61" s="492"/>
      <c r="CB61" s="607"/>
      <c r="CC61" s="490"/>
      <c r="CD61" s="491"/>
      <c r="CE61" s="506"/>
      <c r="CF61" s="435"/>
      <c r="CG61" s="436"/>
      <c r="CH61" s="436"/>
      <c r="CI61" s="436"/>
      <c r="CJ61" s="436"/>
      <c r="CK61" s="436"/>
      <c r="CL61" s="436"/>
      <c r="CM61" s="436"/>
      <c r="CN61" s="436"/>
      <c r="CO61" s="436"/>
      <c r="CP61" s="437"/>
      <c r="CQ61" s="606"/>
      <c r="CR61" s="490"/>
      <c r="CS61" s="491"/>
      <c r="CT61" s="492"/>
      <c r="CU61" s="607"/>
      <c r="CV61" s="490"/>
      <c r="CW61" s="491"/>
      <c r="CX61" s="492"/>
      <c r="CY61" s="607"/>
      <c r="CZ61" s="490"/>
      <c r="DA61" s="491"/>
      <c r="DB61" s="506"/>
    </row>
    <row r="62" spans="1:106" ht="30" customHeight="1">
      <c r="A62" s="608"/>
      <c r="B62" s="477"/>
      <c r="C62" s="475"/>
      <c r="D62" s="475"/>
      <c r="E62" s="475"/>
      <c r="F62" s="475"/>
      <c r="G62" s="475"/>
      <c r="H62" s="475"/>
      <c r="I62" s="475"/>
      <c r="J62" s="475"/>
      <c r="K62" s="475"/>
      <c r="L62" s="475"/>
      <c r="M62" s="475"/>
      <c r="N62" s="475"/>
      <c r="O62" s="475"/>
      <c r="P62" s="475"/>
      <c r="Q62" s="475"/>
      <c r="R62" s="476"/>
      <c r="S62" s="428"/>
      <c r="T62" s="428"/>
      <c r="U62" s="428"/>
      <c r="V62" s="428"/>
      <c r="W62" s="428"/>
      <c r="X62" s="428"/>
      <c r="Y62" s="428"/>
      <c r="Z62" s="428"/>
      <c r="AA62" s="428"/>
      <c r="AB62" s="428"/>
      <c r="AC62" s="428"/>
      <c r="AD62" s="428"/>
      <c r="AE62" s="428"/>
      <c r="AF62" s="428"/>
      <c r="AG62" s="428"/>
      <c r="AH62" s="428"/>
      <c r="AI62" s="428"/>
      <c r="AJ62" s="428"/>
      <c r="AK62" s="431"/>
      <c r="AL62" s="435"/>
      <c r="AM62" s="436"/>
      <c r="AN62" s="436"/>
      <c r="AO62" s="436"/>
      <c r="AP62" s="436"/>
      <c r="AQ62" s="436"/>
      <c r="AR62" s="436"/>
      <c r="AS62" s="436"/>
      <c r="AT62" s="436"/>
      <c r="AU62" s="436"/>
      <c r="AV62" s="437"/>
      <c r="AW62" s="606"/>
      <c r="AX62" s="490"/>
      <c r="AY62" s="491"/>
      <c r="AZ62" s="492"/>
      <c r="BA62" s="607"/>
      <c r="BB62" s="499"/>
      <c r="BC62" s="500"/>
      <c r="BD62" s="501"/>
      <c r="BE62" s="607"/>
      <c r="BF62" s="490"/>
      <c r="BG62" s="491"/>
      <c r="BH62" s="506"/>
      <c r="BI62" s="435"/>
      <c r="BJ62" s="436"/>
      <c r="BK62" s="436"/>
      <c r="BL62" s="436"/>
      <c r="BM62" s="436"/>
      <c r="BN62" s="436"/>
      <c r="BO62" s="436"/>
      <c r="BP62" s="436"/>
      <c r="BQ62" s="436"/>
      <c r="BR62" s="436"/>
      <c r="BS62" s="437"/>
      <c r="BT62" s="606"/>
      <c r="BU62" s="490"/>
      <c r="BV62" s="491"/>
      <c r="BW62" s="492"/>
      <c r="BX62" s="607"/>
      <c r="BY62" s="490"/>
      <c r="BZ62" s="491"/>
      <c r="CA62" s="492"/>
      <c r="CB62" s="607"/>
      <c r="CC62" s="490"/>
      <c r="CD62" s="491"/>
      <c r="CE62" s="506"/>
      <c r="CF62" s="435"/>
      <c r="CG62" s="436"/>
      <c r="CH62" s="436"/>
      <c r="CI62" s="436"/>
      <c r="CJ62" s="436"/>
      <c r="CK62" s="436"/>
      <c r="CL62" s="436"/>
      <c r="CM62" s="436"/>
      <c r="CN62" s="436"/>
      <c r="CO62" s="436"/>
      <c r="CP62" s="437"/>
      <c r="CQ62" s="606"/>
      <c r="CR62" s="490"/>
      <c r="CS62" s="491"/>
      <c r="CT62" s="492"/>
      <c r="CU62" s="607"/>
      <c r="CV62" s="490"/>
      <c r="CW62" s="491"/>
      <c r="CX62" s="492"/>
      <c r="CY62" s="607"/>
      <c r="CZ62" s="490"/>
      <c r="DA62" s="491"/>
      <c r="DB62" s="506"/>
    </row>
    <row r="63" spans="1:106" ht="30" customHeight="1">
      <c r="A63" s="608"/>
      <c r="B63" s="477"/>
      <c r="C63" s="475"/>
      <c r="D63" s="475"/>
      <c r="E63" s="475"/>
      <c r="F63" s="475"/>
      <c r="G63" s="475"/>
      <c r="H63" s="475"/>
      <c r="I63" s="475"/>
      <c r="J63" s="475"/>
      <c r="K63" s="475"/>
      <c r="L63" s="475"/>
      <c r="M63" s="475"/>
      <c r="N63" s="475"/>
      <c r="O63" s="475"/>
      <c r="P63" s="475"/>
      <c r="Q63" s="475"/>
      <c r="R63" s="476"/>
      <c r="S63" s="428"/>
      <c r="T63" s="428"/>
      <c r="U63" s="428"/>
      <c r="V63" s="428"/>
      <c r="W63" s="428"/>
      <c r="X63" s="428"/>
      <c r="Y63" s="428"/>
      <c r="Z63" s="428"/>
      <c r="AA63" s="428"/>
      <c r="AB63" s="428"/>
      <c r="AC63" s="428"/>
      <c r="AD63" s="428"/>
      <c r="AE63" s="428"/>
      <c r="AF63" s="428"/>
      <c r="AG63" s="428"/>
      <c r="AH63" s="428"/>
      <c r="AI63" s="428"/>
      <c r="AJ63" s="428"/>
      <c r="AK63" s="431"/>
      <c r="AL63" s="435"/>
      <c r="AM63" s="436"/>
      <c r="AN63" s="436"/>
      <c r="AO63" s="436"/>
      <c r="AP63" s="436"/>
      <c r="AQ63" s="436"/>
      <c r="AR63" s="436"/>
      <c r="AS63" s="436"/>
      <c r="AT63" s="436"/>
      <c r="AU63" s="436"/>
      <c r="AV63" s="437"/>
      <c r="AW63" s="606"/>
      <c r="AX63" s="490"/>
      <c r="AY63" s="491"/>
      <c r="AZ63" s="492"/>
      <c r="BA63" s="607"/>
      <c r="BB63" s="499"/>
      <c r="BC63" s="500"/>
      <c r="BD63" s="501"/>
      <c r="BE63" s="607"/>
      <c r="BF63" s="490"/>
      <c r="BG63" s="491"/>
      <c r="BH63" s="506"/>
      <c r="BI63" s="435"/>
      <c r="BJ63" s="436"/>
      <c r="BK63" s="436"/>
      <c r="BL63" s="436"/>
      <c r="BM63" s="436"/>
      <c r="BN63" s="436"/>
      <c r="BO63" s="436"/>
      <c r="BP63" s="436"/>
      <c r="BQ63" s="436"/>
      <c r="BR63" s="436"/>
      <c r="BS63" s="437"/>
      <c r="BT63" s="606"/>
      <c r="BU63" s="490"/>
      <c r="BV63" s="491"/>
      <c r="BW63" s="492"/>
      <c r="BX63" s="607"/>
      <c r="BY63" s="490"/>
      <c r="BZ63" s="491"/>
      <c r="CA63" s="492"/>
      <c r="CB63" s="607"/>
      <c r="CC63" s="490"/>
      <c r="CD63" s="491"/>
      <c r="CE63" s="506"/>
      <c r="CF63" s="435"/>
      <c r="CG63" s="436"/>
      <c r="CH63" s="436"/>
      <c r="CI63" s="436"/>
      <c r="CJ63" s="436"/>
      <c r="CK63" s="436"/>
      <c r="CL63" s="436"/>
      <c r="CM63" s="436"/>
      <c r="CN63" s="436"/>
      <c r="CO63" s="436"/>
      <c r="CP63" s="437"/>
      <c r="CQ63" s="606"/>
      <c r="CR63" s="490"/>
      <c r="CS63" s="491"/>
      <c r="CT63" s="492"/>
      <c r="CU63" s="607"/>
      <c r="CV63" s="490"/>
      <c r="CW63" s="491"/>
      <c r="CX63" s="492"/>
      <c r="CY63" s="607"/>
      <c r="CZ63" s="490"/>
      <c r="DA63" s="491"/>
      <c r="DB63" s="506"/>
    </row>
    <row r="64" spans="1:106" ht="30" customHeight="1">
      <c r="A64" s="608"/>
      <c r="B64" s="478"/>
      <c r="C64" s="479"/>
      <c r="D64" s="479"/>
      <c r="E64" s="479"/>
      <c r="F64" s="479"/>
      <c r="G64" s="479"/>
      <c r="H64" s="479"/>
      <c r="I64" s="479"/>
      <c r="J64" s="479"/>
      <c r="K64" s="479"/>
      <c r="L64" s="479"/>
      <c r="M64" s="479"/>
      <c r="N64" s="479"/>
      <c r="O64" s="479"/>
      <c r="P64" s="479"/>
      <c r="Q64" s="479"/>
      <c r="R64" s="480"/>
      <c r="S64" s="482"/>
      <c r="T64" s="482"/>
      <c r="U64" s="482"/>
      <c r="V64" s="482"/>
      <c r="W64" s="482"/>
      <c r="X64" s="482"/>
      <c r="Y64" s="482"/>
      <c r="Z64" s="482"/>
      <c r="AA64" s="482"/>
      <c r="AB64" s="482"/>
      <c r="AC64" s="482"/>
      <c r="AD64" s="482"/>
      <c r="AE64" s="482"/>
      <c r="AF64" s="482"/>
      <c r="AG64" s="482"/>
      <c r="AH64" s="482"/>
      <c r="AI64" s="482"/>
      <c r="AJ64" s="482"/>
      <c r="AK64" s="483"/>
      <c r="AL64" s="484"/>
      <c r="AM64" s="485"/>
      <c r="AN64" s="485"/>
      <c r="AO64" s="485"/>
      <c r="AP64" s="485"/>
      <c r="AQ64" s="485"/>
      <c r="AR64" s="485"/>
      <c r="AS64" s="485"/>
      <c r="AT64" s="485"/>
      <c r="AU64" s="485"/>
      <c r="AV64" s="486"/>
      <c r="AW64" s="606"/>
      <c r="AX64" s="493"/>
      <c r="AY64" s="494"/>
      <c r="AZ64" s="495"/>
      <c r="BA64" s="607"/>
      <c r="BB64" s="502"/>
      <c r="BC64" s="503"/>
      <c r="BD64" s="504"/>
      <c r="BE64" s="607"/>
      <c r="BF64" s="493"/>
      <c r="BG64" s="494"/>
      <c r="BH64" s="507"/>
      <c r="BI64" s="484"/>
      <c r="BJ64" s="485"/>
      <c r="BK64" s="485"/>
      <c r="BL64" s="485"/>
      <c r="BM64" s="485"/>
      <c r="BN64" s="485"/>
      <c r="BO64" s="485"/>
      <c r="BP64" s="485"/>
      <c r="BQ64" s="485"/>
      <c r="BR64" s="485"/>
      <c r="BS64" s="486"/>
      <c r="BT64" s="606"/>
      <c r="BU64" s="493"/>
      <c r="BV64" s="494"/>
      <c r="BW64" s="495"/>
      <c r="BX64" s="607"/>
      <c r="BY64" s="493"/>
      <c r="BZ64" s="494"/>
      <c r="CA64" s="495"/>
      <c r="CB64" s="607"/>
      <c r="CC64" s="493"/>
      <c r="CD64" s="494"/>
      <c r="CE64" s="507"/>
      <c r="CF64" s="484"/>
      <c r="CG64" s="485"/>
      <c r="CH64" s="485"/>
      <c r="CI64" s="485"/>
      <c r="CJ64" s="485"/>
      <c r="CK64" s="485"/>
      <c r="CL64" s="485"/>
      <c r="CM64" s="485"/>
      <c r="CN64" s="485"/>
      <c r="CO64" s="485"/>
      <c r="CP64" s="486"/>
      <c r="CQ64" s="606"/>
      <c r="CR64" s="493"/>
      <c r="CS64" s="494"/>
      <c r="CT64" s="495"/>
      <c r="CU64" s="607"/>
      <c r="CV64" s="493"/>
      <c r="CW64" s="494"/>
      <c r="CX64" s="495"/>
      <c r="CY64" s="607"/>
      <c r="CZ64" s="493"/>
      <c r="DA64" s="494"/>
      <c r="DB64" s="507"/>
    </row>
    <row r="65" spans="1:106" ht="30" customHeight="1">
      <c r="A65" s="608">
        <v>6</v>
      </c>
      <c r="B65" s="424" t="s">
        <v>571</v>
      </c>
      <c r="C65" s="473"/>
      <c r="D65" s="473"/>
      <c r="E65" s="473"/>
      <c r="F65" s="473"/>
      <c r="G65" s="473"/>
      <c r="H65" s="473"/>
      <c r="I65" s="473"/>
      <c r="J65" s="473"/>
      <c r="K65" s="473"/>
      <c r="L65" s="473"/>
      <c r="M65" s="473"/>
      <c r="N65" s="473"/>
      <c r="O65" s="473"/>
      <c r="P65" s="473"/>
      <c r="Q65" s="473"/>
      <c r="R65" s="474"/>
      <c r="S65" s="425" t="s">
        <v>572</v>
      </c>
      <c r="T65" s="425"/>
      <c r="U65" s="425"/>
      <c r="V65" s="425"/>
      <c r="W65" s="425"/>
      <c r="X65" s="425"/>
      <c r="Y65" s="425"/>
      <c r="Z65" s="425"/>
      <c r="AA65" s="425"/>
      <c r="AB65" s="425"/>
      <c r="AC65" s="425"/>
      <c r="AD65" s="425"/>
      <c r="AE65" s="425"/>
      <c r="AF65" s="425"/>
      <c r="AG65" s="425"/>
      <c r="AH65" s="425"/>
      <c r="AI65" s="425"/>
      <c r="AJ65" s="425"/>
      <c r="AK65" s="430"/>
      <c r="AL65" s="432"/>
      <c r="AM65" s="433"/>
      <c r="AN65" s="433"/>
      <c r="AO65" s="433"/>
      <c r="AP65" s="433"/>
      <c r="AQ65" s="433"/>
      <c r="AR65" s="433"/>
      <c r="AS65" s="433"/>
      <c r="AT65" s="433"/>
      <c r="AU65" s="433"/>
      <c r="AV65" s="434"/>
      <c r="AW65" s="606" t="s">
        <v>52</v>
      </c>
      <c r="AX65" s="487">
        <v>44183</v>
      </c>
      <c r="AY65" s="488"/>
      <c r="AZ65" s="489"/>
      <c r="BA65" s="606" t="s">
        <v>53</v>
      </c>
      <c r="BB65" s="496" t="s">
        <v>57</v>
      </c>
      <c r="BC65" s="497"/>
      <c r="BD65" s="498"/>
      <c r="BE65" s="606" t="s">
        <v>54</v>
      </c>
      <c r="BF65" s="487" t="s">
        <v>162</v>
      </c>
      <c r="BG65" s="488"/>
      <c r="BH65" s="505"/>
      <c r="BI65" s="432"/>
      <c r="BJ65" s="433"/>
      <c r="BK65" s="433"/>
      <c r="BL65" s="433"/>
      <c r="BM65" s="433"/>
      <c r="BN65" s="433"/>
      <c r="BO65" s="433"/>
      <c r="BP65" s="433"/>
      <c r="BQ65" s="433"/>
      <c r="BR65" s="433"/>
      <c r="BS65" s="434"/>
      <c r="BT65" s="606" t="s">
        <v>52</v>
      </c>
      <c r="BU65" s="487"/>
      <c r="BV65" s="488"/>
      <c r="BW65" s="489"/>
      <c r="BX65" s="606" t="s">
        <v>53</v>
      </c>
      <c r="BY65" s="487"/>
      <c r="BZ65" s="488"/>
      <c r="CA65" s="489"/>
      <c r="CB65" s="606" t="s">
        <v>54</v>
      </c>
      <c r="CC65" s="487"/>
      <c r="CD65" s="488"/>
      <c r="CE65" s="505"/>
      <c r="CF65" s="432"/>
      <c r="CG65" s="433"/>
      <c r="CH65" s="433"/>
      <c r="CI65" s="433"/>
      <c r="CJ65" s="433"/>
      <c r="CK65" s="433"/>
      <c r="CL65" s="433"/>
      <c r="CM65" s="433"/>
      <c r="CN65" s="433"/>
      <c r="CO65" s="433"/>
      <c r="CP65" s="434"/>
      <c r="CQ65" s="606" t="s">
        <v>52</v>
      </c>
      <c r="CR65" s="487"/>
      <c r="CS65" s="488"/>
      <c r="CT65" s="489"/>
      <c r="CU65" s="606" t="s">
        <v>53</v>
      </c>
      <c r="CV65" s="487"/>
      <c r="CW65" s="488"/>
      <c r="CX65" s="489"/>
      <c r="CY65" s="606" t="s">
        <v>54</v>
      </c>
      <c r="CZ65" s="487"/>
      <c r="DA65" s="488"/>
      <c r="DB65" s="505"/>
    </row>
    <row r="66" spans="1:106" ht="30" customHeight="1">
      <c r="A66" s="608"/>
      <c r="B66" s="477"/>
      <c r="C66" s="475"/>
      <c r="D66" s="475"/>
      <c r="E66" s="475"/>
      <c r="F66" s="475"/>
      <c r="G66" s="475"/>
      <c r="H66" s="475"/>
      <c r="I66" s="475"/>
      <c r="J66" s="475"/>
      <c r="K66" s="475"/>
      <c r="L66" s="475"/>
      <c r="M66" s="475"/>
      <c r="N66" s="475"/>
      <c r="O66" s="475"/>
      <c r="P66" s="475"/>
      <c r="Q66" s="475"/>
      <c r="R66" s="476"/>
      <c r="S66" s="428"/>
      <c r="T66" s="428"/>
      <c r="U66" s="428"/>
      <c r="V66" s="428"/>
      <c r="W66" s="428"/>
      <c r="X66" s="428"/>
      <c r="Y66" s="428"/>
      <c r="Z66" s="428"/>
      <c r="AA66" s="428"/>
      <c r="AB66" s="428"/>
      <c r="AC66" s="428"/>
      <c r="AD66" s="428"/>
      <c r="AE66" s="428"/>
      <c r="AF66" s="428"/>
      <c r="AG66" s="428"/>
      <c r="AH66" s="428"/>
      <c r="AI66" s="428"/>
      <c r="AJ66" s="428"/>
      <c r="AK66" s="431"/>
      <c r="AL66" s="435"/>
      <c r="AM66" s="436"/>
      <c r="AN66" s="436"/>
      <c r="AO66" s="436"/>
      <c r="AP66" s="436"/>
      <c r="AQ66" s="436"/>
      <c r="AR66" s="436"/>
      <c r="AS66" s="436"/>
      <c r="AT66" s="436"/>
      <c r="AU66" s="436"/>
      <c r="AV66" s="437"/>
      <c r="AW66" s="606"/>
      <c r="AX66" s="490"/>
      <c r="AY66" s="491"/>
      <c r="AZ66" s="492"/>
      <c r="BA66" s="607"/>
      <c r="BB66" s="499"/>
      <c r="BC66" s="500"/>
      <c r="BD66" s="501"/>
      <c r="BE66" s="607"/>
      <c r="BF66" s="490"/>
      <c r="BG66" s="491"/>
      <c r="BH66" s="506"/>
      <c r="BI66" s="435"/>
      <c r="BJ66" s="436"/>
      <c r="BK66" s="436"/>
      <c r="BL66" s="436"/>
      <c r="BM66" s="436"/>
      <c r="BN66" s="436"/>
      <c r="BO66" s="436"/>
      <c r="BP66" s="436"/>
      <c r="BQ66" s="436"/>
      <c r="BR66" s="436"/>
      <c r="BS66" s="437"/>
      <c r="BT66" s="606"/>
      <c r="BU66" s="490"/>
      <c r="BV66" s="491"/>
      <c r="BW66" s="492"/>
      <c r="BX66" s="607"/>
      <c r="BY66" s="490"/>
      <c r="BZ66" s="491"/>
      <c r="CA66" s="492"/>
      <c r="CB66" s="607"/>
      <c r="CC66" s="490"/>
      <c r="CD66" s="491"/>
      <c r="CE66" s="506"/>
      <c r="CF66" s="435"/>
      <c r="CG66" s="436"/>
      <c r="CH66" s="436"/>
      <c r="CI66" s="436"/>
      <c r="CJ66" s="436"/>
      <c r="CK66" s="436"/>
      <c r="CL66" s="436"/>
      <c r="CM66" s="436"/>
      <c r="CN66" s="436"/>
      <c r="CO66" s="436"/>
      <c r="CP66" s="437"/>
      <c r="CQ66" s="606"/>
      <c r="CR66" s="490"/>
      <c r="CS66" s="491"/>
      <c r="CT66" s="492"/>
      <c r="CU66" s="607"/>
      <c r="CV66" s="490"/>
      <c r="CW66" s="491"/>
      <c r="CX66" s="492"/>
      <c r="CY66" s="607"/>
      <c r="CZ66" s="490"/>
      <c r="DA66" s="491"/>
      <c r="DB66" s="506"/>
    </row>
    <row r="67" spans="1:106" ht="30" customHeight="1">
      <c r="A67" s="608"/>
      <c r="B67" s="477"/>
      <c r="C67" s="475"/>
      <c r="D67" s="475"/>
      <c r="E67" s="475"/>
      <c r="F67" s="475"/>
      <c r="G67" s="475"/>
      <c r="H67" s="475"/>
      <c r="I67" s="475"/>
      <c r="J67" s="475"/>
      <c r="K67" s="475"/>
      <c r="L67" s="475"/>
      <c r="M67" s="475"/>
      <c r="N67" s="475"/>
      <c r="O67" s="475"/>
      <c r="P67" s="475"/>
      <c r="Q67" s="475"/>
      <c r="R67" s="476"/>
      <c r="S67" s="428"/>
      <c r="T67" s="428"/>
      <c r="U67" s="428"/>
      <c r="V67" s="428"/>
      <c r="W67" s="428"/>
      <c r="X67" s="428"/>
      <c r="Y67" s="428"/>
      <c r="Z67" s="428"/>
      <c r="AA67" s="428"/>
      <c r="AB67" s="428"/>
      <c r="AC67" s="428"/>
      <c r="AD67" s="428"/>
      <c r="AE67" s="428"/>
      <c r="AF67" s="428"/>
      <c r="AG67" s="428"/>
      <c r="AH67" s="428"/>
      <c r="AI67" s="428"/>
      <c r="AJ67" s="428"/>
      <c r="AK67" s="431"/>
      <c r="AL67" s="435"/>
      <c r="AM67" s="436"/>
      <c r="AN67" s="436"/>
      <c r="AO67" s="436"/>
      <c r="AP67" s="436"/>
      <c r="AQ67" s="436"/>
      <c r="AR67" s="436"/>
      <c r="AS67" s="436"/>
      <c r="AT67" s="436"/>
      <c r="AU67" s="436"/>
      <c r="AV67" s="437"/>
      <c r="AW67" s="606"/>
      <c r="AX67" s="490"/>
      <c r="AY67" s="491"/>
      <c r="AZ67" s="492"/>
      <c r="BA67" s="607"/>
      <c r="BB67" s="499"/>
      <c r="BC67" s="500"/>
      <c r="BD67" s="501"/>
      <c r="BE67" s="607"/>
      <c r="BF67" s="490"/>
      <c r="BG67" s="491"/>
      <c r="BH67" s="506"/>
      <c r="BI67" s="435"/>
      <c r="BJ67" s="436"/>
      <c r="BK67" s="436"/>
      <c r="BL67" s="436"/>
      <c r="BM67" s="436"/>
      <c r="BN67" s="436"/>
      <c r="BO67" s="436"/>
      <c r="BP67" s="436"/>
      <c r="BQ67" s="436"/>
      <c r="BR67" s="436"/>
      <c r="BS67" s="437"/>
      <c r="BT67" s="606"/>
      <c r="BU67" s="490"/>
      <c r="BV67" s="491"/>
      <c r="BW67" s="492"/>
      <c r="BX67" s="607"/>
      <c r="BY67" s="490"/>
      <c r="BZ67" s="491"/>
      <c r="CA67" s="492"/>
      <c r="CB67" s="607"/>
      <c r="CC67" s="490"/>
      <c r="CD67" s="491"/>
      <c r="CE67" s="506"/>
      <c r="CF67" s="435"/>
      <c r="CG67" s="436"/>
      <c r="CH67" s="436"/>
      <c r="CI67" s="436"/>
      <c r="CJ67" s="436"/>
      <c r="CK67" s="436"/>
      <c r="CL67" s="436"/>
      <c r="CM67" s="436"/>
      <c r="CN67" s="436"/>
      <c r="CO67" s="436"/>
      <c r="CP67" s="437"/>
      <c r="CQ67" s="606"/>
      <c r="CR67" s="490"/>
      <c r="CS67" s="491"/>
      <c r="CT67" s="492"/>
      <c r="CU67" s="607"/>
      <c r="CV67" s="490"/>
      <c r="CW67" s="491"/>
      <c r="CX67" s="492"/>
      <c r="CY67" s="607"/>
      <c r="CZ67" s="490"/>
      <c r="DA67" s="491"/>
      <c r="DB67" s="506"/>
    </row>
    <row r="68" spans="1:106" ht="30" customHeight="1">
      <c r="A68" s="608"/>
      <c r="B68" s="477"/>
      <c r="C68" s="475"/>
      <c r="D68" s="475"/>
      <c r="E68" s="475"/>
      <c r="F68" s="475"/>
      <c r="G68" s="475"/>
      <c r="H68" s="475"/>
      <c r="I68" s="475"/>
      <c r="J68" s="475"/>
      <c r="K68" s="475"/>
      <c r="L68" s="475"/>
      <c r="M68" s="475"/>
      <c r="N68" s="475"/>
      <c r="O68" s="475"/>
      <c r="P68" s="475"/>
      <c r="Q68" s="475"/>
      <c r="R68" s="476"/>
      <c r="S68" s="428"/>
      <c r="T68" s="428"/>
      <c r="U68" s="428"/>
      <c r="V68" s="428"/>
      <c r="W68" s="428"/>
      <c r="X68" s="428"/>
      <c r="Y68" s="428"/>
      <c r="Z68" s="428"/>
      <c r="AA68" s="428"/>
      <c r="AB68" s="428"/>
      <c r="AC68" s="428"/>
      <c r="AD68" s="428"/>
      <c r="AE68" s="428"/>
      <c r="AF68" s="428"/>
      <c r="AG68" s="428"/>
      <c r="AH68" s="428"/>
      <c r="AI68" s="428"/>
      <c r="AJ68" s="428"/>
      <c r="AK68" s="431"/>
      <c r="AL68" s="435"/>
      <c r="AM68" s="436"/>
      <c r="AN68" s="436"/>
      <c r="AO68" s="436"/>
      <c r="AP68" s="436"/>
      <c r="AQ68" s="436"/>
      <c r="AR68" s="436"/>
      <c r="AS68" s="436"/>
      <c r="AT68" s="436"/>
      <c r="AU68" s="436"/>
      <c r="AV68" s="437"/>
      <c r="AW68" s="606"/>
      <c r="AX68" s="490"/>
      <c r="AY68" s="491"/>
      <c r="AZ68" s="492"/>
      <c r="BA68" s="607"/>
      <c r="BB68" s="499"/>
      <c r="BC68" s="500"/>
      <c r="BD68" s="501"/>
      <c r="BE68" s="607"/>
      <c r="BF68" s="490"/>
      <c r="BG68" s="491"/>
      <c r="BH68" s="506"/>
      <c r="BI68" s="435"/>
      <c r="BJ68" s="436"/>
      <c r="BK68" s="436"/>
      <c r="BL68" s="436"/>
      <c r="BM68" s="436"/>
      <c r="BN68" s="436"/>
      <c r="BO68" s="436"/>
      <c r="BP68" s="436"/>
      <c r="BQ68" s="436"/>
      <c r="BR68" s="436"/>
      <c r="BS68" s="437"/>
      <c r="BT68" s="606"/>
      <c r="BU68" s="490"/>
      <c r="BV68" s="491"/>
      <c r="BW68" s="492"/>
      <c r="BX68" s="607"/>
      <c r="BY68" s="490"/>
      <c r="BZ68" s="491"/>
      <c r="CA68" s="492"/>
      <c r="CB68" s="607"/>
      <c r="CC68" s="490"/>
      <c r="CD68" s="491"/>
      <c r="CE68" s="506"/>
      <c r="CF68" s="435"/>
      <c r="CG68" s="436"/>
      <c r="CH68" s="436"/>
      <c r="CI68" s="436"/>
      <c r="CJ68" s="436"/>
      <c r="CK68" s="436"/>
      <c r="CL68" s="436"/>
      <c r="CM68" s="436"/>
      <c r="CN68" s="436"/>
      <c r="CO68" s="436"/>
      <c r="CP68" s="437"/>
      <c r="CQ68" s="606"/>
      <c r="CR68" s="490"/>
      <c r="CS68" s="491"/>
      <c r="CT68" s="492"/>
      <c r="CU68" s="607"/>
      <c r="CV68" s="490"/>
      <c r="CW68" s="491"/>
      <c r="CX68" s="492"/>
      <c r="CY68" s="607"/>
      <c r="CZ68" s="490"/>
      <c r="DA68" s="491"/>
      <c r="DB68" s="506"/>
    </row>
    <row r="69" spans="1:106" ht="30" customHeight="1">
      <c r="A69" s="608"/>
      <c r="B69" s="477"/>
      <c r="C69" s="475"/>
      <c r="D69" s="475"/>
      <c r="E69" s="475"/>
      <c r="F69" s="475"/>
      <c r="G69" s="475"/>
      <c r="H69" s="475"/>
      <c r="I69" s="475"/>
      <c r="J69" s="475"/>
      <c r="K69" s="475"/>
      <c r="L69" s="475"/>
      <c r="M69" s="475"/>
      <c r="N69" s="475"/>
      <c r="O69" s="475"/>
      <c r="P69" s="475"/>
      <c r="Q69" s="475"/>
      <c r="R69" s="476"/>
      <c r="S69" s="428"/>
      <c r="T69" s="428"/>
      <c r="U69" s="428"/>
      <c r="V69" s="428"/>
      <c r="W69" s="428"/>
      <c r="X69" s="428"/>
      <c r="Y69" s="428"/>
      <c r="Z69" s="428"/>
      <c r="AA69" s="428"/>
      <c r="AB69" s="428"/>
      <c r="AC69" s="428"/>
      <c r="AD69" s="428"/>
      <c r="AE69" s="428"/>
      <c r="AF69" s="428"/>
      <c r="AG69" s="428"/>
      <c r="AH69" s="428"/>
      <c r="AI69" s="428"/>
      <c r="AJ69" s="428"/>
      <c r="AK69" s="431"/>
      <c r="AL69" s="435"/>
      <c r="AM69" s="436"/>
      <c r="AN69" s="436"/>
      <c r="AO69" s="436"/>
      <c r="AP69" s="436"/>
      <c r="AQ69" s="436"/>
      <c r="AR69" s="436"/>
      <c r="AS69" s="436"/>
      <c r="AT69" s="436"/>
      <c r="AU69" s="436"/>
      <c r="AV69" s="437"/>
      <c r="AW69" s="606"/>
      <c r="AX69" s="490"/>
      <c r="AY69" s="491"/>
      <c r="AZ69" s="492"/>
      <c r="BA69" s="607"/>
      <c r="BB69" s="499"/>
      <c r="BC69" s="500"/>
      <c r="BD69" s="501"/>
      <c r="BE69" s="607"/>
      <c r="BF69" s="490"/>
      <c r="BG69" s="491"/>
      <c r="BH69" s="506"/>
      <c r="BI69" s="435"/>
      <c r="BJ69" s="436"/>
      <c r="BK69" s="436"/>
      <c r="BL69" s="436"/>
      <c r="BM69" s="436"/>
      <c r="BN69" s="436"/>
      <c r="BO69" s="436"/>
      <c r="BP69" s="436"/>
      <c r="BQ69" s="436"/>
      <c r="BR69" s="436"/>
      <c r="BS69" s="437"/>
      <c r="BT69" s="606"/>
      <c r="BU69" s="490"/>
      <c r="BV69" s="491"/>
      <c r="BW69" s="492"/>
      <c r="BX69" s="607"/>
      <c r="BY69" s="490"/>
      <c r="BZ69" s="491"/>
      <c r="CA69" s="492"/>
      <c r="CB69" s="607"/>
      <c r="CC69" s="490"/>
      <c r="CD69" s="491"/>
      <c r="CE69" s="506"/>
      <c r="CF69" s="435"/>
      <c r="CG69" s="436"/>
      <c r="CH69" s="436"/>
      <c r="CI69" s="436"/>
      <c r="CJ69" s="436"/>
      <c r="CK69" s="436"/>
      <c r="CL69" s="436"/>
      <c r="CM69" s="436"/>
      <c r="CN69" s="436"/>
      <c r="CO69" s="436"/>
      <c r="CP69" s="437"/>
      <c r="CQ69" s="606"/>
      <c r="CR69" s="490"/>
      <c r="CS69" s="491"/>
      <c r="CT69" s="492"/>
      <c r="CU69" s="607"/>
      <c r="CV69" s="490"/>
      <c r="CW69" s="491"/>
      <c r="CX69" s="492"/>
      <c r="CY69" s="607"/>
      <c r="CZ69" s="490"/>
      <c r="DA69" s="491"/>
      <c r="DB69" s="506"/>
    </row>
    <row r="70" spans="1:106" ht="30" customHeight="1">
      <c r="A70" s="608"/>
      <c r="B70" s="477"/>
      <c r="C70" s="475"/>
      <c r="D70" s="475"/>
      <c r="E70" s="475"/>
      <c r="F70" s="475"/>
      <c r="G70" s="475"/>
      <c r="H70" s="475"/>
      <c r="I70" s="475"/>
      <c r="J70" s="475"/>
      <c r="K70" s="475"/>
      <c r="L70" s="475"/>
      <c r="M70" s="475"/>
      <c r="N70" s="475"/>
      <c r="O70" s="475"/>
      <c r="P70" s="475"/>
      <c r="Q70" s="475"/>
      <c r="R70" s="476"/>
      <c r="S70" s="428"/>
      <c r="T70" s="428"/>
      <c r="U70" s="428"/>
      <c r="V70" s="428"/>
      <c r="W70" s="428"/>
      <c r="X70" s="428"/>
      <c r="Y70" s="428"/>
      <c r="Z70" s="428"/>
      <c r="AA70" s="428"/>
      <c r="AB70" s="428"/>
      <c r="AC70" s="428"/>
      <c r="AD70" s="428"/>
      <c r="AE70" s="428"/>
      <c r="AF70" s="428"/>
      <c r="AG70" s="428"/>
      <c r="AH70" s="428"/>
      <c r="AI70" s="428"/>
      <c r="AJ70" s="428"/>
      <c r="AK70" s="431"/>
      <c r="AL70" s="435"/>
      <c r="AM70" s="436"/>
      <c r="AN70" s="436"/>
      <c r="AO70" s="436"/>
      <c r="AP70" s="436"/>
      <c r="AQ70" s="436"/>
      <c r="AR70" s="436"/>
      <c r="AS70" s="436"/>
      <c r="AT70" s="436"/>
      <c r="AU70" s="436"/>
      <c r="AV70" s="437"/>
      <c r="AW70" s="606"/>
      <c r="AX70" s="490"/>
      <c r="AY70" s="491"/>
      <c r="AZ70" s="492"/>
      <c r="BA70" s="607"/>
      <c r="BB70" s="499"/>
      <c r="BC70" s="500"/>
      <c r="BD70" s="501"/>
      <c r="BE70" s="607"/>
      <c r="BF70" s="490"/>
      <c r="BG70" s="491"/>
      <c r="BH70" s="506"/>
      <c r="BI70" s="435"/>
      <c r="BJ70" s="436"/>
      <c r="BK70" s="436"/>
      <c r="BL70" s="436"/>
      <c r="BM70" s="436"/>
      <c r="BN70" s="436"/>
      <c r="BO70" s="436"/>
      <c r="BP70" s="436"/>
      <c r="BQ70" s="436"/>
      <c r="BR70" s="436"/>
      <c r="BS70" s="437"/>
      <c r="BT70" s="606"/>
      <c r="BU70" s="490"/>
      <c r="BV70" s="491"/>
      <c r="BW70" s="492"/>
      <c r="BX70" s="607"/>
      <c r="BY70" s="490"/>
      <c r="BZ70" s="491"/>
      <c r="CA70" s="492"/>
      <c r="CB70" s="607"/>
      <c r="CC70" s="490"/>
      <c r="CD70" s="491"/>
      <c r="CE70" s="506"/>
      <c r="CF70" s="435"/>
      <c r="CG70" s="436"/>
      <c r="CH70" s="436"/>
      <c r="CI70" s="436"/>
      <c r="CJ70" s="436"/>
      <c r="CK70" s="436"/>
      <c r="CL70" s="436"/>
      <c r="CM70" s="436"/>
      <c r="CN70" s="436"/>
      <c r="CO70" s="436"/>
      <c r="CP70" s="437"/>
      <c r="CQ70" s="606"/>
      <c r="CR70" s="490"/>
      <c r="CS70" s="491"/>
      <c r="CT70" s="492"/>
      <c r="CU70" s="607"/>
      <c r="CV70" s="490"/>
      <c r="CW70" s="491"/>
      <c r="CX70" s="492"/>
      <c r="CY70" s="607"/>
      <c r="CZ70" s="490"/>
      <c r="DA70" s="491"/>
      <c r="DB70" s="506"/>
    </row>
    <row r="71" spans="1:106" ht="30" customHeight="1">
      <c r="A71" s="608"/>
      <c r="B71" s="477"/>
      <c r="C71" s="475"/>
      <c r="D71" s="475"/>
      <c r="E71" s="475"/>
      <c r="F71" s="475"/>
      <c r="G71" s="475"/>
      <c r="H71" s="475"/>
      <c r="I71" s="475"/>
      <c r="J71" s="475"/>
      <c r="K71" s="475"/>
      <c r="L71" s="475"/>
      <c r="M71" s="475"/>
      <c r="N71" s="475"/>
      <c r="O71" s="475"/>
      <c r="P71" s="475"/>
      <c r="Q71" s="475"/>
      <c r="R71" s="476"/>
      <c r="S71" s="428"/>
      <c r="T71" s="428"/>
      <c r="U71" s="428"/>
      <c r="V71" s="428"/>
      <c r="W71" s="428"/>
      <c r="X71" s="428"/>
      <c r="Y71" s="428"/>
      <c r="Z71" s="428"/>
      <c r="AA71" s="428"/>
      <c r="AB71" s="428"/>
      <c r="AC71" s="428"/>
      <c r="AD71" s="428"/>
      <c r="AE71" s="428"/>
      <c r="AF71" s="428"/>
      <c r="AG71" s="428"/>
      <c r="AH71" s="428"/>
      <c r="AI71" s="428"/>
      <c r="AJ71" s="428"/>
      <c r="AK71" s="431"/>
      <c r="AL71" s="435"/>
      <c r="AM71" s="436"/>
      <c r="AN71" s="436"/>
      <c r="AO71" s="436"/>
      <c r="AP71" s="436"/>
      <c r="AQ71" s="436"/>
      <c r="AR71" s="436"/>
      <c r="AS71" s="436"/>
      <c r="AT71" s="436"/>
      <c r="AU71" s="436"/>
      <c r="AV71" s="437"/>
      <c r="AW71" s="606"/>
      <c r="AX71" s="490"/>
      <c r="AY71" s="491"/>
      <c r="AZ71" s="492"/>
      <c r="BA71" s="607"/>
      <c r="BB71" s="499"/>
      <c r="BC71" s="500"/>
      <c r="BD71" s="501"/>
      <c r="BE71" s="607"/>
      <c r="BF71" s="490"/>
      <c r="BG71" s="491"/>
      <c r="BH71" s="506"/>
      <c r="BI71" s="435"/>
      <c r="BJ71" s="436"/>
      <c r="BK71" s="436"/>
      <c r="BL71" s="436"/>
      <c r="BM71" s="436"/>
      <c r="BN71" s="436"/>
      <c r="BO71" s="436"/>
      <c r="BP71" s="436"/>
      <c r="BQ71" s="436"/>
      <c r="BR71" s="436"/>
      <c r="BS71" s="437"/>
      <c r="BT71" s="606"/>
      <c r="BU71" s="490"/>
      <c r="BV71" s="491"/>
      <c r="BW71" s="492"/>
      <c r="BX71" s="607"/>
      <c r="BY71" s="490"/>
      <c r="BZ71" s="491"/>
      <c r="CA71" s="492"/>
      <c r="CB71" s="607"/>
      <c r="CC71" s="490"/>
      <c r="CD71" s="491"/>
      <c r="CE71" s="506"/>
      <c r="CF71" s="435"/>
      <c r="CG71" s="436"/>
      <c r="CH71" s="436"/>
      <c r="CI71" s="436"/>
      <c r="CJ71" s="436"/>
      <c r="CK71" s="436"/>
      <c r="CL71" s="436"/>
      <c r="CM71" s="436"/>
      <c r="CN71" s="436"/>
      <c r="CO71" s="436"/>
      <c r="CP71" s="437"/>
      <c r="CQ71" s="606"/>
      <c r="CR71" s="490"/>
      <c r="CS71" s="491"/>
      <c r="CT71" s="492"/>
      <c r="CU71" s="607"/>
      <c r="CV71" s="490"/>
      <c r="CW71" s="491"/>
      <c r="CX71" s="492"/>
      <c r="CY71" s="607"/>
      <c r="CZ71" s="490"/>
      <c r="DA71" s="491"/>
      <c r="DB71" s="506"/>
    </row>
    <row r="72" spans="1:106" ht="30" customHeight="1">
      <c r="A72" s="608"/>
      <c r="B72" s="478"/>
      <c r="C72" s="479"/>
      <c r="D72" s="479"/>
      <c r="E72" s="479"/>
      <c r="F72" s="479"/>
      <c r="G72" s="479"/>
      <c r="H72" s="479"/>
      <c r="I72" s="479"/>
      <c r="J72" s="479"/>
      <c r="K72" s="479"/>
      <c r="L72" s="479"/>
      <c r="M72" s="479"/>
      <c r="N72" s="479"/>
      <c r="O72" s="479"/>
      <c r="P72" s="479"/>
      <c r="Q72" s="479"/>
      <c r="R72" s="480"/>
      <c r="S72" s="482"/>
      <c r="T72" s="482"/>
      <c r="U72" s="482"/>
      <c r="V72" s="482"/>
      <c r="W72" s="482"/>
      <c r="X72" s="482"/>
      <c r="Y72" s="482"/>
      <c r="Z72" s="482"/>
      <c r="AA72" s="482"/>
      <c r="AB72" s="482"/>
      <c r="AC72" s="482"/>
      <c r="AD72" s="482"/>
      <c r="AE72" s="482"/>
      <c r="AF72" s="482"/>
      <c r="AG72" s="482"/>
      <c r="AH72" s="482"/>
      <c r="AI72" s="482"/>
      <c r="AJ72" s="482"/>
      <c r="AK72" s="483"/>
      <c r="AL72" s="484"/>
      <c r="AM72" s="485"/>
      <c r="AN72" s="485"/>
      <c r="AO72" s="485"/>
      <c r="AP72" s="485"/>
      <c r="AQ72" s="485"/>
      <c r="AR72" s="485"/>
      <c r="AS72" s="485"/>
      <c r="AT72" s="485"/>
      <c r="AU72" s="485"/>
      <c r="AV72" s="486"/>
      <c r="AW72" s="606"/>
      <c r="AX72" s="493"/>
      <c r="AY72" s="494"/>
      <c r="AZ72" s="495"/>
      <c r="BA72" s="607"/>
      <c r="BB72" s="499"/>
      <c r="BC72" s="500"/>
      <c r="BD72" s="501"/>
      <c r="BE72" s="607"/>
      <c r="BF72" s="493"/>
      <c r="BG72" s="494"/>
      <c r="BH72" s="507"/>
      <c r="BI72" s="484"/>
      <c r="BJ72" s="485"/>
      <c r="BK72" s="485"/>
      <c r="BL72" s="485"/>
      <c r="BM72" s="485"/>
      <c r="BN72" s="485"/>
      <c r="BO72" s="485"/>
      <c r="BP72" s="485"/>
      <c r="BQ72" s="485"/>
      <c r="BR72" s="485"/>
      <c r="BS72" s="486"/>
      <c r="BT72" s="606"/>
      <c r="BU72" s="493"/>
      <c r="BV72" s="494"/>
      <c r="BW72" s="495"/>
      <c r="BX72" s="607"/>
      <c r="BY72" s="493"/>
      <c r="BZ72" s="494"/>
      <c r="CA72" s="495"/>
      <c r="CB72" s="607"/>
      <c r="CC72" s="493"/>
      <c r="CD72" s="494"/>
      <c r="CE72" s="507"/>
      <c r="CF72" s="484"/>
      <c r="CG72" s="485"/>
      <c r="CH72" s="485"/>
      <c r="CI72" s="485"/>
      <c r="CJ72" s="485"/>
      <c r="CK72" s="485"/>
      <c r="CL72" s="485"/>
      <c r="CM72" s="485"/>
      <c r="CN72" s="485"/>
      <c r="CO72" s="485"/>
      <c r="CP72" s="486"/>
      <c r="CQ72" s="606"/>
      <c r="CR72" s="493"/>
      <c r="CS72" s="494"/>
      <c r="CT72" s="495"/>
      <c r="CU72" s="607"/>
      <c r="CV72" s="493"/>
      <c r="CW72" s="494"/>
      <c r="CX72" s="495"/>
      <c r="CY72" s="607"/>
      <c r="CZ72" s="493"/>
      <c r="DA72" s="494"/>
      <c r="DB72" s="507"/>
    </row>
    <row r="73" spans="1:106" ht="30" customHeight="1">
      <c r="A73" s="609">
        <v>7</v>
      </c>
      <c r="B73" s="424" t="s">
        <v>558</v>
      </c>
      <c r="C73" s="473"/>
      <c r="D73" s="473"/>
      <c r="E73" s="473"/>
      <c r="F73" s="473"/>
      <c r="G73" s="473"/>
      <c r="H73" s="473"/>
      <c r="I73" s="473"/>
      <c r="J73" s="473"/>
      <c r="K73" s="473"/>
      <c r="L73" s="473"/>
      <c r="M73" s="473"/>
      <c r="N73" s="473"/>
      <c r="O73" s="473"/>
      <c r="P73" s="473"/>
      <c r="Q73" s="473"/>
      <c r="R73" s="474"/>
      <c r="S73" s="425" t="s">
        <v>573</v>
      </c>
      <c r="T73" s="425"/>
      <c r="U73" s="425"/>
      <c r="V73" s="425"/>
      <c r="W73" s="425"/>
      <c r="X73" s="425"/>
      <c r="Y73" s="425"/>
      <c r="Z73" s="425"/>
      <c r="AA73" s="425"/>
      <c r="AB73" s="425"/>
      <c r="AC73" s="425"/>
      <c r="AD73" s="425"/>
      <c r="AE73" s="425"/>
      <c r="AF73" s="425"/>
      <c r="AG73" s="425"/>
      <c r="AH73" s="425"/>
      <c r="AI73" s="425"/>
      <c r="AJ73" s="425"/>
      <c r="AK73" s="430"/>
      <c r="AL73" s="432"/>
      <c r="AM73" s="433"/>
      <c r="AN73" s="433"/>
      <c r="AO73" s="433"/>
      <c r="AP73" s="433"/>
      <c r="AQ73" s="433"/>
      <c r="AR73" s="433"/>
      <c r="AS73" s="433"/>
      <c r="AT73" s="433"/>
      <c r="AU73" s="433"/>
      <c r="AV73" s="434"/>
      <c r="AW73" s="606" t="s">
        <v>52</v>
      </c>
      <c r="AX73" s="487">
        <v>44183</v>
      </c>
      <c r="AY73" s="488"/>
      <c r="AZ73" s="489"/>
      <c r="BA73" s="606" t="s">
        <v>53</v>
      </c>
      <c r="BB73" s="496" t="s">
        <v>57</v>
      </c>
      <c r="BC73" s="497"/>
      <c r="BD73" s="498"/>
      <c r="BE73" s="606" t="s">
        <v>54</v>
      </c>
      <c r="BF73" s="487" t="s">
        <v>162</v>
      </c>
      <c r="BG73" s="488"/>
      <c r="BH73" s="505"/>
      <c r="BI73" s="432"/>
      <c r="BJ73" s="433"/>
      <c r="BK73" s="433"/>
      <c r="BL73" s="433"/>
      <c r="BM73" s="433"/>
      <c r="BN73" s="433"/>
      <c r="BO73" s="433"/>
      <c r="BP73" s="433"/>
      <c r="BQ73" s="433"/>
      <c r="BR73" s="433"/>
      <c r="BS73" s="434"/>
      <c r="BT73" s="606" t="s">
        <v>52</v>
      </c>
      <c r="BU73" s="487"/>
      <c r="BV73" s="488"/>
      <c r="BW73" s="489"/>
      <c r="BX73" s="606" t="s">
        <v>53</v>
      </c>
      <c r="BY73" s="487"/>
      <c r="BZ73" s="488"/>
      <c r="CA73" s="489"/>
      <c r="CB73" s="606" t="s">
        <v>54</v>
      </c>
      <c r="CC73" s="487"/>
      <c r="CD73" s="488"/>
      <c r="CE73" s="505"/>
      <c r="CF73" s="432"/>
      <c r="CG73" s="433"/>
      <c r="CH73" s="433"/>
      <c r="CI73" s="433"/>
      <c r="CJ73" s="433"/>
      <c r="CK73" s="433"/>
      <c r="CL73" s="433"/>
      <c r="CM73" s="433"/>
      <c r="CN73" s="433"/>
      <c r="CO73" s="433"/>
      <c r="CP73" s="434"/>
      <c r="CQ73" s="606" t="s">
        <v>52</v>
      </c>
      <c r="CR73" s="487"/>
      <c r="CS73" s="488"/>
      <c r="CT73" s="489"/>
      <c r="CU73" s="606" t="s">
        <v>53</v>
      </c>
      <c r="CV73" s="487"/>
      <c r="CW73" s="488"/>
      <c r="CX73" s="489"/>
      <c r="CY73" s="606" t="s">
        <v>54</v>
      </c>
      <c r="CZ73" s="487"/>
      <c r="DA73" s="488"/>
      <c r="DB73" s="505"/>
    </row>
    <row r="74" spans="1:106" ht="30" customHeight="1">
      <c r="A74" s="609"/>
      <c r="B74" s="477"/>
      <c r="C74" s="475"/>
      <c r="D74" s="475"/>
      <c r="E74" s="475"/>
      <c r="F74" s="475"/>
      <c r="G74" s="475"/>
      <c r="H74" s="475"/>
      <c r="I74" s="475"/>
      <c r="J74" s="475"/>
      <c r="K74" s="475"/>
      <c r="L74" s="475"/>
      <c r="M74" s="475"/>
      <c r="N74" s="475"/>
      <c r="O74" s="475"/>
      <c r="P74" s="475"/>
      <c r="Q74" s="475"/>
      <c r="R74" s="476"/>
      <c r="S74" s="428"/>
      <c r="T74" s="428"/>
      <c r="U74" s="428"/>
      <c r="V74" s="428"/>
      <c r="W74" s="428"/>
      <c r="X74" s="428"/>
      <c r="Y74" s="428"/>
      <c r="Z74" s="428"/>
      <c r="AA74" s="428"/>
      <c r="AB74" s="428"/>
      <c r="AC74" s="428"/>
      <c r="AD74" s="428"/>
      <c r="AE74" s="428"/>
      <c r="AF74" s="428"/>
      <c r="AG74" s="428"/>
      <c r="AH74" s="428"/>
      <c r="AI74" s="428"/>
      <c r="AJ74" s="428"/>
      <c r="AK74" s="431"/>
      <c r="AL74" s="435"/>
      <c r="AM74" s="436"/>
      <c r="AN74" s="436"/>
      <c r="AO74" s="436"/>
      <c r="AP74" s="436"/>
      <c r="AQ74" s="436"/>
      <c r="AR74" s="436"/>
      <c r="AS74" s="436"/>
      <c r="AT74" s="436"/>
      <c r="AU74" s="436"/>
      <c r="AV74" s="437"/>
      <c r="AW74" s="606"/>
      <c r="AX74" s="490"/>
      <c r="AY74" s="491"/>
      <c r="AZ74" s="492"/>
      <c r="BA74" s="607"/>
      <c r="BB74" s="499"/>
      <c r="BC74" s="500"/>
      <c r="BD74" s="501"/>
      <c r="BE74" s="607"/>
      <c r="BF74" s="490"/>
      <c r="BG74" s="491"/>
      <c r="BH74" s="506"/>
      <c r="BI74" s="435"/>
      <c r="BJ74" s="436"/>
      <c r="BK74" s="436"/>
      <c r="BL74" s="436"/>
      <c r="BM74" s="436"/>
      <c r="BN74" s="436"/>
      <c r="BO74" s="436"/>
      <c r="BP74" s="436"/>
      <c r="BQ74" s="436"/>
      <c r="BR74" s="436"/>
      <c r="BS74" s="437"/>
      <c r="BT74" s="606"/>
      <c r="BU74" s="490"/>
      <c r="BV74" s="491"/>
      <c r="BW74" s="492"/>
      <c r="BX74" s="607"/>
      <c r="BY74" s="490"/>
      <c r="BZ74" s="491"/>
      <c r="CA74" s="492"/>
      <c r="CB74" s="607"/>
      <c r="CC74" s="490"/>
      <c r="CD74" s="491"/>
      <c r="CE74" s="506"/>
      <c r="CF74" s="435"/>
      <c r="CG74" s="436"/>
      <c r="CH74" s="436"/>
      <c r="CI74" s="436"/>
      <c r="CJ74" s="436"/>
      <c r="CK74" s="436"/>
      <c r="CL74" s="436"/>
      <c r="CM74" s="436"/>
      <c r="CN74" s="436"/>
      <c r="CO74" s="436"/>
      <c r="CP74" s="437"/>
      <c r="CQ74" s="606"/>
      <c r="CR74" s="490"/>
      <c r="CS74" s="491"/>
      <c r="CT74" s="492"/>
      <c r="CU74" s="607"/>
      <c r="CV74" s="490"/>
      <c r="CW74" s="491"/>
      <c r="CX74" s="492"/>
      <c r="CY74" s="607"/>
      <c r="CZ74" s="490"/>
      <c r="DA74" s="491"/>
      <c r="DB74" s="506"/>
    </row>
    <row r="75" spans="1:106" ht="30" customHeight="1">
      <c r="A75" s="609"/>
      <c r="B75" s="477"/>
      <c r="C75" s="475"/>
      <c r="D75" s="475"/>
      <c r="E75" s="475"/>
      <c r="F75" s="475"/>
      <c r="G75" s="475"/>
      <c r="H75" s="475"/>
      <c r="I75" s="475"/>
      <c r="J75" s="475"/>
      <c r="K75" s="475"/>
      <c r="L75" s="475"/>
      <c r="M75" s="475"/>
      <c r="N75" s="475"/>
      <c r="O75" s="475"/>
      <c r="P75" s="475"/>
      <c r="Q75" s="475"/>
      <c r="R75" s="476"/>
      <c r="S75" s="428"/>
      <c r="T75" s="428"/>
      <c r="U75" s="428"/>
      <c r="V75" s="428"/>
      <c r="W75" s="428"/>
      <c r="X75" s="428"/>
      <c r="Y75" s="428"/>
      <c r="Z75" s="428"/>
      <c r="AA75" s="428"/>
      <c r="AB75" s="428"/>
      <c r="AC75" s="428"/>
      <c r="AD75" s="428"/>
      <c r="AE75" s="428"/>
      <c r="AF75" s="428"/>
      <c r="AG75" s="428"/>
      <c r="AH75" s="428"/>
      <c r="AI75" s="428"/>
      <c r="AJ75" s="428"/>
      <c r="AK75" s="431"/>
      <c r="AL75" s="435"/>
      <c r="AM75" s="436"/>
      <c r="AN75" s="436"/>
      <c r="AO75" s="436"/>
      <c r="AP75" s="436"/>
      <c r="AQ75" s="436"/>
      <c r="AR75" s="436"/>
      <c r="AS75" s="436"/>
      <c r="AT75" s="436"/>
      <c r="AU75" s="436"/>
      <c r="AV75" s="437"/>
      <c r="AW75" s="606"/>
      <c r="AX75" s="490"/>
      <c r="AY75" s="491"/>
      <c r="AZ75" s="492"/>
      <c r="BA75" s="607"/>
      <c r="BB75" s="499"/>
      <c r="BC75" s="500"/>
      <c r="BD75" s="501"/>
      <c r="BE75" s="607"/>
      <c r="BF75" s="490"/>
      <c r="BG75" s="491"/>
      <c r="BH75" s="506"/>
      <c r="BI75" s="435"/>
      <c r="BJ75" s="436"/>
      <c r="BK75" s="436"/>
      <c r="BL75" s="436"/>
      <c r="BM75" s="436"/>
      <c r="BN75" s="436"/>
      <c r="BO75" s="436"/>
      <c r="BP75" s="436"/>
      <c r="BQ75" s="436"/>
      <c r="BR75" s="436"/>
      <c r="BS75" s="437"/>
      <c r="BT75" s="606"/>
      <c r="BU75" s="490"/>
      <c r="BV75" s="491"/>
      <c r="BW75" s="492"/>
      <c r="BX75" s="607"/>
      <c r="BY75" s="490"/>
      <c r="BZ75" s="491"/>
      <c r="CA75" s="492"/>
      <c r="CB75" s="607"/>
      <c r="CC75" s="490"/>
      <c r="CD75" s="491"/>
      <c r="CE75" s="506"/>
      <c r="CF75" s="435"/>
      <c r="CG75" s="436"/>
      <c r="CH75" s="436"/>
      <c r="CI75" s="436"/>
      <c r="CJ75" s="436"/>
      <c r="CK75" s="436"/>
      <c r="CL75" s="436"/>
      <c r="CM75" s="436"/>
      <c r="CN75" s="436"/>
      <c r="CO75" s="436"/>
      <c r="CP75" s="437"/>
      <c r="CQ75" s="606"/>
      <c r="CR75" s="490"/>
      <c r="CS75" s="491"/>
      <c r="CT75" s="492"/>
      <c r="CU75" s="607"/>
      <c r="CV75" s="490"/>
      <c r="CW75" s="491"/>
      <c r="CX75" s="492"/>
      <c r="CY75" s="607"/>
      <c r="CZ75" s="490"/>
      <c r="DA75" s="491"/>
      <c r="DB75" s="506"/>
    </row>
    <row r="76" spans="1:106" ht="30" customHeight="1">
      <c r="A76" s="609"/>
      <c r="B76" s="477"/>
      <c r="C76" s="475"/>
      <c r="D76" s="475"/>
      <c r="E76" s="475"/>
      <c r="F76" s="475"/>
      <c r="G76" s="475"/>
      <c r="H76" s="475"/>
      <c r="I76" s="475"/>
      <c r="J76" s="475"/>
      <c r="K76" s="475"/>
      <c r="L76" s="475"/>
      <c r="M76" s="475"/>
      <c r="N76" s="475"/>
      <c r="O76" s="475"/>
      <c r="P76" s="475"/>
      <c r="Q76" s="475"/>
      <c r="R76" s="476"/>
      <c r="S76" s="428"/>
      <c r="T76" s="428"/>
      <c r="U76" s="428"/>
      <c r="V76" s="428"/>
      <c r="W76" s="428"/>
      <c r="X76" s="428"/>
      <c r="Y76" s="428"/>
      <c r="Z76" s="428"/>
      <c r="AA76" s="428"/>
      <c r="AB76" s="428"/>
      <c r="AC76" s="428"/>
      <c r="AD76" s="428"/>
      <c r="AE76" s="428"/>
      <c r="AF76" s="428"/>
      <c r="AG76" s="428"/>
      <c r="AH76" s="428"/>
      <c r="AI76" s="428"/>
      <c r="AJ76" s="428"/>
      <c r="AK76" s="431"/>
      <c r="AL76" s="435"/>
      <c r="AM76" s="436"/>
      <c r="AN76" s="436"/>
      <c r="AO76" s="436"/>
      <c r="AP76" s="436"/>
      <c r="AQ76" s="436"/>
      <c r="AR76" s="436"/>
      <c r="AS76" s="436"/>
      <c r="AT76" s="436"/>
      <c r="AU76" s="436"/>
      <c r="AV76" s="437"/>
      <c r="AW76" s="606"/>
      <c r="AX76" s="490"/>
      <c r="AY76" s="491"/>
      <c r="AZ76" s="492"/>
      <c r="BA76" s="607"/>
      <c r="BB76" s="499"/>
      <c r="BC76" s="500"/>
      <c r="BD76" s="501"/>
      <c r="BE76" s="607"/>
      <c r="BF76" s="490"/>
      <c r="BG76" s="491"/>
      <c r="BH76" s="506"/>
      <c r="BI76" s="435"/>
      <c r="BJ76" s="436"/>
      <c r="BK76" s="436"/>
      <c r="BL76" s="436"/>
      <c r="BM76" s="436"/>
      <c r="BN76" s="436"/>
      <c r="BO76" s="436"/>
      <c r="BP76" s="436"/>
      <c r="BQ76" s="436"/>
      <c r="BR76" s="436"/>
      <c r="BS76" s="437"/>
      <c r="BT76" s="606"/>
      <c r="BU76" s="490"/>
      <c r="BV76" s="491"/>
      <c r="BW76" s="492"/>
      <c r="BX76" s="607"/>
      <c r="BY76" s="490"/>
      <c r="BZ76" s="491"/>
      <c r="CA76" s="492"/>
      <c r="CB76" s="607"/>
      <c r="CC76" s="490"/>
      <c r="CD76" s="491"/>
      <c r="CE76" s="506"/>
      <c r="CF76" s="435"/>
      <c r="CG76" s="436"/>
      <c r="CH76" s="436"/>
      <c r="CI76" s="436"/>
      <c r="CJ76" s="436"/>
      <c r="CK76" s="436"/>
      <c r="CL76" s="436"/>
      <c r="CM76" s="436"/>
      <c r="CN76" s="436"/>
      <c r="CO76" s="436"/>
      <c r="CP76" s="437"/>
      <c r="CQ76" s="606"/>
      <c r="CR76" s="490"/>
      <c r="CS76" s="491"/>
      <c r="CT76" s="492"/>
      <c r="CU76" s="607"/>
      <c r="CV76" s="490"/>
      <c r="CW76" s="491"/>
      <c r="CX76" s="492"/>
      <c r="CY76" s="607"/>
      <c r="CZ76" s="490"/>
      <c r="DA76" s="491"/>
      <c r="DB76" s="506"/>
    </row>
    <row r="77" spans="1:106" ht="30" customHeight="1">
      <c r="A77" s="609"/>
      <c r="B77" s="477"/>
      <c r="C77" s="475"/>
      <c r="D77" s="475"/>
      <c r="E77" s="475"/>
      <c r="F77" s="475"/>
      <c r="G77" s="475"/>
      <c r="H77" s="475"/>
      <c r="I77" s="475"/>
      <c r="J77" s="475"/>
      <c r="K77" s="475"/>
      <c r="L77" s="475"/>
      <c r="M77" s="475"/>
      <c r="N77" s="475"/>
      <c r="O77" s="475"/>
      <c r="P77" s="475"/>
      <c r="Q77" s="475"/>
      <c r="R77" s="476"/>
      <c r="S77" s="428"/>
      <c r="T77" s="428"/>
      <c r="U77" s="428"/>
      <c r="V77" s="428"/>
      <c r="W77" s="428"/>
      <c r="X77" s="428"/>
      <c r="Y77" s="428"/>
      <c r="Z77" s="428"/>
      <c r="AA77" s="428"/>
      <c r="AB77" s="428"/>
      <c r="AC77" s="428"/>
      <c r="AD77" s="428"/>
      <c r="AE77" s="428"/>
      <c r="AF77" s="428"/>
      <c r="AG77" s="428"/>
      <c r="AH77" s="428"/>
      <c r="AI77" s="428"/>
      <c r="AJ77" s="428"/>
      <c r="AK77" s="431"/>
      <c r="AL77" s="435"/>
      <c r="AM77" s="436"/>
      <c r="AN77" s="436"/>
      <c r="AO77" s="436"/>
      <c r="AP77" s="436"/>
      <c r="AQ77" s="436"/>
      <c r="AR77" s="436"/>
      <c r="AS77" s="436"/>
      <c r="AT77" s="436"/>
      <c r="AU77" s="436"/>
      <c r="AV77" s="437"/>
      <c r="AW77" s="606"/>
      <c r="AX77" s="490"/>
      <c r="AY77" s="491"/>
      <c r="AZ77" s="492"/>
      <c r="BA77" s="607"/>
      <c r="BB77" s="499"/>
      <c r="BC77" s="500"/>
      <c r="BD77" s="501"/>
      <c r="BE77" s="607"/>
      <c r="BF77" s="490"/>
      <c r="BG77" s="491"/>
      <c r="BH77" s="506"/>
      <c r="BI77" s="435"/>
      <c r="BJ77" s="436"/>
      <c r="BK77" s="436"/>
      <c r="BL77" s="436"/>
      <c r="BM77" s="436"/>
      <c r="BN77" s="436"/>
      <c r="BO77" s="436"/>
      <c r="BP77" s="436"/>
      <c r="BQ77" s="436"/>
      <c r="BR77" s="436"/>
      <c r="BS77" s="437"/>
      <c r="BT77" s="606"/>
      <c r="BU77" s="490"/>
      <c r="BV77" s="491"/>
      <c r="BW77" s="492"/>
      <c r="BX77" s="607"/>
      <c r="BY77" s="490"/>
      <c r="BZ77" s="491"/>
      <c r="CA77" s="492"/>
      <c r="CB77" s="607"/>
      <c r="CC77" s="490"/>
      <c r="CD77" s="491"/>
      <c r="CE77" s="506"/>
      <c r="CF77" s="435"/>
      <c r="CG77" s="436"/>
      <c r="CH77" s="436"/>
      <c r="CI77" s="436"/>
      <c r="CJ77" s="436"/>
      <c r="CK77" s="436"/>
      <c r="CL77" s="436"/>
      <c r="CM77" s="436"/>
      <c r="CN77" s="436"/>
      <c r="CO77" s="436"/>
      <c r="CP77" s="437"/>
      <c r="CQ77" s="606"/>
      <c r="CR77" s="490"/>
      <c r="CS77" s="491"/>
      <c r="CT77" s="492"/>
      <c r="CU77" s="607"/>
      <c r="CV77" s="490"/>
      <c r="CW77" s="491"/>
      <c r="CX77" s="492"/>
      <c r="CY77" s="607"/>
      <c r="CZ77" s="490"/>
      <c r="DA77" s="491"/>
      <c r="DB77" s="506"/>
    </row>
    <row r="78" spans="1:106" ht="30" customHeight="1">
      <c r="A78" s="609"/>
      <c r="B78" s="477"/>
      <c r="C78" s="475"/>
      <c r="D78" s="475"/>
      <c r="E78" s="475"/>
      <c r="F78" s="475"/>
      <c r="G78" s="475"/>
      <c r="H78" s="475"/>
      <c r="I78" s="475"/>
      <c r="J78" s="475"/>
      <c r="K78" s="475"/>
      <c r="L78" s="475"/>
      <c r="M78" s="475"/>
      <c r="N78" s="475"/>
      <c r="O78" s="475"/>
      <c r="P78" s="475"/>
      <c r="Q78" s="475"/>
      <c r="R78" s="476"/>
      <c r="S78" s="428"/>
      <c r="T78" s="428"/>
      <c r="U78" s="428"/>
      <c r="V78" s="428"/>
      <c r="W78" s="428"/>
      <c r="X78" s="428"/>
      <c r="Y78" s="428"/>
      <c r="Z78" s="428"/>
      <c r="AA78" s="428"/>
      <c r="AB78" s="428"/>
      <c r="AC78" s="428"/>
      <c r="AD78" s="428"/>
      <c r="AE78" s="428"/>
      <c r="AF78" s="428"/>
      <c r="AG78" s="428"/>
      <c r="AH78" s="428"/>
      <c r="AI78" s="428"/>
      <c r="AJ78" s="428"/>
      <c r="AK78" s="431"/>
      <c r="AL78" s="435"/>
      <c r="AM78" s="436"/>
      <c r="AN78" s="436"/>
      <c r="AO78" s="436"/>
      <c r="AP78" s="436"/>
      <c r="AQ78" s="436"/>
      <c r="AR78" s="436"/>
      <c r="AS78" s="436"/>
      <c r="AT78" s="436"/>
      <c r="AU78" s="436"/>
      <c r="AV78" s="437"/>
      <c r="AW78" s="606"/>
      <c r="AX78" s="490"/>
      <c r="AY78" s="491"/>
      <c r="AZ78" s="492"/>
      <c r="BA78" s="607"/>
      <c r="BB78" s="499"/>
      <c r="BC78" s="500"/>
      <c r="BD78" s="501"/>
      <c r="BE78" s="607"/>
      <c r="BF78" s="490"/>
      <c r="BG78" s="491"/>
      <c r="BH78" s="506"/>
      <c r="BI78" s="435"/>
      <c r="BJ78" s="436"/>
      <c r="BK78" s="436"/>
      <c r="BL78" s="436"/>
      <c r="BM78" s="436"/>
      <c r="BN78" s="436"/>
      <c r="BO78" s="436"/>
      <c r="BP78" s="436"/>
      <c r="BQ78" s="436"/>
      <c r="BR78" s="436"/>
      <c r="BS78" s="437"/>
      <c r="BT78" s="606"/>
      <c r="BU78" s="490"/>
      <c r="BV78" s="491"/>
      <c r="BW78" s="492"/>
      <c r="BX78" s="607"/>
      <c r="BY78" s="490"/>
      <c r="BZ78" s="491"/>
      <c r="CA78" s="492"/>
      <c r="CB78" s="607"/>
      <c r="CC78" s="490"/>
      <c r="CD78" s="491"/>
      <c r="CE78" s="506"/>
      <c r="CF78" s="435"/>
      <c r="CG78" s="436"/>
      <c r="CH78" s="436"/>
      <c r="CI78" s="436"/>
      <c r="CJ78" s="436"/>
      <c r="CK78" s="436"/>
      <c r="CL78" s="436"/>
      <c r="CM78" s="436"/>
      <c r="CN78" s="436"/>
      <c r="CO78" s="436"/>
      <c r="CP78" s="437"/>
      <c r="CQ78" s="606"/>
      <c r="CR78" s="490"/>
      <c r="CS78" s="491"/>
      <c r="CT78" s="492"/>
      <c r="CU78" s="607"/>
      <c r="CV78" s="490"/>
      <c r="CW78" s="491"/>
      <c r="CX78" s="492"/>
      <c r="CY78" s="607"/>
      <c r="CZ78" s="490"/>
      <c r="DA78" s="491"/>
      <c r="DB78" s="506"/>
    </row>
    <row r="79" spans="1:106" ht="30" customHeight="1">
      <c r="A79" s="609"/>
      <c r="B79" s="477"/>
      <c r="C79" s="475"/>
      <c r="D79" s="475"/>
      <c r="E79" s="475"/>
      <c r="F79" s="475"/>
      <c r="G79" s="475"/>
      <c r="H79" s="475"/>
      <c r="I79" s="475"/>
      <c r="J79" s="475"/>
      <c r="K79" s="475"/>
      <c r="L79" s="475"/>
      <c r="M79" s="475"/>
      <c r="N79" s="475"/>
      <c r="O79" s="475"/>
      <c r="P79" s="475"/>
      <c r="Q79" s="475"/>
      <c r="R79" s="476"/>
      <c r="S79" s="428"/>
      <c r="T79" s="428"/>
      <c r="U79" s="428"/>
      <c r="V79" s="428"/>
      <c r="W79" s="428"/>
      <c r="X79" s="428"/>
      <c r="Y79" s="428"/>
      <c r="Z79" s="428"/>
      <c r="AA79" s="428"/>
      <c r="AB79" s="428"/>
      <c r="AC79" s="428"/>
      <c r="AD79" s="428"/>
      <c r="AE79" s="428"/>
      <c r="AF79" s="428"/>
      <c r="AG79" s="428"/>
      <c r="AH79" s="428"/>
      <c r="AI79" s="428"/>
      <c r="AJ79" s="428"/>
      <c r="AK79" s="431"/>
      <c r="AL79" s="435"/>
      <c r="AM79" s="436"/>
      <c r="AN79" s="436"/>
      <c r="AO79" s="436"/>
      <c r="AP79" s="436"/>
      <c r="AQ79" s="436"/>
      <c r="AR79" s="436"/>
      <c r="AS79" s="436"/>
      <c r="AT79" s="436"/>
      <c r="AU79" s="436"/>
      <c r="AV79" s="437"/>
      <c r="AW79" s="606"/>
      <c r="AX79" s="490"/>
      <c r="AY79" s="491"/>
      <c r="AZ79" s="492"/>
      <c r="BA79" s="607"/>
      <c r="BB79" s="499"/>
      <c r="BC79" s="500"/>
      <c r="BD79" s="501"/>
      <c r="BE79" s="607"/>
      <c r="BF79" s="490"/>
      <c r="BG79" s="491"/>
      <c r="BH79" s="506"/>
      <c r="BI79" s="435"/>
      <c r="BJ79" s="436"/>
      <c r="BK79" s="436"/>
      <c r="BL79" s="436"/>
      <c r="BM79" s="436"/>
      <c r="BN79" s="436"/>
      <c r="BO79" s="436"/>
      <c r="BP79" s="436"/>
      <c r="BQ79" s="436"/>
      <c r="BR79" s="436"/>
      <c r="BS79" s="437"/>
      <c r="BT79" s="606"/>
      <c r="BU79" s="490"/>
      <c r="BV79" s="491"/>
      <c r="BW79" s="492"/>
      <c r="BX79" s="607"/>
      <c r="BY79" s="490"/>
      <c r="BZ79" s="491"/>
      <c r="CA79" s="492"/>
      <c r="CB79" s="607"/>
      <c r="CC79" s="490"/>
      <c r="CD79" s="491"/>
      <c r="CE79" s="506"/>
      <c r="CF79" s="435"/>
      <c r="CG79" s="436"/>
      <c r="CH79" s="436"/>
      <c r="CI79" s="436"/>
      <c r="CJ79" s="436"/>
      <c r="CK79" s="436"/>
      <c r="CL79" s="436"/>
      <c r="CM79" s="436"/>
      <c r="CN79" s="436"/>
      <c r="CO79" s="436"/>
      <c r="CP79" s="437"/>
      <c r="CQ79" s="606"/>
      <c r="CR79" s="490"/>
      <c r="CS79" s="491"/>
      <c r="CT79" s="492"/>
      <c r="CU79" s="607"/>
      <c r="CV79" s="490"/>
      <c r="CW79" s="491"/>
      <c r="CX79" s="492"/>
      <c r="CY79" s="607"/>
      <c r="CZ79" s="490"/>
      <c r="DA79" s="491"/>
      <c r="DB79" s="506"/>
    </row>
    <row r="80" spans="1:106" ht="30" customHeight="1">
      <c r="A80" s="609"/>
      <c r="B80" s="478"/>
      <c r="C80" s="479"/>
      <c r="D80" s="479"/>
      <c r="E80" s="479"/>
      <c r="F80" s="479"/>
      <c r="G80" s="479"/>
      <c r="H80" s="479"/>
      <c r="I80" s="479"/>
      <c r="J80" s="479"/>
      <c r="K80" s="479"/>
      <c r="L80" s="479"/>
      <c r="M80" s="479"/>
      <c r="N80" s="479"/>
      <c r="O80" s="479"/>
      <c r="P80" s="479"/>
      <c r="Q80" s="479"/>
      <c r="R80" s="480"/>
      <c r="S80" s="482"/>
      <c r="T80" s="482"/>
      <c r="U80" s="482"/>
      <c r="V80" s="482"/>
      <c r="W80" s="482"/>
      <c r="X80" s="482"/>
      <c r="Y80" s="482"/>
      <c r="Z80" s="482"/>
      <c r="AA80" s="482"/>
      <c r="AB80" s="482"/>
      <c r="AC80" s="482"/>
      <c r="AD80" s="482"/>
      <c r="AE80" s="482"/>
      <c r="AF80" s="482"/>
      <c r="AG80" s="482"/>
      <c r="AH80" s="482"/>
      <c r="AI80" s="482"/>
      <c r="AJ80" s="482"/>
      <c r="AK80" s="483"/>
      <c r="AL80" s="484"/>
      <c r="AM80" s="485"/>
      <c r="AN80" s="485"/>
      <c r="AO80" s="485"/>
      <c r="AP80" s="485"/>
      <c r="AQ80" s="485"/>
      <c r="AR80" s="485"/>
      <c r="AS80" s="485"/>
      <c r="AT80" s="485"/>
      <c r="AU80" s="485"/>
      <c r="AV80" s="486"/>
      <c r="AW80" s="606"/>
      <c r="AX80" s="493"/>
      <c r="AY80" s="494"/>
      <c r="AZ80" s="495"/>
      <c r="BA80" s="607"/>
      <c r="BB80" s="499"/>
      <c r="BC80" s="500"/>
      <c r="BD80" s="501"/>
      <c r="BE80" s="607"/>
      <c r="BF80" s="493"/>
      <c r="BG80" s="494"/>
      <c r="BH80" s="507"/>
      <c r="BI80" s="484"/>
      <c r="BJ80" s="485"/>
      <c r="BK80" s="485"/>
      <c r="BL80" s="485"/>
      <c r="BM80" s="485"/>
      <c r="BN80" s="485"/>
      <c r="BO80" s="485"/>
      <c r="BP80" s="485"/>
      <c r="BQ80" s="485"/>
      <c r="BR80" s="485"/>
      <c r="BS80" s="486"/>
      <c r="BT80" s="606"/>
      <c r="BU80" s="493"/>
      <c r="BV80" s="494"/>
      <c r="BW80" s="495"/>
      <c r="BX80" s="607"/>
      <c r="BY80" s="493"/>
      <c r="BZ80" s="494"/>
      <c r="CA80" s="495"/>
      <c r="CB80" s="607"/>
      <c r="CC80" s="493"/>
      <c r="CD80" s="494"/>
      <c r="CE80" s="507"/>
      <c r="CF80" s="484"/>
      <c r="CG80" s="485"/>
      <c r="CH80" s="485"/>
      <c r="CI80" s="485"/>
      <c r="CJ80" s="485"/>
      <c r="CK80" s="485"/>
      <c r="CL80" s="485"/>
      <c r="CM80" s="485"/>
      <c r="CN80" s="485"/>
      <c r="CO80" s="485"/>
      <c r="CP80" s="486"/>
      <c r="CQ80" s="606"/>
      <c r="CR80" s="493"/>
      <c r="CS80" s="494"/>
      <c r="CT80" s="495"/>
      <c r="CU80" s="607"/>
      <c r="CV80" s="493"/>
      <c r="CW80" s="494"/>
      <c r="CX80" s="495"/>
      <c r="CY80" s="607"/>
      <c r="CZ80" s="493"/>
      <c r="DA80" s="494"/>
      <c r="DB80" s="507"/>
    </row>
    <row r="81" spans="1:106" ht="30" customHeight="1">
      <c r="A81" s="608">
        <v>8</v>
      </c>
      <c r="B81" s="424" t="s">
        <v>559</v>
      </c>
      <c r="C81" s="473"/>
      <c r="D81" s="473"/>
      <c r="E81" s="473"/>
      <c r="F81" s="473"/>
      <c r="G81" s="473"/>
      <c r="H81" s="473"/>
      <c r="I81" s="473"/>
      <c r="J81" s="473"/>
      <c r="K81" s="473"/>
      <c r="L81" s="473"/>
      <c r="M81" s="473"/>
      <c r="N81" s="473"/>
      <c r="O81" s="473"/>
      <c r="P81" s="473"/>
      <c r="Q81" s="473"/>
      <c r="R81" s="474"/>
      <c r="S81" s="425" t="s">
        <v>522</v>
      </c>
      <c r="T81" s="425"/>
      <c r="U81" s="425"/>
      <c r="V81" s="425"/>
      <c r="W81" s="425"/>
      <c r="X81" s="425"/>
      <c r="Y81" s="425"/>
      <c r="Z81" s="425"/>
      <c r="AA81" s="425"/>
      <c r="AB81" s="425"/>
      <c r="AC81" s="425"/>
      <c r="AD81" s="425"/>
      <c r="AE81" s="425"/>
      <c r="AF81" s="425"/>
      <c r="AG81" s="425"/>
      <c r="AH81" s="425"/>
      <c r="AI81" s="425"/>
      <c r="AJ81" s="425"/>
      <c r="AK81" s="430"/>
      <c r="AL81" s="432"/>
      <c r="AM81" s="433"/>
      <c r="AN81" s="433"/>
      <c r="AO81" s="433"/>
      <c r="AP81" s="433"/>
      <c r="AQ81" s="433"/>
      <c r="AR81" s="433"/>
      <c r="AS81" s="433"/>
      <c r="AT81" s="433"/>
      <c r="AU81" s="433"/>
      <c r="AV81" s="434"/>
      <c r="AW81" s="606" t="s">
        <v>52</v>
      </c>
      <c r="AX81" s="487"/>
      <c r="AY81" s="488"/>
      <c r="AZ81" s="489"/>
      <c r="BA81" s="606" t="s">
        <v>53</v>
      </c>
      <c r="BB81" s="487"/>
      <c r="BC81" s="488"/>
      <c r="BD81" s="489"/>
      <c r="BE81" s="606" t="s">
        <v>54</v>
      </c>
      <c r="BF81" s="487"/>
      <c r="BG81" s="488"/>
      <c r="BH81" s="505"/>
      <c r="BI81" s="432"/>
      <c r="BJ81" s="433"/>
      <c r="BK81" s="433"/>
      <c r="BL81" s="433"/>
      <c r="BM81" s="433"/>
      <c r="BN81" s="433"/>
      <c r="BO81" s="433"/>
      <c r="BP81" s="433"/>
      <c r="BQ81" s="433"/>
      <c r="BR81" s="433"/>
      <c r="BS81" s="434"/>
      <c r="BT81" s="606" t="s">
        <v>52</v>
      </c>
      <c r="BU81" s="487"/>
      <c r="BV81" s="488"/>
      <c r="BW81" s="489"/>
      <c r="BX81" s="606" t="s">
        <v>53</v>
      </c>
      <c r="BY81" s="487"/>
      <c r="BZ81" s="488"/>
      <c r="CA81" s="489"/>
      <c r="CB81" s="606" t="s">
        <v>54</v>
      </c>
      <c r="CC81" s="487"/>
      <c r="CD81" s="488"/>
      <c r="CE81" s="505"/>
      <c r="CF81" s="432"/>
      <c r="CG81" s="433"/>
      <c r="CH81" s="433"/>
      <c r="CI81" s="433"/>
      <c r="CJ81" s="433"/>
      <c r="CK81" s="433"/>
      <c r="CL81" s="433"/>
      <c r="CM81" s="433"/>
      <c r="CN81" s="433"/>
      <c r="CO81" s="433"/>
      <c r="CP81" s="434"/>
      <c r="CQ81" s="606" t="s">
        <v>52</v>
      </c>
      <c r="CR81" s="487"/>
      <c r="CS81" s="488"/>
      <c r="CT81" s="489"/>
      <c r="CU81" s="606" t="s">
        <v>53</v>
      </c>
      <c r="CV81" s="487"/>
      <c r="CW81" s="488"/>
      <c r="CX81" s="489"/>
      <c r="CY81" s="606" t="s">
        <v>54</v>
      </c>
      <c r="CZ81" s="487"/>
      <c r="DA81" s="488"/>
      <c r="DB81" s="505"/>
    </row>
    <row r="82" spans="1:106" ht="30" customHeight="1">
      <c r="A82" s="608"/>
      <c r="B82" s="477"/>
      <c r="C82" s="475"/>
      <c r="D82" s="475"/>
      <c r="E82" s="475"/>
      <c r="F82" s="475"/>
      <c r="G82" s="475"/>
      <c r="H82" s="475"/>
      <c r="I82" s="475"/>
      <c r="J82" s="475"/>
      <c r="K82" s="475"/>
      <c r="L82" s="475"/>
      <c r="M82" s="475"/>
      <c r="N82" s="475"/>
      <c r="O82" s="475"/>
      <c r="P82" s="475"/>
      <c r="Q82" s="475"/>
      <c r="R82" s="476"/>
      <c r="S82" s="428"/>
      <c r="T82" s="428"/>
      <c r="U82" s="428"/>
      <c r="V82" s="428"/>
      <c r="W82" s="428"/>
      <c r="X82" s="428"/>
      <c r="Y82" s="428"/>
      <c r="Z82" s="428"/>
      <c r="AA82" s="428"/>
      <c r="AB82" s="428"/>
      <c r="AC82" s="428"/>
      <c r="AD82" s="428"/>
      <c r="AE82" s="428"/>
      <c r="AF82" s="428"/>
      <c r="AG82" s="428"/>
      <c r="AH82" s="428"/>
      <c r="AI82" s="428"/>
      <c r="AJ82" s="428"/>
      <c r="AK82" s="431"/>
      <c r="AL82" s="435"/>
      <c r="AM82" s="436"/>
      <c r="AN82" s="436"/>
      <c r="AO82" s="436"/>
      <c r="AP82" s="436"/>
      <c r="AQ82" s="436"/>
      <c r="AR82" s="436"/>
      <c r="AS82" s="436"/>
      <c r="AT82" s="436"/>
      <c r="AU82" s="436"/>
      <c r="AV82" s="437"/>
      <c r="AW82" s="606"/>
      <c r="AX82" s="490"/>
      <c r="AY82" s="491"/>
      <c r="AZ82" s="492"/>
      <c r="BA82" s="607"/>
      <c r="BB82" s="490"/>
      <c r="BC82" s="491"/>
      <c r="BD82" s="492"/>
      <c r="BE82" s="607"/>
      <c r="BF82" s="490"/>
      <c r="BG82" s="491"/>
      <c r="BH82" s="506"/>
      <c r="BI82" s="435"/>
      <c r="BJ82" s="436"/>
      <c r="BK82" s="436"/>
      <c r="BL82" s="436"/>
      <c r="BM82" s="436"/>
      <c r="BN82" s="436"/>
      <c r="BO82" s="436"/>
      <c r="BP82" s="436"/>
      <c r="BQ82" s="436"/>
      <c r="BR82" s="436"/>
      <c r="BS82" s="437"/>
      <c r="BT82" s="606"/>
      <c r="BU82" s="490"/>
      <c r="BV82" s="491"/>
      <c r="BW82" s="492"/>
      <c r="BX82" s="607"/>
      <c r="BY82" s="490"/>
      <c r="BZ82" s="491"/>
      <c r="CA82" s="492"/>
      <c r="CB82" s="607"/>
      <c r="CC82" s="490"/>
      <c r="CD82" s="491"/>
      <c r="CE82" s="506"/>
      <c r="CF82" s="435"/>
      <c r="CG82" s="436"/>
      <c r="CH82" s="436"/>
      <c r="CI82" s="436"/>
      <c r="CJ82" s="436"/>
      <c r="CK82" s="436"/>
      <c r="CL82" s="436"/>
      <c r="CM82" s="436"/>
      <c r="CN82" s="436"/>
      <c r="CO82" s="436"/>
      <c r="CP82" s="437"/>
      <c r="CQ82" s="606"/>
      <c r="CR82" s="490"/>
      <c r="CS82" s="491"/>
      <c r="CT82" s="492"/>
      <c r="CU82" s="607"/>
      <c r="CV82" s="490"/>
      <c r="CW82" s="491"/>
      <c r="CX82" s="492"/>
      <c r="CY82" s="607"/>
      <c r="CZ82" s="490"/>
      <c r="DA82" s="491"/>
      <c r="DB82" s="506"/>
    </row>
    <row r="83" spans="1:106" ht="30" customHeight="1">
      <c r="A83" s="608"/>
      <c r="B83" s="477"/>
      <c r="C83" s="475"/>
      <c r="D83" s="475"/>
      <c r="E83" s="475"/>
      <c r="F83" s="475"/>
      <c r="G83" s="475"/>
      <c r="H83" s="475"/>
      <c r="I83" s="475"/>
      <c r="J83" s="475"/>
      <c r="K83" s="475"/>
      <c r="L83" s="475"/>
      <c r="M83" s="475"/>
      <c r="N83" s="475"/>
      <c r="O83" s="475"/>
      <c r="P83" s="475"/>
      <c r="Q83" s="475"/>
      <c r="R83" s="476"/>
      <c r="S83" s="428"/>
      <c r="T83" s="428"/>
      <c r="U83" s="428"/>
      <c r="V83" s="428"/>
      <c r="W83" s="428"/>
      <c r="X83" s="428"/>
      <c r="Y83" s="428"/>
      <c r="Z83" s="428"/>
      <c r="AA83" s="428"/>
      <c r="AB83" s="428"/>
      <c r="AC83" s="428"/>
      <c r="AD83" s="428"/>
      <c r="AE83" s="428"/>
      <c r="AF83" s="428"/>
      <c r="AG83" s="428"/>
      <c r="AH83" s="428"/>
      <c r="AI83" s="428"/>
      <c r="AJ83" s="428"/>
      <c r="AK83" s="431"/>
      <c r="AL83" s="435"/>
      <c r="AM83" s="436"/>
      <c r="AN83" s="436"/>
      <c r="AO83" s="436"/>
      <c r="AP83" s="436"/>
      <c r="AQ83" s="436"/>
      <c r="AR83" s="436"/>
      <c r="AS83" s="436"/>
      <c r="AT83" s="436"/>
      <c r="AU83" s="436"/>
      <c r="AV83" s="437"/>
      <c r="AW83" s="606"/>
      <c r="AX83" s="490"/>
      <c r="AY83" s="491"/>
      <c r="AZ83" s="492"/>
      <c r="BA83" s="607"/>
      <c r="BB83" s="490"/>
      <c r="BC83" s="491"/>
      <c r="BD83" s="492"/>
      <c r="BE83" s="607"/>
      <c r="BF83" s="490"/>
      <c r="BG83" s="491"/>
      <c r="BH83" s="506"/>
      <c r="BI83" s="435"/>
      <c r="BJ83" s="436"/>
      <c r="BK83" s="436"/>
      <c r="BL83" s="436"/>
      <c r="BM83" s="436"/>
      <c r="BN83" s="436"/>
      <c r="BO83" s="436"/>
      <c r="BP83" s="436"/>
      <c r="BQ83" s="436"/>
      <c r="BR83" s="436"/>
      <c r="BS83" s="437"/>
      <c r="BT83" s="606"/>
      <c r="BU83" s="490"/>
      <c r="BV83" s="491"/>
      <c r="BW83" s="492"/>
      <c r="BX83" s="607"/>
      <c r="BY83" s="490"/>
      <c r="BZ83" s="491"/>
      <c r="CA83" s="492"/>
      <c r="CB83" s="607"/>
      <c r="CC83" s="490"/>
      <c r="CD83" s="491"/>
      <c r="CE83" s="506"/>
      <c r="CF83" s="435"/>
      <c r="CG83" s="436"/>
      <c r="CH83" s="436"/>
      <c r="CI83" s="436"/>
      <c r="CJ83" s="436"/>
      <c r="CK83" s="436"/>
      <c r="CL83" s="436"/>
      <c r="CM83" s="436"/>
      <c r="CN83" s="436"/>
      <c r="CO83" s="436"/>
      <c r="CP83" s="437"/>
      <c r="CQ83" s="606"/>
      <c r="CR83" s="490"/>
      <c r="CS83" s="491"/>
      <c r="CT83" s="492"/>
      <c r="CU83" s="607"/>
      <c r="CV83" s="490"/>
      <c r="CW83" s="491"/>
      <c r="CX83" s="492"/>
      <c r="CY83" s="607"/>
      <c r="CZ83" s="490"/>
      <c r="DA83" s="491"/>
      <c r="DB83" s="506"/>
    </row>
    <row r="84" spans="1:106" ht="30" customHeight="1">
      <c r="A84" s="608"/>
      <c r="B84" s="477"/>
      <c r="C84" s="475"/>
      <c r="D84" s="475"/>
      <c r="E84" s="475"/>
      <c r="F84" s="475"/>
      <c r="G84" s="475"/>
      <c r="H84" s="475"/>
      <c r="I84" s="475"/>
      <c r="J84" s="475"/>
      <c r="K84" s="475"/>
      <c r="L84" s="475"/>
      <c r="M84" s="475"/>
      <c r="N84" s="475"/>
      <c r="O84" s="475"/>
      <c r="P84" s="475"/>
      <c r="Q84" s="475"/>
      <c r="R84" s="476"/>
      <c r="S84" s="428"/>
      <c r="T84" s="428"/>
      <c r="U84" s="428"/>
      <c r="V84" s="428"/>
      <c r="W84" s="428"/>
      <c r="X84" s="428"/>
      <c r="Y84" s="428"/>
      <c r="Z84" s="428"/>
      <c r="AA84" s="428"/>
      <c r="AB84" s="428"/>
      <c r="AC84" s="428"/>
      <c r="AD84" s="428"/>
      <c r="AE84" s="428"/>
      <c r="AF84" s="428"/>
      <c r="AG84" s="428"/>
      <c r="AH84" s="428"/>
      <c r="AI84" s="428"/>
      <c r="AJ84" s="428"/>
      <c r="AK84" s="431"/>
      <c r="AL84" s="435"/>
      <c r="AM84" s="436"/>
      <c r="AN84" s="436"/>
      <c r="AO84" s="436"/>
      <c r="AP84" s="436"/>
      <c r="AQ84" s="436"/>
      <c r="AR84" s="436"/>
      <c r="AS84" s="436"/>
      <c r="AT84" s="436"/>
      <c r="AU84" s="436"/>
      <c r="AV84" s="437"/>
      <c r="AW84" s="606"/>
      <c r="AX84" s="490"/>
      <c r="AY84" s="491"/>
      <c r="AZ84" s="492"/>
      <c r="BA84" s="607"/>
      <c r="BB84" s="490"/>
      <c r="BC84" s="491"/>
      <c r="BD84" s="492"/>
      <c r="BE84" s="607"/>
      <c r="BF84" s="490"/>
      <c r="BG84" s="491"/>
      <c r="BH84" s="506"/>
      <c r="BI84" s="435"/>
      <c r="BJ84" s="436"/>
      <c r="BK84" s="436"/>
      <c r="BL84" s="436"/>
      <c r="BM84" s="436"/>
      <c r="BN84" s="436"/>
      <c r="BO84" s="436"/>
      <c r="BP84" s="436"/>
      <c r="BQ84" s="436"/>
      <c r="BR84" s="436"/>
      <c r="BS84" s="437"/>
      <c r="BT84" s="606"/>
      <c r="BU84" s="490"/>
      <c r="BV84" s="491"/>
      <c r="BW84" s="492"/>
      <c r="BX84" s="607"/>
      <c r="BY84" s="490"/>
      <c r="BZ84" s="491"/>
      <c r="CA84" s="492"/>
      <c r="CB84" s="607"/>
      <c r="CC84" s="490"/>
      <c r="CD84" s="491"/>
      <c r="CE84" s="506"/>
      <c r="CF84" s="435"/>
      <c r="CG84" s="436"/>
      <c r="CH84" s="436"/>
      <c r="CI84" s="436"/>
      <c r="CJ84" s="436"/>
      <c r="CK84" s="436"/>
      <c r="CL84" s="436"/>
      <c r="CM84" s="436"/>
      <c r="CN84" s="436"/>
      <c r="CO84" s="436"/>
      <c r="CP84" s="437"/>
      <c r="CQ84" s="606"/>
      <c r="CR84" s="490"/>
      <c r="CS84" s="491"/>
      <c r="CT84" s="492"/>
      <c r="CU84" s="607"/>
      <c r="CV84" s="490"/>
      <c r="CW84" s="491"/>
      <c r="CX84" s="492"/>
      <c r="CY84" s="607"/>
      <c r="CZ84" s="490"/>
      <c r="DA84" s="491"/>
      <c r="DB84" s="506"/>
    </row>
    <row r="85" spans="1:106" ht="30" customHeight="1">
      <c r="A85" s="608"/>
      <c r="B85" s="477"/>
      <c r="C85" s="475"/>
      <c r="D85" s="475"/>
      <c r="E85" s="475"/>
      <c r="F85" s="475"/>
      <c r="G85" s="475"/>
      <c r="H85" s="475"/>
      <c r="I85" s="475"/>
      <c r="J85" s="475"/>
      <c r="K85" s="475"/>
      <c r="L85" s="475"/>
      <c r="M85" s="475"/>
      <c r="N85" s="475"/>
      <c r="O85" s="475"/>
      <c r="P85" s="475"/>
      <c r="Q85" s="475"/>
      <c r="R85" s="476"/>
      <c r="S85" s="428"/>
      <c r="T85" s="428"/>
      <c r="U85" s="428"/>
      <c r="V85" s="428"/>
      <c r="W85" s="428"/>
      <c r="X85" s="428"/>
      <c r="Y85" s="428"/>
      <c r="Z85" s="428"/>
      <c r="AA85" s="428"/>
      <c r="AB85" s="428"/>
      <c r="AC85" s="428"/>
      <c r="AD85" s="428"/>
      <c r="AE85" s="428"/>
      <c r="AF85" s="428"/>
      <c r="AG85" s="428"/>
      <c r="AH85" s="428"/>
      <c r="AI85" s="428"/>
      <c r="AJ85" s="428"/>
      <c r="AK85" s="431"/>
      <c r="AL85" s="435"/>
      <c r="AM85" s="436"/>
      <c r="AN85" s="436"/>
      <c r="AO85" s="436"/>
      <c r="AP85" s="436"/>
      <c r="AQ85" s="436"/>
      <c r="AR85" s="436"/>
      <c r="AS85" s="436"/>
      <c r="AT85" s="436"/>
      <c r="AU85" s="436"/>
      <c r="AV85" s="437"/>
      <c r="AW85" s="606"/>
      <c r="AX85" s="490"/>
      <c r="AY85" s="491"/>
      <c r="AZ85" s="492"/>
      <c r="BA85" s="607"/>
      <c r="BB85" s="490"/>
      <c r="BC85" s="491"/>
      <c r="BD85" s="492"/>
      <c r="BE85" s="607"/>
      <c r="BF85" s="490"/>
      <c r="BG85" s="491"/>
      <c r="BH85" s="506"/>
      <c r="BI85" s="435"/>
      <c r="BJ85" s="436"/>
      <c r="BK85" s="436"/>
      <c r="BL85" s="436"/>
      <c r="BM85" s="436"/>
      <c r="BN85" s="436"/>
      <c r="BO85" s="436"/>
      <c r="BP85" s="436"/>
      <c r="BQ85" s="436"/>
      <c r="BR85" s="436"/>
      <c r="BS85" s="437"/>
      <c r="BT85" s="606"/>
      <c r="BU85" s="490"/>
      <c r="BV85" s="491"/>
      <c r="BW85" s="492"/>
      <c r="BX85" s="607"/>
      <c r="BY85" s="490"/>
      <c r="BZ85" s="491"/>
      <c r="CA85" s="492"/>
      <c r="CB85" s="607"/>
      <c r="CC85" s="490"/>
      <c r="CD85" s="491"/>
      <c r="CE85" s="506"/>
      <c r="CF85" s="435"/>
      <c r="CG85" s="436"/>
      <c r="CH85" s="436"/>
      <c r="CI85" s="436"/>
      <c r="CJ85" s="436"/>
      <c r="CK85" s="436"/>
      <c r="CL85" s="436"/>
      <c r="CM85" s="436"/>
      <c r="CN85" s="436"/>
      <c r="CO85" s="436"/>
      <c r="CP85" s="437"/>
      <c r="CQ85" s="606"/>
      <c r="CR85" s="490"/>
      <c r="CS85" s="491"/>
      <c r="CT85" s="492"/>
      <c r="CU85" s="607"/>
      <c r="CV85" s="490"/>
      <c r="CW85" s="491"/>
      <c r="CX85" s="492"/>
      <c r="CY85" s="607"/>
      <c r="CZ85" s="490"/>
      <c r="DA85" s="491"/>
      <c r="DB85" s="506"/>
    </row>
    <row r="86" spans="1:106" ht="30" customHeight="1">
      <c r="A86" s="608"/>
      <c r="B86" s="477"/>
      <c r="C86" s="475"/>
      <c r="D86" s="475"/>
      <c r="E86" s="475"/>
      <c r="F86" s="475"/>
      <c r="G86" s="475"/>
      <c r="H86" s="475"/>
      <c r="I86" s="475"/>
      <c r="J86" s="475"/>
      <c r="K86" s="475"/>
      <c r="L86" s="475"/>
      <c r="M86" s="475"/>
      <c r="N86" s="475"/>
      <c r="O86" s="475"/>
      <c r="P86" s="475"/>
      <c r="Q86" s="475"/>
      <c r="R86" s="476"/>
      <c r="S86" s="428"/>
      <c r="T86" s="428"/>
      <c r="U86" s="428"/>
      <c r="V86" s="428"/>
      <c r="W86" s="428"/>
      <c r="X86" s="428"/>
      <c r="Y86" s="428"/>
      <c r="Z86" s="428"/>
      <c r="AA86" s="428"/>
      <c r="AB86" s="428"/>
      <c r="AC86" s="428"/>
      <c r="AD86" s="428"/>
      <c r="AE86" s="428"/>
      <c r="AF86" s="428"/>
      <c r="AG86" s="428"/>
      <c r="AH86" s="428"/>
      <c r="AI86" s="428"/>
      <c r="AJ86" s="428"/>
      <c r="AK86" s="431"/>
      <c r="AL86" s="435"/>
      <c r="AM86" s="436"/>
      <c r="AN86" s="436"/>
      <c r="AO86" s="436"/>
      <c r="AP86" s="436"/>
      <c r="AQ86" s="436"/>
      <c r="AR86" s="436"/>
      <c r="AS86" s="436"/>
      <c r="AT86" s="436"/>
      <c r="AU86" s="436"/>
      <c r="AV86" s="437"/>
      <c r="AW86" s="606"/>
      <c r="AX86" s="490"/>
      <c r="AY86" s="491"/>
      <c r="AZ86" s="492"/>
      <c r="BA86" s="607"/>
      <c r="BB86" s="490"/>
      <c r="BC86" s="491"/>
      <c r="BD86" s="492"/>
      <c r="BE86" s="607"/>
      <c r="BF86" s="490"/>
      <c r="BG86" s="491"/>
      <c r="BH86" s="506"/>
      <c r="BI86" s="435"/>
      <c r="BJ86" s="436"/>
      <c r="BK86" s="436"/>
      <c r="BL86" s="436"/>
      <c r="BM86" s="436"/>
      <c r="BN86" s="436"/>
      <c r="BO86" s="436"/>
      <c r="BP86" s="436"/>
      <c r="BQ86" s="436"/>
      <c r="BR86" s="436"/>
      <c r="BS86" s="437"/>
      <c r="BT86" s="606"/>
      <c r="BU86" s="490"/>
      <c r="BV86" s="491"/>
      <c r="BW86" s="492"/>
      <c r="BX86" s="607"/>
      <c r="BY86" s="490"/>
      <c r="BZ86" s="491"/>
      <c r="CA86" s="492"/>
      <c r="CB86" s="607"/>
      <c r="CC86" s="490"/>
      <c r="CD86" s="491"/>
      <c r="CE86" s="506"/>
      <c r="CF86" s="435"/>
      <c r="CG86" s="436"/>
      <c r="CH86" s="436"/>
      <c r="CI86" s="436"/>
      <c r="CJ86" s="436"/>
      <c r="CK86" s="436"/>
      <c r="CL86" s="436"/>
      <c r="CM86" s="436"/>
      <c r="CN86" s="436"/>
      <c r="CO86" s="436"/>
      <c r="CP86" s="437"/>
      <c r="CQ86" s="606"/>
      <c r="CR86" s="490"/>
      <c r="CS86" s="491"/>
      <c r="CT86" s="492"/>
      <c r="CU86" s="607"/>
      <c r="CV86" s="490"/>
      <c r="CW86" s="491"/>
      <c r="CX86" s="492"/>
      <c r="CY86" s="607"/>
      <c r="CZ86" s="490"/>
      <c r="DA86" s="491"/>
      <c r="DB86" s="506"/>
    </row>
    <row r="87" spans="1:106" ht="30" customHeight="1">
      <c r="A87" s="608"/>
      <c r="B87" s="477"/>
      <c r="C87" s="475"/>
      <c r="D87" s="475"/>
      <c r="E87" s="475"/>
      <c r="F87" s="475"/>
      <c r="G87" s="475"/>
      <c r="H87" s="475"/>
      <c r="I87" s="475"/>
      <c r="J87" s="475"/>
      <c r="K87" s="475"/>
      <c r="L87" s="475"/>
      <c r="M87" s="475"/>
      <c r="N87" s="475"/>
      <c r="O87" s="475"/>
      <c r="P87" s="475"/>
      <c r="Q87" s="475"/>
      <c r="R87" s="476"/>
      <c r="S87" s="428"/>
      <c r="T87" s="428"/>
      <c r="U87" s="428"/>
      <c r="V87" s="428"/>
      <c r="W87" s="428"/>
      <c r="X87" s="428"/>
      <c r="Y87" s="428"/>
      <c r="Z87" s="428"/>
      <c r="AA87" s="428"/>
      <c r="AB87" s="428"/>
      <c r="AC87" s="428"/>
      <c r="AD87" s="428"/>
      <c r="AE87" s="428"/>
      <c r="AF87" s="428"/>
      <c r="AG87" s="428"/>
      <c r="AH87" s="428"/>
      <c r="AI87" s="428"/>
      <c r="AJ87" s="428"/>
      <c r="AK87" s="431"/>
      <c r="AL87" s="435"/>
      <c r="AM87" s="436"/>
      <c r="AN87" s="436"/>
      <c r="AO87" s="436"/>
      <c r="AP87" s="436"/>
      <c r="AQ87" s="436"/>
      <c r="AR87" s="436"/>
      <c r="AS87" s="436"/>
      <c r="AT87" s="436"/>
      <c r="AU87" s="436"/>
      <c r="AV87" s="437"/>
      <c r="AW87" s="606"/>
      <c r="AX87" s="490"/>
      <c r="AY87" s="491"/>
      <c r="AZ87" s="492"/>
      <c r="BA87" s="607"/>
      <c r="BB87" s="490"/>
      <c r="BC87" s="491"/>
      <c r="BD87" s="492"/>
      <c r="BE87" s="607"/>
      <c r="BF87" s="490"/>
      <c r="BG87" s="491"/>
      <c r="BH87" s="506"/>
      <c r="BI87" s="435"/>
      <c r="BJ87" s="436"/>
      <c r="BK87" s="436"/>
      <c r="BL87" s="436"/>
      <c r="BM87" s="436"/>
      <c r="BN87" s="436"/>
      <c r="BO87" s="436"/>
      <c r="BP87" s="436"/>
      <c r="BQ87" s="436"/>
      <c r="BR87" s="436"/>
      <c r="BS87" s="437"/>
      <c r="BT87" s="606"/>
      <c r="BU87" s="490"/>
      <c r="BV87" s="491"/>
      <c r="BW87" s="492"/>
      <c r="BX87" s="607"/>
      <c r="BY87" s="490"/>
      <c r="BZ87" s="491"/>
      <c r="CA87" s="492"/>
      <c r="CB87" s="607"/>
      <c r="CC87" s="490"/>
      <c r="CD87" s="491"/>
      <c r="CE87" s="506"/>
      <c r="CF87" s="435"/>
      <c r="CG87" s="436"/>
      <c r="CH87" s="436"/>
      <c r="CI87" s="436"/>
      <c r="CJ87" s="436"/>
      <c r="CK87" s="436"/>
      <c r="CL87" s="436"/>
      <c r="CM87" s="436"/>
      <c r="CN87" s="436"/>
      <c r="CO87" s="436"/>
      <c r="CP87" s="437"/>
      <c r="CQ87" s="606"/>
      <c r="CR87" s="490"/>
      <c r="CS87" s="491"/>
      <c r="CT87" s="492"/>
      <c r="CU87" s="607"/>
      <c r="CV87" s="490"/>
      <c r="CW87" s="491"/>
      <c r="CX87" s="492"/>
      <c r="CY87" s="607"/>
      <c r="CZ87" s="490"/>
      <c r="DA87" s="491"/>
      <c r="DB87" s="506"/>
    </row>
    <row r="88" spans="1:106" ht="34.5" customHeight="1">
      <c r="A88" s="608"/>
      <c r="B88" s="478"/>
      <c r="C88" s="479"/>
      <c r="D88" s="479"/>
      <c r="E88" s="479"/>
      <c r="F88" s="479"/>
      <c r="G88" s="479"/>
      <c r="H88" s="479"/>
      <c r="I88" s="479"/>
      <c r="J88" s="479"/>
      <c r="K88" s="479"/>
      <c r="L88" s="479"/>
      <c r="M88" s="479"/>
      <c r="N88" s="479"/>
      <c r="O88" s="479"/>
      <c r="P88" s="479"/>
      <c r="Q88" s="479"/>
      <c r="R88" s="480"/>
      <c r="S88" s="482"/>
      <c r="T88" s="482"/>
      <c r="U88" s="482"/>
      <c r="V88" s="482"/>
      <c r="W88" s="482"/>
      <c r="X88" s="482"/>
      <c r="Y88" s="482"/>
      <c r="Z88" s="482"/>
      <c r="AA88" s="482"/>
      <c r="AB88" s="482"/>
      <c r="AC88" s="482"/>
      <c r="AD88" s="482"/>
      <c r="AE88" s="482"/>
      <c r="AF88" s="482"/>
      <c r="AG88" s="482"/>
      <c r="AH88" s="482"/>
      <c r="AI88" s="482"/>
      <c r="AJ88" s="482"/>
      <c r="AK88" s="483"/>
      <c r="AL88" s="484"/>
      <c r="AM88" s="485"/>
      <c r="AN88" s="485"/>
      <c r="AO88" s="485"/>
      <c r="AP88" s="485"/>
      <c r="AQ88" s="485"/>
      <c r="AR88" s="485"/>
      <c r="AS88" s="485"/>
      <c r="AT88" s="485"/>
      <c r="AU88" s="485"/>
      <c r="AV88" s="486"/>
      <c r="AW88" s="606"/>
      <c r="AX88" s="493"/>
      <c r="AY88" s="494"/>
      <c r="AZ88" s="495"/>
      <c r="BA88" s="607"/>
      <c r="BB88" s="493"/>
      <c r="BC88" s="494"/>
      <c r="BD88" s="495"/>
      <c r="BE88" s="607"/>
      <c r="BF88" s="493"/>
      <c r="BG88" s="494"/>
      <c r="BH88" s="507"/>
      <c r="BI88" s="484"/>
      <c r="BJ88" s="485"/>
      <c r="BK88" s="485"/>
      <c r="BL88" s="485"/>
      <c r="BM88" s="485"/>
      <c r="BN88" s="485"/>
      <c r="BO88" s="485"/>
      <c r="BP88" s="485"/>
      <c r="BQ88" s="485"/>
      <c r="BR88" s="485"/>
      <c r="BS88" s="486"/>
      <c r="BT88" s="606"/>
      <c r="BU88" s="493"/>
      <c r="BV88" s="494"/>
      <c r="BW88" s="495"/>
      <c r="BX88" s="607"/>
      <c r="BY88" s="493"/>
      <c r="BZ88" s="494"/>
      <c r="CA88" s="495"/>
      <c r="CB88" s="607"/>
      <c r="CC88" s="493"/>
      <c r="CD88" s="494"/>
      <c r="CE88" s="507"/>
      <c r="CF88" s="484"/>
      <c r="CG88" s="485"/>
      <c r="CH88" s="485"/>
      <c r="CI88" s="485"/>
      <c r="CJ88" s="485"/>
      <c r="CK88" s="485"/>
      <c r="CL88" s="485"/>
      <c r="CM88" s="485"/>
      <c r="CN88" s="485"/>
      <c r="CO88" s="485"/>
      <c r="CP88" s="486"/>
      <c r="CQ88" s="606"/>
      <c r="CR88" s="493"/>
      <c r="CS88" s="494"/>
      <c r="CT88" s="495"/>
      <c r="CU88" s="607"/>
      <c r="CV88" s="493"/>
      <c r="CW88" s="494"/>
      <c r="CX88" s="495"/>
      <c r="CY88" s="607"/>
      <c r="CZ88" s="493"/>
      <c r="DA88" s="494"/>
      <c r="DB88" s="507"/>
    </row>
    <row r="89" spans="1:106" ht="30" customHeight="1">
      <c r="A89" s="608">
        <v>9</v>
      </c>
      <c r="B89" s="424" t="s">
        <v>560</v>
      </c>
      <c r="C89" s="473"/>
      <c r="D89" s="473"/>
      <c r="E89" s="473"/>
      <c r="F89" s="473"/>
      <c r="G89" s="473"/>
      <c r="H89" s="473"/>
      <c r="I89" s="473"/>
      <c r="J89" s="473"/>
      <c r="K89" s="473"/>
      <c r="L89" s="473"/>
      <c r="M89" s="473"/>
      <c r="N89" s="473"/>
      <c r="O89" s="473"/>
      <c r="P89" s="473"/>
      <c r="Q89" s="473"/>
      <c r="R89" s="474"/>
      <c r="S89" s="425" t="s">
        <v>522</v>
      </c>
      <c r="T89" s="425"/>
      <c r="U89" s="425"/>
      <c r="V89" s="425"/>
      <c r="W89" s="425"/>
      <c r="X89" s="425"/>
      <c r="Y89" s="425"/>
      <c r="Z89" s="425"/>
      <c r="AA89" s="425"/>
      <c r="AB89" s="425"/>
      <c r="AC89" s="425"/>
      <c r="AD89" s="425"/>
      <c r="AE89" s="425"/>
      <c r="AF89" s="425"/>
      <c r="AG89" s="425"/>
      <c r="AH89" s="425"/>
      <c r="AI89" s="425"/>
      <c r="AJ89" s="425"/>
      <c r="AK89" s="430"/>
      <c r="AL89" s="432"/>
      <c r="AM89" s="433"/>
      <c r="AN89" s="433"/>
      <c r="AO89" s="433"/>
      <c r="AP89" s="433"/>
      <c r="AQ89" s="433"/>
      <c r="AR89" s="433"/>
      <c r="AS89" s="433"/>
      <c r="AT89" s="433"/>
      <c r="AU89" s="433"/>
      <c r="AV89" s="434"/>
      <c r="AW89" s="606" t="s">
        <v>52</v>
      </c>
      <c r="AX89" s="487"/>
      <c r="AY89" s="488"/>
      <c r="AZ89" s="489"/>
      <c r="BA89" s="606" t="s">
        <v>53</v>
      </c>
      <c r="BB89" s="487"/>
      <c r="BC89" s="488"/>
      <c r="BD89" s="489"/>
      <c r="BE89" s="606" t="s">
        <v>54</v>
      </c>
      <c r="BF89" s="487"/>
      <c r="BG89" s="488"/>
      <c r="BH89" s="505"/>
      <c r="BI89" s="432"/>
      <c r="BJ89" s="433"/>
      <c r="BK89" s="433"/>
      <c r="BL89" s="433"/>
      <c r="BM89" s="433"/>
      <c r="BN89" s="433"/>
      <c r="BO89" s="433"/>
      <c r="BP89" s="433"/>
      <c r="BQ89" s="433"/>
      <c r="BR89" s="433"/>
      <c r="BS89" s="434"/>
      <c r="BT89" s="606" t="s">
        <v>52</v>
      </c>
      <c r="BU89" s="487"/>
      <c r="BV89" s="488"/>
      <c r="BW89" s="489"/>
      <c r="BX89" s="606" t="s">
        <v>53</v>
      </c>
      <c r="BY89" s="487"/>
      <c r="BZ89" s="488"/>
      <c r="CA89" s="489"/>
      <c r="CB89" s="606" t="s">
        <v>54</v>
      </c>
      <c r="CC89" s="487"/>
      <c r="CD89" s="488"/>
      <c r="CE89" s="505"/>
      <c r="CF89" s="432"/>
      <c r="CG89" s="433"/>
      <c r="CH89" s="433"/>
      <c r="CI89" s="433"/>
      <c r="CJ89" s="433"/>
      <c r="CK89" s="433"/>
      <c r="CL89" s="433"/>
      <c r="CM89" s="433"/>
      <c r="CN89" s="433"/>
      <c r="CO89" s="433"/>
      <c r="CP89" s="434"/>
      <c r="CQ89" s="606" t="s">
        <v>52</v>
      </c>
      <c r="CR89" s="487"/>
      <c r="CS89" s="488"/>
      <c r="CT89" s="489"/>
      <c r="CU89" s="606" t="s">
        <v>53</v>
      </c>
      <c r="CV89" s="487"/>
      <c r="CW89" s="488"/>
      <c r="CX89" s="489"/>
      <c r="CY89" s="606" t="s">
        <v>54</v>
      </c>
      <c r="CZ89" s="487"/>
      <c r="DA89" s="488"/>
      <c r="DB89" s="505"/>
    </row>
    <row r="90" spans="1:106" ht="30" customHeight="1">
      <c r="A90" s="608"/>
      <c r="B90" s="477"/>
      <c r="C90" s="475"/>
      <c r="D90" s="475"/>
      <c r="E90" s="475"/>
      <c r="F90" s="475"/>
      <c r="G90" s="475"/>
      <c r="H90" s="475"/>
      <c r="I90" s="475"/>
      <c r="J90" s="475"/>
      <c r="K90" s="475"/>
      <c r="L90" s="475"/>
      <c r="M90" s="475"/>
      <c r="N90" s="475"/>
      <c r="O90" s="475"/>
      <c r="P90" s="475"/>
      <c r="Q90" s="475"/>
      <c r="R90" s="476"/>
      <c r="S90" s="428"/>
      <c r="T90" s="428"/>
      <c r="U90" s="428"/>
      <c r="V90" s="428"/>
      <c r="W90" s="428"/>
      <c r="X90" s="428"/>
      <c r="Y90" s="428"/>
      <c r="Z90" s="428"/>
      <c r="AA90" s="428"/>
      <c r="AB90" s="428"/>
      <c r="AC90" s="428"/>
      <c r="AD90" s="428"/>
      <c r="AE90" s="428"/>
      <c r="AF90" s="428"/>
      <c r="AG90" s="428"/>
      <c r="AH90" s="428"/>
      <c r="AI90" s="428"/>
      <c r="AJ90" s="428"/>
      <c r="AK90" s="431"/>
      <c r="AL90" s="435"/>
      <c r="AM90" s="436"/>
      <c r="AN90" s="436"/>
      <c r="AO90" s="436"/>
      <c r="AP90" s="436"/>
      <c r="AQ90" s="436"/>
      <c r="AR90" s="436"/>
      <c r="AS90" s="436"/>
      <c r="AT90" s="436"/>
      <c r="AU90" s="436"/>
      <c r="AV90" s="437"/>
      <c r="AW90" s="606"/>
      <c r="AX90" s="490"/>
      <c r="AY90" s="491"/>
      <c r="AZ90" s="492"/>
      <c r="BA90" s="607"/>
      <c r="BB90" s="490"/>
      <c r="BC90" s="491"/>
      <c r="BD90" s="492"/>
      <c r="BE90" s="607"/>
      <c r="BF90" s="490"/>
      <c r="BG90" s="491"/>
      <c r="BH90" s="506"/>
      <c r="BI90" s="435"/>
      <c r="BJ90" s="436"/>
      <c r="BK90" s="436"/>
      <c r="BL90" s="436"/>
      <c r="BM90" s="436"/>
      <c r="BN90" s="436"/>
      <c r="BO90" s="436"/>
      <c r="BP90" s="436"/>
      <c r="BQ90" s="436"/>
      <c r="BR90" s="436"/>
      <c r="BS90" s="437"/>
      <c r="BT90" s="606"/>
      <c r="BU90" s="490"/>
      <c r="BV90" s="491"/>
      <c r="BW90" s="492"/>
      <c r="BX90" s="607"/>
      <c r="BY90" s="490"/>
      <c r="BZ90" s="491"/>
      <c r="CA90" s="492"/>
      <c r="CB90" s="607"/>
      <c r="CC90" s="490"/>
      <c r="CD90" s="491"/>
      <c r="CE90" s="506"/>
      <c r="CF90" s="435"/>
      <c r="CG90" s="436"/>
      <c r="CH90" s="436"/>
      <c r="CI90" s="436"/>
      <c r="CJ90" s="436"/>
      <c r="CK90" s="436"/>
      <c r="CL90" s="436"/>
      <c r="CM90" s="436"/>
      <c r="CN90" s="436"/>
      <c r="CO90" s="436"/>
      <c r="CP90" s="437"/>
      <c r="CQ90" s="606"/>
      <c r="CR90" s="490"/>
      <c r="CS90" s="491"/>
      <c r="CT90" s="492"/>
      <c r="CU90" s="607"/>
      <c r="CV90" s="490"/>
      <c r="CW90" s="491"/>
      <c r="CX90" s="492"/>
      <c r="CY90" s="607"/>
      <c r="CZ90" s="490"/>
      <c r="DA90" s="491"/>
      <c r="DB90" s="506"/>
    </row>
    <row r="91" spans="1:106" ht="30" customHeight="1">
      <c r="A91" s="608"/>
      <c r="B91" s="477"/>
      <c r="C91" s="475"/>
      <c r="D91" s="475"/>
      <c r="E91" s="475"/>
      <c r="F91" s="475"/>
      <c r="G91" s="475"/>
      <c r="H91" s="475"/>
      <c r="I91" s="475"/>
      <c r="J91" s="475"/>
      <c r="K91" s="475"/>
      <c r="L91" s="475"/>
      <c r="M91" s="475"/>
      <c r="N91" s="475"/>
      <c r="O91" s="475"/>
      <c r="P91" s="475"/>
      <c r="Q91" s="475"/>
      <c r="R91" s="476"/>
      <c r="S91" s="428"/>
      <c r="T91" s="428"/>
      <c r="U91" s="428"/>
      <c r="V91" s="428"/>
      <c r="W91" s="428"/>
      <c r="X91" s="428"/>
      <c r="Y91" s="428"/>
      <c r="Z91" s="428"/>
      <c r="AA91" s="428"/>
      <c r="AB91" s="428"/>
      <c r="AC91" s="428"/>
      <c r="AD91" s="428"/>
      <c r="AE91" s="428"/>
      <c r="AF91" s="428"/>
      <c r="AG91" s="428"/>
      <c r="AH91" s="428"/>
      <c r="AI91" s="428"/>
      <c r="AJ91" s="428"/>
      <c r="AK91" s="431"/>
      <c r="AL91" s="435"/>
      <c r="AM91" s="436"/>
      <c r="AN91" s="436"/>
      <c r="AO91" s="436"/>
      <c r="AP91" s="436"/>
      <c r="AQ91" s="436"/>
      <c r="AR91" s="436"/>
      <c r="AS91" s="436"/>
      <c r="AT91" s="436"/>
      <c r="AU91" s="436"/>
      <c r="AV91" s="437"/>
      <c r="AW91" s="606"/>
      <c r="AX91" s="490"/>
      <c r="AY91" s="491"/>
      <c r="AZ91" s="492"/>
      <c r="BA91" s="607"/>
      <c r="BB91" s="490"/>
      <c r="BC91" s="491"/>
      <c r="BD91" s="492"/>
      <c r="BE91" s="607"/>
      <c r="BF91" s="490"/>
      <c r="BG91" s="491"/>
      <c r="BH91" s="506"/>
      <c r="BI91" s="435"/>
      <c r="BJ91" s="436"/>
      <c r="BK91" s="436"/>
      <c r="BL91" s="436"/>
      <c r="BM91" s="436"/>
      <c r="BN91" s="436"/>
      <c r="BO91" s="436"/>
      <c r="BP91" s="436"/>
      <c r="BQ91" s="436"/>
      <c r="BR91" s="436"/>
      <c r="BS91" s="437"/>
      <c r="BT91" s="606"/>
      <c r="BU91" s="490"/>
      <c r="BV91" s="491"/>
      <c r="BW91" s="492"/>
      <c r="BX91" s="607"/>
      <c r="BY91" s="490"/>
      <c r="BZ91" s="491"/>
      <c r="CA91" s="492"/>
      <c r="CB91" s="607"/>
      <c r="CC91" s="490"/>
      <c r="CD91" s="491"/>
      <c r="CE91" s="506"/>
      <c r="CF91" s="435"/>
      <c r="CG91" s="436"/>
      <c r="CH91" s="436"/>
      <c r="CI91" s="436"/>
      <c r="CJ91" s="436"/>
      <c r="CK91" s="436"/>
      <c r="CL91" s="436"/>
      <c r="CM91" s="436"/>
      <c r="CN91" s="436"/>
      <c r="CO91" s="436"/>
      <c r="CP91" s="437"/>
      <c r="CQ91" s="606"/>
      <c r="CR91" s="490"/>
      <c r="CS91" s="491"/>
      <c r="CT91" s="492"/>
      <c r="CU91" s="607"/>
      <c r="CV91" s="490"/>
      <c r="CW91" s="491"/>
      <c r="CX91" s="492"/>
      <c r="CY91" s="607"/>
      <c r="CZ91" s="490"/>
      <c r="DA91" s="491"/>
      <c r="DB91" s="506"/>
    </row>
    <row r="92" spans="1:106" ht="30" customHeight="1">
      <c r="A92" s="608"/>
      <c r="B92" s="477"/>
      <c r="C92" s="475"/>
      <c r="D92" s="475"/>
      <c r="E92" s="475"/>
      <c r="F92" s="475"/>
      <c r="G92" s="475"/>
      <c r="H92" s="475"/>
      <c r="I92" s="475"/>
      <c r="J92" s="475"/>
      <c r="K92" s="475"/>
      <c r="L92" s="475"/>
      <c r="M92" s="475"/>
      <c r="N92" s="475"/>
      <c r="O92" s="475"/>
      <c r="P92" s="475"/>
      <c r="Q92" s="475"/>
      <c r="R92" s="476"/>
      <c r="S92" s="428"/>
      <c r="T92" s="428"/>
      <c r="U92" s="428"/>
      <c r="V92" s="428"/>
      <c r="W92" s="428"/>
      <c r="X92" s="428"/>
      <c r="Y92" s="428"/>
      <c r="Z92" s="428"/>
      <c r="AA92" s="428"/>
      <c r="AB92" s="428"/>
      <c r="AC92" s="428"/>
      <c r="AD92" s="428"/>
      <c r="AE92" s="428"/>
      <c r="AF92" s="428"/>
      <c r="AG92" s="428"/>
      <c r="AH92" s="428"/>
      <c r="AI92" s="428"/>
      <c r="AJ92" s="428"/>
      <c r="AK92" s="431"/>
      <c r="AL92" s="435"/>
      <c r="AM92" s="436"/>
      <c r="AN92" s="436"/>
      <c r="AO92" s="436"/>
      <c r="AP92" s="436"/>
      <c r="AQ92" s="436"/>
      <c r="AR92" s="436"/>
      <c r="AS92" s="436"/>
      <c r="AT92" s="436"/>
      <c r="AU92" s="436"/>
      <c r="AV92" s="437"/>
      <c r="AW92" s="606"/>
      <c r="AX92" s="490"/>
      <c r="AY92" s="491"/>
      <c r="AZ92" s="492"/>
      <c r="BA92" s="607"/>
      <c r="BB92" s="490"/>
      <c r="BC92" s="491"/>
      <c r="BD92" s="492"/>
      <c r="BE92" s="607"/>
      <c r="BF92" s="490"/>
      <c r="BG92" s="491"/>
      <c r="BH92" s="506"/>
      <c r="BI92" s="435"/>
      <c r="BJ92" s="436"/>
      <c r="BK92" s="436"/>
      <c r="BL92" s="436"/>
      <c r="BM92" s="436"/>
      <c r="BN92" s="436"/>
      <c r="BO92" s="436"/>
      <c r="BP92" s="436"/>
      <c r="BQ92" s="436"/>
      <c r="BR92" s="436"/>
      <c r="BS92" s="437"/>
      <c r="BT92" s="606"/>
      <c r="BU92" s="490"/>
      <c r="BV92" s="491"/>
      <c r="BW92" s="492"/>
      <c r="BX92" s="607"/>
      <c r="BY92" s="490"/>
      <c r="BZ92" s="491"/>
      <c r="CA92" s="492"/>
      <c r="CB92" s="607"/>
      <c r="CC92" s="490"/>
      <c r="CD92" s="491"/>
      <c r="CE92" s="506"/>
      <c r="CF92" s="435"/>
      <c r="CG92" s="436"/>
      <c r="CH92" s="436"/>
      <c r="CI92" s="436"/>
      <c r="CJ92" s="436"/>
      <c r="CK92" s="436"/>
      <c r="CL92" s="436"/>
      <c r="CM92" s="436"/>
      <c r="CN92" s="436"/>
      <c r="CO92" s="436"/>
      <c r="CP92" s="437"/>
      <c r="CQ92" s="606"/>
      <c r="CR92" s="490"/>
      <c r="CS92" s="491"/>
      <c r="CT92" s="492"/>
      <c r="CU92" s="607"/>
      <c r="CV92" s="490"/>
      <c r="CW92" s="491"/>
      <c r="CX92" s="492"/>
      <c r="CY92" s="607"/>
      <c r="CZ92" s="490"/>
      <c r="DA92" s="491"/>
      <c r="DB92" s="506"/>
    </row>
    <row r="93" spans="1:106" ht="30" customHeight="1">
      <c r="A93" s="608"/>
      <c r="B93" s="477"/>
      <c r="C93" s="475"/>
      <c r="D93" s="475"/>
      <c r="E93" s="475"/>
      <c r="F93" s="475"/>
      <c r="G93" s="475"/>
      <c r="H93" s="475"/>
      <c r="I93" s="475"/>
      <c r="J93" s="475"/>
      <c r="K93" s="475"/>
      <c r="L93" s="475"/>
      <c r="M93" s="475"/>
      <c r="N93" s="475"/>
      <c r="O93" s="475"/>
      <c r="P93" s="475"/>
      <c r="Q93" s="475"/>
      <c r="R93" s="476"/>
      <c r="S93" s="428"/>
      <c r="T93" s="428"/>
      <c r="U93" s="428"/>
      <c r="V93" s="428"/>
      <c r="W93" s="428"/>
      <c r="X93" s="428"/>
      <c r="Y93" s="428"/>
      <c r="Z93" s="428"/>
      <c r="AA93" s="428"/>
      <c r="AB93" s="428"/>
      <c r="AC93" s="428"/>
      <c r="AD93" s="428"/>
      <c r="AE93" s="428"/>
      <c r="AF93" s="428"/>
      <c r="AG93" s="428"/>
      <c r="AH93" s="428"/>
      <c r="AI93" s="428"/>
      <c r="AJ93" s="428"/>
      <c r="AK93" s="431"/>
      <c r="AL93" s="435"/>
      <c r="AM93" s="436"/>
      <c r="AN93" s="436"/>
      <c r="AO93" s="436"/>
      <c r="AP93" s="436"/>
      <c r="AQ93" s="436"/>
      <c r="AR93" s="436"/>
      <c r="AS93" s="436"/>
      <c r="AT93" s="436"/>
      <c r="AU93" s="436"/>
      <c r="AV93" s="437"/>
      <c r="AW93" s="606"/>
      <c r="AX93" s="490"/>
      <c r="AY93" s="491"/>
      <c r="AZ93" s="492"/>
      <c r="BA93" s="607"/>
      <c r="BB93" s="490"/>
      <c r="BC93" s="491"/>
      <c r="BD93" s="492"/>
      <c r="BE93" s="607"/>
      <c r="BF93" s="490"/>
      <c r="BG93" s="491"/>
      <c r="BH93" s="506"/>
      <c r="BI93" s="435"/>
      <c r="BJ93" s="436"/>
      <c r="BK93" s="436"/>
      <c r="BL93" s="436"/>
      <c r="BM93" s="436"/>
      <c r="BN93" s="436"/>
      <c r="BO93" s="436"/>
      <c r="BP93" s="436"/>
      <c r="BQ93" s="436"/>
      <c r="BR93" s="436"/>
      <c r="BS93" s="437"/>
      <c r="BT93" s="606"/>
      <c r="BU93" s="490"/>
      <c r="BV93" s="491"/>
      <c r="BW93" s="492"/>
      <c r="BX93" s="607"/>
      <c r="BY93" s="490"/>
      <c r="BZ93" s="491"/>
      <c r="CA93" s="492"/>
      <c r="CB93" s="607"/>
      <c r="CC93" s="490"/>
      <c r="CD93" s="491"/>
      <c r="CE93" s="506"/>
      <c r="CF93" s="435"/>
      <c r="CG93" s="436"/>
      <c r="CH93" s="436"/>
      <c r="CI93" s="436"/>
      <c r="CJ93" s="436"/>
      <c r="CK93" s="436"/>
      <c r="CL93" s="436"/>
      <c r="CM93" s="436"/>
      <c r="CN93" s="436"/>
      <c r="CO93" s="436"/>
      <c r="CP93" s="437"/>
      <c r="CQ93" s="606"/>
      <c r="CR93" s="490"/>
      <c r="CS93" s="491"/>
      <c r="CT93" s="492"/>
      <c r="CU93" s="607"/>
      <c r="CV93" s="490"/>
      <c r="CW93" s="491"/>
      <c r="CX93" s="492"/>
      <c r="CY93" s="607"/>
      <c r="CZ93" s="490"/>
      <c r="DA93" s="491"/>
      <c r="DB93" s="506"/>
    </row>
    <row r="94" spans="1:106" ht="30" customHeight="1">
      <c r="A94" s="608"/>
      <c r="B94" s="477"/>
      <c r="C94" s="475"/>
      <c r="D94" s="475"/>
      <c r="E94" s="475"/>
      <c r="F94" s="475"/>
      <c r="G94" s="475"/>
      <c r="H94" s="475"/>
      <c r="I94" s="475"/>
      <c r="J94" s="475"/>
      <c r="K94" s="475"/>
      <c r="L94" s="475"/>
      <c r="M94" s="475"/>
      <c r="N94" s="475"/>
      <c r="O94" s="475"/>
      <c r="P94" s="475"/>
      <c r="Q94" s="475"/>
      <c r="R94" s="476"/>
      <c r="S94" s="428"/>
      <c r="T94" s="428"/>
      <c r="U94" s="428"/>
      <c r="V94" s="428"/>
      <c r="W94" s="428"/>
      <c r="X94" s="428"/>
      <c r="Y94" s="428"/>
      <c r="Z94" s="428"/>
      <c r="AA94" s="428"/>
      <c r="AB94" s="428"/>
      <c r="AC94" s="428"/>
      <c r="AD94" s="428"/>
      <c r="AE94" s="428"/>
      <c r="AF94" s="428"/>
      <c r="AG94" s="428"/>
      <c r="AH94" s="428"/>
      <c r="AI94" s="428"/>
      <c r="AJ94" s="428"/>
      <c r="AK94" s="431"/>
      <c r="AL94" s="435"/>
      <c r="AM94" s="436"/>
      <c r="AN94" s="436"/>
      <c r="AO94" s="436"/>
      <c r="AP94" s="436"/>
      <c r="AQ94" s="436"/>
      <c r="AR94" s="436"/>
      <c r="AS94" s="436"/>
      <c r="AT94" s="436"/>
      <c r="AU94" s="436"/>
      <c r="AV94" s="437"/>
      <c r="AW94" s="606"/>
      <c r="AX94" s="490"/>
      <c r="AY94" s="491"/>
      <c r="AZ94" s="492"/>
      <c r="BA94" s="607"/>
      <c r="BB94" s="490"/>
      <c r="BC94" s="491"/>
      <c r="BD94" s="492"/>
      <c r="BE94" s="607"/>
      <c r="BF94" s="490"/>
      <c r="BG94" s="491"/>
      <c r="BH94" s="506"/>
      <c r="BI94" s="435"/>
      <c r="BJ94" s="436"/>
      <c r="BK94" s="436"/>
      <c r="BL94" s="436"/>
      <c r="BM94" s="436"/>
      <c r="BN94" s="436"/>
      <c r="BO94" s="436"/>
      <c r="BP94" s="436"/>
      <c r="BQ94" s="436"/>
      <c r="BR94" s="436"/>
      <c r="BS94" s="437"/>
      <c r="BT94" s="606"/>
      <c r="BU94" s="490"/>
      <c r="BV94" s="491"/>
      <c r="BW94" s="492"/>
      <c r="BX94" s="607"/>
      <c r="BY94" s="490"/>
      <c r="BZ94" s="491"/>
      <c r="CA94" s="492"/>
      <c r="CB94" s="607"/>
      <c r="CC94" s="490"/>
      <c r="CD94" s="491"/>
      <c r="CE94" s="506"/>
      <c r="CF94" s="435"/>
      <c r="CG94" s="436"/>
      <c r="CH94" s="436"/>
      <c r="CI94" s="436"/>
      <c r="CJ94" s="436"/>
      <c r="CK94" s="436"/>
      <c r="CL94" s="436"/>
      <c r="CM94" s="436"/>
      <c r="CN94" s="436"/>
      <c r="CO94" s="436"/>
      <c r="CP94" s="437"/>
      <c r="CQ94" s="606"/>
      <c r="CR94" s="490"/>
      <c r="CS94" s="491"/>
      <c r="CT94" s="492"/>
      <c r="CU94" s="607"/>
      <c r="CV94" s="490"/>
      <c r="CW94" s="491"/>
      <c r="CX94" s="492"/>
      <c r="CY94" s="607"/>
      <c r="CZ94" s="490"/>
      <c r="DA94" s="491"/>
      <c r="DB94" s="506"/>
    </row>
    <row r="95" spans="1:106" ht="30" customHeight="1">
      <c r="A95" s="608"/>
      <c r="B95" s="477"/>
      <c r="C95" s="475"/>
      <c r="D95" s="475"/>
      <c r="E95" s="475"/>
      <c r="F95" s="475"/>
      <c r="G95" s="475"/>
      <c r="H95" s="475"/>
      <c r="I95" s="475"/>
      <c r="J95" s="475"/>
      <c r="K95" s="475"/>
      <c r="L95" s="475"/>
      <c r="M95" s="475"/>
      <c r="N95" s="475"/>
      <c r="O95" s="475"/>
      <c r="P95" s="475"/>
      <c r="Q95" s="475"/>
      <c r="R95" s="476"/>
      <c r="S95" s="428"/>
      <c r="T95" s="428"/>
      <c r="U95" s="428"/>
      <c r="V95" s="428"/>
      <c r="W95" s="428"/>
      <c r="X95" s="428"/>
      <c r="Y95" s="428"/>
      <c r="Z95" s="428"/>
      <c r="AA95" s="428"/>
      <c r="AB95" s="428"/>
      <c r="AC95" s="428"/>
      <c r="AD95" s="428"/>
      <c r="AE95" s="428"/>
      <c r="AF95" s="428"/>
      <c r="AG95" s="428"/>
      <c r="AH95" s="428"/>
      <c r="AI95" s="428"/>
      <c r="AJ95" s="428"/>
      <c r="AK95" s="431"/>
      <c r="AL95" s="435"/>
      <c r="AM95" s="436"/>
      <c r="AN95" s="436"/>
      <c r="AO95" s="436"/>
      <c r="AP95" s="436"/>
      <c r="AQ95" s="436"/>
      <c r="AR95" s="436"/>
      <c r="AS95" s="436"/>
      <c r="AT95" s="436"/>
      <c r="AU95" s="436"/>
      <c r="AV95" s="437"/>
      <c r="AW95" s="606"/>
      <c r="AX95" s="490"/>
      <c r="AY95" s="491"/>
      <c r="AZ95" s="492"/>
      <c r="BA95" s="607"/>
      <c r="BB95" s="490"/>
      <c r="BC95" s="491"/>
      <c r="BD95" s="492"/>
      <c r="BE95" s="607"/>
      <c r="BF95" s="490"/>
      <c r="BG95" s="491"/>
      <c r="BH95" s="506"/>
      <c r="BI95" s="435"/>
      <c r="BJ95" s="436"/>
      <c r="BK95" s="436"/>
      <c r="BL95" s="436"/>
      <c r="BM95" s="436"/>
      <c r="BN95" s="436"/>
      <c r="BO95" s="436"/>
      <c r="BP95" s="436"/>
      <c r="BQ95" s="436"/>
      <c r="BR95" s="436"/>
      <c r="BS95" s="437"/>
      <c r="BT95" s="606"/>
      <c r="BU95" s="490"/>
      <c r="BV95" s="491"/>
      <c r="BW95" s="492"/>
      <c r="BX95" s="607"/>
      <c r="BY95" s="490"/>
      <c r="BZ95" s="491"/>
      <c r="CA95" s="492"/>
      <c r="CB95" s="607"/>
      <c r="CC95" s="490"/>
      <c r="CD95" s="491"/>
      <c r="CE95" s="506"/>
      <c r="CF95" s="435"/>
      <c r="CG95" s="436"/>
      <c r="CH95" s="436"/>
      <c r="CI95" s="436"/>
      <c r="CJ95" s="436"/>
      <c r="CK95" s="436"/>
      <c r="CL95" s="436"/>
      <c r="CM95" s="436"/>
      <c r="CN95" s="436"/>
      <c r="CO95" s="436"/>
      <c r="CP95" s="437"/>
      <c r="CQ95" s="606"/>
      <c r="CR95" s="490"/>
      <c r="CS95" s="491"/>
      <c r="CT95" s="492"/>
      <c r="CU95" s="607"/>
      <c r="CV95" s="490"/>
      <c r="CW95" s="491"/>
      <c r="CX95" s="492"/>
      <c r="CY95" s="607"/>
      <c r="CZ95" s="490"/>
      <c r="DA95" s="491"/>
      <c r="DB95" s="506"/>
    </row>
    <row r="96" spans="1:106" ht="30" customHeight="1">
      <c r="A96" s="608"/>
      <c r="B96" s="477"/>
      <c r="C96" s="475"/>
      <c r="D96" s="475"/>
      <c r="E96" s="475"/>
      <c r="F96" s="475"/>
      <c r="G96" s="475"/>
      <c r="H96" s="475"/>
      <c r="I96" s="475"/>
      <c r="J96" s="475"/>
      <c r="K96" s="475"/>
      <c r="L96" s="475"/>
      <c r="M96" s="475"/>
      <c r="N96" s="475"/>
      <c r="O96" s="475"/>
      <c r="P96" s="475"/>
      <c r="Q96" s="475"/>
      <c r="R96" s="476"/>
      <c r="S96" s="428"/>
      <c r="T96" s="428"/>
      <c r="U96" s="428"/>
      <c r="V96" s="428"/>
      <c r="W96" s="428"/>
      <c r="X96" s="428"/>
      <c r="Y96" s="428"/>
      <c r="Z96" s="428"/>
      <c r="AA96" s="428"/>
      <c r="AB96" s="428"/>
      <c r="AC96" s="428"/>
      <c r="AD96" s="428"/>
      <c r="AE96" s="428"/>
      <c r="AF96" s="428"/>
      <c r="AG96" s="428"/>
      <c r="AH96" s="428"/>
      <c r="AI96" s="428"/>
      <c r="AJ96" s="428"/>
      <c r="AK96" s="431"/>
      <c r="AL96" s="435"/>
      <c r="AM96" s="436"/>
      <c r="AN96" s="436"/>
      <c r="AO96" s="436"/>
      <c r="AP96" s="436"/>
      <c r="AQ96" s="436"/>
      <c r="AR96" s="436"/>
      <c r="AS96" s="436"/>
      <c r="AT96" s="436"/>
      <c r="AU96" s="436"/>
      <c r="AV96" s="437"/>
      <c r="AW96" s="606"/>
      <c r="AX96" s="490"/>
      <c r="AY96" s="491"/>
      <c r="AZ96" s="492"/>
      <c r="BA96" s="607"/>
      <c r="BB96" s="490"/>
      <c r="BC96" s="491"/>
      <c r="BD96" s="492"/>
      <c r="BE96" s="607"/>
      <c r="BF96" s="490"/>
      <c r="BG96" s="491"/>
      <c r="BH96" s="506"/>
      <c r="BI96" s="435"/>
      <c r="BJ96" s="436"/>
      <c r="BK96" s="436"/>
      <c r="BL96" s="436"/>
      <c r="BM96" s="436"/>
      <c r="BN96" s="436"/>
      <c r="BO96" s="436"/>
      <c r="BP96" s="436"/>
      <c r="BQ96" s="436"/>
      <c r="BR96" s="436"/>
      <c r="BS96" s="437"/>
      <c r="BT96" s="606"/>
      <c r="BU96" s="490"/>
      <c r="BV96" s="491"/>
      <c r="BW96" s="492"/>
      <c r="BX96" s="607"/>
      <c r="BY96" s="490"/>
      <c r="BZ96" s="491"/>
      <c r="CA96" s="492"/>
      <c r="CB96" s="607"/>
      <c r="CC96" s="490"/>
      <c r="CD96" s="491"/>
      <c r="CE96" s="506"/>
      <c r="CF96" s="435"/>
      <c r="CG96" s="436"/>
      <c r="CH96" s="436"/>
      <c r="CI96" s="436"/>
      <c r="CJ96" s="436"/>
      <c r="CK96" s="436"/>
      <c r="CL96" s="436"/>
      <c r="CM96" s="436"/>
      <c r="CN96" s="436"/>
      <c r="CO96" s="436"/>
      <c r="CP96" s="437"/>
      <c r="CQ96" s="606"/>
      <c r="CR96" s="490"/>
      <c r="CS96" s="491"/>
      <c r="CT96" s="492"/>
      <c r="CU96" s="607"/>
      <c r="CV96" s="490"/>
      <c r="CW96" s="491"/>
      <c r="CX96" s="492"/>
      <c r="CY96" s="607"/>
      <c r="CZ96" s="490"/>
      <c r="DA96" s="491"/>
      <c r="DB96" s="506"/>
    </row>
    <row r="97" spans="1:106" ht="30" customHeight="1">
      <c r="A97" s="608"/>
      <c r="B97" s="477"/>
      <c r="C97" s="475"/>
      <c r="D97" s="475"/>
      <c r="E97" s="475"/>
      <c r="F97" s="475"/>
      <c r="G97" s="475"/>
      <c r="H97" s="475"/>
      <c r="I97" s="475"/>
      <c r="J97" s="475"/>
      <c r="K97" s="475"/>
      <c r="L97" s="475"/>
      <c r="M97" s="475"/>
      <c r="N97" s="475"/>
      <c r="O97" s="475"/>
      <c r="P97" s="475"/>
      <c r="Q97" s="475"/>
      <c r="R97" s="476"/>
      <c r="S97" s="428"/>
      <c r="T97" s="428"/>
      <c r="U97" s="428"/>
      <c r="V97" s="428"/>
      <c r="W97" s="428"/>
      <c r="X97" s="428"/>
      <c r="Y97" s="428"/>
      <c r="Z97" s="428"/>
      <c r="AA97" s="428"/>
      <c r="AB97" s="428"/>
      <c r="AC97" s="428"/>
      <c r="AD97" s="428"/>
      <c r="AE97" s="428"/>
      <c r="AF97" s="428"/>
      <c r="AG97" s="428"/>
      <c r="AH97" s="428"/>
      <c r="AI97" s="428"/>
      <c r="AJ97" s="428"/>
      <c r="AK97" s="431"/>
      <c r="AL97" s="435"/>
      <c r="AM97" s="436"/>
      <c r="AN97" s="436"/>
      <c r="AO97" s="436"/>
      <c r="AP97" s="436"/>
      <c r="AQ97" s="436"/>
      <c r="AR97" s="436"/>
      <c r="AS97" s="436"/>
      <c r="AT97" s="436"/>
      <c r="AU97" s="436"/>
      <c r="AV97" s="437"/>
      <c r="AW97" s="606"/>
      <c r="AX97" s="490"/>
      <c r="AY97" s="491"/>
      <c r="AZ97" s="492"/>
      <c r="BA97" s="607"/>
      <c r="BB97" s="490"/>
      <c r="BC97" s="491"/>
      <c r="BD97" s="492"/>
      <c r="BE97" s="607"/>
      <c r="BF97" s="490"/>
      <c r="BG97" s="491"/>
      <c r="BH97" s="506"/>
      <c r="BI97" s="435"/>
      <c r="BJ97" s="436"/>
      <c r="BK97" s="436"/>
      <c r="BL97" s="436"/>
      <c r="BM97" s="436"/>
      <c r="BN97" s="436"/>
      <c r="BO97" s="436"/>
      <c r="BP97" s="436"/>
      <c r="BQ97" s="436"/>
      <c r="BR97" s="436"/>
      <c r="BS97" s="437"/>
      <c r="BT97" s="606"/>
      <c r="BU97" s="490"/>
      <c r="BV97" s="491"/>
      <c r="BW97" s="492"/>
      <c r="BX97" s="607"/>
      <c r="BY97" s="490"/>
      <c r="BZ97" s="491"/>
      <c r="CA97" s="492"/>
      <c r="CB97" s="607"/>
      <c r="CC97" s="490"/>
      <c r="CD97" s="491"/>
      <c r="CE97" s="506"/>
      <c r="CF97" s="435"/>
      <c r="CG97" s="436"/>
      <c r="CH97" s="436"/>
      <c r="CI97" s="436"/>
      <c r="CJ97" s="436"/>
      <c r="CK97" s="436"/>
      <c r="CL97" s="436"/>
      <c r="CM97" s="436"/>
      <c r="CN97" s="436"/>
      <c r="CO97" s="436"/>
      <c r="CP97" s="437"/>
      <c r="CQ97" s="606"/>
      <c r="CR97" s="490"/>
      <c r="CS97" s="491"/>
      <c r="CT97" s="492"/>
      <c r="CU97" s="607"/>
      <c r="CV97" s="490"/>
      <c r="CW97" s="491"/>
      <c r="CX97" s="492"/>
      <c r="CY97" s="607"/>
      <c r="CZ97" s="490"/>
      <c r="DA97" s="491"/>
      <c r="DB97" s="506"/>
    </row>
    <row r="98" spans="1:106" ht="30" customHeight="1">
      <c r="A98" s="608"/>
      <c r="B98" s="478"/>
      <c r="C98" s="479"/>
      <c r="D98" s="479"/>
      <c r="E98" s="479"/>
      <c r="F98" s="479"/>
      <c r="G98" s="479"/>
      <c r="H98" s="479"/>
      <c r="I98" s="479"/>
      <c r="J98" s="479"/>
      <c r="K98" s="479"/>
      <c r="L98" s="479"/>
      <c r="M98" s="479"/>
      <c r="N98" s="479"/>
      <c r="O98" s="479"/>
      <c r="P98" s="479"/>
      <c r="Q98" s="479"/>
      <c r="R98" s="480"/>
      <c r="S98" s="482"/>
      <c r="T98" s="482"/>
      <c r="U98" s="482"/>
      <c r="V98" s="482"/>
      <c r="W98" s="482"/>
      <c r="X98" s="482"/>
      <c r="Y98" s="482"/>
      <c r="Z98" s="482"/>
      <c r="AA98" s="482"/>
      <c r="AB98" s="482"/>
      <c r="AC98" s="482"/>
      <c r="AD98" s="482"/>
      <c r="AE98" s="482"/>
      <c r="AF98" s="482"/>
      <c r="AG98" s="482"/>
      <c r="AH98" s="482"/>
      <c r="AI98" s="482"/>
      <c r="AJ98" s="482"/>
      <c r="AK98" s="483"/>
      <c r="AL98" s="484"/>
      <c r="AM98" s="485"/>
      <c r="AN98" s="485"/>
      <c r="AO98" s="485"/>
      <c r="AP98" s="485"/>
      <c r="AQ98" s="485"/>
      <c r="AR98" s="485"/>
      <c r="AS98" s="485"/>
      <c r="AT98" s="485"/>
      <c r="AU98" s="485"/>
      <c r="AV98" s="486"/>
      <c r="AW98" s="606"/>
      <c r="AX98" s="493"/>
      <c r="AY98" s="494"/>
      <c r="AZ98" s="495"/>
      <c r="BA98" s="607"/>
      <c r="BB98" s="493"/>
      <c r="BC98" s="494"/>
      <c r="BD98" s="495"/>
      <c r="BE98" s="607"/>
      <c r="BF98" s="493"/>
      <c r="BG98" s="494"/>
      <c r="BH98" s="507"/>
      <c r="BI98" s="484"/>
      <c r="BJ98" s="485"/>
      <c r="BK98" s="485"/>
      <c r="BL98" s="485"/>
      <c r="BM98" s="485"/>
      <c r="BN98" s="485"/>
      <c r="BO98" s="485"/>
      <c r="BP98" s="485"/>
      <c r="BQ98" s="485"/>
      <c r="BR98" s="485"/>
      <c r="BS98" s="486"/>
      <c r="BT98" s="606"/>
      <c r="BU98" s="493"/>
      <c r="BV98" s="494"/>
      <c r="BW98" s="495"/>
      <c r="BX98" s="607"/>
      <c r="BY98" s="493"/>
      <c r="BZ98" s="494"/>
      <c r="CA98" s="495"/>
      <c r="CB98" s="607"/>
      <c r="CC98" s="493"/>
      <c r="CD98" s="494"/>
      <c r="CE98" s="507"/>
      <c r="CF98" s="484"/>
      <c r="CG98" s="485"/>
      <c r="CH98" s="485"/>
      <c r="CI98" s="485"/>
      <c r="CJ98" s="485"/>
      <c r="CK98" s="485"/>
      <c r="CL98" s="485"/>
      <c r="CM98" s="485"/>
      <c r="CN98" s="485"/>
      <c r="CO98" s="485"/>
      <c r="CP98" s="486"/>
      <c r="CQ98" s="606"/>
      <c r="CR98" s="493"/>
      <c r="CS98" s="494"/>
      <c r="CT98" s="495"/>
      <c r="CU98" s="607"/>
      <c r="CV98" s="493"/>
      <c r="CW98" s="494"/>
      <c r="CX98" s="495"/>
      <c r="CY98" s="607"/>
      <c r="CZ98" s="493"/>
      <c r="DA98" s="494"/>
      <c r="DB98" s="507"/>
    </row>
    <row r="99" spans="1:106" ht="30" customHeight="1">
      <c r="A99" s="608">
        <v>10</v>
      </c>
      <c r="B99" s="424" t="s">
        <v>561</v>
      </c>
      <c r="C99" s="473"/>
      <c r="D99" s="473"/>
      <c r="E99" s="473"/>
      <c r="F99" s="473"/>
      <c r="G99" s="473"/>
      <c r="H99" s="473"/>
      <c r="I99" s="473"/>
      <c r="J99" s="473"/>
      <c r="K99" s="473"/>
      <c r="L99" s="473"/>
      <c r="M99" s="473"/>
      <c r="N99" s="473"/>
      <c r="O99" s="473"/>
      <c r="P99" s="473"/>
      <c r="Q99" s="473"/>
      <c r="R99" s="474"/>
      <c r="S99" s="425" t="s">
        <v>522</v>
      </c>
      <c r="T99" s="425"/>
      <c r="U99" s="425"/>
      <c r="V99" s="425"/>
      <c r="W99" s="425"/>
      <c r="X99" s="425"/>
      <c r="Y99" s="425"/>
      <c r="Z99" s="425"/>
      <c r="AA99" s="425"/>
      <c r="AB99" s="425"/>
      <c r="AC99" s="425"/>
      <c r="AD99" s="425"/>
      <c r="AE99" s="425"/>
      <c r="AF99" s="425"/>
      <c r="AG99" s="425"/>
      <c r="AH99" s="425"/>
      <c r="AI99" s="425"/>
      <c r="AJ99" s="425"/>
      <c r="AK99" s="430"/>
      <c r="AL99" s="432"/>
      <c r="AM99" s="433"/>
      <c r="AN99" s="433"/>
      <c r="AO99" s="433"/>
      <c r="AP99" s="433"/>
      <c r="AQ99" s="433"/>
      <c r="AR99" s="433"/>
      <c r="AS99" s="433"/>
      <c r="AT99" s="433"/>
      <c r="AU99" s="433"/>
      <c r="AV99" s="434"/>
      <c r="AW99" s="606" t="s">
        <v>52</v>
      </c>
      <c r="AX99" s="487"/>
      <c r="AY99" s="488"/>
      <c r="AZ99" s="489"/>
      <c r="BA99" s="606" t="s">
        <v>53</v>
      </c>
      <c r="BB99" s="487"/>
      <c r="BC99" s="488"/>
      <c r="BD99" s="489"/>
      <c r="BE99" s="606" t="s">
        <v>54</v>
      </c>
      <c r="BF99" s="487"/>
      <c r="BG99" s="488"/>
      <c r="BH99" s="505"/>
      <c r="BI99" s="432"/>
      <c r="BJ99" s="433"/>
      <c r="BK99" s="433"/>
      <c r="BL99" s="433"/>
      <c r="BM99" s="433"/>
      <c r="BN99" s="433"/>
      <c r="BO99" s="433"/>
      <c r="BP99" s="433"/>
      <c r="BQ99" s="433"/>
      <c r="BR99" s="433"/>
      <c r="BS99" s="434"/>
      <c r="BT99" s="606" t="s">
        <v>52</v>
      </c>
      <c r="BU99" s="487"/>
      <c r="BV99" s="488"/>
      <c r="BW99" s="489"/>
      <c r="BX99" s="606" t="s">
        <v>53</v>
      </c>
      <c r="BY99" s="487"/>
      <c r="BZ99" s="488"/>
      <c r="CA99" s="489"/>
      <c r="CB99" s="606" t="s">
        <v>54</v>
      </c>
      <c r="CC99" s="487"/>
      <c r="CD99" s="488"/>
      <c r="CE99" s="505"/>
      <c r="CF99" s="432"/>
      <c r="CG99" s="433"/>
      <c r="CH99" s="433"/>
      <c r="CI99" s="433"/>
      <c r="CJ99" s="433"/>
      <c r="CK99" s="433"/>
      <c r="CL99" s="433"/>
      <c r="CM99" s="433"/>
      <c r="CN99" s="433"/>
      <c r="CO99" s="433"/>
      <c r="CP99" s="434"/>
      <c r="CQ99" s="606" t="s">
        <v>52</v>
      </c>
      <c r="CR99" s="487"/>
      <c r="CS99" s="488"/>
      <c r="CT99" s="489"/>
      <c r="CU99" s="606" t="s">
        <v>53</v>
      </c>
      <c r="CV99" s="487"/>
      <c r="CW99" s="488"/>
      <c r="CX99" s="489"/>
      <c r="CY99" s="606" t="s">
        <v>54</v>
      </c>
      <c r="CZ99" s="487"/>
      <c r="DA99" s="488"/>
      <c r="DB99" s="505"/>
    </row>
    <row r="100" spans="1:106" ht="30" customHeight="1">
      <c r="A100" s="608"/>
      <c r="B100" s="477"/>
      <c r="C100" s="475"/>
      <c r="D100" s="475"/>
      <c r="E100" s="475"/>
      <c r="F100" s="475"/>
      <c r="G100" s="475"/>
      <c r="H100" s="475"/>
      <c r="I100" s="475"/>
      <c r="J100" s="475"/>
      <c r="K100" s="475"/>
      <c r="L100" s="475"/>
      <c r="M100" s="475"/>
      <c r="N100" s="475"/>
      <c r="O100" s="475"/>
      <c r="P100" s="475"/>
      <c r="Q100" s="475"/>
      <c r="R100" s="476"/>
      <c r="S100" s="428"/>
      <c r="T100" s="428"/>
      <c r="U100" s="428"/>
      <c r="V100" s="428"/>
      <c r="W100" s="428"/>
      <c r="X100" s="428"/>
      <c r="Y100" s="428"/>
      <c r="Z100" s="428"/>
      <c r="AA100" s="428"/>
      <c r="AB100" s="428"/>
      <c r="AC100" s="428"/>
      <c r="AD100" s="428"/>
      <c r="AE100" s="428"/>
      <c r="AF100" s="428"/>
      <c r="AG100" s="428"/>
      <c r="AH100" s="428"/>
      <c r="AI100" s="428"/>
      <c r="AJ100" s="428"/>
      <c r="AK100" s="431"/>
      <c r="AL100" s="435"/>
      <c r="AM100" s="436"/>
      <c r="AN100" s="436"/>
      <c r="AO100" s="436"/>
      <c r="AP100" s="436"/>
      <c r="AQ100" s="436"/>
      <c r="AR100" s="436"/>
      <c r="AS100" s="436"/>
      <c r="AT100" s="436"/>
      <c r="AU100" s="436"/>
      <c r="AV100" s="437"/>
      <c r="AW100" s="606"/>
      <c r="AX100" s="490"/>
      <c r="AY100" s="491"/>
      <c r="AZ100" s="492"/>
      <c r="BA100" s="607"/>
      <c r="BB100" s="490"/>
      <c r="BC100" s="491"/>
      <c r="BD100" s="492"/>
      <c r="BE100" s="607"/>
      <c r="BF100" s="490"/>
      <c r="BG100" s="491"/>
      <c r="BH100" s="506"/>
      <c r="BI100" s="435"/>
      <c r="BJ100" s="436"/>
      <c r="BK100" s="436"/>
      <c r="BL100" s="436"/>
      <c r="BM100" s="436"/>
      <c r="BN100" s="436"/>
      <c r="BO100" s="436"/>
      <c r="BP100" s="436"/>
      <c r="BQ100" s="436"/>
      <c r="BR100" s="436"/>
      <c r="BS100" s="437"/>
      <c r="BT100" s="606"/>
      <c r="BU100" s="490"/>
      <c r="BV100" s="491"/>
      <c r="BW100" s="492"/>
      <c r="BX100" s="607"/>
      <c r="BY100" s="490"/>
      <c r="BZ100" s="491"/>
      <c r="CA100" s="492"/>
      <c r="CB100" s="607"/>
      <c r="CC100" s="490"/>
      <c r="CD100" s="491"/>
      <c r="CE100" s="506"/>
      <c r="CF100" s="435"/>
      <c r="CG100" s="436"/>
      <c r="CH100" s="436"/>
      <c r="CI100" s="436"/>
      <c r="CJ100" s="436"/>
      <c r="CK100" s="436"/>
      <c r="CL100" s="436"/>
      <c r="CM100" s="436"/>
      <c r="CN100" s="436"/>
      <c r="CO100" s="436"/>
      <c r="CP100" s="437"/>
      <c r="CQ100" s="606"/>
      <c r="CR100" s="490"/>
      <c r="CS100" s="491"/>
      <c r="CT100" s="492"/>
      <c r="CU100" s="607"/>
      <c r="CV100" s="490"/>
      <c r="CW100" s="491"/>
      <c r="CX100" s="492"/>
      <c r="CY100" s="607"/>
      <c r="CZ100" s="490"/>
      <c r="DA100" s="491"/>
      <c r="DB100" s="506"/>
    </row>
    <row r="101" spans="1:106" ht="30" customHeight="1">
      <c r="A101" s="608"/>
      <c r="B101" s="477"/>
      <c r="C101" s="475"/>
      <c r="D101" s="475"/>
      <c r="E101" s="475"/>
      <c r="F101" s="475"/>
      <c r="G101" s="475"/>
      <c r="H101" s="475"/>
      <c r="I101" s="475"/>
      <c r="J101" s="475"/>
      <c r="K101" s="475"/>
      <c r="L101" s="475"/>
      <c r="M101" s="475"/>
      <c r="N101" s="475"/>
      <c r="O101" s="475"/>
      <c r="P101" s="475"/>
      <c r="Q101" s="475"/>
      <c r="R101" s="476"/>
      <c r="S101" s="428"/>
      <c r="T101" s="428"/>
      <c r="U101" s="428"/>
      <c r="V101" s="428"/>
      <c r="W101" s="428"/>
      <c r="X101" s="428"/>
      <c r="Y101" s="428"/>
      <c r="Z101" s="428"/>
      <c r="AA101" s="428"/>
      <c r="AB101" s="428"/>
      <c r="AC101" s="428"/>
      <c r="AD101" s="428"/>
      <c r="AE101" s="428"/>
      <c r="AF101" s="428"/>
      <c r="AG101" s="428"/>
      <c r="AH101" s="428"/>
      <c r="AI101" s="428"/>
      <c r="AJ101" s="428"/>
      <c r="AK101" s="431"/>
      <c r="AL101" s="435"/>
      <c r="AM101" s="436"/>
      <c r="AN101" s="436"/>
      <c r="AO101" s="436"/>
      <c r="AP101" s="436"/>
      <c r="AQ101" s="436"/>
      <c r="AR101" s="436"/>
      <c r="AS101" s="436"/>
      <c r="AT101" s="436"/>
      <c r="AU101" s="436"/>
      <c r="AV101" s="437"/>
      <c r="AW101" s="606"/>
      <c r="AX101" s="490"/>
      <c r="AY101" s="491"/>
      <c r="AZ101" s="492"/>
      <c r="BA101" s="607"/>
      <c r="BB101" s="490"/>
      <c r="BC101" s="491"/>
      <c r="BD101" s="492"/>
      <c r="BE101" s="607"/>
      <c r="BF101" s="490"/>
      <c r="BG101" s="491"/>
      <c r="BH101" s="506"/>
      <c r="BI101" s="435"/>
      <c r="BJ101" s="436"/>
      <c r="BK101" s="436"/>
      <c r="BL101" s="436"/>
      <c r="BM101" s="436"/>
      <c r="BN101" s="436"/>
      <c r="BO101" s="436"/>
      <c r="BP101" s="436"/>
      <c r="BQ101" s="436"/>
      <c r="BR101" s="436"/>
      <c r="BS101" s="437"/>
      <c r="BT101" s="606"/>
      <c r="BU101" s="490"/>
      <c r="BV101" s="491"/>
      <c r="BW101" s="492"/>
      <c r="BX101" s="607"/>
      <c r="BY101" s="490"/>
      <c r="BZ101" s="491"/>
      <c r="CA101" s="492"/>
      <c r="CB101" s="607"/>
      <c r="CC101" s="490"/>
      <c r="CD101" s="491"/>
      <c r="CE101" s="506"/>
      <c r="CF101" s="435"/>
      <c r="CG101" s="436"/>
      <c r="CH101" s="436"/>
      <c r="CI101" s="436"/>
      <c r="CJ101" s="436"/>
      <c r="CK101" s="436"/>
      <c r="CL101" s="436"/>
      <c r="CM101" s="436"/>
      <c r="CN101" s="436"/>
      <c r="CO101" s="436"/>
      <c r="CP101" s="437"/>
      <c r="CQ101" s="606"/>
      <c r="CR101" s="490"/>
      <c r="CS101" s="491"/>
      <c r="CT101" s="492"/>
      <c r="CU101" s="607"/>
      <c r="CV101" s="490"/>
      <c r="CW101" s="491"/>
      <c r="CX101" s="492"/>
      <c r="CY101" s="607"/>
      <c r="CZ101" s="490"/>
      <c r="DA101" s="491"/>
      <c r="DB101" s="506"/>
    </row>
    <row r="102" spans="1:106" ht="30" customHeight="1">
      <c r="A102" s="608"/>
      <c r="B102" s="477"/>
      <c r="C102" s="475"/>
      <c r="D102" s="475"/>
      <c r="E102" s="475"/>
      <c r="F102" s="475"/>
      <c r="G102" s="475"/>
      <c r="H102" s="475"/>
      <c r="I102" s="475"/>
      <c r="J102" s="475"/>
      <c r="K102" s="475"/>
      <c r="L102" s="475"/>
      <c r="M102" s="475"/>
      <c r="N102" s="475"/>
      <c r="O102" s="475"/>
      <c r="P102" s="475"/>
      <c r="Q102" s="475"/>
      <c r="R102" s="476"/>
      <c r="S102" s="428"/>
      <c r="T102" s="428"/>
      <c r="U102" s="428"/>
      <c r="V102" s="428"/>
      <c r="W102" s="428"/>
      <c r="X102" s="428"/>
      <c r="Y102" s="428"/>
      <c r="Z102" s="428"/>
      <c r="AA102" s="428"/>
      <c r="AB102" s="428"/>
      <c r="AC102" s="428"/>
      <c r="AD102" s="428"/>
      <c r="AE102" s="428"/>
      <c r="AF102" s="428"/>
      <c r="AG102" s="428"/>
      <c r="AH102" s="428"/>
      <c r="AI102" s="428"/>
      <c r="AJ102" s="428"/>
      <c r="AK102" s="431"/>
      <c r="AL102" s="435"/>
      <c r="AM102" s="436"/>
      <c r="AN102" s="436"/>
      <c r="AO102" s="436"/>
      <c r="AP102" s="436"/>
      <c r="AQ102" s="436"/>
      <c r="AR102" s="436"/>
      <c r="AS102" s="436"/>
      <c r="AT102" s="436"/>
      <c r="AU102" s="436"/>
      <c r="AV102" s="437"/>
      <c r="AW102" s="606"/>
      <c r="AX102" s="490"/>
      <c r="AY102" s="491"/>
      <c r="AZ102" s="492"/>
      <c r="BA102" s="607"/>
      <c r="BB102" s="490"/>
      <c r="BC102" s="491"/>
      <c r="BD102" s="492"/>
      <c r="BE102" s="607"/>
      <c r="BF102" s="490"/>
      <c r="BG102" s="491"/>
      <c r="BH102" s="506"/>
      <c r="BI102" s="435"/>
      <c r="BJ102" s="436"/>
      <c r="BK102" s="436"/>
      <c r="BL102" s="436"/>
      <c r="BM102" s="436"/>
      <c r="BN102" s="436"/>
      <c r="BO102" s="436"/>
      <c r="BP102" s="436"/>
      <c r="BQ102" s="436"/>
      <c r="BR102" s="436"/>
      <c r="BS102" s="437"/>
      <c r="BT102" s="606"/>
      <c r="BU102" s="490"/>
      <c r="BV102" s="491"/>
      <c r="BW102" s="492"/>
      <c r="BX102" s="607"/>
      <c r="BY102" s="490"/>
      <c r="BZ102" s="491"/>
      <c r="CA102" s="492"/>
      <c r="CB102" s="607"/>
      <c r="CC102" s="490"/>
      <c r="CD102" s="491"/>
      <c r="CE102" s="506"/>
      <c r="CF102" s="435"/>
      <c r="CG102" s="436"/>
      <c r="CH102" s="436"/>
      <c r="CI102" s="436"/>
      <c r="CJ102" s="436"/>
      <c r="CK102" s="436"/>
      <c r="CL102" s="436"/>
      <c r="CM102" s="436"/>
      <c r="CN102" s="436"/>
      <c r="CO102" s="436"/>
      <c r="CP102" s="437"/>
      <c r="CQ102" s="606"/>
      <c r="CR102" s="490"/>
      <c r="CS102" s="491"/>
      <c r="CT102" s="492"/>
      <c r="CU102" s="607"/>
      <c r="CV102" s="490"/>
      <c r="CW102" s="491"/>
      <c r="CX102" s="492"/>
      <c r="CY102" s="607"/>
      <c r="CZ102" s="490"/>
      <c r="DA102" s="491"/>
      <c r="DB102" s="506"/>
    </row>
    <row r="103" spans="1:106" ht="30" customHeight="1">
      <c r="A103" s="608"/>
      <c r="B103" s="477"/>
      <c r="C103" s="475"/>
      <c r="D103" s="475"/>
      <c r="E103" s="475"/>
      <c r="F103" s="475"/>
      <c r="G103" s="475"/>
      <c r="H103" s="475"/>
      <c r="I103" s="475"/>
      <c r="J103" s="475"/>
      <c r="K103" s="475"/>
      <c r="L103" s="475"/>
      <c r="M103" s="475"/>
      <c r="N103" s="475"/>
      <c r="O103" s="475"/>
      <c r="P103" s="475"/>
      <c r="Q103" s="475"/>
      <c r="R103" s="476"/>
      <c r="S103" s="428"/>
      <c r="T103" s="428"/>
      <c r="U103" s="428"/>
      <c r="V103" s="428"/>
      <c r="W103" s="428"/>
      <c r="X103" s="428"/>
      <c r="Y103" s="428"/>
      <c r="Z103" s="428"/>
      <c r="AA103" s="428"/>
      <c r="AB103" s="428"/>
      <c r="AC103" s="428"/>
      <c r="AD103" s="428"/>
      <c r="AE103" s="428"/>
      <c r="AF103" s="428"/>
      <c r="AG103" s="428"/>
      <c r="AH103" s="428"/>
      <c r="AI103" s="428"/>
      <c r="AJ103" s="428"/>
      <c r="AK103" s="431"/>
      <c r="AL103" s="435"/>
      <c r="AM103" s="436"/>
      <c r="AN103" s="436"/>
      <c r="AO103" s="436"/>
      <c r="AP103" s="436"/>
      <c r="AQ103" s="436"/>
      <c r="AR103" s="436"/>
      <c r="AS103" s="436"/>
      <c r="AT103" s="436"/>
      <c r="AU103" s="436"/>
      <c r="AV103" s="437"/>
      <c r="AW103" s="606"/>
      <c r="AX103" s="490"/>
      <c r="AY103" s="491"/>
      <c r="AZ103" s="492"/>
      <c r="BA103" s="607"/>
      <c r="BB103" s="490"/>
      <c r="BC103" s="491"/>
      <c r="BD103" s="492"/>
      <c r="BE103" s="607"/>
      <c r="BF103" s="490"/>
      <c r="BG103" s="491"/>
      <c r="BH103" s="506"/>
      <c r="BI103" s="435"/>
      <c r="BJ103" s="436"/>
      <c r="BK103" s="436"/>
      <c r="BL103" s="436"/>
      <c r="BM103" s="436"/>
      <c r="BN103" s="436"/>
      <c r="BO103" s="436"/>
      <c r="BP103" s="436"/>
      <c r="BQ103" s="436"/>
      <c r="BR103" s="436"/>
      <c r="BS103" s="437"/>
      <c r="BT103" s="606"/>
      <c r="BU103" s="490"/>
      <c r="BV103" s="491"/>
      <c r="BW103" s="492"/>
      <c r="BX103" s="607"/>
      <c r="BY103" s="490"/>
      <c r="BZ103" s="491"/>
      <c r="CA103" s="492"/>
      <c r="CB103" s="607"/>
      <c r="CC103" s="490"/>
      <c r="CD103" s="491"/>
      <c r="CE103" s="506"/>
      <c r="CF103" s="435"/>
      <c r="CG103" s="436"/>
      <c r="CH103" s="436"/>
      <c r="CI103" s="436"/>
      <c r="CJ103" s="436"/>
      <c r="CK103" s="436"/>
      <c r="CL103" s="436"/>
      <c r="CM103" s="436"/>
      <c r="CN103" s="436"/>
      <c r="CO103" s="436"/>
      <c r="CP103" s="437"/>
      <c r="CQ103" s="606"/>
      <c r="CR103" s="490"/>
      <c r="CS103" s="491"/>
      <c r="CT103" s="492"/>
      <c r="CU103" s="607"/>
      <c r="CV103" s="490"/>
      <c r="CW103" s="491"/>
      <c r="CX103" s="492"/>
      <c r="CY103" s="607"/>
      <c r="CZ103" s="490"/>
      <c r="DA103" s="491"/>
      <c r="DB103" s="506"/>
    </row>
    <row r="104" spans="1:106" ht="30" customHeight="1">
      <c r="A104" s="608"/>
      <c r="B104" s="477"/>
      <c r="C104" s="475"/>
      <c r="D104" s="475"/>
      <c r="E104" s="475"/>
      <c r="F104" s="475"/>
      <c r="G104" s="475"/>
      <c r="H104" s="475"/>
      <c r="I104" s="475"/>
      <c r="J104" s="475"/>
      <c r="K104" s="475"/>
      <c r="L104" s="475"/>
      <c r="M104" s="475"/>
      <c r="N104" s="475"/>
      <c r="O104" s="475"/>
      <c r="P104" s="475"/>
      <c r="Q104" s="475"/>
      <c r="R104" s="476"/>
      <c r="S104" s="428"/>
      <c r="T104" s="428"/>
      <c r="U104" s="428"/>
      <c r="V104" s="428"/>
      <c r="W104" s="428"/>
      <c r="X104" s="428"/>
      <c r="Y104" s="428"/>
      <c r="Z104" s="428"/>
      <c r="AA104" s="428"/>
      <c r="AB104" s="428"/>
      <c r="AC104" s="428"/>
      <c r="AD104" s="428"/>
      <c r="AE104" s="428"/>
      <c r="AF104" s="428"/>
      <c r="AG104" s="428"/>
      <c r="AH104" s="428"/>
      <c r="AI104" s="428"/>
      <c r="AJ104" s="428"/>
      <c r="AK104" s="431"/>
      <c r="AL104" s="435"/>
      <c r="AM104" s="436"/>
      <c r="AN104" s="436"/>
      <c r="AO104" s="436"/>
      <c r="AP104" s="436"/>
      <c r="AQ104" s="436"/>
      <c r="AR104" s="436"/>
      <c r="AS104" s="436"/>
      <c r="AT104" s="436"/>
      <c r="AU104" s="436"/>
      <c r="AV104" s="437"/>
      <c r="AW104" s="606"/>
      <c r="AX104" s="490"/>
      <c r="AY104" s="491"/>
      <c r="AZ104" s="492"/>
      <c r="BA104" s="607"/>
      <c r="BB104" s="490"/>
      <c r="BC104" s="491"/>
      <c r="BD104" s="492"/>
      <c r="BE104" s="607"/>
      <c r="BF104" s="490"/>
      <c r="BG104" s="491"/>
      <c r="BH104" s="506"/>
      <c r="BI104" s="435"/>
      <c r="BJ104" s="436"/>
      <c r="BK104" s="436"/>
      <c r="BL104" s="436"/>
      <c r="BM104" s="436"/>
      <c r="BN104" s="436"/>
      <c r="BO104" s="436"/>
      <c r="BP104" s="436"/>
      <c r="BQ104" s="436"/>
      <c r="BR104" s="436"/>
      <c r="BS104" s="437"/>
      <c r="BT104" s="606"/>
      <c r="BU104" s="490"/>
      <c r="BV104" s="491"/>
      <c r="BW104" s="492"/>
      <c r="BX104" s="607"/>
      <c r="BY104" s="490"/>
      <c r="BZ104" s="491"/>
      <c r="CA104" s="492"/>
      <c r="CB104" s="607"/>
      <c r="CC104" s="490"/>
      <c r="CD104" s="491"/>
      <c r="CE104" s="506"/>
      <c r="CF104" s="435"/>
      <c r="CG104" s="436"/>
      <c r="CH104" s="436"/>
      <c r="CI104" s="436"/>
      <c r="CJ104" s="436"/>
      <c r="CK104" s="436"/>
      <c r="CL104" s="436"/>
      <c r="CM104" s="436"/>
      <c r="CN104" s="436"/>
      <c r="CO104" s="436"/>
      <c r="CP104" s="437"/>
      <c r="CQ104" s="606"/>
      <c r="CR104" s="490"/>
      <c r="CS104" s="491"/>
      <c r="CT104" s="492"/>
      <c r="CU104" s="607"/>
      <c r="CV104" s="490"/>
      <c r="CW104" s="491"/>
      <c r="CX104" s="492"/>
      <c r="CY104" s="607"/>
      <c r="CZ104" s="490"/>
      <c r="DA104" s="491"/>
      <c r="DB104" s="506"/>
    </row>
    <row r="105" spans="1:106" ht="30" customHeight="1">
      <c r="A105" s="608"/>
      <c r="B105" s="477"/>
      <c r="C105" s="475"/>
      <c r="D105" s="475"/>
      <c r="E105" s="475"/>
      <c r="F105" s="475"/>
      <c r="G105" s="475"/>
      <c r="H105" s="475"/>
      <c r="I105" s="475"/>
      <c r="J105" s="475"/>
      <c r="K105" s="475"/>
      <c r="L105" s="475"/>
      <c r="M105" s="475"/>
      <c r="N105" s="475"/>
      <c r="O105" s="475"/>
      <c r="P105" s="475"/>
      <c r="Q105" s="475"/>
      <c r="R105" s="476"/>
      <c r="S105" s="428"/>
      <c r="T105" s="428"/>
      <c r="U105" s="428"/>
      <c r="V105" s="428"/>
      <c r="W105" s="428"/>
      <c r="X105" s="428"/>
      <c r="Y105" s="428"/>
      <c r="Z105" s="428"/>
      <c r="AA105" s="428"/>
      <c r="AB105" s="428"/>
      <c r="AC105" s="428"/>
      <c r="AD105" s="428"/>
      <c r="AE105" s="428"/>
      <c r="AF105" s="428"/>
      <c r="AG105" s="428"/>
      <c r="AH105" s="428"/>
      <c r="AI105" s="428"/>
      <c r="AJ105" s="428"/>
      <c r="AK105" s="431"/>
      <c r="AL105" s="435"/>
      <c r="AM105" s="436"/>
      <c r="AN105" s="436"/>
      <c r="AO105" s="436"/>
      <c r="AP105" s="436"/>
      <c r="AQ105" s="436"/>
      <c r="AR105" s="436"/>
      <c r="AS105" s="436"/>
      <c r="AT105" s="436"/>
      <c r="AU105" s="436"/>
      <c r="AV105" s="437"/>
      <c r="AW105" s="606"/>
      <c r="AX105" s="490"/>
      <c r="AY105" s="491"/>
      <c r="AZ105" s="492"/>
      <c r="BA105" s="607"/>
      <c r="BB105" s="490"/>
      <c r="BC105" s="491"/>
      <c r="BD105" s="492"/>
      <c r="BE105" s="607"/>
      <c r="BF105" s="490"/>
      <c r="BG105" s="491"/>
      <c r="BH105" s="506"/>
      <c r="BI105" s="435"/>
      <c r="BJ105" s="436"/>
      <c r="BK105" s="436"/>
      <c r="BL105" s="436"/>
      <c r="BM105" s="436"/>
      <c r="BN105" s="436"/>
      <c r="BO105" s="436"/>
      <c r="BP105" s="436"/>
      <c r="BQ105" s="436"/>
      <c r="BR105" s="436"/>
      <c r="BS105" s="437"/>
      <c r="BT105" s="606"/>
      <c r="BU105" s="490"/>
      <c r="BV105" s="491"/>
      <c r="BW105" s="492"/>
      <c r="BX105" s="607"/>
      <c r="BY105" s="490"/>
      <c r="BZ105" s="491"/>
      <c r="CA105" s="492"/>
      <c r="CB105" s="607"/>
      <c r="CC105" s="490"/>
      <c r="CD105" s="491"/>
      <c r="CE105" s="506"/>
      <c r="CF105" s="435"/>
      <c r="CG105" s="436"/>
      <c r="CH105" s="436"/>
      <c r="CI105" s="436"/>
      <c r="CJ105" s="436"/>
      <c r="CK105" s="436"/>
      <c r="CL105" s="436"/>
      <c r="CM105" s="436"/>
      <c r="CN105" s="436"/>
      <c r="CO105" s="436"/>
      <c r="CP105" s="437"/>
      <c r="CQ105" s="606"/>
      <c r="CR105" s="490"/>
      <c r="CS105" s="491"/>
      <c r="CT105" s="492"/>
      <c r="CU105" s="607"/>
      <c r="CV105" s="490"/>
      <c r="CW105" s="491"/>
      <c r="CX105" s="492"/>
      <c r="CY105" s="607"/>
      <c r="CZ105" s="490"/>
      <c r="DA105" s="491"/>
      <c r="DB105" s="506"/>
    </row>
    <row r="106" spans="1:106" ht="30" customHeight="1">
      <c r="A106" s="608"/>
      <c r="B106" s="477"/>
      <c r="C106" s="475"/>
      <c r="D106" s="475"/>
      <c r="E106" s="475"/>
      <c r="F106" s="475"/>
      <c r="G106" s="475"/>
      <c r="H106" s="475"/>
      <c r="I106" s="475"/>
      <c r="J106" s="475"/>
      <c r="K106" s="475"/>
      <c r="L106" s="475"/>
      <c r="M106" s="475"/>
      <c r="N106" s="475"/>
      <c r="O106" s="475"/>
      <c r="P106" s="475"/>
      <c r="Q106" s="475"/>
      <c r="R106" s="476"/>
      <c r="S106" s="428"/>
      <c r="T106" s="428"/>
      <c r="U106" s="428"/>
      <c r="V106" s="428"/>
      <c r="W106" s="428"/>
      <c r="X106" s="428"/>
      <c r="Y106" s="428"/>
      <c r="Z106" s="428"/>
      <c r="AA106" s="428"/>
      <c r="AB106" s="428"/>
      <c r="AC106" s="428"/>
      <c r="AD106" s="428"/>
      <c r="AE106" s="428"/>
      <c r="AF106" s="428"/>
      <c r="AG106" s="428"/>
      <c r="AH106" s="428"/>
      <c r="AI106" s="428"/>
      <c r="AJ106" s="428"/>
      <c r="AK106" s="431"/>
      <c r="AL106" s="435"/>
      <c r="AM106" s="436"/>
      <c r="AN106" s="436"/>
      <c r="AO106" s="436"/>
      <c r="AP106" s="436"/>
      <c r="AQ106" s="436"/>
      <c r="AR106" s="436"/>
      <c r="AS106" s="436"/>
      <c r="AT106" s="436"/>
      <c r="AU106" s="436"/>
      <c r="AV106" s="437"/>
      <c r="AW106" s="606"/>
      <c r="AX106" s="490"/>
      <c r="AY106" s="491"/>
      <c r="AZ106" s="492"/>
      <c r="BA106" s="607"/>
      <c r="BB106" s="490"/>
      <c r="BC106" s="491"/>
      <c r="BD106" s="492"/>
      <c r="BE106" s="607"/>
      <c r="BF106" s="490"/>
      <c r="BG106" s="491"/>
      <c r="BH106" s="506"/>
      <c r="BI106" s="435"/>
      <c r="BJ106" s="436"/>
      <c r="BK106" s="436"/>
      <c r="BL106" s="436"/>
      <c r="BM106" s="436"/>
      <c r="BN106" s="436"/>
      <c r="BO106" s="436"/>
      <c r="BP106" s="436"/>
      <c r="BQ106" s="436"/>
      <c r="BR106" s="436"/>
      <c r="BS106" s="437"/>
      <c r="BT106" s="606"/>
      <c r="BU106" s="490"/>
      <c r="BV106" s="491"/>
      <c r="BW106" s="492"/>
      <c r="BX106" s="607"/>
      <c r="BY106" s="490"/>
      <c r="BZ106" s="491"/>
      <c r="CA106" s="492"/>
      <c r="CB106" s="607"/>
      <c r="CC106" s="490"/>
      <c r="CD106" s="491"/>
      <c r="CE106" s="506"/>
      <c r="CF106" s="435"/>
      <c r="CG106" s="436"/>
      <c r="CH106" s="436"/>
      <c r="CI106" s="436"/>
      <c r="CJ106" s="436"/>
      <c r="CK106" s="436"/>
      <c r="CL106" s="436"/>
      <c r="CM106" s="436"/>
      <c r="CN106" s="436"/>
      <c r="CO106" s="436"/>
      <c r="CP106" s="437"/>
      <c r="CQ106" s="606"/>
      <c r="CR106" s="490"/>
      <c r="CS106" s="491"/>
      <c r="CT106" s="492"/>
      <c r="CU106" s="607"/>
      <c r="CV106" s="490"/>
      <c r="CW106" s="491"/>
      <c r="CX106" s="492"/>
      <c r="CY106" s="607"/>
      <c r="CZ106" s="490"/>
      <c r="DA106" s="491"/>
      <c r="DB106" s="506"/>
    </row>
    <row r="107" spans="1:106" ht="30" customHeight="1">
      <c r="A107" s="608"/>
      <c r="B107" s="477"/>
      <c r="C107" s="475"/>
      <c r="D107" s="475"/>
      <c r="E107" s="475"/>
      <c r="F107" s="475"/>
      <c r="G107" s="475"/>
      <c r="H107" s="475"/>
      <c r="I107" s="475"/>
      <c r="J107" s="475"/>
      <c r="K107" s="475"/>
      <c r="L107" s="475"/>
      <c r="M107" s="475"/>
      <c r="N107" s="475"/>
      <c r="O107" s="475"/>
      <c r="P107" s="475"/>
      <c r="Q107" s="475"/>
      <c r="R107" s="476"/>
      <c r="S107" s="428"/>
      <c r="T107" s="428"/>
      <c r="U107" s="428"/>
      <c r="V107" s="428"/>
      <c r="W107" s="428"/>
      <c r="X107" s="428"/>
      <c r="Y107" s="428"/>
      <c r="Z107" s="428"/>
      <c r="AA107" s="428"/>
      <c r="AB107" s="428"/>
      <c r="AC107" s="428"/>
      <c r="AD107" s="428"/>
      <c r="AE107" s="428"/>
      <c r="AF107" s="428"/>
      <c r="AG107" s="428"/>
      <c r="AH107" s="428"/>
      <c r="AI107" s="428"/>
      <c r="AJ107" s="428"/>
      <c r="AK107" s="431"/>
      <c r="AL107" s="435"/>
      <c r="AM107" s="436"/>
      <c r="AN107" s="436"/>
      <c r="AO107" s="436"/>
      <c r="AP107" s="436"/>
      <c r="AQ107" s="436"/>
      <c r="AR107" s="436"/>
      <c r="AS107" s="436"/>
      <c r="AT107" s="436"/>
      <c r="AU107" s="436"/>
      <c r="AV107" s="437"/>
      <c r="AW107" s="606"/>
      <c r="AX107" s="490"/>
      <c r="AY107" s="491"/>
      <c r="AZ107" s="492"/>
      <c r="BA107" s="607"/>
      <c r="BB107" s="490"/>
      <c r="BC107" s="491"/>
      <c r="BD107" s="492"/>
      <c r="BE107" s="607"/>
      <c r="BF107" s="490"/>
      <c r="BG107" s="491"/>
      <c r="BH107" s="506"/>
      <c r="BI107" s="435"/>
      <c r="BJ107" s="436"/>
      <c r="BK107" s="436"/>
      <c r="BL107" s="436"/>
      <c r="BM107" s="436"/>
      <c r="BN107" s="436"/>
      <c r="BO107" s="436"/>
      <c r="BP107" s="436"/>
      <c r="BQ107" s="436"/>
      <c r="BR107" s="436"/>
      <c r="BS107" s="437"/>
      <c r="BT107" s="606"/>
      <c r="BU107" s="490"/>
      <c r="BV107" s="491"/>
      <c r="BW107" s="492"/>
      <c r="BX107" s="607"/>
      <c r="BY107" s="490"/>
      <c r="BZ107" s="491"/>
      <c r="CA107" s="492"/>
      <c r="CB107" s="607"/>
      <c r="CC107" s="490"/>
      <c r="CD107" s="491"/>
      <c r="CE107" s="506"/>
      <c r="CF107" s="435"/>
      <c r="CG107" s="436"/>
      <c r="CH107" s="436"/>
      <c r="CI107" s="436"/>
      <c r="CJ107" s="436"/>
      <c r="CK107" s="436"/>
      <c r="CL107" s="436"/>
      <c r="CM107" s="436"/>
      <c r="CN107" s="436"/>
      <c r="CO107" s="436"/>
      <c r="CP107" s="437"/>
      <c r="CQ107" s="606"/>
      <c r="CR107" s="490"/>
      <c r="CS107" s="491"/>
      <c r="CT107" s="492"/>
      <c r="CU107" s="607"/>
      <c r="CV107" s="490"/>
      <c r="CW107" s="491"/>
      <c r="CX107" s="492"/>
      <c r="CY107" s="607"/>
      <c r="CZ107" s="490"/>
      <c r="DA107" s="491"/>
      <c r="DB107" s="506"/>
    </row>
    <row r="108" spans="1:106" ht="30" customHeight="1">
      <c r="A108" s="608"/>
      <c r="B108" s="477"/>
      <c r="C108" s="475"/>
      <c r="D108" s="475"/>
      <c r="E108" s="475"/>
      <c r="F108" s="475"/>
      <c r="G108" s="475"/>
      <c r="H108" s="475"/>
      <c r="I108" s="475"/>
      <c r="J108" s="475"/>
      <c r="K108" s="475"/>
      <c r="L108" s="475"/>
      <c r="M108" s="475"/>
      <c r="N108" s="475"/>
      <c r="O108" s="475"/>
      <c r="P108" s="475"/>
      <c r="Q108" s="475"/>
      <c r="R108" s="476"/>
      <c r="S108" s="428"/>
      <c r="T108" s="428"/>
      <c r="U108" s="428"/>
      <c r="V108" s="428"/>
      <c r="W108" s="428"/>
      <c r="X108" s="428"/>
      <c r="Y108" s="428"/>
      <c r="Z108" s="428"/>
      <c r="AA108" s="428"/>
      <c r="AB108" s="428"/>
      <c r="AC108" s="428"/>
      <c r="AD108" s="428"/>
      <c r="AE108" s="428"/>
      <c r="AF108" s="428"/>
      <c r="AG108" s="428"/>
      <c r="AH108" s="428"/>
      <c r="AI108" s="428"/>
      <c r="AJ108" s="428"/>
      <c r="AK108" s="431"/>
      <c r="AL108" s="435"/>
      <c r="AM108" s="436"/>
      <c r="AN108" s="436"/>
      <c r="AO108" s="436"/>
      <c r="AP108" s="436"/>
      <c r="AQ108" s="436"/>
      <c r="AR108" s="436"/>
      <c r="AS108" s="436"/>
      <c r="AT108" s="436"/>
      <c r="AU108" s="436"/>
      <c r="AV108" s="437"/>
      <c r="AW108" s="606"/>
      <c r="AX108" s="490"/>
      <c r="AY108" s="491"/>
      <c r="AZ108" s="492"/>
      <c r="BA108" s="607"/>
      <c r="BB108" s="490"/>
      <c r="BC108" s="491"/>
      <c r="BD108" s="492"/>
      <c r="BE108" s="607"/>
      <c r="BF108" s="490"/>
      <c r="BG108" s="491"/>
      <c r="BH108" s="506"/>
      <c r="BI108" s="435"/>
      <c r="BJ108" s="436"/>
      <c r="BK108" s="436"/>
      <c r="BL108" s="436"/>
      <c r="BM108" s="436"/>
      <c r="BN108" s="436"/>
      <c r="BO108" s="436"/>
      <c r="BP108" s="436"/>
      <c r="BQ108" s="436"/>
      <c r="BR108" s="436"/>
      <c r="BS108" s="437"/>
      <c r="BT108" s="606"/>
      <c r="BU108" s="490"/>
      <c r="BV108" s="491"/>
      <c r="BW108" s="492"/>
      <c r="BX108" s="607"/>
      <c r="BY108" s="490"/>
      <c r="BZ108" s="491"/>
      <c r="CA108" s="492"/>
      <c r="CB108" s="607"/>
      <c r="CC108" s="490"/>
      <c r="CD108" s="491"/>
      <c r="CE108" s="506"/>
      <c r="CF108" s="435"/>
      <c r="CG108" s="436"/>
      <c r="CH108" s="436"/>
      <c r="CI108" s="436"/>
      <c r="CJ108" s="436"/>
      <c r="CK108" s="436"/>
      <c r="CL108" s="436"/>
      <c r="CM108" s="436"/>
      <c r="CN108" s="436"/>
      <c r="CO108" s="436"/>
      <c r="CP108" s="437"/>
      <c r="CQ108" s="606"/>
      <c r="CR108" s="490"/>
      <c r="CS108" s="491"/>
      <c r="CT108" s="492"/>
      <c r="CU108" s="607"/>
      <c r="CV108" s="490"/>
      <c r="CW108" s="491"/>
      <c r="CX108" s="492"/>
      <c r="CY108" s="607"/>
      <c r="CZ108" s="490"/>
      <c r="DA108" s="491"/>
      <c r="DB108" s="506"/>
    </row>
    <row r="109" spans="1:106" ht="30" customHeight="1">
      <c r="A109" s="608"/>
      <c r="B109" s="478"/>
      <c r="C109" s="479"/>
      <c r="D109" s="479"/>
      <c r="E109" s="479"/>
      <c r="F109" s="479"/>
      <c r="G109" s="479"/>
      <c r="H109" s="479"/>
      <c r="I109" s="479"/>
      <c r="J109" s="479"/>
      <c r="K109" s="479"/>
      <c r="L109" s="479"/>
      <c r="M109" s="479"/>
      <c r="N109" s="479"/>
      <c r="O109" s="479"/>
      <c r="P109" s="479"/>
      <c r="Q109" s="479"/>
      <c r="R109" s="480"/>
      <c r="S109" s="482"/>
      <c r="T109" s="482"/>
      <c r="U109" s="482"/>
      <c r="V109" s="482"/>
      <c r="W109" s="482"/>
      <c r="X109" s="482"/>
      <c r="Y109" s="482"/>
      <c r="Z109" s="482"/>
      <c r="AA109" s="482"/>
      <c r="AB109" s="482"/>
      <c r="AC109" s="482"/>
      <c r="AD109" s="482"/>
      <c r="AE109" s="482"/>
      <c r="AF109" s="482"/>
      <c r="AG109" s="482"/>
      <c r="AH109" s="482"/>
      <c r="AI109" s="482"/>
      <c r="AJ109" s="482"/>
      <c r="AK109" s="483"/>
      <c r="AL109" s="484"/>
      <c r="AM109" s="485"/>
      <c r="AN109" s="485"/>
      <c r="AO109" s="485"/>
      <c r="AP109" s="485"/>
      <c r="AQ109" s="485"/>
      <c r="AR109" s="485"/>
      <c r="AS109" s="485"/>
      <c r="AT109" s="485"/>
      <c r="AU109" s="485"/>
      <c r="AV109" s="486"/>
      <c r="AW109" s="606"/>
      <c r="AX109" s="493"/>
      <c r="AY109" s="494"/>
      <c r="AZ109" s="495"/>
      <c r="BA109" s="607"/>
      <c r="BB109" s="493"/>
      <c r="BC109" s="494"/>
      <c r="BD109" s="495"/>
      <c r="BE109" s="607"/>
      <c r="BF109" s="493"/>
      <c r="BG109" s="494"/>
      <c r="BH109" s="507"/>
      <c r="BI109" s="484"/>
      <c r="BJ109" s="485"/>
      <c r="BK109" s="485"/>
      <c r="BL109" s="485"/>
      <c r="BM109" s="485"/>
      <c r="BN109" s="485"/>
      <c r="BO109" s="485"/>
      <c r="BP109" s="485"/>
      <c r="BQ109" s="485"/>
      <c r="BR109" s="485"/>
      <c r="BS109" s="486"/>
      <c r="BT109" s="606"/>
      <c r="BU109" s="493"/>
      <c r="BV109" s="494"/>
      <c r="BW109" s="495"/>
      <c r="BX109" s="607"/>
      <c r="BY109" s="493"/>
      <c r="BZ109" s="494"/>
      <c r="CA109" s="495"/>
      <c r="CB109" s="607"/>
      <c r="CC109" s="493"/>
      <c r="CD109" s="494"/>
      <c r="CE109" s="507"/>
      <c r="CF109" s="484"/>
      <c r="CG109" s="485"/>
      <c r="CH109" s="485"/>
      <c r="CI109" s="485"/>
      <c r="CJ109" s="485"/>
      <c r="CK109" s="485"/>
      <c r="CL109" s="485"/>
      <c r="CM109" s="485"/>
      <c r="CN109" s="485"/>
      <c r="CO109" s="485"/>
      <c r="CP109" s="486"/>
      <c r="CQ109" s="606"/>
      <c r="CR109" s="493"/>
      <c r="CS109" s="494"/>
      <c r="CT109" s="495"/>
      <c r="CU109" s="607"/>
      <c r="CV109" s="493"/>
      <c r="CW109" s="494"/>
      <c r="CX109" s="495"/>
      <c r="CY109" s="607"/>
      <c r="CZ109" s="493"/>
      <c r="DA109" s="494"/>
      <c r="DB109" s="507"/>
    </row>
    <row r="110" spans="1:106" ht="30" customHeight="1">
      <c r="A110" s="608">
        <v>11</v>
      </c>
      <c r="B110" s="424" t="s">
        <v>562</v>
      </c>
      <c r="C110" s="473"/>
      <c r="D110" s="473"/>
      <c r="E110" s="473"/>
      <c r="F110" s="473"/>
      <c r="G110" s="473"/>
      <c r="H110" s="473"/>
      <c r="I110" s="473"/>
      <c r="J110" s="473"/>
      <c r="K110" s="473"/>
      <c r="L110" s="473"/>
      <c r="M110" s="473"/>
      <c r="N110" s="473"/>
      <c r="O110" s="473"/>
      <c r="P110" s="473"/>
      <c r="Q110" s="473"/>
      <c r="R110" s="474"/>
      <c r="S110" s="425" t="s">
        <v>522</v>
      </c>
      <c r="T110" s="425"/>
      <c r="U110" s="425"/>
      <c r="V110" s="425"/>
      <c r="W110" s="425"/>
      <c r="X110" s="425"/>
      <c r="Y110" s="425"/>
      <c r="Z110" s="425"/>
      <c r="AA110" s="425"/>
      <c r="AB110" s="425"/>
      <c r="AC110" s="425"/>
      <c r="AD110" s="425"/>
      <c r="AE110" s="425"/>
      <c r="AF110" s="425"/>
      <c r="AG110" s="425"/>
      <c r="AH110" s="425"/>
      <c r="AI110" s="425"/>
      <c r="AJ110" s="425"/>
      <c r="AK110" s="430"/>
      <c r="AL110" s="432"/>
      <c r="AM110" s="433"/>
      <c r="AN110" s="433"/>
      <c r="AO110" s="433"/>
      <c r="AP110" s="433"/>
      <c r="AQ110" s="433"/>
      <c r="AR110" s="433"/>
      <c r="AS110" s="433"/>
      <c r="AT110" s="433"/>
      <c r="AU110" s="433"/>
      <c r="AV110" s="434"/>
      <c r="AW110" s="606" t="s">
        <v>52</v>
      </c>
      <c r="AX110" s="487"/>
      <c r="AY110" s="488"/>
      <c r="AZ110" s="489"/>
      <c r="BA110" s="606" t="s">
        <v>53</v>
      </c>
      <c r="BB110" s="487"/>
      <c r="BC110" s="488"/>
      <c r="BD110" s="489"/>
      <c r="BE110" s="606" t="s">
        <v>54</v>
      </c>
      <c r="BF110" s="487"/>
      <c r="BG110" s="488"/>
      <c r="BH110" s="505"/>
      <c r="BI110" s="432"/>
      <c r="BJ110" s="433"/>
      <c r="BK110" s="433"/>
      <c r="BL110" s="433"/>
      <c r="BM110" s="433"/>
      <c r="BN110" s="433"/>
      <c r="BO110" s="433"/>
      <c r="BP110" s="433"/>
      <c r="BQ110" s="433"/>
      <c r="BR110" s="433"/>
      <c r="BS110" s="434"/>
      <c r="BT110" s="606" t="s">
        <v>52</v>
      </c>
      <c r="BU110" s="487"/>
      <c r="BV110" s="488"/>
      <c r="BW110" s="489"/>
      <c r="BX110" s="606" t="s">
        <v>53</v>
      </c>
      <c r="BY110" s="487"/>
      <c r="BZ110" s="488"/>
      <c r="CA110" s="489"/>
      <c r="CB110" s="606" t="s">
        <v>54</v>
      </c>
      <c r="CC110" s="487"/>
      <c r="CD110" s="488"/>
      <c r="CE110" s="505"/>
      <c r="CF110" s="432"/>
      <c r="CG110" s="433"/>
      <c r="CH110" s="433"/>
      <c r="CI110" s="433"/>
      <c r="CJ110" s="433"/>
      <c r="CK110" s="433"/>
      <c r="CL110" s="433"/>
      <c r="CM110" s="433"/>
      <c r="CN110" s="433"/>
      <c r="CO110" s="433"/>
      <c r="CP110" s="434"/>
      <c r="CQ110" s="606" t="s">
        <v>52</v>
      </c>
      <c r="CR110" s="487"/>
      <c r="CS110" s="488"/>
      <c r="CT110" s="489"/>
      <c r="CU110" s="606" t="s">
        <v>53</v>
      </c>
      <c r="CV110" s="487"/>
      <c r="CW110" s="488"/>
      <c r="CX110" s="489"/>
      <c r="CY110" s="606" t="s">
        <v>54</v>
      </c>
      <c r="CZ110" s="487"/>
      <c r="DA110" s="488"/>
      <c r="DB110" s="505"/>
    </row>
    <row r="111" spans="1:106" ht="30" customHeight="1">
      <c r="A111" s="608"/>
      <c r="B111" s="477"/>
      <c r="C111" s="475"/>
      <c r="D111" s="475"/>
      <c r="E111" s="475"/>
      <c r="F111" s="475"/>
      <c r="G111" s="475"/>
      <c r="H111" s="475"/>
      <c r="I111" s="475"/>
      <c r="J111" s="475"/>
      <c r="K111" s="475"/>
      <c r="L111" s="475"/>
      <c r="M111" s="475"/>
      <c r="N111" s="475"/>
      <c r="O111" s="475"/>
      <c r="P111" s="475"/>
      <c r="Q111" s="475"/>
      <c r="R111" s="476"/>
      <c r="S111" s="428"/>
      <c r="T111" s="428"/>
      <c r="U111" s="428"/>
      <c r="V111" s="428"/>
      <c r="W111" s="428"/>
      <c r="X111" s="428"/>
      <c r="Y111" s="428"/>
      <c r="Z111" s="428"/>
      <c r="AA111" s="428"/>
      <c r="AB111" s="428"/>
      <c r="AC111" s="428"/>
      <c r="AD111" s="428"/>
      <c r="AE111" s="428"/>
      <c r="AF111" s="428"/>
      <c r="AG111" s="428"/>
      <c r="AH111" s="428"/>
      <c r="AI111" s="428"/>
      <c r="AJ111" s="428"/>
      <c r="AK111" s="431"/>
      <c r="AL111" s="435"/>
      <c r="AM111" s="436"/>
      <c r="AN111" s="436"/>
      <c r="AO111" s="436"/>
      <c r="AP111" s="436"/>
      <c r="AQ111" s="436"/>
      <c r="AR111" s="436"/>
      <c r="AS111" s="436"/>
      <c r="AT111" s="436"/>
      <c r="AU111" s="436"/>
      <c r="AV111" s="437"/>
      <c r="AW111" s="606"/>
      <c r="AX111" s="490"/>
      <c r="AY111" s="491"/>
      <c r="AZ111" s="492"/>
      <c r="BA111" s="607"/>
      <c r="BB111" s="490"/>
      <c r="BC111" s="491"/>
      <c r="BD111" s="492"/>
      <c r="BE111" s="607"/>
      <c r="BF111" s="490"/>
      <c r="BG111" s="491"/>
      <c r="BH111" s="506"/>
      <c r="BI111" s="435"/>
      <c r="BJ111" s="436"/>
      <c r="BK111" s="436"/>
      <c r="BL111" s="436"/>
      <c r="BM111" s="436"/>
      <c r="BN111" s="436"/>
      <c r="BO111" s="436"/>
      <c r="BP111" s="436"/>
      <c r="BQ111" s="436"/>
      <c r="BR111" s="436"/>
      <c r="BS111" s="437"/>
      <c r="BT111" s="606"/>
      <c r="BU111" s="490"/>
      <c r="BV111" s="491"/>
      <c r="BW111" s="492"/>
      <c r="BX111" s="607"/>
      <c r="BY111" s="490"/>
      <c r="BZ111" s="491"/>
      <c r="CA111" s="492"/>
      <c r="CB111" s="607"/>
      <c r="CC111" s="490"/>
      <c r="CD111" s="491"/>
      <c r="CE111" s="506"/>
      <c r="CF111" s="435"/>
      <c r="CG111" s="436"/>
      <c r="CH111" s="436"/>
      <c r="CI111" s="436"/>
      <c r="CJ111" s="436"/>
      <c r="CK111" s="436"/>
      <c r="CL111" s="436"/>
      <c r="CM111" s="436"/>
      <c r="CN111" s="436"/>
      <c r="CO111" s="436"/>
      <c r="CP111" s="437"/>
      <c r="CQ111" s="606"/>
      <c r="CR111" s="490"/>
      <c r="CS111" s="491"/>
      <c r="CT111" s="492"/>
      <c r="CU111" s="607"/>
      <c r="CV111" s="490"/>
      <c r="CW111" s="491"/>
      <c r="CX111" s="492"/>
      <c r="CY111" s="607"/>
      <c r="CZ111" s="490"/>
      <c r="DA111" s="491"/>
      <c r="DB111" s="506"/>
    </row>
    <row r="112" spans="1:106" ht="30" customHeight="1">
      <c r="A112" s="608"/>
      <c r="B112" s="477"/>
      <c r="C112" s="475"/>
      <c r="D112" s="475"/>
      <c r="E112" s="475"/>
      <c r="F112" s="475"/>
      <c r="G112" s="475"/>
      <c r="H112" s="475"/>
      <c r="I112" s="475"/>
      <c r="J112" s="475"/>
      <c r="K112" s="475"/>
      <c r="L112" s="475"/>
      <c r="M112" s="475"/>
      <c r="N112" s="475"/>
      <c r="O112" s="475"/>
      <c r="P112" s="475"/>
      <c r="Q112" s="475"/>
      <c r="R112" s="476"/>
      <c r="S112" s="428"/>
      <c r="T112" s="428"/>
      <c r="U112" s="428"/>
      <c r="V112" s="428"/>
      <c r="W112" s="428"/>
      <c r="X112" s="428"/>
      <c r="Y112" s="428"/>
      <c r="Z112" s="428"/>
      <c r="AA112" s="428"/>
      <c r="AB112" s="428"/>
      <c r="AC112" s="428"/>
      <c r="AD112" s="428"/>
      <c r="AE112" s="428"/>
      <c r="AF112" s="428"/>
      <c r="AG112" s="428"/>
      <c r="AH112" s="428"/>
      <c r="AI112" s="428"/>
      <c r="AJ112" s="428"/>
      <c r="AK112" s="431"/>
      <c r="AL112" s="435"/>
      <c r="AM112" s="436"/>
      <c r="AN112" s="436"/>
      <c r="AO112" s="436"/>
      <c r="AP112" s="436"/>
      <c r="AQ112" s="436"/>
      <c r="AR112" s="436"/>
      <c r="AS112" s="436"/>
      <c r="AT112" s="436"/>
      <c r="AU112" s="436"/>
      <c r="AV112" s="437"/>
      <c r="AW112" s="606"/>
      <c r="AX112" s="490"/>
      <c r="AY112" s="491"/>
      <c r="AZ112" s="492"/>
      <c r="BA112" s="607"/>
      <c r="BB112" s="490"/>
      <c r="BC112" s="491"/>
      <c r="BD112" s="492"/>
      <c r="BE112" s="607"/>
      <c r="BF112" s="490"/>
      <c r="BG112" s="491"/>
      <c r="BH112" s="506"/>
      <c r="BI112" s="435"/>
      <c r="BJ112" s="436"/>
      <c r="BK112" s="436"/>
      <c r="BL112" s="436"/>
      <c r="BM112" s="436"/>
      <c r="BN112" s="436"/>
      <c r="BO112" s="436"/>
      <c r="BP112" s="436"/>
      <c r="BQ112" s="436"/>
      <c r="BR112" s="436"/>
      <c r="BS112" s="437"/>
      <c r="BT112" s="606"/>
      <c r="BU112" s="490"/>
      <c r="BV112" s="491"/>
      <c r="BW112" s="492"/>
      <c r="BX112" s="607"/>
      <c r="BY112" s="490"/>
      <c r="BZ112" s="491"/>
      <c r="CA112" s="492"/>
      <c r="CB112" s="607"/>
      <c r="CC112" s="490"/>
      <c r="CD112" s="491"/>
      <c r="CE112" s="506"/>
      <c r="CF112" s="435"/>
      <c r="CG112" s="436"/>
      <c r="CH112" s="436"/>
      <c r="CI112" s="436"/>
      <c r="CJ112" s="436"/>
      <c r="CK112" s="436"/>
      <c r="CL112" s="436"/>
      <c r="CM112" s="436"/>
      <c r="CN112" s="436"/>
      <c r="CO112" s="436"/>
      <c r="CP112" s="437"/>
      <c r="CQ112" s="606"/>
      <c r="CR112" s="490"/>
      <c r="CS112" s="491"/>
      <c r="CT112" s="492"/>
      <c r="CU112" s="607"/>
      <c r="CV112" s="490"/>
      <c r="CW112" s="491"/>
      <c r="CX112" s="492"/>
      <c r="CY112" s="607"/>
      <c r="CZ112" s="490"/>
      <c r="DA112" s="491"/>
      <c r="DB112" s="506"/>
    </row>
    <row r="113" spans="1:106" ht="30" customHeight="1">
      <c r="A113" s="608"/>
      <c r="B113" s="477"/>
      <c r="C113" s="475"/>
      <c r="D113" s="475"/>
      <c r="E113" s="475"/>
      <c r="F113" s="475"/>
      <c r="G113" s="475"/>
      <c r="H113" s="475"/>
      <c r="I113" s="475"/>
      <c r="J113" s="475"/>
      <c r="K113" s="475"/>
      <c r="L113" s="475"/>
      <c r="M113" s="475"/>
      <c r="N113" s="475"/>
      <c r="O113" s="475"/>
      <c r="P113" s="475"/>
      <c r="Q113" s="475"/>
      <c r="R113" s="476"/>
      <c r="S113" s="428"/>
      <c r="T113" s="428"/>
      <c r="U113" s="428"/>
      <c r="V113" s="428"/>
      <c r="W113" s="428"/>
      <c r="X113" s="428"/>
      <c r="Y113" s="428"/>
      <c r="Z113" s="428"/>
      <c r="AA113" s="428"/>
      <c r="AB113" s="428"/>
      <c r="AC113" s="428"/>
      <c r="AD113" s="428"/>
      <c r="AE113" s="428"/>
      <c r="AF113" s="428"/>
      <c r="AG113" s="428"/>
      <c r="AH113" s="428"/>
      <c r="AI113" s="428"/>
      <c r="AJ113" s="428"/>
      <c r="AK113" s="431"/>
      <c r="AL113" s="435"/>
      <c r="AM113" s="436"/>
      <c r="AN113" s="436"/>
      <c r="AO113" s="436"/>
      <c r="AP113" s="436"/>
      <c r="AQ113" s="436"/>
      <c r="AR113" s="436"/>
      <c r="AS113" s="436"/>
      <c r="AT113" s="436"/>
      <c r="AU113" s="436"/>
      <c r="AV113" s="437"/>
      <c r="AW113" s="606"/>
      <c r="AX113" s="490"/>
      <c r="AY113" s="491"/>
      <c r="AZ113" s="492"/>
      <c r="BA113" s="607"/>
      <c r="BB113" s="490"/>
      <c r="BC113" s="491"/>
      <c r="BD113" s="492"/>
      <c r="BE113" s="607"/>
      <c r="BF113" s="490"/>
      <c r="BG113" s="491"/>
      <c r="BH113" s="506"/>
      <c r="BI113" s="435"/>
      <c r="BJ113" s="436"/>
      <c r="BK113" s="436"/>
      <c r="BL113" s="436"/>
      <c r="BM113" s="436"/>
      <c r="BN113" s="436"/>
      <c r="BO113" s="436"/>
      <c r="BP113" s="436"/>
      <c r="BQ113" s="436"/>
      <c r="BR113" s="436"/>
      <c r="BS113" s="437"/>
      <c r="BT113" s="606"/>
      <c r="BU113" s="490"/>
      <c r="BV113" s="491"/>
      <c r="BW113" s="492"/>
      <c r="BX113" s="607"/>
      <c r="BY113" s="490"/>
      <c r="BZ113" s="491"/>
      <c r="CA113" s="492"/>
      <c r="CB113" s="607"/>
      <c r="CC113" s="490"/>
      <c r="CD113" s="491"/>
      <c r="CE113" s="506"/>
      <c r="CF113" s="435"/>
      <c r="CG113" s="436"/>
      <c r="CH113" s="436"/>
      <c r="CI113" s="436"/>
      <c r="CJ113" s="436"/>
      <c r="CK113" s="436"/>
      <c r="CL113" s="436"/>
      <c r="CM113" s="436"/>
      <c r="CN113" s="436"/>
      <c r="CO113" s="436"/>
      <c r="CP113" s="437"/>
      <c r="CQ113" s="606"/>
      <c r="CR113" s="490"/>
      <c r="CS113" s="491"/>
      <c r="CT113" s="492"/>
      <c r="CU113" s="607"/>
      <c r="CV113" s="490"/>
      <c r="CW113" s="491"/>
      <c r="CX113" s="492"/>
      <c r="CY113" s="607"/>
      <c r="CZ113" s="490"/>
      <c r="DA113" s="491"/>
      <c r="DB113" s="506"/>
    </row>
    <row r="114" spans="1:106" ht="30" customHeight="1">
      <c r="A114" s="608"/>
      <c r="B114" s="477"/>
      <c r="C114" s="475"/>
      <c r="D114" s="475"/>
      <c r="E114" s="475"/>
      <c r="F114" s="475"/>
      <c r="G114" s="475"/>
      <c r="H114" s="475"/>
      <c r="I114" s="475"/>
      <c r="J114" s="475"/>
      <c r="K114" s="475"/>
      <c r="L114" s="475"/>
      <c r="M114" s="475"/>
      <c r="N114" s="475"/>
      <c r="O114" s="475"/>
      <c r="P114" s="475"/>
      <c r="Q114" s="475"/>
      <c r="R114" s="476"/>
      <c r="S114" s="428"/>
      <c r="T114" s="428"/>
      <c r="U114" s="428"/>
      <c r="V114" s="428"/>
      <c r="W114" s="428"/>
      <c r="X114" s="428"/>
      <c r="Y114" s="428"/>
      <c r="Z114" s="428"/>
      <c r="AA114" s="428"/>
      <c r="AB114" s="428"/>
      <c r="AC114" s="428"/>
      <c r="AD114" s="428"/>
      <c r="AE114" s="428"/>
      <c r="AF114" s="428"/>
      <c r="AG114" s="428"/>
      <c r="AH114" s="428"/>
      <c r="AI114" s="428"/>
      <c r="AJ114" s="428"/>
      <c r="AK114" s="431"/>
      <c r="AL114" s="435"/>
      <c r="AM114" s="436"/>
      <c r="AN114" s="436"/>
      <c r="AO114" s="436"/>
      <c r="AP114" s="436"/>
      <c r="AQ114" s="436"/>
      <c r="AR114" s="436"/>
      <c r="AS114" s="436"/>
      <c r="AT114" s="436"/>
      <c r="AU114" s="436"/>
      <c r="AV114" s="437"/>
      <c r="AW114" s="606"/>
      <c r="AX114" s="490"/>
      <c r="AY114" s="491"/>
      <c r="AZ114" s="492"/>
      <c r="BA114" s="607"/>
      <c r="BB114" s="490"/>
      <c r="BC114" s="491"/>
      <c r="BD114" s="492"/>
      <c r="BE114" s="607"/>
      <c r="BF114" s="490"/>
      <c r="BG114" s="491"/>
      <c r="BH114" s="506"/>
      <c r="BI114" s="435"/>
      <c r="BJ114" s="436"/>
      <c r="BK114" s="436"/>
      <c r="BL114" s="436"/>
      <c r="BM114" s="436"/>
      <c r="BN114" s="436"/>
      <c r="BO114" s="436"/>
      <c r="BP114" s="436"/>
      <c r="BQ114" s="436"/>
      <c r="BR114" s="436"/>
      <c r="BS114" s="437"/>
      <c r="BT114" s="606"/>
      <c r="BU114" s="490"/>
      <c r="BV114" s="491"/>
      <c r="BW114" s="492"/>
      <c r="BX114" s="607"/>
      <c r="BY114" s="490"/>
      <c r="BZ114" s="491"/>
      <c r="CA114" s="492"/>
      <c r="CB114" s="607"/>
      <c r="CC114" s="490"/>
      <c r="CD114" s="491"/>
      <c r="CE114" s="506"/>
      <c r="CF114" s="435"/>
      <c r="CG114" s="436"/>
      <c r="CH114" s="436"/>
      <c r="CI114" s="436"/>
      <c r="CJ114" s="436"/>
      <c r="CK114" s="436"/>
      <c r="CL114" s="436"/>
      <c r="CM114" s="436"/>
      <c r="CN114" s="436"/>
      <c r="CO114" s="436"/>
      <c r="CP114" s="437"/>
      <c r="CQ114" s="606"/>
      <c r="CR114" s="490"/>
      <c r="CS114" s="491"/>
      <c r="CT114" s="492"/>
      <c r="CU114" s="607"/>
      <c r="CV114" s="490"/>
      <c r="CW114" s="491"/>
      <c r="CX114" s="492"/>
      <c r="CY114" s="607"/>
      <c r="CZ114" s="490"/>
      <c r="DA114" s="491"/>
      <c r="DB114" s="506"/>
    </row>
    <row r="115" spans="1:106" ht="30" customHeight="1">
      <c r="A115" s="608"/>
      <c r="B115" s="477"/>
      <c r="C115" s="475"/>
      <c r="D115" s="475"/>
      <c r="E115" s="475"/>
      <c r="F115" s="475"/>
      <c r="G115" s="475"/>
      <c r="H115" s="475"/>
      <c r="I115" s="475"/>
      <c r="J115" s="475"/>
      <c r="K115" s="475"/>
      <c r="L115" s="475"/>
      <c r="M115" s="475"/>
      <c r="N115" s="475"/>
      <c r="O115" s="475"/>
      <c r="P115" s="475"/>
      <c r="Q115" s="475"/>
      <c r="R115" s="476"/>
      <c r="S115" s="428"/>
      <c r="T115" s="428"/>
      <c r="U115" s="428"/>
      <c r="V115" s="428"/>
      <c r="W115" s="428"/>
      <c r="X115" s="428"/>
      <c r="Y115" s="428"/>
      <c r="Z115" s="428"/>
      <c r="AA115" s="428"/>
      <c r="AB115" s="428"/>
      <c r="AC115" s="428"/>
      <c r="AD115" s="428"/>
      <c r="AE115" s="428"/>
      <c r="AF115" s="428"/>
      <c r="AG115" s="428"/>
      <c r="AH115" s="428"/>
      <c r="AI115" s="428"/>
      <c r="AJ115" s="428"/>
      <c r="AK115" s="431"/>
      <c r="AL115" s="435"/>
      <c r="AM115" s="436"/>
      <c r="AN115" s="436"/>
      <c r="AO115" s="436"/>
      <c r="AP115" s="436"/>
      <c r="AQ115" s="436"/>
      <c r="AR115" s="436"/>
      <c r="AS115" s="436"/>
      <c r="AT115" s="436"/>
      <c r="AU115" s="436"/>
      <c r="AV115" s="437"/>
      <c r="AW115" s="606"/>
      <c r="AX115" s="490"/>
      <c r="AY115" s="491"/>
      <c r="AZ115" s="492"/>
      <c r="BA115" s="607"/>
      <c r="BB115" s="490"/>
      <c r="BC115" s="491"/>
      <c r="BD115" s="492"/>
      <c r="BE115" s="607"/>
      <c r="BF115" s="490"/>
      <c r="BG115" s="491"/>
      <c r="BH115" s="506"/>
      <c r="BI115" s="435"/>
      <c r="BJ115" s="436"/>
      <c r="BK115" s="436"/>
      <c r="BL115" s="436"/>
      <c r="BM115" s="436"/>
      <c r="BN115" s="436"/>
      <c r="BO115" s="436"/>
      <c r="BP115" s="436"/>
      <c r="BQ115" s="436"/>
      <c r="BR115" s="436"/>
      <c r="BS115" s="437"/>
      <c r="BT115" s="606"/>
      <c r="BU115" s="490"/>
      <c r="BV115" s="491"/>
      <c r="BW115" s="492"/>
      <c r="BX115" s="607"/>
      <c r="BY115" s="490"/>
      <c r="BZ115" s="491"/>
      <c r="CA115" s="492"/>
      <c r="CB115" s="607"/>
      <c r="CC115" s="490"/>
      <c r="CD115" s="491"/>
      <c r="CE115" s="506"/>
      <c r="CF115" s="435"/>
      <c r="CG115" s="436"/>
      <c r="CH115" s="436"/>
      <c r="CI115" s="436"/>
      <c r="CJ115" s="436"/>
      <c r="CK115" s="436"/>
      <c r="CL115" s="436"/>
      <c r="CM115" s="436"/>
      <c r="CN115" s="436"/>
      <c r="CO115" s="436"/>
      <c r="CP115" s="437"/>
      <c r="CQ115" s="606"/>
      <c r="CR115" s="490"/>
      <c r="CS115" s="491"/>
      <c r="CT115" s="492"/>
      <c r="CU115" s="607"/>
      <c r="CV115" s="490"/>
      <c r="CW115" s="491"/>
      <c r="CX115" s="492"/>
      <c r="CY115" s="607"/>
      <c r="CZ115" s="490"/>
      <c r="DA115" s="491"/>
      <c r="DB115" s="506"/>
    </row>
    <row r="116" spans="1:106" ht="30" customHeight="1">
      <c r="A116" s="608"/>
      <c r="B116" s="477"/>
      <c r="C116" s="475"/>
      <c r="D116" s="475"/>
      <c r="E116" s="475"/>
      <c r="F116" s="475"/>
      <c r="G116" s="475"/>
      <c r="H116" s="475"/>
      <c r="I116" s="475"/>
      <c r="J116" s="475"/>
      <c r="K116" s="475"/>
      <c r="L116" s="475"/>
      <c r="M116" s="475"/>
      <c r="N116" s="475"/>
      <c r="O116" s="475"/>
      <c r="P116" s="475"/>
      <c r="Q116" s="475"/>
      <c r="R116" s="476"/>
      <c r="S116" s="428"/>
      <c r="T116" s="428"/>
      <c r="U116" s="428"/>
      <c r="V116" s="428"/>
      <c r="W116" s="428"/>
      <c r="X116" s="428"/>
      <c r="Y116" s="428"/>
      <c r="Z116" s="428"/>
      <c r="AA116" s="428"/>
      <c r="AB116" s="428"/>
      <c r="AC116" s="428"/>
      <c r="AD116" s="428"/>
      <c r="AE116" s="428"/>
      <c r="AF116" s="428"/>
      <c r="AG116" s="428"/>
      <c r="AH116" s="428"/>
      <c r="AI116" s="428"/>
      <c r="AJ116" s="428"/>
      <c r="AK116" s="431"/>
      <c r="AL116" s="435"/>
      <c r="AM116" s="436"/>
      <c r="AN116" s="436"/>
      <c r="AO116" s="436"/>
      <c r="AP116" s="436"/>
      <c r="AQ116" s="436"/>
      <c r="AR116" s="436"/>
      <c r="AS116" s="436"/>
      <c r="AT116" s="436"/>
      <c r="AU116" s="436"/>
      <c r="AV116" s="437"/>
      <c r="AW116" s="606"/>
      <c r="AX116" s="490"/>
      <c r="AY116" s="491"/>
      <c r="AZ116" s="492"/>
      <c r="BA116" s="607"/>
      <c r="BB116" s="490"/>
      <c r="BC116" s="491"/>
      <c r="BD116" s="492"/>
      <c r="BE116" s="607"/>
      <c r="BF116" s="490"/>
      <c r="BG116" s="491"/>
      <c r="BH116" s="506"/>
      <c r="BI116" s="435"/>
      <c r="BJ116" s="436"/>
      <c r="BK116" s="436"/>
      <c r="BL116" s="436"/>
      <c r="BM116" s="436"/>
      <c r="BN116" s="436"/>
      <c r="BO116" s="436"/>
      <c r="BP116" s="436"/>
      <c r="BQ116" s="436"/>
      <c r="BR116" s="436"/>
      <c r="BS116" s="437"/>
      <c r="BT116" s="606"/>
      <c r="BU116" s="490"/>
      <c r="BV116" s="491"/>
      <c r="BW116" s="492"/>
      <c r="BX116" s="607"/>
      <c r="BY116" s="490"/>
      <c r="BZ116" s="491"/>
      <c r="CA116" s="492"/>
      <c r="CB116" s="607"/>
      <c r="CC116" s="490"/>
      <c r="CD116" s="491"/>
      <c r="CE116" s="506"/>
      <c r="CF116" s="435"/>
      <c r="CG116" s="436"/>
      <c r="CH116" s="436"/>
      <c r="CI116" s="436"/>
      <c r="CJ116" s="436"/>
      <c r="CK116" s="436"/>
      <c r="CL116" s="436"/>
      <c r="CM116" s="436"/>
      <c r="CN116" s="436"/>
      <c r="CO116" s="436"/>
      <c r="CP116" s="437"/>
      <c r="CQ116" s="606"/>
      <c r="CR116" s="490"/>
      <c r="CS116" s="491"/>
      <c r="CT116" s="492"/>
      <c r="CU116" s="607"/>
      <c r="CV116" s="490"/>
      <c r="CW116" s="491"/>
      <c r="CX116" s="492"/>
      <c r="CY116" s="607"/>
      <c r="CZ116" s="490"/>
      <c r="DA116" s="491"/>
      <c r="DB116" s="506"/>
    </row>
    <row r="117" spans="1:106" ht="30" customHeight="1">
      <c r="A117" s="608"/>
      <c r="B117" s="478"/>
      <c r="C117" s="479"/>
      <c r="D117" s="479"/>
      <c r="E117" s="479"/>
      <c r="F117" s="479"/>
      <c r="G117" s="479"/>
      <c r="H117" s="479"/>
      <c r="I117" s="479"/>
      <c r="J117" s="479"/>
      <c r="K117" s="479"/>
      <c r="L117" s="479"/>
      <c r="M117" s="479"/>
      <c r="N117" s="479"/>
      <c r="O117" s="479"/>
      <c r="P117" s="479"/>
      <c r="Q117" s="479"/>
      <c r="R117" s="480"/>
      <c r="S117" s="482"/>
      <c r="T117" s="482"/>
      <c r="U117" s="482"/>
      <c r="V117" s="482"/>
      <c r="W117" s="482"/>
      <c r="X117" s="482"/>
      <c r="Y117" s="482"/>
      <c r="Z117" s="482"/>
      <c r="AA117" s="482"/>
      <c r="AB117" s="482"/>
      <c r="AC117" s="482"/>
      <c r="AD117" s="482"/>
      <c r="AE117" s="482"/>
      <c r="AF117" s="482"/>
      <c r="AG117" s="482"/>
      <c r="AH117" s="482"/>
      <c r="AI117" s="482"/>
      <c r="AJ117" s="482"/>
      <c r="AK117" s="483"/>
      <c r="AL117" s="484"/>
      <c r="AM117" s="485"/>
      <c r="AN117" s="485"/>
      <c r="AO117" s="485"/>
      <c r="AP117" s="485"/>
      <c r="AQ117" s="485"/>
      <c r="AR117" s="485"/>
      <c r="AS117" s="485"/>
      <c r="AT117" s="485"/>
      <c r="AU117" s="485"/>
      <c r="AV117" s="486"/>
      <c r="AW117" s="606"/>
      <c r="AX117" s="493"/>
      <c r="AY117" s="494"/>
      <c r="AZ117" s="495"/>
      <c r="BA117" s="607"/>
      <c r="BB117" s="493"/>
      <c r="BC117" s="494"/>
      <c r="BD117" s="495"/>
      <c r="BE117" s="607"/>
      <c r="BF117" s="493"/>
      <c r="BG117" s="494"/>
      <c r="BH117" s="507"/>
      <c r="BI117" s="484"/>
      <c r="BJ117" s="485"/>
      <c r="BK117" s="485"/>
      <c r="BL117" s="485"/>
      <c r="BM117" s="485"/>
      <c r="BN117" s="485"/>
      <c r="BO117" s="485"/>
      <c r="BP117" s="485"/>
      <c r="BQ117" s="485"/>
      <c r="BR117" s="485"/>
      <c r="BS117" s="486"/>
      <c r="BT117" s="606"/>
      <c r="BU117" s="493"/>
      <c r="BV117" s="494"/>
      <c r="BW117" s="495"/>
      <c r="BX117" s="607"/>
      <c r="BY117" s="493"/>
      <c r="BZ117" s="494"/>
      <c r="CA117" s="495"/>
      <c r="CB117" s="607"/>
      <c r="CC117" s="493"/>
      <c r="CD117" s="494"/>
      <c r="CE117" s="507"/>
      <c r="CF117" s="484"/>
      <c r="CG117" s="485"/>
      <c r="CH117" s="485"/>
      <c r="CI117" s="485"/>
      <c r="CJ117" s="485"/>
      <c r="CK117" s="485"/>
      <c r="CL117" s="485"/>
      <c r="CM117" s="485"/>
      <c r="CN117" s="485"/>
      <c r="CO117" s="485"/>
      <c r="CP117" s="486"/>
      <c r="CQ117" s="606"/>
      <c r="CR117" s="493"/>
      <c r="CS117" s="494"/>
      <c r="CT117" s="495"/>
      <c r="CU117" s="607"/>
      <c r="CV117" s="493"/>
      <c r="CW117" s="494"/>
      <c r="CX117" s="495"/>
      <c r="CY117" s="607"/>
      <c r="CZ117" s="493"/>
      <c r="DA117" s="494"/>
      <c r="DB117" s="507"/>
    </row>
    <row r="118" spans="1:106" ht="30" customHeight="1">
      <c r="A118" s="609">
        <v>12</v>
      </c>
      <c r="B118" s="424" t="s">
        <v>563</v>
      </c>
      <c r="C118" s="473"/>
      <c r="D118" s="473"/>
      <c r="E118" s="473"/>
      <c r="F118" s="473"/>
      <c r="G118" s="473"/>
      <c r="H118" s="473"/>
      <c r="I118" s="473"/>
      <c r="J118" s="473"/>
      <c r="K118" s="473"/>
      <c r="L118" s="473"/>
      <c r="M118" s="473"/>
      <c r="N118" s="473"/>
      <c r="O118" s="473"/>
      <c r="P118" s="473"/>
      <c r="Q118" s="473"/>
      <c r="R118" s="474"/>
      <c r="S118" s="425" t="s">
        <v>522</v>
      </c>
      <c r="T118" s="425"/>
      <c r="U118" s="425"/>
      <c r="V118" s="425"/>
      <c r="W118" s="425"/>
      <c r="X118" s="425"/>
      <c r="Y118" s="425"/>
      <c r="Z118" s="425"/>
      <c r="AA118" s="425"/>
      <c r="AB118" s="425"/>
      <c r="AC118" s="425"/>
      <c r="AD118" s="425"/>
      <c r="AE118" s="425"/>
      <c r="AF118" s="425"/>
      <c r="AG118" s="425"/>
      <c r="AH118" s="425"/>
      <c r="AI118" s="425"/>
      <c r="AJ118" s="425"/>
      <c r="AK118" s="430"/>
      <c r="AL118" s="432"/>
      <c r="AM118" s="433"/>
      <c r="AN118" s="433"/>
      <c r="AO118" s="433"/>
      <c r="AP118" s="433"/>
      <c r="AQ118" s="433"/>
      <c r="AR118" s="433"/>
      <c r="AS118" s="433"/>
      <c r="AT118" s="433"/>
      <c r="AU118" s="433"/>
      <c r="AV118" s="434"/>
      <c r="AW118" s="606" t="s">
        <v>52</v>
      </c>
      <c r="AX118" s="487"/>
      <c r="AY118" s="488"/>
      <c r="AZ118" s="489"/>
      <c r="BA118" s="606" t="s">
        <v>53</v>
      </c>
      <c r="BB118" s="487"/>
      <c r="BC118" s="488"/>
      <c r="BD118" s="489"/>
      <c r="BE118" s="606" t="s">
        <v>54</v>
      </c>
      <c r="BF118" s="487"/>
      <c r="BG118" s="488"/>
      <c r="BH118" s="505"/>
      <c r="BI118" s="432"/>
      <c r="BJ118" s="433"/>
      <c r="BK118" s="433"/>
      <c r="BL118" s="433"/>
      <c r="BM118" s="433"/>
      <c r="BN118" s="433"/>
      <c r="BO118" s="433"/>
      <c r="BP118" s="433"/>
      <c r="BQ118" s="433"/>
      <c r="BR118" s="433"/>
      <c r="BS118" s="434"/>
      <c r="BT118" s="606" t="s">
        <v>52</v>
      </c>
      <c r="BU118" s="487"/>
      <c r="BV118" s="488"/>
      <c r="BW118" s="489"/>
      <c r="BX118" s="606" t="s">
        <v>53</v>
      </c>
      <c r="BY118" s="487"/>
      <c r="BZ118" s="488"/>
      <c r="CA118" s="489"/>
      <c r="CB118" s="606" t="s">
        <v>54</v>
      </c>
      <c r="CC118" s="487"/>
      <c r="CD118" s="488"/>
      <c r="CE118" s="505"/>
      <c r="CF118" s="432"/>
      <c r="CG118" s="433"/>
      <c r="CH118" s="433"/>
      <c r="CI118" s="433"/>
      <c r="CJ118" s="433"/>
      <c r="CK118" s="433"/>
      <c r="CL118" s="433"/>
      <c r="CM118" s="433"/>
      <c r="CN118" s="433"/>
      <c r="CO118" s="433"/>
      <c r="CP118" s="434"/>
      <c r="CQ118" s="606" t="s">
        <v>52</v>
      </c>
      <c r="CR118" s="487"/>
      <c r="CS118" s="488"/>
      <c r="CT118" s="489"/>
      <c r="CU118" s="606" t="s">
        <v>53</v>
      </c>
      <c r="CV118" s="487"/>
      <c r="CW118" s="488"/>
      <c r="CX118" s="489"/>
      <c r="CY118" s="606" t="s">
        <v>54</v>
      </c>
      <c r="CZ118" s="487"/>
      <c r="DA118" s="488"/>
      <c r="DB118" s="505"/>
    </row>
    <row r="119" spans="1:106" ht="30" customHeight="1">
      <c r="A119" s="609"/>
      <c r="B119" s="477"/>
      <c r="C119" s="475"/>
      <c r="D119" s="475"/>
      <c r="E119" s="475"/>
      <c r="F119" s="475"/>
      <c r="G119" s="475"/>
      <c r="H119" s="475"/>
      <c r="I119" s="475"/>
      <c r="J119" s="475"/>
      <c r="K119" s="475"/>
      <c r="L119" s="475"/>
      <c r="M119" s="475"/>
      <c r="N119" s="475"/>
      <c r="O119" s="475"/>
      <c r="P119" s="475"/>
      <c r="Q119" s="475"/>
      <c r="R119" s="476"/>
      <c r="S119" s="428"/>
      <c r="T119" s="428"/>
      <c r="U119" s="428"/>
      <c r="V119" s="428"/>
      <c r="W119" s="428"/>
      <c r="X119" s="428"/>
      <c r="Y119" s="428"/>
      <c r="Z119" s="428"/>
      <c r="AA119" s="428"/>
      <c r="AB119" s="428"/>
      <c r="AC119" s="428"/>
      <c r="AD119" s="428"/>
      <c r="AE119" s="428"/>
      <c r="AF119" s="428"/>
      <c r="AG119" s="428"/>
      <c r="AH119" s="428"/>
      <c r="AI119" s="428"/>
      <c r="AJ119" s="428"/>
      <c r="AK119" s="431"/>
      <c r="AL119" s="435"/>
      <c r="AM119" s="436"/>
      <c r="AN119" s="436"/>
      <c r="AO119" s="436"/>
      <c r="AP119" s="436"/>
      <c r="AQ119" s="436"/>
      <c r="AR119" s="436"/>
      <c r="AS119" s="436"/>
      <c r="AT119" s="436"/>
      <c r="AU119" s="436"/>
      <c r="AV119" s="437"/>
      <c r="AW119" s="606"/>
      <c r="AX119" s="490"/>
      <c r="AY119" s="491"/>
      <c r="AZ119" s="492"/>
      <c r="BA119" s="607"/>
      <c r="BB119" s="490"/>
      <c r="BC119" s="491"/>
      <c r="BD119" s="492"/>
      <c r="BE119" s="607"/>
      <c r="BF119" s="490"/>
      <c r="BG119" s="491"/>
      <c r="BH119" s="506"/>
      <c r="BI119" s="435"/>
      <c r="BJ119" s="436"/>
      <c r="BK119" s="436"/>
      <c r="BL119" s="436"/>
      <c r="BM119" s="436"/>
      <c r="BN119" s="436"/>
      <c r="BO119" s="436"/>
      <c r="BP119" s="436"/>
      <c r="BQ119" s="436"/>
      <c r="BR119" s="436"/>
      <c r="BS119" s="437"/>
      <c r="BT119" s="606"/>
      <c r="BU119" s="490"/>
      <c r="BV119" s="491"/>
      <c r="BW119" s="492"/>
      <c r="BX119" s="607"/>
      <c r="BY119" s="490"/>
      <c r="BZ119" s="491"/>
      <c r="CA119" s="492"/>
      <c r="CB119" s="607"/>
      <c r="CC119" s="490"/>
      <c r="CD119" s="491"/>
      <c r="CE119" s="506"/>
      <c r="CF119" s="435"/>
      <c r="CG119" s="436"/>
      <c r="CH119" s="436"/>
      <c r="CI119" s="436"/>
      <c r="CJ119" s="436"/>
      <c r="CK119" s="436"/>
      <c r="CL119" s="436"/>
      <c r="CM119" s="436"/>
      <c r="CN119" s="436"/>
      <c r="CO119" s="436"/>
      <c r="CP119" s="437"/>
      <c r="CQ119" s="606"/>
      <c r="CR119" s="490"/>
      <c r="CS119" s="491"/>
      <c r="CT119" s="492"/>
      <c r="CU119" s="607"/>
      <c r="CV119" s="490"/>
      <c r="CW119" s="491"/>
      <c r="CX119" s="492"/>
      <c r="CY119" s="607"/>
      <c r="CZ119" s="490"/>
      <c r="DA119" s="491"/>
      <c r="DB119" s="506"/>
    </row>
    <row r="120" spans="1:106" ht="30" customHeight="1">
      <c r="A120" s="609"/>
      <c r="B120" s="477"/>
      <c r="C120" s="475"/>
      <c r="D120" s="475"/>
      <c r="E120" s="475"/>
      <c r="F120" s="475"/>
      <c r="G120" s="475"/>
      <c r="H120" s="475"/>
      <c r="I120" s="475"/>
      <c r="J120" s="475"/>
      <c r="K120" s="475"/>
      <c r="L120" s="475"/>
      <c r="M120" s="475"/>
      <c r="N120" s="475"/>
      <c r="O120" s="475"/>
      <c r="P120" s="475"/>
      <c r="Q120" s="475"/>
      <c r="R120" s="476"/>
      <c r="S120" s="428"/>
      <c r="T120" s="428"/>
      <c r="U120" s="428"/>
      <c r="V120" s="428"/>
      <c r="W120" s="428"/>
      <c r="X120" s="428"/>
      <c r="Y120" s="428"/>
      <c r="Z120" s="428"/>
      <c r="AA120" s="428"/>
      <c r="AB120" s="428"/>
      <c r="AC120" s="428"/>
      <c r="AD120" s="428"/>
      <c r="AE120" s="428"/>
      <c r="AF120" s="428"/>
      <c r="AG120" s="428"/>
      <c r="AH120" s="428"/>
      <c r="AI120" s="428"/>
      <c r="AJ120" s="428"/>
      <c r="AK120" s="431"/>
      <c r="AL120" s="435"/>
      <c r="AM120" s="436"/>
      <c r="AN120" s="436"/>
      <c r="AO120" s="436"/>
      <c r="AP120" s="436"/>
      <c r="AQ120" s="436"/>
      <c r="AR120" s="436"/>
      <c r="AS120" s="436"/>
      <c r="AT120" s="436"/>
      <c r="AU120" s="436"/>
      <c r="AV120" s="437"/>
      <c r="AW120" s="606"/>
      <c r="AX120" s="490"/>
      <c r="AY120" s="491"/>
      <c r="AZ120" s="492"/>
      <c r="BA120" s="607"/>
      <c r="BB120" s="490"/>
      <c r="BC120" s="491"/>
      <c r="BD120" s="492"/>
      <c r="BE120" s="607"/>
      <c r="BF120" s="490"/>
      <c r="BG120" s="491"/>
      <c r="BH120" s="506"/>
      <c r="BI120" s="435"/>
      <c r="BJ120" s="436"/>
      <c r="BK120" s="436"/>
      <c r="BL120" s="436"/>
      <c r="BM120" s="436"/>
      <c r="BN120" s="436"/>
      <c r="BO120" s="436"/>
      <c r="BP120" s="436"/>
      <c r="BQ120" s="436"/>
      <c r="BR120" s="436"/>
      <c r="BS120" s="437"/>
      <c r="BT120" s="606"/>
      <c r="BU120" s="490"/>
      <c r="BV120" s="491"/>
      <c r="BW120" s="492"/>
      <c r="BX120" s="607"/>
      <c r="BY120" s="490"/>
      <c r="BZ120" s="491"/>
      <c r="CA120" s="492"/>
      <c r="CB120" s="607"/>
      <c r="CC120" s="490"/>
      <c r="CD120" s="491"/>
      <c r="CE120" s="506"/>
      <c r="CF120" s="435"/>
      <c r="CG120" s="436"/>
      <c r="CH120" s="436"/>
      <c r="CI120" s="436"/>
      <c r="CJ120" s="436"/>
      <c r="CK120" s="436"/>
      <c r="CL120" s="436"/>
      <c r="CM120" s="436"/>
      <c r="CN120" s="436"/>
      <c r="CO120" s="436"/>
      <c r="CP120" s="437"/>
      <c r="CQ120" s="606"/>
      <c r="CR120" s="490"/>
      <c r="CS120" s="491"/>
      <c r="CT120" s="492"/>
      <c r="CU120" s="607"/>
      <c r="CV120" s="490"/>
      <c r="CW120" s="491"/>
      <c r="CX120" s="492"/>
      <c r="CY120" s="607"/>
      <c r="CZ120" s="490"/>
      <c r="DA120" s="491"/>
      <c r="DB120" s="506"/>
    </row>
    <row r="121" spans="1:106" ht="30" customHeight="1">
      <c r="A121" s="609"/>
      <c r="B121" s="477"/>
      <c r="C121" s="475"/>
      <c r="D121" s="475"/>
      <c r="E121" s="475"/>
      <c r="F121" s="475"/>
      <c r="G121" s="475"/>
      <c r="H121" s="475"/>
      <c r="I121" s="475"/>
      <c r="J121" s="475"/>
      <c r="K121" s="475"/>
      <c r="L121" s="475"/>
      <c r="M121" s="475"/>
      <c r="N121" s="475"/>
      <c r="O121" s="475"/>
      <c r="P121" s="475"/>
      <c r="Q121" s="475"/>
      <c r="R121" s="476"/>
      <c r="S121" s="428"/>
      <c r="T121" s="428"/>
      <c r="U121" s="428"/>
      <c r="V121" s="428"/>
      <c r="W121" s="428"/>
      <c r="X121" s="428"/>
      <c r="Y121" s="428"/>
      <c r="Z121" s="428"/>
      <c r="AA121" s="428"/>
      <c r="AB121" s="428"/>
      <c r="AC121" s="428"/>
      <c r="AD121" s="428"/>
      <c r="AE121" s="428"/>
      <c r="AF121" s="428"/>
      <c r="AG121" s="428"/>
      <c r="AH121" s="428"/>
      <c r="AI121" s="428"/>
      <c r="AJ121" s="428"/>
      <c r="AK121" s="431"/>
      <c r="AL121" s="435"/>
      <c r="AM121" s="436"/>
      <c r="AN121" s="436"/>
      <c r="AO121" s="436"/>
      <c r="AP121" s="436"/>
      <c r="AQ121" s="436"/>
      <c r="AR121" s="436"/>
      <c r="AS121" s="436"/>
      <c r="AT121" s="436"/>
      <c r="AU121" s="436"/>
      <c r="AV121" s="437"/>
      <c r="AW121" s="606"/>
      <c r="AX121" s="490"/>
      <c r="AY121" s="491"/>
      <c r="AZ121" s="492"/>
      <c r="BA121" s="607"/>
      <c r="BB121" s="490"/>
      <c r="BC121" s="491"/>
      <c r="BD121" s="492"/>
      <c r="BE121" s="607"/>
      <c r="BF121" s="490"/>
      <c r="BG121" s="491"/>
      <c r="BH121" s="506"/>
      <c r="BI121" s="435"/>
      <c r="BJ121" s="436"/>
      <c r="BK121" s="436"/>
      <c r="BL121" s="436"/>
      <c r="BM121" s="436"/>
      <c r="BN121" s="436"/>
      <c r="BO121" s="436"/>
      <c r="BP121" s="436"/>
      <c r="BQ121" s="436"/>
      <c r="BR121" s="436"/>
      <c r="BS121" s="437"/>
      <c r="BT121" s="606"/>
      <c r="BU121" s="490"/>
      <c r="BV121" s="491"/>
      <c r="BW121" s="492"/>
      <c r="BX121" s="607"/>
      <c r="BY121" s="490"/>
      <c r="BZ121" s="491"/>
      <c r="CA121" s="492"/>
      <c r="CB121" s="607"/>
      <c r="CC121" s="490"/>
      <c r="CD121" s="491"/>
      <c r="CE121" s="506"/>
      <c r="CF121" s="435"/>
      <c r="CG121" s="436"/>
      <c r="CH121" s="436"/>
      <c r="CI121" s="436"/>
      <c r="CJ121" s="436"/>
      <c r="CK121" s="436"/>
      <c r="CL121" s="436"/>
      <c r="CM121" s="436"/>
      <c r="CN121" s="436"/>
      <c r="CO121" s="436"/>
      <c r="CP121" s="437"/>
      <c r="CQ121" s="606"/>
      <c r="CR121" s="490"/>
      <c r="CS121" s="491"/>
      <c r="CT121" s="492"/>
      <c r="CU121" s="607"/>
      <c r="CV121" s="490"/>
      <c r="CW121" s="491"/>
      <c r="CX121" s="492"/>
      <c r="CY121" s="607"/>
      <c r="CZ121" s="490"/>
      <c r="DA121" s="491"/>
      <c r="DB121" s="506"/>
    </row>
    <row r="122" spans="1:106" ht="30" customHeight="1">
      <c r="A122" s="609"/>
      <c r="B122" s="477"/>
      <c r="C122" s="475"/>
      <c r="D122" s="475"/>
      <c r="E122" s="475"/>
      <c r="F122" s="475"/>
      <c r="G122" s="475"/>
      <c r="H122" s="475"/>
      <c r="I122" s="475"/>
      <c r="J122" s="475"/>
      <c r="K122" s="475"/>
      <c r="L122" s="475"/>
      <c r="M122" s="475"/>
      <c r="N122" s="475"/>
      <c r="O122" s="475"/>
      <c r="P122" s="475"/>
      <c r="Q122" s="475"/>
      <c r="R122" s="476"/>
      <c r="S122" s="428"/>
      <c r="T122" s="428"/>
      <c r="U122" s="428"/>
      <c r="V122" s="428"/>
      <c r="W122" s="428"/>
      <c r="X122" s="428"/>
      <c r="Y122" s="428"/>
      <c r="Z122" s="428"/>
      <c r="AA122" s="428"/>
      <c r="AB122" s="428"/>
      <c r="AC122" s="428"/>
      <c r="AD122" s="428"/>
      <c r="AE122" s="428"/>
      <c r="AF122" s="428"/>
      <c r="AG122" s="428"/>
      <c r="AH122" s="428"/>
      <c r="AI122" s="428"/>
      <c r="AJ122" s="428"/>
      <c r="AK122" s="431"/>
      <c r="AL122" s="435"/>
      <c r="AM122" s="436"/>
      <c r="AN122" s="436"/>
      <c r="AO122" s="436"/>
      <c r="AP122" s="436"/>
      <c r="AQ122" s="436"/>
      <c r="AR122" s="436"/>
      <c r="AS122" s="436"/>
      <c r="AT122" s="436"/>
      <c r="AU122" s="436"/>
      <c r="AV122" s="437"/>
      <c r="AW122" s="606"/>
      <c r="AX122" s="490"/>
      <c r="AY122" s="491"/>
      <c r="AZ122" s="492"/>
      <c r="BA122" s="607"/>
      <c r="BB122" s="490"/>
      <c r="BC122" s="491"/>
      <c r="BD122" s="492"/>
      <c r="BE122" s="607"/>
      <c r="BF122" s="490"/>
      <c r="BG122" s="491"/>
      <c r="BH122" s="506"/>
      <c r="BI122" s="435"/>
      <c r="BJ122" s="436"/>
      <c r="BK122" s="436"/>
      <c r="BL122" s="436"/>
      <c r="BM122" s="436"/>
      <c r="BN122" s="436"/>
      <c r="BO122" s="436"/>
      <c r="BP122" s="436"/>
      <c r="BQ122" s="436"/>
      <c r="BR122" s="436"/>
      <c r="BS122" s="437"/>
      <c r="BT122" s="606"/>
      <c r="BU122" s="490"/>
      <c r="BV122" s="491"/>
      <c r="BW122" s="492"/>
      <c r="BX122" s="607"/>
      <c r="BY122" s="490"/>
      <c r="BZ122" s="491"/>
      <c r="CA122" s="492"/>
      <c r="CB122" s="607"/>
      <c r="CC122" s="490"/>
      <c r="CD122" s="491"/>
      <c r="CE122" s="506"/>
      <c r="CF122" s="435"/>
      <c r="CG122" s="436"/>
      <c r="CH122" s="436"/>
      <c r="CI122" s="436"/>
      <c r="CJ122" s="436"/>
      <c r="CK122" s="436"/>
      <c r="CL122" s="436"/>
      <c r="CM122" s="436"/>
      <c r="CN122" s="436"/>
      <c r="CO122" s="436"/>
      <c r="CP122" s="437"/>
      <c r="CQ122" s="606"/>
      <c r="CR122" s="490"/>
      <c r="CS122" s="491"/>
      <c r="CT122" s="492"/>
      <c r="CU122" s="607"/>
      <c r="CV122" s="490"/>
      <c r="CW122" s="491"/>
      <c r="CX122" s="492"/>
      <c r="CY122" s="607"/>
      <c r="CZ122" s="490"/>
      <c r="DA122" s="491"/>
      <c r="DB122" s="506"/>
    </row>
    <row r="123" spans="1:106" ht="30" customHeight="1">
      <c r="A123" s="609"/>
      <c r="B123" s="477"/>
      <c r="C123" s="475"/>
      <c r="D123" s="475"/>
      <c r="E123" s="475"/>
      <c r="F123" s="475"/>
      <c r="G123" s="475"/>
      <c r="H123" s="475"/>
      <c r="I123" s="475"/>
      <c r="J123" s="475"/>
      <c r="K123" s="475"/>
      <c r="L123" s="475"/>
      <c r="M123" s="475"/>
      <c r="N123" s="475"/>
      <c r="O123" s="475"/>
      <c r="P123" s="475"/>
      <c r="Q123" s="475"/>
      <c r="R123" s="476"/>
      <c r="S123" s="428"/>
      <c r="T123" s="428"/>
      <c r="U123" s="428"/>
      <c r="V123" s="428"/>
      <c r="W123" s="428"/>
      <c r="X123" s="428"/>
      <c r="Y123" s="428"/>
      <c r="Z123" s="428"/>
      <c r="AA123" s="428"/>
      <c r="AB123" s="428"/>
      <c r="AC123" s="428"/>
      <c r="AD123" s="428"/>
      <c r="AE123" s="428"/>
      <c r="AF123" s="428"/>
      <c r="AG123" s="428"/>
      <c r="AH123" s="428"/>
      <c r="AI123" s="428"/>
      <c r="AJ123" s="428"/>
      <c r="AK123" s="431"/>
      <c r="AL123" s="435"/>
      <c r="AM123" s="436"/>
      <c r="AN123" s="436"/>
      <c r="AO123" s="436"/>
      <c r="AP123" s="436"/>
      <c r="AQ123" s="436"/>
      <c r="AR123" s="436"/>
      <c r="AS123" s="436"/>
      <c r="AT123" s="436"/>
      <c r="AU123" s="436"/>
      <c r="AV123" s="437"/>
      <c r="AW123" s="606"/>
      <c r="AX123" s="490"/>
      <c r="AY123" s="491"/>
      <c r="AZ123" s="492"/>
      <c r="BA123" s="607"/>
      <c r="BB123" s="490"/>
      <c r="BC123" s="491"/>
      <c r="BD123" s="492"/>
      <c r="BE123" s="607"/>
      <c r="BF123" s="490"/>
      <c r="BG123" s="491"/>
      <c r="BH123" s="506"/>
      <c r="BI123" s="435"/>
      <c r="BJ123" s="436"/>
      <c r="BK123" s="436"/>
      <c r="BL123" s="436"/>
      <c r="BM123" s="436"/>
      <c r="BN123" s="436"/>
      <c r="BO123" s="436"/>
      <c r="BP123" s="436"/>
      <c r="BQ123" s="436"/>
      <c r="BR123" s="436"/>
      <c r="BS123" s="437"/>
      <c r="BT123" s="606"/>
      <c r="BU123" s="490"/>
      <c r="BV123" s="491"/>
      <c r="BW123" s="492"/>
      <c r="BX123" s="607"/>
      <c r="BY123" s="490"/>
      <c r="BZ123" s="491"/>
      <c r="CA123" s="492"/>
      <c r="CB123" s="607"/>
      <c r="CC123" s="490"/>
      <c r="CD123" s="491"/>
      <c r="CE123" s="506"/>
      <c r="CF123" s="435"/>
      <c r="CG123" s="436"/>
      <c r="CH123" s="436"/>
      <c r="CI123" s="436"/>
      <c r="CJ123" s="436"/>
      <c r="CK123" s="436"/>
      <c r="CL123" s="436"/>
      <c r="CM123" s="436"/>
      <c r="CN123" s="436"/>
      <c r="CO123" s="436"/>
      <c r="CP123" s="437"/>
      <c r="CQ123" s="606"/>
      <c r="CR123" s="490"/>
      <c r="CS123" s="491"/>
      <c r="CT123" s="492"/>
      <c r="CU123" s="607"/>
      <c r="CV123" s="490"/>
      <c r="CW123" s="491"/>
      <c r="CX123" s="492"/>
      <c r="CY123" s="607"/>
      <c r="CZ123" s="490"/>
      <c r="DA123" s="491"/>
      <c r="DB123" s="506"/>
    </row>
    <row r="124" spans="1:106" ht="30" customHeight="1">
      <c r="A124" s="609"/>
      <c r="B124" s="477"/>
      <c r="C124" s="475"/>
      <c r="D124" s="475"/>
      <c r="E124" s="475"/>
      <c r="F124" s="475"/>
      <c r="G124" s="475"/>
      <c r="H124" s="475"/>
      <c r="I124" s="475"/>
      <c r="J124" s="475"/>
      <c r="K124" s="475"/>
      <c r="L124" s="475"/>
      <c r="M124" s="475"/>
      <c r="N124" s="475"/>
      <c r="O124" s="475"/>
      <c r="P124" s="475"/>
      <c r="Q124" s="475"/>
      <c r="R124" s="476"/>
      <c r="S124" s="428"/>
      <c r="T124" s="428"/>
      <c r="U124" s="428"/>
      <c r="V124" s="428"/>
      <c r="W124" s="428"/>
      <c r="X124" s="428"/>
      <c r="Y124" s="428"/>
      <c r="Z124" s="428"/>
      <c r="AA124" s="428"/>
      <c r="AB124" s="428"/>
      <c r="AC124" s="428"/>
      <c r="AD124" s="428"/>
      <c r="AE124" s="428"/>
      <c r="AF124" s="428"/>
      <c r="AG124" s="428"/>
      <c r="AH124" s="428"/>
      <c r="AI124" s="428"/>
      <c r="AJ124" s="428"/>
      <c r="AK124" s="431"/>
      <c r="AL124" s="435"/>
      <c r="AM124" s="436"/>
      <c r="AN124" s="436"/>
      <c r="AO124" s="436"/>
      <c r="AP124" s="436"/>
      <c r="AQ124" s="436"/>
      <c r="AR124" s="436"/>
      <c r="AS124" s="436"/>
      <c r="AT124" s="436"/>
      <c r="AU124" s="436"/>
      <c r="AV124" s="437"/>
      <c r="AW124" s="606"/>
      <c r="AX124" s="490"/>
      <c r="AY124" s="491"/>
      <c r="AZ124" s="492"/>
      <c r="BA124" s="607"/>
      <c r="BB124" s="490"/>
      <c r="BC124" s="491"/>
      <c r="BD124" s="492"/>
      <c r="BE124" s="607"/>
      <c r="BF124" s="490"/>
      <c r="BG124" s="491"/>
      <c r="BH124" s="506"/>
      <c r="BI124" s="435"/>
      <c r="BJ124" s="436"/>
      <c r="BK124" s="436"/>
      <c r="BL124" s="436"/>
      <c r="BM124" s="436"/>
      <c r="BN124" s="436"/>
      <c r="BO124" s="436"/>
      <c r="BP124" s="436"/>
      <c r="BQ124" s="436"/>
      <c r="BR124" s="436"/>
      <c r="BS124" s="437"/>
      <c r="BT124" s="606"/>
      <c r="BU124" s="490"/>
      <c r="BV124" s="491"/>
      <c r="BW124" s="492"/>
      <c r="BX124" s="607"/>
      <c r="BY124" s="490"/>
      <c r="BZ124" s="491"/>
      <c r="CA124" s="492"/>
      <c r="CB124" s="607"/>
      <c r="CC124" s="490"/>
      <c r="CD124" s="491"/>
      <c r="CE124" s="506"/>
      <c r="CF124" s="435"/>
      <c r="CG124" s="436"/>
      <c r="CH124" s="436"/>
      <c r="CI124" s="436"/>
      <c r="CJ124" s="436"/>
      <c r="CK124" s="436"/>
      <c r="CL124" s="436"/>
      <c r="CM124" s="436"/>
      <c r="CN124" s="436"/>
      <c r="CO124" s="436"/>
      <c r="CP124" s="437"/>
      <c r="CQ124" s="606"/>
      <c r="CR124" s="490"/>
      <c r="CS124" s="491"/>
      <c r="CT124" s="492"/>
      <c r="CU124" s="607"/>
      <c r="CV124" s="490"/>
      <c r="CW124" s="491"/>
      <c r="CX124" s="492"/>
      <c r="CY124" s="607"/>
      <c r="CZ124" s="490"/>
      <c r="DA124" s="491"/>
      <c r="DB124" s="506"/>
    </row>
    <row r="125" spans="1:106" ht="30" customHeight="1">
      <c r="A125" s="609"/>
      <c r="B125" s="477"/>
      <c r="C125" s="475"/>
      <c r="D125" s="475"/>
      <c r="E125" s="475"/>
      <c r="F125" s="475"/>
      <c r="G125" s="475"/>
      <c r="H125" s="475"/>
      <c r="I125" s="475"/>
      <c r="J125" s="475"/>
      <c r="K125" s="475"/>
      <c r="L125" s="475"/>
      <c r="M125" s="475"/>
      <c r="N125" s="475"/>
      <c r="O125" s="475"/>
      <c r="P125" s="475"/>
      <c r="Q125" s="475"/>
      <c r="R125" s="476"/>
      <c r="S125" s="428"/>
      <c r="T125" s="428"/>
      <c r="U125" s="428"/>
      <c r="V125" s="428"/>
      <c r="W125" s="428"/>
      <c r="X125" s="428"/>
      <c r="Y125" s="428"/>
      <c r="Z125" s="428"/>
      <c r="AA125" s="428"/>
      <c r="AB125" s="428"/>
      <c r="AC125" s="428"/>
      <c r="AD125" s="428"/>
      <c r="AE125" s="428"/>
      <c r="AF125" s="428"/>
      <c r="AG125" s="428"/>
      <c r="AH125" s="428"/>
      <c r="AI125" s="428"/>
      <c r="AJ125" s="428"/>
      <c r="AK125" s="431"/>
      <c r="AL125" s="435"/>
      <c r="AM125" s="436"/>
      <c r="AN125" s="436"/>
      <c r="AO125" s="436"/>
      <c r="AP125" s="436"/>
      <c r="AQ125" s="436"/>
      <c r="AR125" s="436"/>
      <c r="AS125" s="436"/>
      <c r="AT125" s="436"/>
      <c r="AU125" s="436"/>
      <c r="AV125" s="437"/>
      <c r="AW125" s="606"/>
      <c r="AX125" s="490"/>
      <c r="AY125" s="491"/>
      <c r="AZ125" s="492"/>
      <c r="BA125" s="607"/>
      <c r="BB125" s="490"/>
      <c r="BC125" s="491"/>
      <c r="BD125" s="492"/>
      <c r="BE125" s="607"/>
      <c r="BF125" s="490"/>
      <c r="BG125" s="491"/>
      <c r="BH125" s="506"/>
      <c r="BI125" s="435"/>
      <c r="BJ125" s="436"/>
      <c r="BK125" s="436"/>
      <c r="BL125" s="436"/>
      <c r="BM125" s="436"/>
      <c r="BN125" s="436"/>
      <c r="BO125" s="436"/>
      <c r="BP125" s="436"/>
      <c r="BQ125" s="436"/>
      <c r="BR125" s="436"/>
      <c r="BS125" s="437"/>
      <c r="BT125" s="606"/>
      <c r="BU125" s="490"/>
      <c r="BV125" s="491"/>
      <c r="BW125" s="492"/>
      <c r="BX125" s="607"/>
      <c r="BY125" s="490"/>
      <c r="BZ125" s="491"/>
      <c r="CA125" s="492"/>
      <c r="CB125" s="607"/>
      <c r="CC125" s="490"/>
      <c r="CD125" s="491"/>
      <c r="CE125" s="506"/>
      <c r="CF125" s="435"/>
      <c r="CG125" s="436"/>
      <c r="CH125" s="436"/>
      <c r="CI125" s="436"/>
      <c r="CJ125" s="436"/>
      <c r="CK125" s="436"/>
      <c r="CL125" s="436"/>
      <c r="CM125" s="436"/>
      <c r="CN125" s="436"/>
      <c r="CO125" s="436"/>
      <c r="CP125" s="437"/>
      <c r="CQ125" s="606"/>
      <c r="CR125" s="490"/>
      <c r="CS125" s="491"/>
      <c r="CT125" s="492"/>
      <c r="CU125" s="607"/>
      <c r="CV125" s="490"/>
      <c r="CW125" s="491"/>
      <c r="CX125" s="492"/>
      <c r="CY125" s="607"/>
      <c r="CZ125" s="490"/>
      <c r="DA125" s="491"/>
      <c r="DB125" s="506"/>
    </row>
    <row r="126" spans="1:106" ht="30" customHeight="1">
      <c r="A126" s="609"/>
      <c r="B126" s="478"/>
      <c r="C126" s="479"/>
      <c r="D126" s="479"/>
      <c r="E126" s="479"/>
      <c r="F126" s="479"/>
      <c r="G126" s="479"/>
      <c r="H126" s="479"/>
      <c r="I126" s="479"/>
      <c r="J126" s="479"/>
      <c r="K126" s="479"/>
      <c r="L126" s="479"/>
      <c r="M126" s="479"/>
      <c r="N126" s="479"/>
      <c r="O126" s="479"/>
      <c r="P126" s="479"/>
      <c r="Q126" s="479"/>
      <c r="R126" s="480"/>
      <c r="S126" s="482"/>
      <c r="T126" s="482"/>
      <c r="U126" s="482"/>
      <c r="V126" s="482"/>
      <c r="W126" s="482"/>
      <c r="X126" s="482"/>
      <c r="Y126" s="482"/>
      <c r="Z126" s="482"/>
      <c r="AA126" s="482"/>
      <c r="AB126" s="482"/>
      <c r="AC126" s="482"/>
      <c r="AD126" s="482"/>
      <c r="AE126" s="482"/>
      <c r="AF126" s="482"/>
      <c r="AG126" s="482"/>
      <c r="AH126" s="482"/>
      <c r="AI126" s="482"/>
      <c r="AJ126" s="482"/>
      <c r="AK126" s="483"/>
      <c r="AL126" s="484"/>
      <c r="AM126" s="485"/>
      <c r="AN126" s="485"/>
      <c r="AO126" s="485"/>
      <c r="AP126" s="485"/>
      <c r="AQ126" s="485"/>
      <c r="AR126" s="485"/>
      <c r="AS126" s="485"/>
      <c r="AT126" s="485"/>
      <c r="AU126" s="485"/>
      <c r="AV126" s="486"/>
      <c r="AW126" s="606"/>
      <c r="AX126" s="493"/>
      <c r="AY126" s="494"/>
      <c r="AZ126" s="495"/>
      <c r="BA126" s="607"/>
      <c r="BB126" s="493"/>
      <c r="BC126" s="494"/>
      <c r="BD126" s="495"/>
      <c r="BE126" s="607"/>
      <c r="BF126" s="493"/>
      <c r="BG126" s="494"/>
      <c r="BH126" s="507"/>
      <c r="BI126" s="484"/>
      <c r="BJ126" s="485"/>
      <c r="BK126" s="485"/>
      <c r="BL126" s="485"/>
      <c r="BM126" s="485"/>
      <c r="BN126" s="485"/>
      <c r="BO126" s="485"/>
      <c r="BP126" s="485"/>
      <c r="BQ126" s="485"/>
      <c r="BR126" s="485"/>
      <c r="BS126" s="486"/>
      <c r="BT126" s="606"/>
      <c r="BU126" s="493"/>
      <c r="BV126" s="494"/>
      <c r="BW126" s="495"/>
      <c r="BX126" s="607"/>
      <c r="BY126" s="493"/>
      <c r="BZ126" s="494"/>
      <c r="CA126" s="495"/>
      <c r="CB126" s="607"/>
      <c r="CC126" s="493"/>
      <c r="CD126" s="494"/>
      <c r="CE126" s="507"/>
      <c r="CF126" s="484"/>
      <c r="CG126" s="485"/>
      <c r="CH126" s="485"/>
      <c r="CI126" s="485"/>
      <c r="CJ126" s="485"/>
      <c r="CK126" s="485"/>
      <c r="CL126" s="485"/>
      <c r="CM126" s="485"/>
      <c r="CN126" s="485"/>
      <c r="CO126" s="485"/>
      <c r="CP126" s="486"/>
      <c r="CQ126" s="606"/>
      <c r="CR126" s="493"/>
      <c r="CS126" s="494"/>
      <c r="CT126" s="495"/>
      <c r="CU126" s="607"/>
      <c r="CV126" s="493"/>
      <c r="CW126" s="494"/>
      <c r="CX126" s="495"/>
      <c r="CY126" s="607"/>
      <c r="CZ126" s="493"/>
      <c r="DA126" s="494"/>
      <c r="DB126" s="507"/>
    </row>
    <row r="127" spans="1:106" ht="30" customHeight="1">
      <c r="A127" s="608">
        <v>13</v>
      </c>
      <c r="B127" s="424" t="s">
        <v>564</v>
      </c>
      <c r="C127" s="473"/>
      <c r="D127" s="473"/>
      <c r="E127" s="473"/>
      <c r="F127" s="473"/>
      <c r="G127" s="473"/>
      <c r="H127" s="473"/>
      <c r="I127" s="473"/>
      <c r="J127" s="473"/>
      <c r="K127" s="473"/>
      <c r="L127" s="473"/>
      <c r="M127" s="473"/>
      <c r="N127" s="473"/>
      <c r="O127" s="473"/>
      <c r="P127" s="473"/>
      <c r="Q127" s="473"/>
      <c r="R127" s="474"/>
      <c r="S127" s="425" t="s">
        <v>522</v>
      </c>
      <c r="T127" s="425"/>
      <c r="U127" s="425"/>
      <c r="V127" s="425"/>
      <c r="W127" s="425"/>
      <c r="X127" s="425"/>
      <c r="Y127" s="425"/>
      <c r="Z127" s="425"/>
      <c r="AA127" s="425"/>
      <c r="AB127" s="425"/>
      <c r="AC127" s="425"/>
      <c r="AD127" s="425"/>
      <c r="AE127" s="425"/>
      <c r="AF127" s="425"/>
      <c r="AG127" s="425"/>
      <c r="AH127" s="425"/>
      <c r="AI127" s="425"/>
      <c r="AJ127" s="425"/>
      <c r="AK127" s="430"/>
      <c r="AL127" s="432"/>
      <c r="AM127" s="433"/>
      <c r="AN127" s="433"/>
      <c r="AO127" s="433"/>
      <c r="AP127" s="433"/>
      <c r="AQ127" s="433"/>
      <c r="AR127" s="433"/>
      <c r="AS127" s="433"/>
      <c r="AT127" s="433"/>
      <c r="AU127" s="433"/>
      <c r="AV127" s="434"/>
      <c r="AW127" s="606" t="s">
        <v>52</v>
      </c>
      <c r="AX127" s="487"/>
      <c r="AY127" s="488"/>
      <c r="AZ127" s="489"/>
      <c r="BA127" s="606" t="s">
        <v>53</v>
      </c>
      <c r="BB127" s="487"/>
      <c r="BC127" s="488"/>
      <c r="BD127" s="489"/>
      <c r="BE127" s="606" t="s">
        <v>54</v>
      </c>
      <c r="BF127" s="487"/>
      <c r="BG127" s="488"/>
      <c r="BH127" s="505"/>
      <c r="BI127" s="432"/>
      <c r="BJ127" s="433"/>
      <c r="BK127" s="433"/>
      <c r="BL127" s="433"/>
      <c r="BM127" s="433"/>
      <c r="BN127" s="433"/>
      <c r="BO127" s="433"/>
      <c r="BP127" s="433"/>
      <c r="BQ127" s="433"/>
      <c r="BR127" s="433"/>
      <c r="BS127" s="434"/>
      <c r="BT127" s="606" t="s">
        <v>52</v>
      </c>
      <c r="BU127" s="487"/>
      <c r="BV127" s="488"/>
      <c r="BW127" s="489"/>
      <c r="BX127" s="606" t="s">
        <v>53</v>
      </c>
      <c r="BY127" s="487"/>
      <c r="BZ127" s="488"/>
      <c r="CA127" s="489"/>
      <c r="CB127" s="606" t="s">
        <v>54</v>
      </c>
      <c r="CC127" s="487"/>
      <c r="CD127" s="488"/>
      <c r="CE127" s="505"/>
      <c r="CF127" s="432"/>
      <c r="CG127" s="433"/>
      <c r="CH127" s="433"/>
      <c r="CI127" s="433"/>
      <c r="CJ127" s="433"/>
      <c r="CK127" s="433"/>
      <c r="CL127" s="433"/>
      <c r="CM127" s="433"/>
      <c r="CN127" s="433"/>
      <c r="CO127" s="433"/>
      <c r="CP127" s="434"/>
      <c r="CQ127" s="606" t="s">
        <v>52</v>
      </c>
      <c r="CR127" s="487"/>
      <c r="CS127" s="488"/>
      <c r="CT127" s="489"/>
      <c r="CU127" s="606" t="s">
        <v>53</v>
      </c>
      <c r="CV127" s="487"/>
      <c r="CW127" s="488"/>
      <c r="CX127" s="489"/>
      <c r="CY127" s="606" t="s">
        <v>54</v>
      </c>
      <c r="CZ127" s="487"/>
      <c r="DA127" s="488"/>
      <c r="DB127" s="505"/>
    </row>
    <row r="128" spans="1:106" ht="30" customHeight="1">
      <c r="A128" s="608"/>
      <c r="B128" s="477"/>
      <c r="C128" s="475"/>
      <c r="D128" s="475"/>
      <c r="E128" s="475"/>
      <c r="F128" s="475"/>
      <c r="G128" s="475"/>
      <c r="H128" s="475"/>
      <c r="I128" s="475"/>
      <c r="J128" s="475"/>
      <c r="K128" s="475"/>
      <c r="L128" s="475"/>
      <c r="M128" s="475"/>
      <c r="N128" s="475"/>
      <c r="O128" s="475"/>
      <c r="P128" s="475"/>
      <c r="Q128" s="475"/>
      <c r="R128" s="476"/>
      <c r="S128" s="428"/>
      <c r="T128" s="428"/>
      <c r="U128" s="428"/>
      <c r="V128" s="428"/>
      <c r="W128" s="428"/>
      <c r="X128" s="428"/>
      <c r="Y128" s="428"/>
      <c r="Z128" s="428"/>
      <c r="AA128" s="428"/>
      <c r="AB128" s="428"/>
      <c r="AC128" s="428"/>
      <c r="AD128" s="428"/>
      <c r="AE128" s="428"/>
      <c r="AF128" s="428"/>
      <c r="AG128" s="428"/>
      <c r="AH128" s="428"/>
      <c r="AI128" s="428"/>
      <c r="AJ128" s="428"/>
      <c r="AK128" s="431"/>
      <c r="AL128" s="435"/>
      <c r="AM128" s="436"/>
      <c r="AN128" s="436"/>
      <c r="AO128" s="436"/>
      <c r="AP128" s="436"/>
      <c r="AQ128" s="436"/>
      <c r="AR128" s="436"/>
      <c r="AS128" s="436"/>
      <c r="AT128" s="436"/>
      <c r="AU128" s="436"/>
      <c r="AV128" s="437"/>
      <c r="AW128" s="606"/>
      <c r="AX128" s="490"/>
      <c r="AY128" s="491"/>
      <c r="AZ128" s="492"/>
      <c r="BA128" s="607"/>
      <c r="BB128" s="490"/>
      <c r="BC128" s="491"/>
      <c r="BD128" s="492"/>
      <c r="BE128" s="607"/>
      <c r="BF128" s="490"/>
      <c r="BG128" s="491"/>
      <c r="BH128" s="506"/>
      <c r="BI128" s="435"/>
      <c r="BJ128" s="436"/>
      <c r="BK128" s="436"/>
      <c r="BL128" s="436"/>
      <c r="BM128" s="436"/>
      <c r="BN128" s="436"/>
      <c r="BO128" s="436"/>
      <c r="BP128" s="436"/>
      <c r="BQ128" s="436"/>
      <c r="BR128" s="436"/>
      <c r="BS128" s="437"/>
      <c r="BT128" s="606"/>
      <c r="BU128" s="490"/>
      <c r="BV128" s="491"/>
      <c r="BW128" s="492"/>
      <c r="BX128" s="607"/>
      <c r="BY128" s="490"/>
      <c r="BZ128" s="491"/>
      <c r="CA128" s="492"/>
      <c r="CB128" s="607"/>
      <c r="CC128" s="490"/>
      <c r="CD128" s="491"/>
      <c r="CE128" s="506"/>
      <c r="CF128" s="435"/>
      <c r="CG128" s="436"/>
      <c r="CH128" s="436"/>
      <c r="CI128" s="436"/>
      <c r="CJ128" s="436"/>
      <c r="CK128" s="436"/>
      <c r="CL128" s="436"/>
      <c r="CM128" s="436"/>
      <c r="CN128" s="436"/>
      <c r="CO128" s="436"/>
      <c r="CP128" s="437"/>
      <c r="CQ128" s="606"/>
      <c r="CR128" s="490"/>
      <c r="CS128" s="491"/>
      <c r="CT128" s="492"/>
      <c r="CU128" s="607"/>
      <c r="CV128" s="490"/>
      <c r="CW128" s="491"/>
      <c r="CX128" s="492"/>
      <c r="CY128" s="607"/>
      <c r="CZ128" s="490"/>
      <c r="DA128" s="491"/>
      <c r="DB128" s="506"/>
    </row>
    <row r="129" spans="1:106" ht="30" customHeight="1">
      <c r="A129" s="608"/>
      <c r="B129" s="477"/>
      <c r="C129" s="475"/>
      <c r="D129" s="475"/>
      <c r="E129" s="475"/>
      <c r="F129" s="475"/>
      <c r="G129" s="475"/>
      <c r="H129" s="475"/>
      <c r="I129" s="475"/>
      <c r="J129" s="475"/>
      <c r="K129" s="475"/>
      <c r="L129" s="475"/>
      <c r="M129" s="475"/>
      <c r="N129" s="475"/>
      <c r="O129" s="475"/>
      <c r="P129" s="475"/>
      <c r="Q129" s="475"/>
      <c r="R129" s="476"/>
      <c r="S129" s="428"/>
      <c r="T129" s="428"/>
      <c r="U129" s="428"/>
      <c r="V129" s="428"/>
      <c r="W129" s="428"/>
      <c r="X129" s="428"/>
      <c r="Y129" s="428"/>
      <c r="Z129" s="428"/>
      <c r="AA129" s="428"/>
      <c r="AB129" s="428"/>
      <c r="AC129" s="428"/>
      <c r="AD129" s="428"/>
      <c r="AE129" s="428"/>
      <c r="AF129" s="428"/>
      <c r="AG129" s="428"/>
      <c r="AH129" s="428"/>
      <c r="AI129" s="428"/>
      <c r="AJ129" s="428"/>
      <c r="AK129" s="431"/>
      <c r="AL129" s="435"/>
      <c r="AM129" s="436"/>
      <c r="AN129" s="436"/>
      <c r="AO129" s="436"/>
      <c r="AP129" s="436"/>
      <c r="AQ129" s="436"/>
      <c r="AR129" s="436"/>
      <c r="AS129" s="436"/>
      <c r="AT129" s="436"/>
      <c r="AU129" s="436"/>
      <c r="AV129" s="437"/>
      <c r="AW129" s="606"/>
      <c r="AX129" s="490"/>
      <c r="AY129" s="491"/>
      <c r="AZ129" s="492"/>
      <c r="BA129" s="607"/>
      <c r="BB129" s="490"/>
      <c r="BC129" s="491"/>
      <c r="BD129" s="492"/>
      <c r="BE129" s="607"/>
      <c r="BF129" s="490"/>
      <c r="BG129" s="491"/>
      <c r="BH129" s="506"/>
      <c r="BI129" s="435"/>
      <c r="BJ129" s="436"/>
      <c r="BK129" s="436"/>
      <c r="BL129" s="436"/>
      <c r="BM129" s="436"/>
      <c r="BN129" s="436"/>
      <c r="BO129" s="436"/>
      <c r="BP129" s="436"/>
      <c r="BQ129" s="436"/>
      <c r="BR129" s="436"/>
      <c r="BS129" s="437"/>
      <c r="BT129" s="606"/>
      <c r="BU129" s="490"/>
      <c r="BV129" s="491"/>
      <c r="BW129" s="492"/>
      <c r="BX129" s="607"/>
      <c r="BY129" s="490"/>
      <c r="BZ129" s="491"/>
      <c r="CA129" s="492"/>
      <c r="CB129" s="607"/>
      <c r="CC129" s="490"/>
      <c r="CD129" s="491"/>
      <c r="CE129" s="506"/>
      <c r="CF129" s="435"/>
      <c r="CG129" s="436"/>
      <c r="CH129" s="436"/>
      <c r="CI129" s="436"/>
      <c r="CJ129" s="436"/>
      <c r="CK129" s="436"/>
      <c r="CL129" s="436"/>
      <c r="CM129" s="436"/>
      <c r="CN129" s="436"/>
      <c r="CO129" s="436"/>
      <c r="CP129" s="437"/>
      <c r="CQ129" s="606"/>
      <c r="CR129" s="490"/>
      <c r="CS129" s="491"/>
      <c r="CT129" s="492"/>
      <c r="CU129" s="607"/>
      <c r="CV129" s="490"/>
      <c r="CW129" s="491"/>
      <c r="CX129" s="492"/>
      <c r="CY129" s="607"/>
      <c r="CZ129" s="490"/>
      <c r="DA129" s="491"/>
      <c r="DB129" s="506"/>
    </row>
    <row r="130" spans="1:106" ht="30" customHeight="1">
      <c r="A130" s="608"/>
      <c r="B130" s="477"/>
      <c r="C130" s="475"/>
      <c r="D130" s="475"/>
      <c r="E130" s="475"/>
      <c r="F130" s="475"/>
      <c r="G130" s="475"/>
      <c r="H130" s="475"/>
      <c r="I130" s="475"/>
      <c r="J130" s="475"/>
      <c r="K130" s="475"/>
      <c r="L130" s="475"/>
      <c r="M130" s="475"/>
      <c r="N130" s="475"/>
      <c r="O130" s="475"/>
      <c r="P130" s="475"/>
      <c r="Q130" s="475"/>
      <c r="R130" s="476"/>
      <c r="S130" s="428"/>
      <c r="T130" s="428"/>
      <c r="U130" s="428"/>
      <c r="V130" s="428"/>
      <c r="W130" s="428"/>
      <c r="X130" s="428"/>
      <c r="Y130" s="428"/>
      <c r="Z130" s="428"/>
      <c r="AA130" s="428"/>
      <c r="AB130" s="428"/>
      <c r="AC130" s="428"/>
      <c r="AD130" s="428"/>
      <c r="AE130" s="428"/>
      <c r="AF130" s="428"/>
      <c r="AG130" s="428"/>
      <c r="AH130" s="428"/>
      <c r="AI130" s="428"/>
      <c r="AJ130" s="428"/>
      <c r="AK130" s="431"/>
      <c r="AL130" s="435"/>
      <c r="AM130" s="436"/>
      <c r="AN130" s="436"/>
      <c r="AO130" s="436"/>
      <c r="AP130" s="436"/>
      <c r="AQ130" s="436"/>
      <c r="AR130" s="436"/>
      <c r="AS130" s="436"/>
      <c r="AT130" s="436"/>
      <c r="AU130" s="436"/>
      <c r="AV130" s="437"/>
      <c r="AW130" s="606"/>
      <c r="AX130" s="490"/>
      <c r="AY130" s="491"/>
      <c r="AZ130" s="492"/>
      <c r="BA130" s="607"/>
      <c r="BB130" s="490"/>
      <c r="BC130" s="491"/>
      <c r="BD130" s="492"/>
      <c r="BE130" s="607"/>
      <c r="BF130" s="490"/>
      <c r="BG130" s="491"/>
      <c r="BH130" s="506"/>
      <c r="BI130" s="435"/>
      <c r="BJ130" s="436"/>
      <c r="BK130" s="436"/>
      <c r="BL130" s="436"/>
      <c r="BM130" s="436"/>
      <c r="BN130" s="436"/>
      <c r="BO130" s="436"/>
      <c r="BP130" s="436"/>
      <c r="BQ130" s="436"/>
      <c r="BR130" s="436"/>
      <c r="BS130" s="437"/>
      <c r="BT130" s="606"/>
      <c r="BU130" s="490"/>
      <c r="BV130" s="491"/>
      <c r="BW130" s="492"/>
      <c r="BX130" s="607"/>
      <c r="BY130" s="490"/>
      <c r="BZ130" s="491"/>
      <c r="CA130" s="492"/>
      <c r="CB130" s="607"/>
      <c r="CC130" s="490"/>
      <c r="CD130" s="491"/>
      <c r="CE130" s="506"/>
      <c r="CF130" s="435"/>
      <c r="CG130" s="436"/>
      <c r="CH130" s="436"/>
      <c r="CI130" s="436"/>
      <c r="CJ130" s="436"/>
      <c r="CK130" s="436"/>
      <c r="CL130" s="436"/>
      <c r="CM130" s="436"/>
      <c r="CN130" s="436"/>
      <c r="CO130" s="436"/>
      <c r="CP130" s="437"/>
      <c r="CQ130" s="606"/>
      <c r="CR130" s="490"/>
      <c r="CS130" s="491"/>
      <c r="CT130" s="492"/>
      <c r="CU130" s="607"/>
      <c r="CV130" s="490"/>
      <c r="CW130" s="491"/>
      <c r="CX130" s="492"/>
      <c r="CY130" s="607"/>
      <c r="CZ130" s="490"/>
      <c r="DA130" s="491"/>
      <c r="DB130" s="506"/>
    </row>
    <row r="131" spans="1:106" ht="30" customHeight="1">
      <c r="A131" s="608"/>
      <c r="B131" s="477"/>
      <c r="C131" s="475"/>
      <c r="D131" s="475"/>
      <c r="E131" s="475"/>
      <c r="F131" s="475"/>
      <c r="G131" s="475"/>
      <c r="H131" s="475"/>
      <c r="I131" s="475"/>
      <c r="J131" s="475"/>
      <c r="K131" s="475"/>
      <c r="L131" s="475"/>
      <c r="M131" s="475"/>
      <c r="N131" s="475"/>
      <c r="O131" s="475"/>
      <c r="P131" s="475"/>
      <c r="Q131" s="475"/>
      <c r="R131" s="476"/>
      <c r="S131" s="428"/>
      <c r="T131" s="428"/>
      <c r="U131" s="428"/>
      <c r="V131" s="428"/>
      <c r="W131" s="428"/>
      <c r="X131" s="428"/>
      <c r="Y131" s="428"/>
      <c r="Z131" s="428"/>
      <c r="AA131" s="428"/>
      <c r="AB131" s="428"/>
      <c r="AC131" s="428"/>
      <c r="AD131" s="428"/>
      <c r="AE131" s="428"/>
      <c r="AF131" s="428"/>
      <c r="AG131" s="428"/>
      <c r="AH131" s="428"/>
      <c r="AI131" s="428"/>
      <c r="AJ131" s="428"/>
      <c r="AK131" s="431"/>
      <c r="AL131" s="435"/>
      <c r="AM131" s="436"/>
      <c r="AN131" s="436"/>
      <c r="AO131" s="436"/>
      <c r="AP131" s="436"/>
      <c r="AQ131" s="436"/>
      <c r="AR131" s="436"/>
      <c r="AS131" s="436"/>
      <c r="AT131" s="436"/>
      <c r="AU131" s="436"/>
      <c r="AV131" s="437"/>
      <c r="AW131" s="606"/>
      <c r="AX131" s="490"/>
      <c r="AY131" s="491"/>
      <c r="AZ131" s="492"/>
      <c r="BA131" s="607"/>
      <c r="BB131" s="490"/>
      <c r="BC131" s="491"/>
      <c r="BD131" s="492"/>
      <c r="BE131" s="607"/>
      <c r="BF131" s="490"/>
      <c r="BG131" s="491"/>
      <c r="BH131" s="506"/>
      <c r="BI131" s="435"/>
      <c r="BJ131" s="436"/>
      <c r="BK131" s="436"/>
      <c r="BL131" s="436"/>
      <c r="BM131" s="436"/>
      <c r="BN131" s="436"/>
      <c r="BO131" s="436"/>
      <c r="BP131" s="436"/>
      <c r="BQ131" s="436"/>
      <c r="BR131" s="436"/>
      <c r="BS131" s="437"/>
      <c r="BT131" s="606"/>
      <c r="BU131" s="490"/>
      <c r="BV131" s="491"/>
      <c r="BW131" s="492"/>
      <c r="BX131" s="607"/>
      <c r="BY131" s="490"/>
      <c r="BZ131" s="491"/>
      <c r="CA131" s="492"/>
      <c r="CB131" s="607"/>
      <c r="CC131" s="490"/>
      <c r="CD131" s="491"/>
      <c r="CE131" s="506"/>
      <c r="CF131" s="435"/>
      <c r="CG131" s="436"/>
      <c r="CH131" s="436"/>
      <c r="CI131" s="436"/>
      <c r="CJ131" s="436"/>
      <c r="CK131" s="436"/>
      <c r="CL131" s="436"/>
      <c r="CM131" s="436"/>
      <c r="CN131" s="436"/>
      <c r="CO131" s="436"/>
      <c r="CP131" s="437"/>
      <c r="CQ131" s="606"/>
      <c r="CR131" s="490"/>
      <c r="CS131" s="491"/>
      <c r="CT131" s="492"/>
      <c r="CU131" s="607"/>
      <c r="CV131" s="490"/>
      <c r="CW131" s="491"/>
      <c r="CX131" s="492"/>
      <c r="CY131" s="607"/>
      <c r="CZ131" s="490"/>
      <c r="DA131" s="491"/>
      <c r="DB131" s="506"/>
    </row>
    <row r="132" spans="1:106" ht="30" customHeight="1">
      <c r="A132" s="608"/>
      <c r="B132" s="477"/>
      <c r="C132" s="475"/>
      <c r="D132" s="475"/>
      <c r="E132" s="475"/>
      <c r="F132" s="475"/>
      <c r="G132" s="475"/>
      <c r="H132" s="475"/>
      <c r="I132" s="475"/>
      <c r="J132" s="475"/>
      <c r="K132" s="475"/>
      <c r="L132" s="475"/>
      <c r="M132" s="475"/>
      <c r="N132" s="475"/>
      <c r="O132" s="475"/>
      <c r="P132" s="475"/>
      <c r="Q132" s="475"/>
      <c r="R132" s="476"/>
      <c r="S132" s="428"/>
      <c r="T132" s="428"/>
      <c r="U132" s="428"/>
      <c r="V132" s="428"/>
      <c r="W132" s="428"/>
      <c r="X132" s="428"/>
      <c r="Y132" s="428"/>
      <c r="Z132" s="428"/>
      <c r="AA132" s="428"/>
      <c r="AB132" s="428"/>
      <c r="AC132" s="428"/>
      <c r="AD132" s="428"/>
      <c r="AE132" s="428"/>
      <c r="AF132" s="428"/>
      <c r="AG132" s="428"/>
      <c r="AH132" s="428"/>
      <c r="AI132" s="428"/>
      <c r="AJ132" s="428"/>
      <c r="AK132" s="431"/>
      <c r="AL132" s="435"/>
      <c r="AM132" s="436"/>
      <c r="AN132" s="436"/>
      <c r="AO132" s="436"/>
      <c r="AP132" s="436"/>
      <c r="AQ132" s="436"/>
      <c r="AR132" s="436"/>
      <c r="AS132" s="436"/>
      <c r="AT132" s="436"/>
      <c r="AU132" s="436"/>
      <c r="AV132" s="437"/>
      <c r="AW132" s="606"/>
      <c r="AX132" s="490"/>
      <c r="AY132" s="491"/>
      <c r="AZ132" s="492"/>
      <c r="BA132" s="607"/>
      <c r="BB132" s="490"/>
      <c r="BC132" s="491"/>
      <c r="BD132" s="492"/>
      <c r="BE132" s="607"/>
      <c r="BF132" s="490"/>
      <c r="BG132" s="491"/>
      <c r="BH132" s="506"/>
      <c r="BI132" s="435"/>
      <c r="BJ132" s="436"/>
      <c r="BK132" s="436"/>
      <c r="BL132" s="436"/>
      <c r="BM132" s="436"/>
      <c r="BN132" s="436"/>
      <c r="BO132" s="436"/>
      <c r="BP132" s="436"/>
      <c r="BQ132" s="436"/>
      <c r="BR132" s="436"/>
      <c r="BS132" s="437"/>
      <c r="BT132" s="606"/>
      <c r="BU132" s="490"/>
      <c r="BV132" s="491"/>
      <c r="BW132" s="492"/>
      <c r="BX132" s="607"/>
      <c r="BY132" s="490"/>
      <c r="BZ132" s="491"/>
      <c r="CA132" s="492"/>
      <c r="CB132" s="607"/>
      <c r="CC132" s="490"/>
      <c r="CD132" s="491"/>
      <c r="CE132" s="506"/>
      <c r="CF132" s="435"/>
      <c r="CG132" s="436"/>
      <c r="CH132" s="436"/>
      <c r="CI132" s="436"/>
      <c r="CJ132" s="436"/>
      <c r="CK132" s="436"/>
      <c r="CL132" s="436"/>
      <c r="CM132" s="436"/>
      <c r="CN132" s="436"/>
      <c r="CO132" s="436"/>
      <c r="CP132" s="437"/>
      <c r="CQ132" s="606"/>
      <c r="CR132" s="490"/>
      <c r="CS132" s="491"/>
      <c r="CT132" s="492"/>
      <c r="CU132" s="607"/>
      <c r="CV132" s="490"/>
      <c r="CW132" s="491"/>
      <c r="CX132" s="492"/>
      <c r="CY132" s="607"/>
      <c r="CZ132" s="490"/>
      <c r="DA132" s="491"/>
      <c r="DB132" s="506"/>
    </row>
    <row r="133" spans="1:106" ht="30" customHeight="1">
      <c r="A133" s="608"/>
      <c r="B133" s="477"/>
      <c r="C133" s="475"/>
      <c r="D133" s="475"/>
      <c r="E133" s="475"/>
      <c r="F133" s="475"/>
      <c r="G133" s="475"/>
      <c r="H133" s="475"/>
      <c r="I133" s="475"/>
      <c r="J133" s="475"/>
      <c r="K133" s="475"/>
      <c r="L133" s="475"/>
      <c r="M133" s="475"/>
      <c r="N133" s="475"/>
      <c r="O133" s="475"/>
      <c r="P133" s="475"/>
      <c r="Q133" s="475"/>
      <c r="R133" s="476"/>
      <c r="S133" s="428"/>
      <c r="T133" s="428"/>
      <c r="U133" s="428"/>
      <c r="V133" s="428"/>
      <c r="W133" s="428"/>
      <c r="X133" s="428"/>
      <c r="Y133" s="428"/>
      <c r="Z133" s="428"/>
      <c r="AA133" s="428"/>
      <c r="AB133" s="428"/>
      <c r="AC133" s="428"/>
      <c r="AD133" s="428"/>
      <c r="AE133" s="428"/>
      <c r="AF133" s="428"/>
      <c r="AG133" s="428"/>
      <c r="AH133" s="428"/>
      <c r="AI133" s="428"/>
      <c r="AJ133" s="428"/>
      <c r="AK133" s="431"/>
      <c r="AL133" s="435"/>
      <c r="AM133" s="436"/>
      <c r="AN133" s="436"/>
      <c r="AO133" s="436"/>
      <c r="AP133" s="436"/>
      <c r="AQ133" s="436"/>
      <c r="AR133" s="436"/>
      <c r="AS133" s="436"/>
      <c r="AT133" s="436"/>
      <c r="AU133" s="436"/>
      <c r="AV133" s="437"/>
      <c r="AW133" s="606"/>
      <c r="AX133" s="490"/>
      <c r="AY133" s="491"/>
      <c r="AZ133" s="492"/>
      <c r="BA133" s="607"/>
      <c r="BB133" s="490"/>
      <c r="BC133" s="491"/>
      <c r="BD133" s="492"/>
      <c r="BE133" s="607"/>
      <c r="BF133" s="490"/>
      <c r="BG133" s="491"/>
      <c r="BH133" s="506"/>
      <c r="BI133" s="435"/>
      <c r="BJ133" s="436"/>
      <c r="BK133" s="436"/>
      <c r="BL133" s="436"/>
      <c r="BM133" s="436"/>
      <c r="BN133" s="436"/>
      <c r="BO133" s="436"/>
      <c r="BP133" s="436"/>
      <c r="BQ133" s="436"/>
      <c r="BR133" s="436"/>
      <c r="BS133" s="437"/>
      <c r="BT133" s="606"/>
      <c r="BU133" s="490"/>
      <c r="BV133" s="491"/>
      <c r="BW133" s="492"/>
      <c r="BX133" s="607"/>
      <c r="BY133" s="490"/>
      <c r="BZ133" s="491"/>
      <c r="CA133" s="492"/>
      <c r="CB133" s="607"/>
      <c r="CC133" s="490"/>
      <c r="CD133" s="491"/>
      <c r="CE133" s="506"/>
      <c r="CF133" s="435"/>
      <c r="CG133" s="436"/>
      <c r="CH133" s="436"/>
      <c r="CI133" s="436"/>
      <c r="CJ133" s="436"/>
      <c r="CK133" s="436"/>
      <c r="CL133" s="436"/>
      <c r="CM133" s="436"/>
      <c r="CN133" s="436"/>
      <c r="CO133" s="436"/>
      <c r="CP133" s="437"/>
      <c r="CQ133" s="606"/>
      <c r="CR133" s="490"/>
      <c r="CS133" s="491"/>
      <c r="CT133" s="492"/>
      <c r="CU133" s="607"/>
      <c r="CV133" s="490"/>
      <c r="CW133" s="491"/>
      <c r="CX133" s="492"/>
      <c r="CY133" s="607"/>
      <c r="CZ133" s="490"/>
      <c r="DA133" s="491"/>
      <c r="DB133" s="506"/>
    </row>
    <row r="134" spans="1:106" ht="30" customHeight="1">
      <c r="A134" s="608"/>
      <c r="B134" s="477"/>
      <c r="C134" s="475"/>
      <c r="D134" s="475"/>
      <c r="E134" s="475"/>
      <c r="F134" s="475"/>
      <c r="G134" s="475"/>
      <c r="H134" s="475"/>
      <c r="I134" s="475"/>
      <c r="J134" s="475"/>
      <c r="K134" s="475"/>
      <c r="L134" s="475"/>
      <c r="M134" s="475"/>
      <c r="N134" s="475"/>
      <c r="O134" s="475"/>
      <c r="P134" s="475"/>
      <c r="Q134" s="475"/>
      <c r="R134" s="476"/>
      <c r="S134" s="428"/>
      <c r="T134" s="428"/>
      <c r="U134" s="428"/>
      <c r="V134" s="428"/>
      <c r="W134" s="428"/>
      <c r="X134" s="428"/>
      <c r="Y134" s="428"/>
      <c r="Z134" s="428"/>
      <c r="AA134" s="428"/>
      <c r="AB134" s="428"/>
      <c r="AC134" s="428"/>
      <c r="AD134" s="428"/>
      <c r="AE134" s="428"/>
      <c r="AF134" s="428"/>
      <c r="AG134" s="428"/>
      <c r="AH134" s="428"/>
      <c r="AI134" s="428"/>
      <c r="AJ134" s="428"/>
      <c r="AK134" s="431"/>
      <c r="AL134" s="435"/>
      <c r="AM134" s="436"/>
      <c r="AN134" s="436"/>
      <c r="AO134" s="436"/>
      <c r="AP134" s="436"/>
      <c r="AQ134" s="436"/>
      <c r="AR134" s="436"/>
      <c r="AS134" s="436"/>
      <c r="AT134" s="436"/>
      <c r="AU134" s="436"/>
      <c r="AV134" s="437"/>
      <c r="AW134" s="606"/>
      <c r="AX134" s="490"/>
      <c r="AY134" s="491"/>
      <c r="AZ134" s="492"/>
      <c r="BA134" s="607"/>
      <c r="BB134" s="490"/>
      <c r="BC134" s="491"/>
      <c r="BD134" s="492"/>
      <c r="BE134" s="607"/>
      <c r="BF134" s="490"/>
      <c r="BG134" s="491"/>
      <c r="BH134" s="506"/>
      <c r="BI134" s="435"/>
      <c r="BJ134" s="436"/>
      <c r="BK134" s="436"/>
      <c r="BL134" s="436"/>
      <c r="BM134" s="436"/>
      <c r="BN134" s="436"/>
      <c r="BO134" s="436"/>
      <c r="BP134" s="436"/>
      <c r="BQ134" s="436"/>
      <c r="BR134" s="436"/>
      <c r="BS134" s="437"/>
      <c r="BT134" s="606"/>
      <c r="BU134" s="490"/>
      <c r="BV134" s="491"/>
      <c r="BW134" s="492"/>
      <c r="BX134" s="607"/>
      <c r="BY134" s="490"/>
      <c r="BZ134" s="491"/>
      <c r="CA134" s="492"/>
      <c r="CB134" s="607"/>
      <c r="CC134" s="490"/>
      <c r="CD134" s="491"/>
      <c r="CE134" s="506"/>
      <c r="CF134" s="435"/>
      <c r="CG134" s="436"/>
      <c r="CH134" s="436"/>
      <c r="CI134" s="436"/>
      <c r="CJ134" s="436"/>
      <c r="CK134" s="436"/>
      <c r="CL134" s="436"/>
      <c r="CM134" s="436"/>
      <c r="CN134" s="436"/>
      <c r="CO134" s="436"/>
      <c r="CP134" s="437"/>
      <c r="CQ134" s="606"/>
      <c r="CR134" s="490"/>
      <c r="CS134" s="491"/>
      <c r="CT134" s="492"/>
      <c r="CU134" s="607"/>
      <c r="CV134" s="490"/>
      <c r="CW134" s="491"/>
      <c r="CX134" s="492"/>
      <c r="CY134" s="607"/>
      <c r="CZ134" s="490"/>
      <c r="DA134" s="491"/>
      <c r="DB134" s="506"/>
    </row>
    <row r="135" spans="1:106" ht="30" customHeight="1">
      <c r="A135" s="608"/>
      <c r="B135" s="478"/>
      <c r="C135" s="479"/>
      <c r="D135" s="479"/>
      <c r="E135" s="479"/>
      <c r="F135" s="479"/>
      <c r="G135" s="479"/>
      <c r="H135" s="479"/>
      <c r="I135" s="479"/>
      <c r="J135" s="479"/>
      <c r="K135" s="479"/>
      <c r="L135" s="479"/>
      <c r="M135" s="479"/>
      <c r="N135" s="479"/>
      <c r="O135" s="479"/>
      <c r="P135" s="479"/>
      <c r="Q135" s="479"/>
      <c r="R135" s="480"/>
      <c r="S135" s="482"/>
      <c r="T135" s="482"/>
      <c r="U135" s="482"/>
      <c r="V135" s="482"/>
      <c r="W135" s="482"/>
      <c r="X135" s="482"/>
      <c r="Y135" s="482"/>
      <c r="Z135" s="482"/>
      <c r="AA135" s="482"/>
      <c r="AB135" s="482"/>
      <c r="AC135" s="482"/>
      <c r="AD135" s="482"/>
      <c r="AE135" s="482"/>
      <c r="AF135" s="482"/>
      <c r="AG135" s="482"/>
      <c r="AH135" s="482"/>
      <c r="AI135" s="482"/>
      <c r="AJ135" s="482"/>
      <c r="AK135" s="483"/>
      <c r="AL135" s="484"/>
      <c r="AM135" s="485"/>
      <c r="AN135" s="485"/>
      <c r="AO135" s="485"/>
      <c r="AP135" s="485"/>
      <c r="AQ135" s="485"/>
      <c r="AR135" s="485"/>
      <c r="AS135" s="485"/>
      <c r="AT135" s="485"/>
      <c r="AU135" s="485"/>
      <c r="AV135" s="486"/>
      <c r="AW135" s="606"/>
      <c r="AX135" s="493"/>
      <c r="AY135" s="494"/>
      <c r="AZ135" s="495"/>
      <c r="BA135" s="607"/>
      <c r="BB135" s="493"/>
      <c r="BC135" s="494"/>
      <c r="BD135" s="495"/>
      <c r="BE135" s="607"/>
      <c r="BF135" s="493"/>
      <c r="BG135" s="494"/>
      <c r="BH135" s="507"/>
      <c r="BI135" s="484"/>
      <c r="BJ135" s="485"/>
      <c r="BK135" s="485"/>
      <c r="BL135" s="485"/>
      <c r="BM135" s="485"/>
      <c r="BN135" s="485"/>
      <c r="BO135" s="485"/>
      <c r="BP135" s="485"/>
      <c r="BQ135" s="485"/>
      <c r="BR135" s="485"/>
      <c r="BS135" s="486"/>
      <c r="BT135" s="606"/>
      <c r="BU135" s="493"/>
      <c r="BV135" s="494"/>
      <c r="BW135" s="495"/>
      <c r="BX135" s="607"/>
      <c r="BY135" s="493"/>
      <c r="BZ135" s="494"/>
      <c r="CA135" s="495"/>
      <c r="CB135" s="607"/>
      <c r="CC135" s="493"/>
      <c r="CD135" s="494"/>
      <c r="CE135" s="507"/>
      <c r="CF135" s="484"/>
      <c r="CG135" s="485"/>
      <c r="CH135" s="485"/>
      <c r="CI135" s="485"/>
      <c r="CJ135" s="485"/>
      <c r="CK135" s="485"/>
      <c r="CL135" s="485"/>
      <c r="CM135" s="485"/>
      <c r="CN135" s="485"/>
      <c r="CO135" s="485"/>
      <c r="CP135" s="486"/>
      <c r="CQ135" s="606"/>
      <c r="CR135" s="493"/>
      <c r="CS135" s="494"/>
      <c r="CT135" s="495"/>
      <c r="CU135" s="607"/>
      <c r="CV135" s="493"/>
      <c r="CW135" s="494"/>
      <c r="CX135" s="495"/>
      <c r="CY135" s="607"/>
      <c r="CZ135" s="493"/>
      <c r="DA135" s="494"/>
      <c r="DB135" s="507"/>
    </row>
    <row r="136" spans="1:106" ht="30" customHeight="1">
      <c r="A136" s="608">
        <v>14</v>
      </c>
      <c r="B136" s="424" t="s">
        <v>565</v>
      </c>
      <c r="C136" s="473"/>
      <c r="D136" s="473"/>
      <c r="E136" s="473"/>
      <c r="F136" s="473"/>
      <c r="G136" s="473"/>
      <c r="H136" s="473"/>
      <c r="I136" s="473"/>
      <c r="J136" s="473"/>
      <c r="K136" s="473"/>
      <c r="L136" s="473"/>
      <c r="M136" s="473"/>
      <c r="N136" s="473"/>
      <c r="O136" s="473"/>
      <c r="P136" s="473"/>
      <c r="Q136" s="473"/>
      <c r="R136" s="474"/>
      <c r="S136" s="425" t="s">
        <v>522</v>
      </c>
      <c r="T136" s="425"/>
      <c r="U136" s="425"/>
      <c r="V136" s="425"/>
      <c r="W136" s="425"/>
      <c r="X136" s="425"/>
      <c r="Y136" s="425"/>
      <c r="Z136" s="425"/>
      <c r="AA136" s="425"/>
      <c r="AB136" s="425"/>
      <c r="AC136" s="425"/>
      <c r="AD136" s="425"/>
      <c r="AE136" s="425"/>
      <c r="AF136" s="425"/>
      <c r="AG136" s="425"/>
      <c r="AH136" s="425"/>
      <c r="AI136" s="425"/>
      <c r="AJ136" s="425"/>
      <c r="AK136" s="430"/>
      <c r="AL136" s="432"/>
      <c r="AM136" s="433"/>
      <c r="AN136" s="433"/>
      <c r="AO136" s="433"/>
      <c r="AP136" s="433"/>
      <c r="AQ136" s="433"/>
      <c r="AR136" s="433"/>
      <c r="AS136" s="433"/>
      <c r="AT136" s="433"/>
      <c r="AU136" s="433"/>
      <c r="AV136" s="434"/>
      <c r="AW136" s="606" t="s">
        <v>52</v>
      </c>
      <c r="AX136" s="487"/>
      <c r="AY136" s="488"/>
      <c r="AZ136" s="489"/>
      <c r="BA136" s="606" t="s">
        <v>53</v>
      </c>
      <c r="BB136" s="487"/>
      <c r="BC136" s="488"/>
      <c r="BD136" s="489"/>
      <c r="BE136" s="606" t="s">
        <v>54</v>
      </c>
      <c r="BF136" s="487"/>
      <c r="BG136" s="488"/>
      <c r="BH136" s="505"/>
      <c r="BI136" s="432"/>
      <c r="BJ136" s="433"/>
      <c r="BK136" s="433"/>
      <c r="BL136" s="433"/>
      <c r="BM136" s="433"/>
      <c r="BN136" s="433"/>
      <c r="BO136" s="433"/>
      <c r="BP136" s="433"/>
      <c r="BQ136" s="433"/>
      <c r="BR136" s="433"/>
      <c r="BS136" s="434"/>
      <c r="BT136" s="606" t="s">
        <v>52</v>
      </c>
      <c r="BU136" s="487"/>
      <c r="BV136" s="488"/>
      <c r="BW136" s="489"/>
      <c r="BX136" s="606" t="s">
        <v>53</v>
      </c>
      <c r="BY136" s="487"/>
      <c r="BZ136" s="488"/>
      <c r="CA136" s="489"/>
      <c r="CB136" s="606" t="s">
        <v>54</v>
      </c>
      <c r="CC136" s="487"/>
      <c r="CD136" s="488"/>
      <c r="CE136" s="505"/>
      <c r="CF136" s="432"/>
      <c r="CG136" s="433"/>
      <c r="CH136" s="433"/>
      <c r="CI136" s="433"/>
      <c r="CJ136" s="433"/>
      <c r="CK136" s="433"/>
      <c r="CL136" s="433"/>
      <c r="CM136" s="433"/>
      <c r="CN136" s="433"/>
      <c r="CO136" s="433"/>
      <c r="CP136" s="434"/>
      <c r="CQ136" s="606" t="s">
        <v>52</v>
      </c>
      <c r="CR136" s="487"/>
      <c r="CS136" s="488"/>
      <c r="CT136" s="489"/>
      <c r="CU136" s="606" t="s">
        <v>53</v>
      </c>
      <c r="CV136" s="487"/>
      <c r="CW136" s="488"/>
      <c r="CX136" s="489"/>
      <c r="CY136" s="606" t="s">
        <v>54</v>
      </c>
      <c r="CZ136" s="487"/>
      <c r="DA136" s="488"/>
      <c r="DB136" s="505"/>
    </row>
    <row r="137" spans="1:106" ht="30" customHeight="1">
      <c r="A137" s="608"/>
      <c r="B137" s="477"/>
      <c r="C137" s="475"/>
      <c r="D137" s="475"/>
      <c r="E137" s="475"/>
      <c r="F137" s="475"/>
      <c r="G137" s="475"/>
      <c r="H137" s="475"/>
      <c r="I137" s="475"/>
      <c r="J137" s="475"/>
      <c r="K137" s="475"/>
      <c r="L137" s="475"/>
      <c r="M137" s="475"/>
      <c r="N137" s="475"/>
      <c r="O137" s="475"/>
      <c r="P137" s="475"/>
      <c r="Q137" s="475"/>
      <c r="R137" s="476"/>
      <c r="S137" s="428"/>
      <c r="T137" s="428"/>
      <c r="U137" s="428"/>
      <c r="V137" s="428"/>
      <c r="W137" s="428"/>
      <c r="X137" s="428"/>
      <c r="Y137" s="428"/>
      <c r="Z137" s="428"/>
      <c r="AA137" s="428"/>
      <c r="AB137" s="428"/>
      <c r="AC137" s="428"/>
      <c r="AD137" s="428"/>
      <c r="AE137" s="428"/>
      <c r="AF137" s="428"/>
      <c r="AG137" s="428"/>
      <c r="AH137" s="428"/>
      <c r="AI137" s="428"/>
      <c r="AJ137" s="428"/>
      <c r="AK137" s="431"/>
      <c r="AL137" s="435"/>
      <c r="AM137" s="436"/>
      <c r="AN137" s="436"/>
      <c r="AO137" s="436"/>
      <c r="AP137" s="436"/>
      <c r="AQ137" s="436"/>
      <c r="AR137" s="436"/>
      <c r="AS137" s="436"/>
      <c r="AT137" s="436"/>
      <c r="AU137" s="436"/>
      <c r="AV137" s="437"/>
      <c r="AW137" s="606"/>
      <c r="AX137" s="490"/>
      <c r="AY137" s="491"/>
      <c r="AZ137" s="492"/>
      <c r="BA137" s="607"/>
      <c r="BB137" s="490"/>
      <c r="BC137" s="491"/>
      <c r="BD137" s="492"/>
      <c r="BE137" s="607"/>
      <c r="BF137" s="490"/>
      <c r="BG137" s="491"/>
      <c r="BH137" s="506"/>
      <c r="BI137" s="435"/>
      <c r="BJ137" s="436"/>
      <c r="BK137" s="436"/>
      <c r="BL137" s="436"/>
      <c r="BM137" s="436"/>
      <c r="BN137" s="436"/>
      <c r="BO137" s="436"/>
      <c r="BP137" s="436"/>
      <c r="BQ137" s="436"/>
      <c r="BR137" s="436"/>
      <c r="BS137" s="437"/>
      <c r="BT137" s="606"/>
      <c r="BU137" s="490"/>
      <c r="BV137" s="491"/>
      <c r="BW137" s="492"/>
      <c r="BX137" s="607"/>
      <c r="BY137" s="490"/>
      <c r="BZ137" s="491"/>
      <c r="CA137" s="492"/>
      <c r="CB137" s="607"/>
      <c r="CC137" s="490"/>
      <c r="CD137" s="491"/>
      <c r="CE137" s="506"/>
      <c r="CF137" s="435"/>
      <c r="CG137" s="436"/>
      <c r="CH137" s="436"/>
      <c r="CI137" s="436"/>
      <c r="CJ137" s="436"/>
      <c r="CK137" s="436"/>
      <c r="CL137" s="436"/>
      <c r="CM137" s="436"/>
      <c r="CN137" s="436"/>
      <c r="CO137" s="436"/>
      <c r="CP137" s="437"/>
      <c r="CQ137" s="606"/>
      <c r="CR137" s="490"/>
      <c r="CS137" s="491"/>
      <c r="CT137" s="492"/>
      <c r="CU137" s="607"/>
      <c r="CV137" s="490"/>
      <c r="CW137" s="491"/>
      <c r="CX137" s="492"/>
      <c r="CY137" s="607"/>
      <c r="CZ137" s="490"/>
      <c r="DA137" s="491"/>
      <c r="DB137" s="506"/>
    </row>
    <row r="138" spans="1:106" ht="30" customHeight="1">
      <c r="A138" s="608"/>
      <c r="B138" s="477"/>
      <c r="C138" s="475"/>
      <c r="D138" s="475"/>
      <c r="E138" s="475"/>
      <c r="F138" s="475"/>
      <c r="G138" s="475"/>
      <c r="H138" s="475"/>
      <c r="I138" s="475"/>
      <c r="J138" s="475"/>
      <c r="K138" s="475"/>
      <c r="L138" s="475"/>
      <c r="M138" s="475"/>
      <c r="N138" s="475"/>
      <c r="O138" s="475"/>
      <c r="P138" s="475"/>
      <c r="Q138" s="475"/>
      <c r="R138" s="476"/>
      <c r="S138" s="428"/>
      <c r="T138" s="428"/>
      <c r="U138" s="428"/>
      <c r="V138" s="428"/>
      <c r="W138" s="428"/>
      <c r="X138" s="428"/>
      <c r="Y138" s="428"/>
      <c r="Z138" s="428"/>
      <c r="AA138" s="428"/>
      <c r="AB138" s="428"/>
      <c r="AC138" s="428"/>
      <c r="AD138" s="428"/>
      <c r="AE138" s="428"/>
      <c r="AF138" s="428"/>
      <c r="AG138" s="428"/>
      <c r="AH138" s="428"/>
      <c r="AI138" s="428"/>
      <c r="AJ138" s="428"/>
      <c r="AK138" s="431"/>
      <c r="AL138" s="435"/>
      <c r="AM138" s="436"/>
      <c r="AN138" s="436"/>
      <c r="AO138" s="436"/>
      <c r="AP138" s="436"/>
      <c r="AQ138" s="436"/>
      <c r="AR138" s="436"/>
      <c r="AS138" s="436"/>
      <c r="AT138" s="436"/>
      <c r="AU138" s="436"/>
      <c r="AV138" s="437"/>
      <c r="AW138" s="606"/>
      <c r="AX138" s="490"/>
      <c r="AY138" s="491"/>
      <c r="AZ138" s="492"/>
      <c r="BA138" s="607"/>
      <c r="BB138" s="490"/>
      <c r="BC138" s="491"/>
      <c r="BD138" s="492"/>
      <c r="BE138" s="607"/>
      <c r="BF138" s="490"/>
      <c r="BG138" s="491"/>
      <c r="BH138" s="506"/>
      <c r="BI138" s="435"/>
      <c r="BJ138" s="436"/>
      <c r="BK138" s="436"/>
      <c r="BL138" s="436"/>
      <c r="BM138" s="436"/>
      <c r="BN138" s="436"/>
      <c r="BO138" s="436"/>
      <c r="BP138" s="436"/>
      <c r="BQ138" s="436"/>
      <c r="BR138" s="436"/>
      <c r="BS138" s="437"/>
      <c r="BT138" s="606"/>
      <c r="BU138" s="490"/>
      <c r="BV138" s="491"/>
      <c r="BW138" s="492"/>
      <c r="BX138" s="607"/>
      <c r="BY138" s="490"/>
      <c r="BZ138" s="491"/>
      <c r="CA138" s="492"/>
      <c r="CB138" s="607"/>
      <c r="CC138" s="490"/>
      <c r="CD138" s="491"/>
      <c r="CE138" s="506"/>
      <c r="CF138" s="435"/>
      <c r="CG138" s="436"/>
      <c r="CH138" s="436"/>
      <c r="CI138" s="436"/>
      <c r="CJ138" s="436"/>
      <c r="CK138" s="436"/>
      <c r="CL138" s="436"/>
      <c r="CM138" s="436"/>
      <c r="CN138" s="436"/>
      <c r="CO138" s="436"/>
      <c r="CP138" s="437"/>
      <c r="CQ138" s="606"/>
      <c r="CR138" s="490"/>
      <c r="CS138" s="491"/>
      <c r="CT138" s="492"/>
      <c r="CU138" s="607"/>
      <c r="CV138" s="490"/>
      <c r="CW138" s="491"/>
      <c r="CX138" s="492"/>
      <c r="CY138" s="607"/>
      <c r="CZ138" s="490"/>
      <c r="DA138" s="491"/>
      <c r="DB138" s="506"/>
    </row>
    <row r="139" spans="1:106" ht="30" customHeight="1">
      <c r="A139" s="608"/>
      <c r="B139" s="477"/>
      <c r="C139" s="475"/>
      <c r="D139" s="475"/>
      <c r="E139" s="475"/>
      <c r="F139" s="475"/>
      <c r="G139" s="475"/>
      <c r="H139" s="475"/>
      <c r="I139" s="475"/>
      <c r="J139" s="475"/>
      <c r="K139" s="475"/>
      <c r="L139" s="475"/>
      <c r="M139" s="475"/>
      <c r="N139" s="475"/>
      <c r="O139" s="475"/>
      <c r="P139" s="475"/>
      <c r="Q139" s="475"/>
      <c r="R139" s="476"/>
      <c r="S139" s="428"/>
      <c r="T139" s="428"/>
      <c r="U139" s="428"/>
      <c r="V139" s="428"/>
      <c r="W139" s="428"/>
      <c r="X139" s="428"/>
      <c r="Y139" s="428"/>
      <c r="Z139" s="428"/>
      <c r="AA139" s="428"/>
      <c r="AB139" s="428"/>
      <c r="AC139" s="428"/>
      <c r="AD139" s="428"/>
      <c r="AE139" s="428"/>
      <c r="AF139" s="428"/>
      <c r="AG139" s="428"/>
      <c r="AH139" s="428"/>
      <c r="AI139" s="428"/>
      <c r="AJ139" s="428"/>
      <c r="AK139" s="431"/>
      <c r="AL139" s="435"/>
      <c r="AM139" s="436"/>
      <c r="AN139" s="436"/>
      <c r="AO139" s="436"/>
      <c r="AP139" s="436"/>
      <c r="AQ139" s="436"/>
      <c r="AR139" s="436"/>
      <c r="AS139" s="436"/>
      <c r="AT139" s="436"/>
      <c r="AU139" s="436"/>
      <c r="AV139" s="437"/>
      <c r="AW139" s="606"/>
      <c r="AX139" s="490"/>
      <c r="AY139" s="491"/>
      <c r="AZ139" s="492"/>
      <c r="BA139" s="607"/>
      <c r="BB139" s="490"/>
      <c r="BC139" s="491"/>
      <c r="BD139" s="492"/>
      <c r="BE139" s="607"/>
      <c r="BF139" s="490"/>
      <c r="BG139" s="491"/>
      <c r="BH139" s="506"/>
      <c r="BI139" s="435"/>
      <c r="BJ139" s="436"/>
      <c r="BK139" s="436"/>
      <c r="BL139" s="436"/>
      <c r="BM139" s="436"/>
      <c r="BN139" s="436"/>
      <c r="BO139" s="436"/>
      <c r="BP139" s="436"/>
      <c r="BQ139" s="436"/>
      <c r="BR139" s="436"/>
      <c r="BS139" s="437"/>
      <c r="BT139" s="606"/>
      <c r="BU139" s="490"/>
      <c r="BV139" s="491"/>
      <c r="BW139" s="492"/>
      <c r="BX139" s="607"/>
      <c r="BY139" s="490"/>
      <c r="BZ139" s="491"/>
      <c r="CA139" s="492"/>
      <c r="CB139" s="607"/>
      <c r="CC139" s="490"/>
      <c r="CD139" s="491"/>
      <c r="CE139" s="506"/>
      <c r="CF139" s="435"/>
      <c r="CG139" s="436"/>
      <c r="CH139" s="436"/>
      <c r="CI139" s="436"/>
      <c r="CJ139" s="436"/>
      <c r="CK139" s="436"/>
      <c r="CL139" s="436"/>
      <c r="CM139" s="436"/>
      <c r="CN139" s="436"/>
      <c r="CO139" s="436"/>
      <c r="CP139" s="437"/>
      <c r="CQ139" s="606"/>
      <c r="CR139" s="490"/>
      <c r="CS139" s="491"/>
      <c r="CT139" s="492"/>
      <c r="CU139" s="607"/>
      <c r="CV139" s="490"/>
      <c r="CW139" s="491"/>
      <c r="CX139" s="492"/>
      <c r="CY139" s="607"/>
      <c r="CZ139" s="490"/>
      <c r="DA139" s="491"/>
      <c r="DB139" s="506"/>
    </row>
    <row r="140" spans="1:106" ht="30" customHeight="1">
      <c r="A140" s="608"/>
      <c r="B140" s="477"/>
      <c r="C140" s="475"/>
      <c r="D140" s="475"/>
      <c r="E140" s="475"/>
      <c r="F140" s="475"/>
      <c r="G140" s="475"/>
      <c r="H140" s="475"/>
      <c r="I140" s="475"/>
      <c r="J140" s="475"/>
      <c r="K140" s="475"/>
      <c r="L140" s="475"/>
      <c r="M140" s="475"/>
      <c r="N140" s="475"/>
      <c r="O140" s="475"/>
      <c r="P140" s="475"/>
      <c r="Q140" s="475"/>
      <c r="R140" s="476"/>
      <c r="S140" s="428"/>
      <c r="T140" s="428"/>
      <c r="U140" s="428"/>
      <c r="V140" s="428"/>
      <c r="W140" s="428"/>
      <c r="X140" s="428"/>
      <c r="Y140" s="428"/>
      <c r="Z140" s="428"/>
      <c r="AA140" s="428"/>
      <c r="AB140" s="428"/>
      <c r="AC140" s="428"/>
      <c r="AD140" s="428"/>
      <c r="AE140" s="428"/>
      <c r="AF140" s="428"/>
      <c r="AG140" s="428"/>
      <c r="AH140" s="428"/>
      <c r="AI140" s="428"/>
      <c r="AJ140" s="428"/>
      <c r="AK140" s="431"/>
      <c r="AL140" s="435"/>
      <c r="AM140" s="436"/>
      <c r="AN140" s="436"/>
      <c r="AO140" s="436"/>
      <c r="AP140" s="436"/>
      <c r="AQ140" s="436"/>
      <c r="AR140" s="436"/>
      <c r="AS140" s="436"/>
      <c r="AT140" s="436"/>
      <c r="AU140" s="436"/>
      <c r="AV140" s="437"/>
      <c r="AW140" s="606"/>
      <c r="AX140" s="490"/>
      <c r="AY140" s="491"/>
      <c r="AZ140" s="492"/>
      <c r="BA140" s="607"/>
      <c r="BB140" s="490"/>
      <c r="BC140" s="491"/>
      <c r="BD140" s="492"/>
      <c r="BE140" s="607"/>
      <c r="BF140" s="490"/>
      <c r="BG140" s="491"/>
      <c r="BH140" s="506"/>
      <c r="BI140" s="435"/>
      <c r="BJ140" s="436"/>
      <c r="BK140" s="436"/>
      <c r="BL140" s="436"/>
      <c r="BM140" s="436"/>
      <c r="BN140" s="436"/>
      <c r="BO140" s="436"/>
      <c r="BP140" s="436"/>
      <c r="BQ140" s="436"/>
      <c r="BR140" s="436"/>
      <c r="BS140" s="437"/>
      <c r="BT140" s="606"/>
      <c r="BU140" s="490"/>
      <c r="BV140" s="491"/>
      <c r="BW140" s="492"/>
      <c r="BX140" s="607"/>
      <c r="BY140" s="490"/>
      <c r="BZ140" s="491"/>
      <c r="CA140" s="492"/>
      <c r="CB140" s="607"/>
      <c r="CC140" s="490"/>
      <c r="CD140" s="491"/>
      <c r="CE140" s="506"/>
      <c r="CF140" s="435"/>
      <c r="CG140" s="436"/>
      <c r="CH140" s="436"/>
      <c r="CI140" s="436"/>
      <c r="CJ140" s="436"/>
      <c r="CK140" s="436"/>
      <c r="CL140" s="436"/>
      <c r="CM140" s="436"/>
      <c r="CN140" s="436"/>
      <c r="CO140" s="436"/>
      <c r="CP140" s="437"/>
      <c r="CQ140" s="606"/>
      <c r="CR140" s="490"/>
      <c r="CS140" s="491"/>
      <c r="CT140" s="492"/>
      <c r="CU140" s="607"/>
      <c r="CV140" s="490"/>
      <c r="CW140" s="491"/>
      <c r="CX140" s="492"/>
      <c r="CY140" s="607"/>
      <c r="CZ140" s="490"/>
      <c r="DA140" s="491"/>
      <c r="DB140" s="506"/>
    </row>
    <row r="141" spans="1:106" ht="30" customHeight="1">
      <c r="A141" s="608"/>
      <c r="B141" s="477"/>
      <c r="C141" s="475"/>
      <c r="D141" s="475"/>
      <c r="E141" s="475"/>
      <c r="F141" s="475"/>
      <c r="G141" s="475"/>
      <c r="H141" s="475"/>
      <c r="I141" s="475"/>
      <c r="J141" s="475"/>
      <c r="K141" s="475"/>
      <c r="L141" s="475"/>
      <c r="M141" s="475"/>
      <c r="N141" s="475"/>
      <c r="O141" s="475"/>
      <c r="P141" s="475"/>
      <c r="Q141" s="475"/>
      <c r="R141" s="476"/>
      <c r="S141" s="428"/>
      <c r="T141" s="428"/>
      <c r="U141" s="428"/>
      <c r="V141" s="428"/>
      <c r="W141" s="428"/>
      <c r="X141" s="428"/>
      <c r="Y141" s="428"/>
      <c r="Z141" s="428"/>
      <c r="AA141" s="428"/>
      <c r="AB141" s="428"/>
      <c r="AC141" s="428"/>
      <c r="AD141" s="428"/>
      <c r="AE141" s="428"/>
      <c r="AF141" s="428"/>
      <c r="AG141" s="428"/>
      <c r="AH141" s="428"/>
      <c r="AI141" s="428"/>
      <c r="AJ141" s="428"/>
      <c r="AK141" s="431"/>
      <c r="AL141" s="435"/>
      <c r="AM141" s="436"/>
      <c r="AN141" s="436"/>
      <c r="AO141" s="436"/>
      <c r="AP141" s="436"/>
      <c r="AQ141" s="436"/>
      <c r="AR141" s="436"/>
      <c r="AS141" s="436"/>
      <c r="AT141" s="436"/>
      <c r="AU141" s="436"/>
      <c r="AV141" s="437"/>
      <c r="AW141" s="606"/>
      <c r="AX141" s="490"/>
      <c r="AY141" s="491"/>
      <c r="AZ141" s="492"/>
      <c r="BA141" s="607"/>
      <c r="BB141" s="490"/>
      <c r="BC141" s="491"/>
      <c r="BD141" s="492"/>
      <c r="BE141" s="607"/>
      <c r="BF141" s="490"/>
      <c r="BG141" s="491"/>
      <c r="BH141" s="506"/>
      <c r="BI141" s="435"/>
      <c r="BJ141" s="436"/>
      <c r="BK141" s="436"/>
      <c r="BL141" s="436"/>
      <c r="BM141" s="436"/>
      <c r="BN141" s="436"/>
      <c r="BO141" s="436"/>
      <c r="BP141" s="436"/>
      <c r="BQ141" s="436"/>
      <c r="BR141" s="436"/>
      <c r="BS141" s="437"/>
      <c r="BT141" s="606"/>
      <c r="BU141" s="490"/>
      <c r="BV141" s="491"/>
      <c r="BW141" s="492"/>
      <c r="BX141" s="607"/>
      <c r="BY141" s="490"/>
      <c r="BZ141" s="491"/>
      <c r="CA141" s="492"/>
      <c r="CB141" s="607"/>
      <c r="CC141" s="490"/>
      <c r="CD141" s="491"/>
      <c r="CE141" s="506"/>
      <c r="CF141" s="435"/>
      <c r="CG141" s="436"/>
      <c r="CH141" s="436"/>
      <c r="CI141" s="436"/>
      <c r="CJ141" s="436"/>
      <c r="CK141" s="436"/>
      <c r="CL141" s="436"/>
      <c r="CM141" s="436"/>
      <c r="CN141" s="436"/>
      <c r="CO141" s="436"/>
      <c r="CP141" s="437"/>
      <c r="CQ141" s="606"/>
      <c r="CR141" s="490"/>
      <c r="CS141" s="491"/>
      <c r="CT141" s="492"/>
      <c r="CU141" s="607"/>
      <c r="CV141" s="490"/>
      <c r="CW141" s="491"/>
      <c r="CX141" s="492"/>
      <c r="CY141" s="607"/>
      <c r="CZ141" s="490"/>
      <c r="DA141" s="491"/>
      <c r="DB141" s="506"/>
    </row>
    <row r="142" spans="1:106" ht="30" customHeight="1">
      <c r="A142" s="608"/>
      <c r="B142" s="477"/>
      <c r="C142" s="475"/>
      <c r="D142" s="475"/>
      <c r="E142" s="475"/>
      <c r="F142" s="475"/>
      <c r="G142" s="475"/>
      <c r="H142" s="475"/>
      <c r="I142" s="475"/>
      <c r="J142" s="475"/>
      <c r="K142" s="475"/>
      <c r="L142" s="475"/>
      <c r="M142" s="475"/>
      <c r="N142" s="475"/>
      <c r="O142" s="475"/>
      <c r="P142" s="475"/>
      <c r="Q142" s="475"/>
      <c r="R142" s="476"/>
      <c r="S142" s="428"/>
      <c r="T142" s="428"/>
      <c r="U142" s="428"/>
      <c r="V142" s="428"/>
      <c r="W142" s="428"/>
      <c r="X142" s="428"/>
      <c r="Y142" s="428"/>
      <c r="Z142" s="428"/>
      <c r="AA142" s="428"/>
      <c r="AB142" s="428"/>
      <c r="AC142" s="428"/>
      <c r="AD142" s="428"/>
      <c r="AE142" s="428"/>
      <c r="AF142" s="428"/>
      <c r="AG142" s="428"/>
      <c r="AH142" s="428"/>
      <c r="AI142" s="428"/>
      <c r="AJ142" s="428"/>
      <c r="AK142" s="431"/>
      <c r="AL142" s="435"/>
      <c r="AM142" s="436"/>
      <c r="AN142" s="436"/>
      <c r="AO142" s="436"/>
      <c r="AP142" s="436"/>
      <c r="AQ142" s="436"/>
      <c r="AR142" s="436"/>
      <c r="AS142" s="436"/>
      <c r="AT142" s="436"/>
      <c r="AU142" s="436"/>
      <c r="AV142" s="437"/>
      <c r="AW142" s="606"/>
      <c r="AX142" s="490"/>
      <c r="AY142" s="491"/>
      <c r="AZ142" s="492"/>
      <c r="BA142" s="607"/>
      <c r="BB142" s="490"/>
      <c r="BC142" s="491"/>
      <c r="BD142" s="492"/>
      <c r="BE142" s="607"/>
      <c r="BF142" s="490"/>
      <c r="BG142" s="491"/>
      <c r="BH142" s="506"/>
      <c r="BI142" s="435"/>
      <c r="BJ142" s="436"/>
      <c r="BK142" s="436"/>
      <c r="BL142" s="436"/>
      <c r="BM142" s="436"/>
      <c r="BN142" s="436"/>
      <c r="BO142" s="436"/>
      <c r="BP142" s="436"/>
      <c r="BQ142" s="436"/>
      <c r="BR142" s="436"/>
      <c r="BS142" s="437"/>
      <c r="BT142" s="606"/>
      <c r="BU142" s="490"/>
      <c r="BV142" s="491"/>
      <c r="BW142" s="492"/>
      <c r="BX142" s="607"/>
      <c r="BY142" s="490"/>
      <c r="BZ142" s="491"/>
      <c r="CA142" s="492"/>
      <c r="CB142" s="607"/>
      <c r="CC142" s="490"/>
      <c r="CD142" s="491"/>
      <c r="CE142" s="506"/>
      <c r="CF142" s="435"/>
      <c r="CG142" s="436"/>
      <c r="CH142" s="436"/>
      <c r="CI142" s="436"/>
      <c r="CJ142" s="436"/>
      <c r="CK142" s="436"/>
      <c r="CL142" s="436"/>
      <c r="CM142" s="436"/>
      <c r="CN142" s="436"/>
      <c r="CO142" s="436"/>
      <c r="CP142" s="437"/>
      <c r="CQ142" s="606"/>
      <c r="CR142" s="490"/>
      <c r="CS142" s="491"/>
      <c r="CT142" s="492"/>
      <c r="CU142" s="607"/>
      <c r="CV142" s="490"/>
      <c r="CW142" s="491"/>
      <c r="CX142" s="492"/>
      <c r="CY142" s="607"/>
      <c r="CZ142" s="490"/>
      <c r="DA142" s="491"/>
      <c r="DB142" s="506"/>
    </row>
    <row r="143" spans="1:106" ht="30" customHeight="1">
      <c r="A143" s="608"/>
      <c r="B143" s="477"/>
      <c r="C143" s="475"/>
      <c r="D143" s="475"/>
      <c r="E143" s="475"/>
      <c r="F143" s="475"/>
      <c r="G143" s="475"/>
      <c r="H143" s="475"/>
      <c r="I143" s="475"/>
      <c r="J143" s="475"/>
      <c r="K143" s="475"/>
      <c r="L143" s="475"/>
      <c r="M143" s="475"/>
      <c r="N143" s="475"/>
      <c r="O143" s="475"/>
      <c r="P143" s="475"/>
      <c r="Q143" s="475"/>
      <c r="R143" s="476"/>
      <c r="S143" s="428"/>
      <c r="T143" s="428"/>
      <c r="U143" s="428"/>
      <c r="V143" s="428"/>
      <c r="W143" s="428"/>
      <c r="X143" s="428"/>
      <c r="Y143" s="428"/>
      <c r="Z143" s="428"/>
      <c r="AA143" s="428"/>
      <c r="AB143" s="428"/>
      <c r="AC143" s="428"/>
      <c r="AD143" s="428"/>
      <c r="AE143" s="428"/>
      <c r="AF143" s="428"/>
      <c r="AG143" s="428"/>
      <c r="AH143" s="428"/>
      <c r="AI143" s="428"/>
      <c r="AJ143" s="428"/>
      <c r="AK143" s="431"/>
      <c r="AL143" s="435"/>
      <c r="AM143" s="436"/>
      <c r="AN143" s="436"/>
      <c r="AO143" s="436"/>
      <c r="AP143" s="436"/>
      <c r="AQ143" s="436"/>
      <c r="AR143" s="436"/>
      <c r="AS143" s="436"/>
      <c r="AT143" s="436"/>
      <c r="AU143" s="436"/>
      <c r="AV143" s="437"/>
      <c r="AW143" s="606"/>
      <c r="AX143" s="490"/>
      <c r="AY143" s="491"/>
      <c r="AZ143" s="492"/>
      <c r="BA143" s="607"/>
      <c r="BB143" s="490"/>
      <c r="BC143" s="491"/>
      <c r="BD143" s="492"/>
      <c r="BE143" s="607"/>
      <c r="BF143" s="490"/>
      <c r="BG143" s="491"/>
      <c r="BH143" s="506"/>
      <c r="BI143" s="435"/>
      <c r="BJ143" s="436"/>
      <c r="BK143" s="436"/>
      <c r="BL143" s="436"/>
      <c r="BM143" s="436"/>
      <c r="BN143" s="436"/>
      <c r="BO143" s="436"/>
      <c r="BP143" s="436"/>
      <c r="BQ143" s="436"/>
      <c r="BR143" s="436"/>
      <c r="BS143" s="437"/>
      <c r="BT143" s="606"/>
      <c r="BU143" s="490"/>
      <c r="BV143" s="491"/>
      <c r="BW143" s="492"/>
      <c r="BX143" s="607"/>
      <c r="BY143" s="490"/>
      <c r="BZ143" s="491"/>
      <c r="CA143" s="492"/>
      <c r="CB143" s="607"/>
      <c r="CC143" s="490"/>
      <c r="CD143" s="491"/>
      <c r="CE143" s="506"/>
      <c r="CF143" s="435"/>
      <c r="CG143" s="436"/>
      <c r="CH143" s="436"/>
      <c r="CI143" s="436"/>
      <c r="CJ143" s="436"/>
      <c r="CK143" s="436"/>
      <c r="CL143" s="436"/>
      <c r="CM143" s="436"/>
      <c r="CN143" s="436"/>
      <c r="CO143" s="436"/>
      <c r="CP143" s="437"/>
      <c r="CQ143" s="606"/>
      <c r="CR143" s="490"/>
      <c r="CS143" s="491"/>
      <c r="CT143" s="492"/>
      <c r="CU143" s="607"/>
      <c r="CV143" s="490"/>
      <c r="CW143" s="491"/>
      <c r="CX143" s="492"/>
      <c r="CY143" s="607"/>
      <c r="CZ143" s="490"/>
      <c r="DA143" s="491"/>
      <c r="DB143" s="506"/>
    </row>
    <row r="144" spans="1:106" ht="30" customHeight="1">
      <c r="A144" s="608"/>
      <c r="B144" s="478"/>
      <c r="C144" s="479"/>
      <c r="D144" s="479"/>
      <c r="E144" s="479"/>
      <c r="F144" s="479"/>
      <c r="G144" s="479"/>
      <c r="H144" s="479"/>
      <c r="I144" s="479"/>
      <c r="J144" s="479"/>
      <c r="K144" s="479"/>
      <c r="L144" s="479"/>
      <c r="M144" s="479"/>
      <c r="N144" s="479"/>
      <c r="O144" s="479"/>
      <c r="P144" s="479"/>
      <c r="Q144" s="479"/>
      <c r="R144" s="480"/>
      <c r="S144" s="482"/>
      <c r="T144" s="482"/>
      <c r="U144" s="482"/>
      <c r="V144" s="482"/>
      <c r="W144" s="482"/>
      <c r="X144" s="482"/>
      <c r="Y144" s="482"/>
      <c r="Z144" s="482"/>
      <c r="AA144" s="482"/>
      <c r="AB144" s="482"/>
      <c r="AC144" s="482"/>
      <c r="AD144" s="482"/>
      <c r="AE144" s="482"/>
      <c r="AF144" s="482"/>
      <c r="AG144" s="482"/>
      <c r="AH144" s="482"/>
      <c r="AI144" s="482"/>
      <c r="AJ144" s="482"/>
      <c r="AK144" s="483"/>
      <c r="AL144" s="484"/>
      <c r="AM144" s="485"/>
      <c r="AN144" s="485"/>
      <c r="AO144" s="485"/>
      <c r="AP144" s="485"/>
      <c r="AQ144" s="485"/>
      <c r="AR144" s="485"/>
      <c r="AS144" s="485"/>
      <c r="AT144" s="485"/>
      <c r="AU144" s="485"/>
      <c r="AV144" s="486"/>
      <c r="AW144" s="606"/>
      <c r="AX144" s="493"/>
      <c r="AY144" s="494"/>
      <c r="AZ144" s="495"/>
      <c r="BA144" s="607"/>
      <c r="BB144" s="493"/>
      <c r="BC144" s="494"/>
      <c r="BD144" s="495"/>
      <c r="BE144" s="607"/>
      <c r="BF144" s="493"/>
      <c r="BG144" s="494"/>
      <c r="BH144" s="507"/>
      <c r="BI144" s="484"/>
      <c r="BJ144" s="485"/>
      <c r="BK144" s="485"/>
      <c r="BL144" s="485"/>
      <c r="BM144" s="485"/>
      <c r="BN144" s="485"/>
      <c r="BO144" s="485"/>
      <c r="BP144" s="485"/>
      <c r="BQ144" s="485"/>
      <c r="BR144" s="485"/>
      <c r="BS144" s="486"/>
      <c r="BT144" s="606"/>
      <c r="BU144" s="493"/>
      <c r="BV144" s="494"/>
      <c r="BW144" s="495"/>
      <c r="BX144" s="607"/>
      <c r="BY144" s="493"/>
      <c r="BZ144" s="494"/>
      <c r="CA144" s="495"/>
      <c r="CB144" s="607"/>
      <c r="CC144" s="493"/>
      <c r="CD144" s="494"/>
      <c r="CE144" s="507"/>
      <c r="CF144" s="484"/>
      <c r="CG144" s="485"/>
      <c r="CH144" s="485"/>
      <c r="CI144" s="485"/>
      <c r="CJ144" s="485"/>
      <c r="CK144" s="485"/>
      <c r="CL144" s="485"/>
      <c r="CM144" s="485"/>
      <c r="CN144" s="485"/>
      <c r="CO144" s="485"/>
      <c r="CP144" s="486"/>
      <c r="CQ144" s="606"/>
      <c r="CR144" s="493"/>
      <c r="CS144" s="494"/>
      <c r="CT144" s="495"/>
      <c r="CU144" s="607"/>
      <c r="CV144" s="493"/>
      <c r="CW144" s="494"/>
      <c r="CX144" s="495"/>
      <c r="CY144" s="607"/>
      <c r="CZ144" s="493"/>
      <c r="DA144" s="494"/>
      <c r="DB144" s="507"/>
    </row>
    <row r="145" spans="1:106" ht="30" customHeight="1">
      <c r="A145" s="608">
        <v>15</v>
      </c>
      <c r="B145" s="424" t="s">
        <v>566</v>
      </c>
      <c r="C145" s="473"/>
      <c r="D145" s="473"/>
      <c r="E145" s="473"/>
      <c r="F145" s="473"/>
      <c r="G145" s="473"/>
      <c r="H145" s="473"/>
      <c r="I145" s="473"/>
      <c r="J145" s="473"/>
      <c r="K145" s="473"/>
      <c r="L145" s="473"/>
      <c r="M145" s="473"/>
      <c r="N145" s="473"/>
      <c r="O145" s="473"/>
      <c r="P145" s="473"/>
      <c r="Q145" s="473"/>
      <c r="R145" s="474"/>
      <c r="S145" s="425" t="s">
        <v>522</v>
      </c>
      <c r="T145" s="425"/>
      <c r="U145" s="425"/>
      <c r="V145" s="425"/>
      <c r="W145" s="425"/>
      <c r="X145" s="425"/>
      <c r="Y145" s="425"/>
      <c r="Z145" s="425"/>
      <c r="AA145" s="425"/>
      <c r="AB145" s="425"/>
      <c r="AC145" s="425"/>
      <c r="AD145" s="425"/>
      <c r="AE145" s="425"/>
      <c r="AF145" s="425"/>
      <c r="AG145" s="425"/>
      <c r="AH145" s="425"/>
      <c r="AI145" s="425"/>
      <c r="AJ145" s="425"/>
      <c r="AK145" s="430"/>
      <c r="AL145" s="432"/>
      <c r="AM145" s="433"/>
      <c r="AN145" s="433"/>
      <c r="AO145" s="433"/>
      <c r="AP145" s="433"/>
      <c r="AQ145" s="433"/>
      <c r="AR145" s="433"/>
      <c r="AS145" s="433"/>
      <c r="AT145" s="433"/>
      <c r="AU145" s="433"/>
      <c r="AV145" s="434"/>
      <c r="AW145" s="606" t="s">
        <v>52</v>
      </c>
      <c r="AX145" s="487"/>
      <c r="AY145" s="488"/>
      <c r="AZ145" s="489"/>
      <c r="BA145" s="606" t="s">
        <v>53</v>
      </c>
      <c r="BB145" s="487"/>
      <c r="BC145" s="488"/>
      <c r="BD145" s="489"/>
      <c r="BE145" s="606" t="s">
        <v>54</v>
      </c>
      <c r="BF145" s="487"/>
      <c r="BG145" s="488"/>
      <c r="BH145" s="505"/>
      <c r="BI145" s="432"/>
      <c r="BJ145" s="433"/>
      <c r="BK145" s="433"/>
      <c r="BL145" s="433"/>
      <c r="BM145" s="433"/>
      <c r="BN145" s="433"/>
      <c r="BO145" s="433"/>
      <c r="BP145" s="433"/>
      <c r="BQ145" s="433"/>
      <c r="BR145" s="433"/>
      <c r="BS145" s="434"/>
      <c r="BT145" s="606" t="s">
        <v>52</v>
      </c>
      <c r="BU145" s="487"/>
      <c r="BV145" s="488"/>
      <c r="BW145" s="489"/>
      <c r="BX145" s="606" t="s">
        <v>53</v>
      </c>
      <c r="BY145" s="487"/>
      <c r="BZ145" s="488"/>
      <c r="CA145" s="489"/>
      <c r="CB145" s="606" t="s">
        <v>54</v>
      </c>
      <c r="CC145" s="487"/>
      <c r="CD145" s="488"/>
      <c r="CE145" s="505"/>
      <c r="CF145" s="432"/>
      <c r="CG145" s="433"/>
      <c r="CH145" s="433"/>
      <c r="CI145" s="433"/>
      <c r="CJ145" s="433"/>
      <c r="CK145" s="433"/>
      <c r="CL145" s="433"/>
      <c r="CM145" s="433"/>
      <c r="CN145" s="433"/>
      <c r="CO145" s="433"/>
      <c r="CP145" s="434"/>
      <c r="CQ145" s="606" t="s">
        <v>52</v>
      </c>
      <c r="CR145" s="487"/>
      <c r="CS145" s="488"/>
      <c r="CT145" s="489"/>
      <c r="CU145" s="606" t="s">
        <v>53</v>
      </c>
      <c r="CV145" s="487"/>
      <c r="CW145" s="488"/>
      <c r="CX145" s="489"/>
      <c r="CY145" s="606" t="s">
        <v>54</v>
      </c>
      <c r="CZ145" s="487"/>
      <c r="DA145" s="488"/>
      <c r="DB145" s="505"/>
    </row>
    <row r="146" spans="1:106" ht="30" customHeight="1">
      <c r="A146" s="608"/>
      <c r="B146" s="477"/>
      <c r="C146" s="475"/>
      <c r="D146" s="475"/>
      <c r="E146" s="475"/>
      <c r="F146" s="475"/>
      <c r="G146" s="475"/>
      <c r="H146" s="475"/>
      <c r="I146" s="475"/>
      <c r="J146" s="475"/>
      <c r="K146" s="475"/>
      <c r="L146" s="475"/>
      <c r="M146" s="475"/>
      <c r="N146" s="475"/>
      <c r="O146" s="475"/>
      <c r="P146" s="475"/>
      <c r="Q146" s="475"/>
      <c r="R146" s="476"/>
      <c r="S146" s="428"/>
      <c r="T146" s="428"/>
      <c r="U146" s="428"/>
      <c r="V146" s="428"/>
      <c r="W146" s="428"/>
      <c r="X146" s="428"/>
      <c r="Y146" s="428"/>
      <c r="Z146" s="428"/>
      <c r="AA146" s="428"/>
      <c r="AB146" s="428"/>
      <c r="AC146" s="428"/>
      <c r="AD146" s="428"/>
      <c r="AE146" s="428"/>
      <c r="AF146" s="428"/>
      <c r="AG146" s="428"/>
      <c r="AH146" s="428"/>
      <c r="AI146" s="428"/>
      <c r="AJ146" s="428"/>
      <c r="AK146" s="431"/>
      <c r="AL146" s="435"/>
      <c r="AM146" s="436"/>
      <c r="AN146" s="436"/>
      <c r="AO146" s="436"/>
      <c r="AP146" s="436"/>
      <c r="AQ146" s="436"/>
      <c r="AR146" s="436"/>
      <c r="AS146" s="436"/>
      <c r="AT146" s="436"/>
      <c r="AU146" s="436"/>
      <c r="AV146" s="437"/>
      <c r="AW146" s="606"/>
      <c r="AX146" s="490"/>
      <c r="AY146" s="491"/>
      <c r="AZ146" s="492"/>
      <c r="BA146" s="607"/>
      <c r="BB146" s="490"/>
      <c r="BC146" s="491"/>
      <c r="BD146" s="492"/>
      <c r="BE146" s="607"/>
      <c r="BF146" s="490"/>
      <c r="BG146" s="491"/>
      <c r="BH146" s="506"/>
      <c r="BI146" s="435"/>
      <c r="BJ146" s="436"/>
      <c r="BK146" s="436"/>
      <c r="BL146" s="436"/>
      <c r="BM146" s="436"/>
      <c r="BN146" s="436"/>
      <c r="BO146" s="436"/>
      <c r="BP146" s="436"/>
      <c r="BQ146" s="436"/>
      <c r="BR146" s="436"/>
      <c r="BS146" s="437"/>
      <c r="BT146" s="606"/>
      <c r="BU146" s="490"/>
      <c r="BV146" s="491"/>
      <c r="BW146" s="492"/>
      <c r="BX146" s="607"/>
      <c r="BY146" s="490"/>
      <c r="BZ146" s="491"/>
      <c r="CA146" s="492"/>
      <c r="CB146" s="607"/>
      <c r="CC146" s="490"/>
      <c r="CD146" s="491"/>
      <c r="CE146" s="506"/>
      <c r="CF146" s="435"/>
      <c r="CG146" s="436"/>
      <c r="CH146" s="436"/>
      <c r="CI146" s="436"/>
      <c r="CJ146" s="436"/>
      <c r="CK146" s="436"/>
      <c r="CL146" s="436"/>
      <c r="CM146" s="436"/>
      <c r="CN146" s="436"/>
      <c r="CO146" s="436"/>
      <c r="CP146" s="437"/>
      <c r="CQ146" s="606"/>
      <c r="CR146" s="490"/>
      <c r="CS146" s="491"/>
      <c r="CT146" s="492"/>
      <c r="CU146" s="607"/>
      <c r="CV146" s="490"/>
      <c r="CW146" s="491"/>
      <c r="CX146" s="492"/>
      <c r="CY146" s="607"/>
      <c r="CZ146" s="490"/>
      <c r="DA146" s="491"/>
      <c r="DB146" s="506"/>
    </row>
    <row r="147" spans="1:106" ht="30" customHeight="1">
      <c r="A147" s="608"/>
      <c r="B147" s="477"/>
      <c r="C147" s="475"/>
      <c r="D147" s="475"/>
      <c r="E147" s="475"/>
      <c r="F147" s="475"/>
      <c r="G147" s="475"/>
      <c r="H147" s="475"/>
      <c r="I147" s="475"/>
      <c r="J147" s="475"/>
      <c r="K147" s="475"/>
      <c r="L147" s="475"/>
      <c r="M147" s="475"/>
      <c r="N147" s="475"/>
      <c r="O147" s="475"/>
      <c r="P147" s="475"/>
      <c r="Q147" s="475"/>
      <c r="R147" s="476"/>
      <c r="S147" s="428"/>
      <c r="T147" s="428"/>
      <c r="U147" s="428"/>
      <c r="V147" s="428"/>
      <c r="W147" s="428"/>
      <c r="X147" s="428"/>
      <c r="Y147" s="428"/>
      <c r="Z147" s="428"/>
      <c r="AA147" s="428"/>
      <c r="AB147" s="428"/>
      <c r="AC147" s="428"/>
      <c r="AD147" s="428"/>
      <c r="AE147" s="428"/>
      <c r="AF147" s="428"/>
      <c r="AG147" s="428"/>
      <c r="AH147" s="428"/>
      <c r="AI147" s="428"/>
      <c r="AJ147" s="428"/>
      <c r="AK147" s="431"/>
      <c r="AL147" s="435"/>
      <c r="AM147" s="436"/>
      <c r="AN147" s="436"/>
      <c r="AO147" s="436"/>
      <c r="AP147" s="436"/>
      <c r="AQ147" s="436"/>
      <c r="AR147" s="436"/>
      <c r="AS147" s="436"/>
      <c r="AT147" s="436"/>
      <c r="AU147" s="436"/>
      <c r="AV147" s="437"/>
      <c r="AW147" s="606"/>
      <c r="AX147" s="490"/>
      <c r="AY147" s="491"/>
      <c r="AZ147" s="492"/>
      <c r="BA147" s="607"/>
      <c r="BB147" s="490"/>
      <c r="BC147" s="491"/>
      <c r="BD147" s="492"/>
      <c r="BE147" s="607"/>
      <c r="BF147" s="490"/>
      <c r="BG147" s="491"/>
      <c r="BH147" s="506"/>
      <c r="BI147" s="435"/>
      <c r="BJ147" s="436"/>
      <c r="BK147" s="436"/>
      <c r="BL147" s="436"/>
      <c r="BM147" s="436"/>
      <c r="BN147" s="436"/>
      <c r="BO147" s="436"/>
      <c r="BP147" s="436"/>
      <c r="BQ147" s="436"/>
      <c r="BR147" s="436"/>
      <c r="BS147" s="437"/>
      <c r="BT147" s="606"/>
      <c r="BU147" s="490"/>
      <c r="BV147" s="491"/>
      <c r="BW147" s="492"/>
      <c r="BX147" s="607"/>
      <c r="BY147" s="490"/>
      <c r="BZ147" s="491"/>
      <c r="CA147" s="492"/>
      <c r="CB147" s="607"/>
      <c r="CC147" s="490"/>
      <c r="CD147" s="491"/>
      <c r="CE147" s="506"/>
      <c r="CF147" s="435"/>
      <c r="CG147" s="436"/>
      <c r="CH147" s="436"/>
      <c r="CI147" s="436"/>
      <c r="CJ147" s="436"/>
      <c r="CK147" s="436"/>
      <c r="CL147" s="436"/>
      <c r="CM147" s="436"/>
      <c r="CN147" s="436"/>
      <c r="CO147" s="436"/>
      <c r="CP147" s="437"/>
      <c r="CQ147" s="606"/>
      <c r="CR147" s="490"/>
      <c r="CS147" s="491"/>
      <c r="CT147" s="492"/>
      <c r="CU147" s="607"/>
      <c r="CV147" s="490"/>
      <c r="CW147" s="491"/>
      <c r="CX147" s="492"/>
      <c r="CY147" s="607"/>
      <c r="CZ147" s="490"/>
      <c r="DA147" s="491"/>
      <c r="DB147" s="506"/>
    </row>
    <row r="148" spans="1:106" ht="30" customHeight="1">
      <c r="A148" s="608"/>
      <c r="B148" s="477"/>
      <c r="C148" s="475"/>
      <c r="D148" s="475"/>
      <c r="E148" s="475"/>
      <c r="F148" s="475"/>
      <c r="G148" s="475"/>
      <c r="H148" s="475"/>
      <c r="I148" s="475"/>
      <c r="J148" s="475"/>
      <c r="K148" s="475"/>
      <c r="L148" s="475"/>
      <c r="M148" s="475"/>
      <c r="N148" s="475"/>
      <c r="O148" s="475"/>
      <c r="P148" s="475"/>
      <c r="Q148" s="475"/>
      <c r="R148" s="476"/>
      <c r="S148" s="428"/>
      <c r="T148" s="428"/>
      <c r="U148" s="428"/>
      <c r="V148" s="428"/>
      <c r="W148" s="428"/>
      <c r="X148" s="428"/>
      <c r="Y148" s="428"/>
      <c r="Z148" s="428"/>
      <c r="AA148" s="428"/>
      <c r="AB148" s="428"/>
      <c r="AC148" s="428"/>
      <c r="AD148" s="428"/>
      <c r="AE148" s="428"/>
      <c r="AF148" s="428"/>
      <c r="AG148" s="428"/>
      <c r="AH148" s="428"/>
      <c r="AI148" s="428"/>
      <c r="AJ148" s="428"/>
      <c r="AK148" s="431"/>
      <c r="AL148" s="435"/>
      <c r="AM148" s="436"/>
      <c r="AN148" s="436"/>
      <c r="AO148" s="436"/>
      <c r="AP148" s="436"/>
      <c r="AQ148" s="436"/>
      <c r="AR148" s="436"/>
      <c r="AS148" s="436"/>
      <c r="AT148" s="436"/>
      <c r="AU148" s="436"/>
      <c r="AV148" s="437"/>
      <c r="AW148" s="606"/>
      <c r="AX148" s="490"/>
      <c r="AY148" s="491"/>
      <c r="AZ148" s="492"/>
      <c r="BA148" s="607"/>
      <c r="BB148" s="490"/>
      <c r="BC148" s="491"/>
      <c r="BD148" s="492"/>
      <c r="BE148" s="607"/>
      <c r="BF148" s="490"/>
      <c r="BG148" s="491"/>
      <c r="BH148" s="506"/>
      <c r="BI148" s="435"/>
      <c r="BJ148" s="436"/>
      <c r="BK148" s="436"/>
      <c r="BL148" s="436"/>
      <c r="BM148" s="436"/>
      <c r="BN148" s="436"/>
      <c r="BO148" s="436"/>
      <c r="BP148" s="436"/>
      <c r="BQ148" s="436"/>
      <c r="BR148" s="436"/>
      <c r="BS148" s="437"/>
      <c r="BT148" s="606"/>
      <c r="BU148" s="490"/>
      <c r="BV148" s="491"/>
      <c r="BW148" s="492"/>
      <c r="BX148" s="607"/>
      <c r="BY148" s="490"/>
      <c r="BZ148" s="491"/>
      <c r="CA148" s="492"/>
      <c r="CB148" s="607"/>
      <c r="CC148" s="490"/>
      <c r="CD148" s="491"/>
      <c r="CE148" s="506"/>
      <c r="CF148" s="435"/>
      <c r="CG148" s="436"/>
      <c r="CH148" s="436"/>
      <c r="CI148" s="436"/>
      <c r="CJ148" s="436"/>
      <c r="CK148" s="436"/>
      <c r="CL148" s="436"/>
      <c r="CM148" s="436"/>
      <c r="CN148" s="436"/>
      <c r="CO148" s="436"/>
      <c r="CP148" s="437"/>
      <c r="CQ148" s="606"/>
      <c r="CR148" s="490"/>
      <c r="CS148" s="491"/>
      <c r="CT148" s="492"/>
      <c r="CU148" s="607"/>
      <c r="CV148" s="490"/>
      <c r="CW148" s="491"/>
      <c r="CX148" s="492"/>
      <c r="CY148" s="607"/>
      <c r="CZ148" s="490"/>
      <c r="DA148" s="491"/>
      <c r="DB148" s="506"/>
    </row>
    <row r="149" spans="1:106" ht="30" customHeight="1">
      <c r="A149" s="608"/>
      <c r="B149" s="477"/>
      <c r="C149" s="475"/>
      <c r="D149" s="475"/>
      <c r="E149" s="475"/>
      <c r="F149" s="475"/>
      <c r="G149" s="475"/>
      <c r="H149" s="475"/>
      <c r="I149" s="475"/>
      <c r="J149" s="475"/>
      <c r="K149" s="475"/>
      <c r="L149" s="475"/>
      <c r="M149" s="475"/>
      <c r="N149" s="475"/>
      <c r="O149" s="475"/>
      <c r="P149" s="475"/>
      <c r="Q149" s="475"/>
      <c r="R149" s="476"/>
      <c r="S149" s="428"/>
      <c r="T149" s="428"/>
      <c r="U149" s="428"/>
      <c r="V149" s="428"/>
      <c r="W149" s="428"/>
      <c r="X149" s="428"/>
      <c r="Y149" s="428"/>
      <c r="Z149" s="428"/>
      <c r="AA149" s="428"/>
      <c r="AB149" s="428"/>
      <c r="AC149" s="428"/>
      <c r="AD149" s="428"/>
      <c r="AE149" s="428"/>
      <c r="AF149" s="428"/>
      <c r="AG149" s="428"/>
      <c r="AH149" s="428"/>
      <c r="AI149" s="428"/>
      <c r="AJ149" s="428"/>
      <c r="AK149" s="431"/>
      <c r="AL149" s="435"/>
      <c r="AM149" s="436"/>
      <c r="AN149" s="436"/>
      <c r="AO149" s="436"/>
      <c r="AP149" s="436"/>
      <c r="AQ149" s="436"/>
      <c r="AR149" s="436"/>
      <c r="AS149" s="436"/>
      <c r="AT149" s="436"/>
      <c r="AU149" s="436"/>
      <c r="AV149" s="437"/>
      <c r="AW149" s="606"/>
      <c r="AX149" s="490"/>
      <c r="AY149" s="491"/>
      <c r="AZ149" s="492"/>
      <c r="BA149" s="607"/>
      <c r="BB149" s="490"/>
      <c r="BC149" s="491"/>
      <c r="BD149" s="492"/>
      <c r="BE149" s="607"/>
      <c r="BF149" s="490"/>
      <c r="BG149" s="491"/>
      <c r="BH149" s="506"/>
      <c r="BI149" s="435"/>
      <c r="BJ149" s="436"/>
      <c r="BK149" s="436"/>
      <c r="BL149" s="436"/>
      <c r="BM149" s="436"/>
      <c r="BN149" s="436"/>
      <c r="BO149" s="436"/>
      <c r="BP149" s="436"/>
      <c r="BQ149" s="436"/>
      <c r="BR149" s="436"/>
      <c r="BS149" s="437"/>
      <c r="BT149" s="606"/>
      <c r="BU149" s="490"/>
      <c r="BV149" s="491"/>
      <c r="BW149" s="492"/>
      <c r="BX149" s="607"/>
      <c r="BY149" s="490"/>
      <c r="BZ149" s="491"/>
      <c r="CA149" s="492"/>
      <c r="CB149" s="607"/>
      <c r="CC149" s="490"/>
      <c r="CD149" s="491"/>
      <c r="CE149" s="506"/>
      <c r="CF149" s="435"/>
      <c r="CG149" s="436"/>
      <c r="CH149" s="436"/>
      <c r="CI149" s="436"/>
      <c r="CJ149" s="436"/>
      <c r="CK149" s="436"/>
      <c r="CL149" s="436"/>
      <c r="CM149" s="436"/>
      <c r="CN149" s="436"/>
      <c r="CO149" s="436"/>
      <c r="CP149" s="437"/>
      <c r="CQ149" s="606"/>
      <c r="CR149" s="490"/>
      <c r="CS149" s="491"/>
      <c r="CT149" s="492"/>
      <c r="CU149" s="607"/>
      <c r="CV149" s="490"/>
      <c r="CW149" s="491"/>
      <c r="CX149" s="492"/>
      <c r="CY149" s="607"/>
      <c r="CZ149" s="490"/>
      <c r="DA149" s="491"/>
      <c r="DB149" s="506"/>
    </row>
    <row r="150" spans="1:106" ht="30" customHeight="1">
      <c r="A150" s="608"/>
      <c r="B150" s="477"/>
      <c r="C150" s="475"/>
      <c r="D150" s="475"/>
      <c r="E150" s="475"/>
      <c r="F150" s="475"/>
      <c r="G150" s="475"/>
      <c r="H150" s="475"/>
      <c r="I150" s="475"/>
      <c r="J150" s="475"/>
      <c r="K150" s="475"/>
      <c r="L150" s="475"/>
      <c r="M150" s="475"/>
      <c r="N150" s="475"/>
      <c r="O150" s="475"/>
      <c r="P150" s="475"/>
      <c r="Q150" s="475"/>
      <c r="R150" s="476"/>
      <c r="S150" s="428"/>
      <c r="T150" s="428"/>
      <c r="U150" s="428"/>
      <c r="V150" s="428"/>
      <c r="W150" s="428"/>
      <c r="X150" s="428"/>
      <c r="Y150" s="428"/>
      <c r="Z150" s="428"/>
      <c r="AA150" s="428"/>
      <c r="AB150" s="428"/>
      <c r="AC150" s="428"/>
      <c r="AD150" s="428"/>
      <c r="AE150" s="428"/>
      <c r="AF150" s="428"/>
      <c r="AG150" s="428"/>
      <c r="AH150" s="428"/>
      <c r="AI150" s="428"/>
      <c r="AJ150" s="428"/>
      <c r="AK150" s="431"/>
      <c r="AL150" s="435"/>
      <c r="AM150" s="436"/>
      <c r="AN150" s="436"/>
      <c r="AO150" s="436"/>
      <c r="AP150" s="436"/>
      <c r="AQ150" s="436"/>
      <c r="AR150" s="436"/>
      <c r="AS150" s="436"/>
      <c r="AT150" s="436"/>
      <c r="AU150" s="436"/>
      <c r="AV150" s="437"/>
      <c r="AW150" s="606"/>
      <c r="AX150" s="490"/>
      <c r="AY150" s="491"/>
      <c r="AZ150" s="492"/>
      <c r="BA150" s="607"/>
      <c r="BB150" s="490"/>
      <c r="BC150" s="491"/>
      <c r="BD150" s="492"/>
      <c r="BE150" s="607"/>
      <c r="BF150" s="490"/>
      <c r="BG150" s="491"/>
      <c r="BH150" s="506"/>
      <c r="BI150" s="435"/>
      <c r="BJ150" s="436"/>
      <c r="BK150" s="436"/>
      <c r="BL150" s="436"/>
      <c r="BM150" s="436"/>
      <c r="BN150" s="436"/>
      <c r="BO150" s="436"/>
      <c r="BP150" s="436"/>
      <c r="BQ150" s="436"/>
      <c r="BR150" s="436"/>
      <c r="BS150" s="437"/>
      <c r="BT150" s="606"/>
      <c r="BU150" s="490"/>
      <c r="BV150" s="491"/>
      <c r="BW150" s="492"/>
      <c r="BX150" s="607"/>
      <c r="BY150" s="490"/>
      <c r="BZ150" s="491"/>
      <c r="CA150" s="492"/>
      <c r="CB150" s="607"/>
      <c r="CC150" s="490"/>
      <c r="CD150" s="491"/>
      <c r="CE150" s="506"/>
      <c r="CF150" s="435"/>
      <c r="CG150" s="436"/>
      <c r="CH150" s="436"/>
      <c r="CI150" s="436"/>
      <c r="CJ150" s="436"/>
      <c r="CK150" s="436"/>
      <c r="CL150" s="436"/>
      <c r="CM150" s="436"/>
      <c r="CN150" s="436"/>
      <c r="CO150" s="436"/>
      <c r="CP150" s="437"/>
      <c r="CQ150" s="606"/>
      <c r="CR150" s="490"/>
      <c r="CS150" s="491"/>
      <c r="CT150" s="492"/>
      <c r="CU150" s="607"/>
      <c r="CV150" s="490"/>
      <c r="CW150" s="491"/>
      <c r="CX150" s="492"/>
      <c r="CY150" s="607"/>
      <c r="CZ150" s="490"/>
      <c r="DA150" s="491"/>
      <c r="DB150" s="506"/>
    </row>
    <row r="151" spans="1:106" ht="30" customHeight="1">
      <c r="A151" s="608"/>
      <c r="B151" s="477"/>
      <c r="C151" s="475"/>
      <c r="D151" s="475"/>
      <c r="E151" s="475"/>
      <c r="F151" s="475"/>
      <c r="G151" s="475"/>
      <c r="H151" s="475"/>
      <c r="I151" s="475"/>
      <c r="J151" s="475"/>
      <c r="K151" s="475"/>
      <c r="L151" s="475"/>
      <c r="M151" s="475"/>
      <c r="N151" s="475"/>
      <c r="O151" s="475"/>
      <c r="P151" s="475"/>
      <c r="Q151" s="475"/>
      <c r="R151" s="476"/>
      <c r="S151" s="428"/>
      <c r="T151" s="428"/>
      <c r="U151" s="428"/>
      <c r="V151" s="428"/>
      <c r="W151" s="428"/>
      <c r="X151" s="428"/>
      <c r="Y151" s="428"/>
      <c r="Z151" s="428"/>
      <c r="AA151" s="428"/>
      <c r="AB151" s="428"/>
      <c r="AC151" s="428"/>
      <c r="AD151" s="428"/>
      <c r="AE151" s="428"/>
      <c r="AF151" s="428"/>
      <c r="AG151" s="428"/>
      <c r="AH151" s="428"/>
      <c r="AI151" s="428"/>
      <c r="AJ151" s="428"/>
      <c r="AK151" s="431"/>
      <c r="AL151" s="435"/>
      <c r="AM151" s="436"/>
      <c r="AN151" s="436"/>
      <c r="AO151" s="436"/>
      <c r="AP151" s="436"/>
      <c r="AQ151" s="436"/>
      <c r="AR151" s="436"/>
      <c r="AS151" s="436"/>
      <c r="AT151" s="436"/>
      <c r="AU151" s="436"/>
      <c r="AV151" s="437"/>
      <c r="AW151" s="606"/>
      <c r="AX151" s="490"/>
      <c r="AY151" s="491"/>
      <c r="AZ151" s="492"/>
      <c r="BA151" s="607"/>
      <c r="BB151" s="490"/>
      <c r="BC151" s="491"/>
      <c r="BD151" s="492"/>
      <c r="BE151" s="607"/>
      <c r="BF151" s="490"/>
      <c r="BG151" s="491"/>
      <c r="BH151" s="506"/>
      <c r="BI151" s="435"/>
      <c r="BJ151" s="436"/>
      <c r="BK151" s="436"/>
      <c r="BL151" s="436"/>
      <c r="BM151" s="436"/>
      <c r="BN151" s="436"/>
      <c r="BO151" s="436"/>
      <c r="BP151" s="436"/>
      <c r="BQ151" s="436"/>
      <c r="BR151" s="436"/>
      <c r="BS151" s="437"/>
      <c r="BT151" s="606"/>
      <c r="BU151" s="490"/>
      <c r="BV151" s="491"/>
      <c r="BW151" s="492"/>
      <c r="BX151" s="607"/>
      <c r="BY151" s="490"/>
      <c r="BZ151" s="491"/>
      <c r="CA151" s="492"/>
      <c r="CB151" s="607"/>
      <c r="CC151" s="490"/>
      <c r="CD151" s="491"/>
      <c r="CE151" s="506"/>
      <c r="CF151" s="435"/>
      <c r="CG151" s="436"/>
      <c r="CH151" s="436"/>
      <c r="CI151" s="436"/>
      <c r="CJ151" s="436"/>
      <c r="CK151" s="436"/>
      <c r="CL151" s="436"/>
      <c r="CM151" s="436"/>
      <c r="CN151" s="436"/>
      <c r="CO151" s="436"/>
      <c r="CP151" s="437"/>
      <c r="CQ151" s="606"/>
      <c r="CR151" s="490"/>
      <c r="CS151" s="491"/>
      <c r="CT151" s="492"/>
      <c r="CU151" s="607"/>
      <c r="CV151" s="490"/>
      <c r="CW151" s="491"/>
      <c r="CX151" s="492"/>
      <c r="CY151" s="607"/>
      <c r="CZ151" s="490"/>
      <c r="DA151" s="491"/>
      <c r="DB151" s="506"/>
    </row>
    <row r="152" spans="1:106" ht="30" customHeight="1">
      <c r="A152" s="608"/>
      <c r="B152" s="477"/>
      <c r="C152" s="475"/>
      <c r="D152" s="475"/>
      <c r="E152" s="475"/>
      <c r="F152" s="475"/>
      <c r="G152" s="475"/>
      <c r="H152" s="475"/>
      <c r="I152" s="475"/>
      <c r="J152" s="475"/>
      <c r="K152" s="475"/>
      <c r="L152" s="475"/>
      <c r="M152" s="475"/>
      <c r="N152" s="475"/>
      <c r="O152" s="475"/>
      <c r="P152" s="475"/>
      <c r="Q152" s="475"/>
      <c r="R152" s="476"/>
      <c r="S152" s="428"/>
      <c r="T152" s="428"/>
      <c r="U152" s="428"/>
      <c r="V152" s="428"/>
      <c r="W152" s="428"/>
      <c r="X152" s="428"/>
      <c r="Y152" s="428"/>
      <c r="Z152" s="428"/>
      <c r="AA152" s="428"/>
      <c r="AB152" s="428"/>
      <c r="AC152" s="428"/>
      <c r="AD152" s="428"/>
      <c r="AE152" s="428"/>
      <c r="AF152" s="428"/>
      <c r="AG152" s="428"/>
      <c r="AH152" s="428"/>
      <c r="AI152" s="428"/>
      <c r="AJ152" s="428"/>
      <c r="AK152" s="431"/>
      <c r="AL152" s="435"/>
      <c r="AM152" s="436"/>
      <c r="AN152" s="436"/>
      <c r="AO152" s="436"/>
      <c r="AP152" s="436"/>
      <c r="AQ152" s="436"/>
      <c r="AR152" s="436"/>
      <c r="AS152" s="436"/>
      <c r="AT152" s="436"/>
      <c r="AU152" s="436"/>
      <c r="AV152" s="437"/>
      <c r="AW152" s="606"/>
      <c r="AX152" s="490"/>
      <c r="AY152" s="491"/>
      <c r="AZ152" s="492"/>
      <c r="BA152" s="607"/>
      <c r="BB152" s="490"/>
      <c r="BC152" s="491"/>
      <c r="BD152" s="492"/>
      <c r="BE152" s="607"/>
      <c r="BF152" s="490"/>
      <c r="BG152" s="491"/>
      <c r="BH152" s="506"/>
      <c r="BI152" s="435"/>
      <c r="BJ152" s="436"/>
      <c r="BK152" s="436"/>
      <c r="BL152" s="436"/>
      <c r="BM152" s="436"/>
      <c r="BN152" s="436"/>
      <c r="BO152" s="436"/>
      <c r="BP152" s="436"/>
      <c r="BQ152" s="436"/>
      <c r="BR152" s="436"/>
      <c r="BS152" s="437"/>
      <c r="BT152" s="606"/>
      <c r="BU152" s="490"/>
      <c r="BV152" s="491"/>
      <c r="BW152" s="492"/>
      <c r="BX152" s="607"/>
      <c r="BY152" s="490"/>
      <c r="BZ152" s="491"/>
      <c r="CA152" s="492"/>
      <c r="CB152" s="607"/>
      <c r="CC152" s="490"/>
      <c r="CD152" s="491"/>
      <c r="CE152" s="506"/>
      <c r="CF152" s="435"/>
      <c r="CG152" s="436"/>
      <c r="CH152" s="436"/>
      <c r="CI152" s="436"/>
      <c r="CJ152" s="436"/>
      <c r="CK152" s="436"/>
      <c r="CL152" s="436"/>
      <c r="CM152" s="436"/>
      <c r="CN152" s="436"/>
      <c r="CO152" s="436"/>
      <c r="CP152" s="437"/>
      <c r="CQ152" s="606"/>
      <c r="CR152" s="490"/>
      <c r="CS152" s="491"/>
      <c r="CT152" s="492"/>
      <c r="CU152" s="607"/>
      <c r="CV152" s="490"/>
      <c r="CW152" s="491"/>
      <c r="CX152" s="492"/>
      <c r="CY152" s="607"/>
      <c r="CZ152" s="490"/>
      <c r="DA152" s="491"/>
      <c r="DB152" s="506"/>
    </row>
    <row r="153" spans="1:106" ht="30" customHeight="1">
      <c r="A153" s="608"/>
      <c r="B153" s="477"/>
      <c r="C153" s="475"/>
      <c r="D153" s="475"/>
      <c r="E153" s="475"/>
      <c r="F153" s="475"/>
      <c r="G153" s="475"/>
      <c r="H153" s="475"/>
      <c r="I153" s="475"/>
      <c r="J153" s="475"/>
      <c r="K153" s="475"/>
      <c r="L153" s="475"/>
      <c r="M153" s="475"/>
      <c r="N153" s="475"/>
      <c r="O153" s="475"/>
      <c r="P153" s="475"/>
      <c r="Q153" s="475"/>
      <c r="R153" s="476"/>
      <c r="S153" s="428"/>
      <c r="T153" s="428"/>
      <c r="U153" s="428"/>
      <c r="V153" s="428"/>
      <c r="W153" s="428"/>
      <c r="X153" s="428"/>
      <c r="Y153" s="428"/>
      <c r="Z153" s="428"/>
      <c r="AA153" s="428"/>
      <c r="AB153" s="428"/>
      <c r="AC153" s="428"/>
      <c r="AD153" s="428"/>
      <c r="AE153" s="428"/>
      <c r="AF153" s="428"/>
      <c r="AG153" s="428"/>
      <c r="AH153" s="428"/>
      <c r="AI153" s="428"/>
      <c r="AJ153" s="428"/>
      <c r="AK153" s="431"/>
      <c r="AL153" s="435"/>
      <c r="AM153" s="436"/>
      <c r="AN153" s="436"/>
      <c r="AO153" s="436"/>
      <c r="AP153" s="436"/>
      <c r="AQ153" s="436"/>
      <c r="AR153" s="436"/>
      <c r="AS153" s="436"/>
      <c r="AT153" s="436"/>
      <c r="AU153" s="436"/>
      <c r="AV153" s="437"/>
      <c r="AW153" s="606"/>
      <c r="AX153" s="490"/>
      <c r="AY153" s="491"/>
      <c r="AZ153" s="492"/>
      <c r="BA153" s="607"/>
      <c r="BB153" s="490"/>
      <c r="BC153" s="491"/>
      <c r="BD153" s="492"/>
      <c r="BE153" s="607"/>
      <c r="BF153" s="490"/>
      <c r="BG153" s="491"/>
      <c r="BH153" s="506"/>
      <c r="BI153" s="435"/>
      <c r="BJ153" s="436"/>
      <c r="BK153" s="436"/>
      <c r="BL153" s="436"/>
      <c r="BM153" s="436"/>
      <c r="BN153" s="436"/>
      <c r="BO153" s="436"/>
      <c r="BP153" s="436"/>
      <c r="BQ153" s="436"/>
      <c r="BR153" s="436"/>
      <c r="BS153" s="437"/>
      <c r="BT153" s="606"/>
      <c r="BU153" s="490"/>
      <c r="BV153" s="491"/>
      <c r="BW153" s="492"/>
      <c r="BX153" s="607"/>
      <c r="BY153" s="490"/>
      <c r="BZ153" s="491"/>
      <c r="CA153" s="492"/>
      <c r="CB153" s="607"/>
      <c r="CC153" s="490"/>
      <c r="CD153" s="491"/>
      <c r="CE153" s="506"/>
      <c r="CF153" s="435"/>
      <c r="CG153" s="436"/>
      <c r="CH153" s="436"/>
      <c r="CI153" s="436"/>
      <c r="CJ153" s="436"/>
      <c r="CK153" s="436"/>
      <c r="CL153" s="436"/>
      <c r="CM153" s="436"/>
      <c r="CN153" s="436"/>
      <c r="CO153" s="436"/>
      <c r="CP153" s="437"/>
      <c r="CQ153" s="606"/>
      <c r="CR153" s="490"/>
      <c r="CS153" s="491"/>
      <c r="CT153" s="492"/>
      <c r="CU153" s="607"/>
      <c r="CV153" s="490"/>
      <c r="CW153" s="491"/>
      <c r="CX153" s="492"/>
      <c r="CY153" s="607"/>
      <c r="CZ153" s="490"/>
      <c r="DA153" s="491"/>
      <c r="DB153" s="506"/>
    </row>
    <row r="154" spans="1:106" ht="30" customHeight="1">
      <c r="A154" s="608"/>
      <c r="B154" s="477"/>
      <c r="C154" s="475"/>
      <c r="D154" s="475"/>
      <c r="E154" s="475"/>
      <c r="F154" s="475"/>
      <c r="G154" s="475"/>
      <c r="H154" s="475"/>
      <c r="I154" s="475"/>
      <c r="J154" s="475"/>
      <c r="K154" s="475"/>
      <c r="L154" s="475"/>
      <c r="M154" s="475"/>
      <c r="N154" s="475"/>
      <c r="O154" s="475"/>
      <c r="P154" s="475"/>
      <c r="Q154" s="475"/>
      <c r="R154" s="476"/>
      <c r="S154" s="428"/>
      <c r="T154" s="428"/>
      <c r="U154" s="428"/>
      <c r="V154" s="428"/>
      <c r="W154" s="428"/>
      <c r="X154" s="428"/>
      <c r="Y154" s="428"/>
      <c r="Z154" s="428"/>
      <c r="AA154" s="428"/>
      <c r="AB154" s="428"/>
      <c r="AC154" s="428"/>
      <c r="AD154" s="428"/>
      <c r="AE154" s="428"/>
      <c r="AF154" s="428"/>
      <c r="AG154" s="428"/>
      <c r="AH154" s="428"/>
      <c r="AI154" s="428"/>
      <c r="AJ154" s="428"/>
      <c r="AK154" s="431"/>
      <c r="AL154" s="435"/>
      <c r="AM154" s="436"/>
      <c r="AN154" s="436"/>
      <c r="AO154" s="436"/>
      <c r="AP154" s="436"/>
      <c r="AQ154" s="436"/>
      <c r="AR154" s="436"/>
      <c r="AS154" s="436"/>
      <c r="AT154" s="436"/>
      <c r="AU154" s="436"/>
      <c r="AV154" s="437"/>
      <c r="AW154" s="606"/>
      <c r="AX154" s="490"/>
      <c r="AY154" s="491"/>
      <c r="AZ154" s="492"/>
      <c r="BA154" s="607"/>
      <c r="BB154" s="490"/>
      <c r="BC154" s="491"/>
      <c r="BD154" s="492"/>
      <c r="BE154" s="607"/>
      <c r="BF154" s="490"/>
      <c r="BG154" s="491"/>
      <c r="BH154" s="506"/>
      <c r="BI154" s="435"/>
      <c r="BJ154" s="436"/>
      <c r="BK154" s="436"/>
      <c r="BL154" s="436"/>
      <c r="BM154" s="436"/>
      <c r="BN154" s="436"/>
      <c r="BO154" s="436"/>
      <c r="BP154" s="436"/>
      <c r="BQ154" s="436"/>
      <c r="BR154" s="436"/>
      <c r="BS154" s="437"/>
      <c r="BT154" s="606"/>
      <c r="BU154" s="490"/>
      <c r="BV154" s="491"/>
      <c r="BW154" s="492"/>
      <c r="BX154" s="607"/>
      <c r="BY154" s="490"/>
      <c r="BZ154" s="491"/>
      <c r="CA154" s="492"/>
      <c r="CB154" s="607"/>
      <c r="CC154" s="490"/>
      <c r="CD154" s="491"/>
      <c r="CE154" s="506"/>
      <c r="CF154" s="435"/>
      <c r="CG154" s="436"/>
      <c r="CH154" s="436"/>
      <c r="CI154" s="436"/>
      <c r="CJ154" s="436"/>
      <c r="CK154" s="436"/>
      <c r="CL154" s="436"/>
      <c r="CM154" s="436"/>
      <c r="CN154" s="436"/>
      <c r="CO154" s="436"/>
      <c r="CP154" s="437"/>
      <c r="CQ154" s="606"/>
      <c r="CR154" s="490"/>
      <c r="CS154" s="491"/>
      <c r="CT154" s="492"/>
      <c r="CU154" s="607"/>
      <c r="CV154" s="490"/>
      <c r="CW154" s="491"/>
      <c r="CX154" s="492"/>
      <c r="CY154" s="607"/>
      <c r="CZ154" s="490"/>
      <c r="DA154" s="491"/>
      <c r="DB154" s="506"/>
    </row>
    <row r="155" spans="1:106" ht="30" customHeight="1">
      <c r="A155" s="608"/>
      <c r="B155" s="478"/>
      <c r="C155" s="479"/>
      <c r="D155" s="479"/>
      <c r="E155" s="479"/>
      <c r="F155" s="479"/>
      <c r="G155" s="479"/>
      <c r="H155" s="479"/>
      <c r="I155" s="479"/>
      <c r="J155" s="479"/>
      <c r="K155" s="479"/>
      <c r="L155" s="479"/>
      <c r="M155" s="479"/>
      <c r="N155" s="479"/>
      <c r="O155" s="479"/>
      <c r="P155" s="479"/>
      <c r="Q155" s="479"/>
      <c r="R155" s="480"/>
      <c r="S155" s="482"/>
      <c r="T155" s="482"/>
      <c r="U155" s="482"/>
      <c r="V155" s="482"/>
      <c r="W155" s="482"/>
      <c r="X155" s="482"/>
      <c r="Y155" s="482"/>
      <c r="Z155" s="482"/>
      <c r="AA155" s="482"/>
      <c r="AB155" s="482"/>
      <c r="AC155" s="482"/>
      <c r="AD155" s="482"/>
      <c r="AE155" s="482"/>
      <c r="AF155" s="482"/>
      <c r="AG155" s="482"/>
      <c r="AH155" s="482"/>
      <c r="AI155" s="482"/>
      <c r="AJ155" s="482"/>
      <c r="AK155" s="483"/>
      <c r="AL155" s="484"/>
      <c r="AM155" s="485"/>
      <c r="AN155" s="485"/>
      <c r="AO155" s="485"/>
      <c r="AP155" s="485"/>
      <c r="AQ155" s="485"/>
      <c r="AR155" s="485"/>
      <c r="AS155" s="485"/>
      <c r="AT155" s="485"/>
      <c r="AU155" s="485"/>
      <c r="AV155" s="486"/>
      <c r="AW155" s="606"/>
      <c r="AX155" s="493"/>
      <c r="AY155" s="494"/>
      <c r="AZ155" s="495"/>
      <c r="BA155" s="607"/>
      <c r="BB155" s="493"/>
      <c r="BC155" s="494"/>
      <c r="BD155" s="495"/>
      <c r="BE155" s="607"/>
      <c r="BF155" s="493"/>
      <c r="BG155" s="494"/>
      <c r="BH155" s="507"/>
      <c r="BI155" s="484"/>
      <c r="BJ155" s="485"/>
      <c r="BK155" s="485"/>
      <c r="BL155" s="485"/>
      <c r="BM155" s="485"/>
      <c r="BN155" s="485"/>
      <c r="BO155" s="485"/>
      <c r="BP155" s="485"/>
      <c r="BQ155" s="485"/>
      <c r="BR155" s="485"/>
      <c r="BS155" s="486"/>
      <c r="BT155" s="606"/>
      <c r="BU155" s="493"/>
      <c r="BV155" s="494"/>
      <c r="BW155" s="495"/>
      <c r="BX155" s="607"/>
      <c r="BY155" s="493"/>
      <c r="BZ155" s="494"/>
      <c r="CA155" s="495"/>
      <c r="CB155" s="607"/>
      <c r="CC155" s="493"/>
      <c r="CD155" s="494"/>
      <c r="CE155" s="507"/>
      <c r="CF155" s="484"/>
      <c r="CG155" s="485"/>
      <c r="CH155" s="485"/>
      <c r="CI155" s="485"/>
      <c r="CJ155" s="485"/>
      <c r="CK155" s="485"/>
      <c r="CL155" s="485"/>
      <c r="CM155" s="485"/>
      <c r="CN155" s="485"/>
      <c r="CO155" s="485"/>
      <c r="CP155" s="486"/>
      <c r="CQ155" s="606"/>
      <c r="CR155" s="493"/>
      <c r="CS155" s="494"/>
      <c r="CT155" s="495"/>
      <c r="CU155" s="607"/>
      <c r="CV155" s="493"/>
      <c r="CW155" s="494"/>
      <c r="CX155" s="495"/>
      <c r="CY155" s="607"/>
      <c r="CZ155" s="493"/>
      <c r="DA155" s="494"/>
      <c r="DB155" s="507"/>
    </row>
    <row r="156" spans="1:106" ht="30" customHeight="1">
      <c r="A156" s="609">
        <v>16</v>
      </c>
      <c r="B156" s="424" t="s">
        <v>523</v>
      </c>
      <c r="C156" s="473"/>
      <c r="D156" s="473"/>
      <c r="E156" s="473"/>
      <c r="F156" s="473"/>
      <c r="G156" s="473"/>
      <c r="H156" s="473"/>
      <c r="I156" s="473"/>
      <c r="J156" s="473"/>
      <c r="K156" s="473"/>
      <c r="L156" s="473"/>
      <c r="M156" s="473"/>
      <c r="N156" s="473"/>
      <c r="O156" s="473"/>
      <c r="P156" s="473"/>
      <c r="Q156" s="473"/>
      <c r="R156" s="474"/>
      <c r="S156" s="425" t="s">
        <v>522</v>
      </c>
      <c r="T156" s="425"/>
      <c r="U156" s="425"/>
      <c r="V156" s="425"/>
      <c r="W156" s="425"/>
      <c r="X156" s="425"/>
      <c r="Y156" s="425"/>
      <c r="Z156" s="425"/>
      <c r="AA156" s="425"/>
      <c r="AB156" s="425"/>
      <c r="AC156" s="425"/>
      <c r="AD156" s="425"/>
      <c r="AE156" s="425"/>
      <c r="AF156" s="425"/>
      <c r="AG156" s="425"/>
      <c r="AH156" s="425"/>
      <c r="AI156" s="425"/>
      <c r="AJ156" s="425"/>
      <c r="AK156" s="430"/>
      <c r="AL156" s="432"/>
      <c r="AM156" s="433"/>
      <c r="AN156" s="433"/>
      <c r="AO156" s="433"/>
      <c r="AP156" s="433"/>
      <c r="AQ156" s="433"/>
      <c r="AR156" s="433"/>
      <c r="AS156" s="433"/>
      <c r="AT156" s="433"/>
      <c r="AU156" s="433"/>
      <c r="AV156" s="434"/>
      <c r="AW156" s="606" t="s">
        <v>52</v>
      </c>
      <c r="AX156" s="487"/>
      <c r="AY156" s="488"/>
      <c r="AZ156" s="489"/>
      <c r="BA156" s="606" t="s">
        <v>53</v>
      </c>
      <c r="BB156" s="487"/>
      <c r="BC156" s="488"/>
      <c r="BD156" s="489"/>
      <c r="BE156" s="606" t="s">
        <v>54</v>
      </c>
      <c r="BF156" s="487"/>
      <c r="BG156" s="488"/>
      <c r="BH156" s="505"/>
      <c r="BI156" s="432"/>
      <c r="BJ156" s="433"/>
      <c r="BK156" s="433"/>
      <c r="BL156" s="433"/>
      <c r="BM156" s="433"/>
      <c r="BN156" s="433"/>
      <c r="BO156" s="433"/>
      <c r="BP156" s="433"/>
      <c r="BQ156" s="433"/>
      <c r="BR156" s="433"/>
      <c r="BS156" s="434"/>
      <c r="BT156" s="606" t="s">
        <v>52</v>
      </c>
      <c r="BU156" s="487"/>
      <c r="BV156" s="488"/>
      <c r="BW156" s="489"/>
      <c r="BX156" s="606" t="s">
        <v>53</v>
      </c>
      <c r="BY156" s="487"/>
      <c r="BZ156" s="488"/>
      <c r="CA156" s="489"/>
      <c r="CB156" s="606" t="s">
        <v>54</v>
      </c>
      <c r="CC156" s="487"/>
      <c r="CD156" s="488"/>
      <c r="CE156" s="505"/>
      <c r="CF156" s="432"/>
      <c r="CG156" s="433"/>
      <c r="CH156" s="433"/>
      <c r="CI156" s="433"/>
      <c r="CJ156" s="433"/>
      <c r="CK156" s="433"/>
      <c r="CL156" s="433"/>
      <c r="CM156" s="433"/>
      <c r="CN156" s="433"/>
      <c r="CO156" s="433"/>
      <c r="CP156" s="434"/>
      <c r="CQ156" s="606" t="s">
        <v>52</v>
      </c>
      <c r="CR156" s="487"/>
      <c r="CS156" s="488"/>
      <c r="CT156" s="489"/>
      <c r="CU156" s="606" t="s">
        <v>53</v>
      </c>
      <c r="CV156" s="487"/>
      <c r="CW156" s="488"/>
      <c r="CX156" s="489"/>
      <c r="CY156" s="606" t="s">
        <v>54</v>
      </c>
      <c r="CZ156" s="487"/>
      <c r="DA156" s="488"/>
      <c r="DB156" s="505"/>
    </row>
    <row r="157" spans="1:106" ht="30" customHeight="1">
      <c r="A157" s="609"/>
      <c r="B157" s="477"/>
      <c r="C157" s="475"/>
      <c r="D157" s="475"/>
      <c r="E157" s="475"/>
      <c r="F157" s="475"/>
      <c r="G157" s="475"/>
      <c r="H157" s="475"/>
      <c r="I157" s="475"/>
      <c r="J157" s="475"/>
      <c r="K157" s="475"/>
      <c r="L157" s="475"/>
      <c r="M157" s="475"/>
      <c r="N157" s="475"/>
      <c r="O157" s="475"/>
      <c r="P157" s="475"/>
      <c r="Q157" s="475"/>
      <c r="R157" s="476"/>
      <c r="S157" s="428"/>
      <c r="T157" s="428"/>
      <c r="U157" s="428"/>
      <c r="V157" s="428"/>
      <c r="W157" s="428"/>
      <c r="X157" s="428"/>
      <c r="Y157" s="428"/>
      <c r="Z157" s="428"/>
      <c r="AA157" s="428"/>
      <c r="AB157" s="428"/>
      <c r="AC157" s="428"/>
      <c r="AD157" s="428"/>
      <c r="AE157" s="428"/>
      <c r="AF157" s="428"/>
      <c r="AG157" s="428"/>
      <c r="AH157" s="428"/>
      <c r="AI157" s="428"/>
      <c r="AJ157" s="428"/>
      <c r="AK157" s="431"/>
      <c r="AL157" s="435"/>
      <c r="AM157" s="436"/>
      <c r="AN157" s="436"/>
      <c r="AO157" s="436"/>
      <c r="AP157" s="436"/>
      <c r="AQ157" s="436"/>
      <c r="AR157" s="436"/>
      <c r="AS157" s="436"/>
      <c r="AT157" s="436"/>
      <c r="AU157" s="436"/>
      <c r="AV157" s="437"/>
      <c r="AW157" s="606"/>
      <c r="AX157" s="490"/>
      <c r="AY157" s="491"/>
      <c r="AZ157" s="492"/>
      <c r="BA157" s="607"/>
      <c r="BB157" s="490"/>
      <c r="BC157" s="491"/>
      <c r="BD157" s="492"/>
      <c r="BE157" s="607"/>
      <c r="BF157" s="490"/>
      <c r="BG157" s="491"/>
      <c r="BH157" s="506"/>
      <c r="BI157" s="435"/>
      <c r="BJ157" s="436"/>
      <c r="BK157" s="436"/>
      <c r="BL157" s="436"/>
      <c r="BM157" s="436"/>
      <c r="BN157" s="436"/>
      <c r="BO157" s="436"/>
      <c r="BP157" s="436"/>
      <c r="BQ157" s="436"/>
      <c r="BR157" s="436"/>
      <c r="BS157" s="437"/>
      <c r="BT157" s="606"/>
      <c r="BU157" s="490"/>
      <c r="BV157" s="491"/>
      <c r="BW157" s="492"/>
      <c r="BX157" s="607"/>
      <c r="BY157" s="490"/>
      <c r="BZ157" s="491"/>
      <c r="CA157" s="492"/>
      <c r="CB157" s="607"/>
      <c r="CC157" s="490"/>
      <c r="CD157" s="491"/>
      <c r="CE157" s="506"/>
      <c r="CF157" s="435"/>
      <c r="CG157" s="436"/>
      <c r="CH157" s="436"/>
      <c r="CI157" s="436"/>
      <c r="CJ157" s="436"/>
      <c r="CK157" s="436"/>
      <c r="CL157" s="436"/>
      <c r="CM157" s="436"/>
      <c r="CN157" s="436"/>
      <c r="CO157" s="436"/>
      <c r="CP157" s="437"/>
      <c r="CQ157" s="606"/>
      <c r="CR157" s="490"/>
      <c r="CS157" s="491"/>
      <c r="CT157" s="492"/>
      <c r="CU157" s="607"/>
      <c r="CV157" s="490"/>
      <c r="CW157" s="491"/>
      <c r="CX157" s="492"/>
      <c r="CY157" s="607"/>
      <c r="CZ157" s="490"/>
      <c r="DA157" s="491"/>
      <c r="DB157" s="506"/>
    </row>
    <row r="158" spans="1:106" ht="30" customHeight="1">
      <c r="A158" s="609"/>
      <c r="B158" s="477"/>
      <c r="C158" s="475"/>
      <c r="D158" s="475"/>
      <c r="E158" s="475"/>
      <c r="F158" s="475"/>
      <c r="G158" s="475"/>
      <c r="H158" s="475"/>
      <c r="I158" s="475"/>
      <c r="J158" s="475"/>
      <c r="K158" s="475"/>
      <c r="L158" s="475"/>
      <c r="M158" s="475"/>
      <c r="N158" s="475"/>
      <c r="O158" s="475"/>
      <c r="P158" s="475"/>
      <c r="Q158" s="475"/>
      <c r="R158" s="476"/>
      <c r="S158" s="428"/>
      <c r="T158" s="428"/>
      <c r="U158" s="428"/>
      <c r="V158" s="428"/>
      <c r="W158" s="428"/>
      <c r="X158" s="428"/>
      <c r="Y158" s="428"/>
      <c r="Z158" s="428"/>
      <c r="AA158" s="428"/>
      <c r="AB158" s="428"/>
      <c r="AC158" s="428"/>
      <c r="AD158" s="428"/>
      <c r="AE158" s="428"/>
      <c r="AF158" s="428"/>
      <c r="AG158" s="428"/>
      <c r="AH158" s="428"/>
      <c r="AI158" s="428"/>
      <c r="AJ158" s="428"/>
      <c r="AK158" s="431"/>
      <c r="AL158" s="435"/>
      <c r="AM158" s="436"/>
      <c r="AN158" s="436"/>
      <c r="AO158" s="436"/>
      <c r="AP158" s="436"/>
      <c r="AQ158" s="436"/>
      <c r="AR158" s="436"/>
      <c r="AS158" s="436"/>
      <c r="AT158" s="436"/>
      <c r="AU158" s="436"/>
      <c r="AV158" s="437"/>
      <c r="AW158" s="606"/>
      <c r="AX158" s="490"/>
      <c r="AY158" s="491"/>
      <c r="AZ158" s="492"/>
      <c r="BA158" s="607"/>
      <c r="BB158" s="490"/>
      <c r="BC158" s="491"/>
      <c r="BD158" s="492"/>
      <c r="BE158" s="607"/>
      <c r="BF158" s="490"/>
      <c r="BG158" s="491"/>
      <c r="BH158" s="506"/>
      <c r="BI158" s="435"/>
      <c r="BJ158" s="436"/>
      <c r="BK158" s="436"/>
      <c r="BL158" s="436"/>
      <c r="BM158" s="436"/>
      <c r="BN158" s="436"/>
      <c r="BO158" s="436"/>
      <c r="BP158" s="436"/>
      <c r="BQ158" s="436"/>
      <c r="BR158" s="436"/>
      <c r="BS158" s="437"/>
      <c r="BT158" s="606"/>
      <c r="BU158" s="490"/>
      <c r="BV158" s="491"/>
      <c r="BW158" s="492"/>
      <c r="BX158" s="607"/>
      <c r="BY158" s="490"/>
      <c r="BZ158" s="491"/>
      <c r="CA158" s="492"/>
      <c r="CB158" s="607"/>
      <c r="CC158" s="490"/>
      <c r="CD158" s="491"/>
      <c r="CE158" s="506"/>
      <c r="CF158" s="435"/>
      <c r="CG158" s="436"/>
      <c r="CH158" s="436"/>
      <c r="CI158" s="436"/>
      <c r="CJ158" s="436"/>
      <c r="CK158" s="436"/>
      <c r="CL158" s="436"/>
      <c r="CM158" s="436"/>
      <c r="CN158" s="436"/>
      <c r="CO158" s="436"/>
      <c r="CP158" s="437"/>
      <c r="CQ158" s="606"/>
      <c r="CR158" s="490"/>
      <c r="CS158" s="491"/>
      <c r="CT158" s="492"/>
      <c r="CU158" s="607"/>
      <c r="CV158" s="490"/>
      <c r="CW158" s="491"/>
      <c r="CX158" s="492"/>
      <c r="CY158" s="607"/>
      <c r="CZ158" s="490"/>
      <c r="DA158" s="491"/>
      <c r="DB158" s="506"/>
    </row>
    <row r="159" spans="1:106" ht="30" customHeight="1">
      <c r="A159" s="609"/>
      <c r="B159" s="477"/>
      <c r="C159" s="475"/>
      <c r="D159" s="475"/>
      <c r="E159" s="475"/>
      <c r="F159" s="475"/>
      <c r="G159" s="475"/>
      <c r="H159" s="475"/>
      <c r="I159" s="475"/>
      <c r="J159" s="475"/>
      <c r="K159" s="475"/>
      <c r="L159" s="475"/>
      <c r="M159" s="475"/>
      <c r="N159" s="475"/>
      <c r="O159" s="475"/>
      <c r="P159" s="475"/>
      <c r="Q159" s="475"/>
      <c r="R159" s="476"/>
      <c r="S159" s="428"/>
      <c r="T159" s="428"/>
      <c r="U159" s="428"/>
      <c r="V159" s="428"/>
      <c r="W159" s="428"/>
      <c r="X159" s="428"/>
      <c r="Y159" s="428"/>
      <c r="Z159" s="428"/>
      <c r="AA159" s="428"/>
      <c r="AB159" s="428"/>
      <c r="AC159" s="428"/>
      <c r="AD159" s="428"/>
      <c r="AE159" s="428"/>
      <c r="AF159" s="428"/>
      <c r="AG159" s="428"/>
      <c r="AH159" s="428"/>
      <c r="AI159" s="428"/>
      <c r="AJ159" s="428"/>
      <c r="AK159" s="431"/>
      <c r="AL159" s="435"/>
      <c r="AM159" s="436"/>
      <c r="AN159" s="436"/>
      <c r="AO159" s="436"/>
      <c r="AP159" s="436"/>
      <c r="AQ159" s="436"/>
      <c r="AR159" s="436"/>
      <c r="AS159" s="436"/>
      <c r="AT159" s="436"/>
      <c r="AU159" s="436"/>
      <c r="AV159" s="437"/>
      <c r="AW159" s="606"/>
      <c r="AX159" s="490"/>
      <c r="AY159" s="491"/>
      <c r="AZ159" s="492"/>
      <c r="BA159" s="607"/>
      <c r="BB159" s="490"/>
      <c r="BC159" s="491"/>
      <c r="BD159" s="492"/>
      <c r="BE159" s="607"/>
      <c r="BF159" s="490"/>
      <c r="BG159" s="491"/>
      <c r="BH159" s="506"/>
      <c r="BI159" s="435"/>
      <c r="BJ159" s="436"/>
      <c r="BK159" s="436"/>
      <c r="BL159" s="436"/>
      <c r="BM159" s="436"/>
      <c r="BN159" s="436"/>
      <c r="BO159" s="436"/>
      <c r="BP159" s="436"/>
      <c r="BQ159" s="436"/>
      <c r="BR159" s="436"/>
      <c r="BS159" s="437"/>
      <c r="BT159" s="606"/>
      <c r="BU159" s="490"/>
      <c r="BV159" s="491"/>
      <c r="BW159" s="492"/>
      <c r="BX159" s="607"/>
      <c r="BY159" s="490"/>
      <c r="BZ159" s="491"/>
      <c r="CA159" s="492"/>
      <c r="CB159" s="607"/>
      <c r="CC159" s="490"/>
      <c r="CD159" s="491"/>
      <c r="CE159" s="506"/>
      <c r="CF159" s="435"/>
      <c r="CG159" s="436"/>
      <c r="CH159" s="436"/>
      <c r="CI159" s="436"/>
      <c r="CJ159" s="436"/>
      <c r="CK159" s="436"/>
      <c r="CL159" s="436"/>
      <c r="CM159" s="436"/>
      <c r="CN159" s="436"/>
      <c r="CO159" s="436"/>
      <c r="CP159" s="437"/>
      <c r="CQ159" s="606"/>
      <c r="CR159" s="490"/>
      <c r="CS159" s="491"/>
      <c r="CT159" s="492"/>
      <c r="CU159" s="607"/>
      <c r="CV159" s="490"/>
      <c r="CW159" s="491"/>
      <c r="CX159" s="492"/>
      <c r="CY159" s="607"/>
      <c r="CZ159" s="490"/>
      <c r="DA159" s="491"/>
      <c r="DB159" s="506"/>
    </row>
    <row r="160" spans="1:106" ht="30" customHeight="1">
      <c r="A160" s="609"/>
      <c r="B160" s="477"/>
      <c r="C160" s="475"/>
      <c r="D160" s="475"/>
      <c r="E160" s="475"/>
      <c r="F160" s="475"/>
      <c r="G160" s="475"/>
      <c r="H160" s="475"/>
      <c r="I160" s="475"/>
      <c r="J160" s="475"/>
      <c r="K160" s="475"/>
      <c r="L160" s="475"/>
      <c r="M160" s="475"/>
      <c r="N160" s="475"/>
      <c r="O160" s="475"/>
      <c r="P160" s="475"/>
      <c r="Q160" s="475"/>
      <c r="R160" s="476"/>
      <c r="S160" s="428"/>
      <c r="T160" s="428"/>
      <c r="U160" s="428"/>
      <c r="V160" s="428"/>
      <c r="W160" s="428"/>
      <c r="X160" s="428"/>
      <c r="Y160" s="428"/>
      <c r="Z160" s="428"/>
      <c r="AA160" s="428"/>
      <c r="AB160" s="428"/>
      <c r="AC160" s="428"/>
      <c r="AD160" s="428"/>
      <c r="AE160" s="428"/>
      <c r="AF160" s="428"/>
      <c r="AG160" s="428"/>
      <c r="AH160" s="428"/>
      <c r="AI160" s="428"/>
      <c r="AJ160" s="428"/>
      <c r="AK160" s="431"/>
      <c r="AL160" s="435"/>
      <c r="AM160" s="436"/>
      <c r="AN160" s="436"/>
      <c r="AO160" s="436"/>
      <c r="AP160" s="436"/>
      <c r="AQ160" s="436"/>
      <c r="AR160" s="436"/>
      <c r="AS160" s="436"/>
      <c r="AT160" s="436"/>
      <c r="AU160" s="436"/>
      <c r="AV160" s="437"/>
      <c r="AW160" s="606"/>
      <c r="AX160" s="490"/>
      <c r="AY160" s="491"/>
      <c r="AZ160" s="492"/>
      <c r="BA160" s="607"/>
      <c r="BB160" s="490"/>
      <c r="BC160" s="491"/>
      <c r="BD160" s="492"/>
      <c r="BE160" s="607"/>
      <c r="BF160" s="490"/>
      <c r="BG160" s="491"/>
      <c r="BH160" s="506"/>
      <c r="BI160" s="435"/>
      <c r="BJ160" s="436"/>
      <c r="BK160" s="436"/>
      <c r="BL160" s="436"/>
      <c r="BM160" s="436"/>
      <c r="BN160" s="436"/>
      <c r="BO160" s="436"/>
      <c r="BP160" s="436"/>
      <c r="BQ160" s="436"/>
      <c r="BR160" s="436"/>
      <c r="BS160" s="437"/>
      <c r="BT160" s="606"/>
      <c r="BU160" s="490"/>
      <c r="BV160" s="491"/>
      <c r="BW160" s="492"/>
      <c r="BX160" s="607"/>
      <c r="BY160" s="490"/>
      <c r="BZ160" s="491"/>
      <c r="CA160" s="492"/>
      <c r="CB160" s="607"/>
      <c r="CC160" s="490"/>
      <c r="CD160" s="491"/>
      <c r="CE160" s="506"/>
      <c r="CF160" s="435"/>
      <c r="CG160" s="436"/>
      <c r="CH160" s="436"/>
      <c r="CI160" s="436"/>
      <c r="CJ160" s="436"/>
      <c r="CK160" s="436"/>
      <c r="CL160" s="436"/>
      <c r="CM160" s="436"/>
      <c r="CN160" s="436"/>
      <c r="CO160" s="436"/>
      <c r="CP160" s="437"/>
      <c r="CQ160" s="606"/>
      <c r="CR160" s="490"/>
      <c r="CS160" s="491"/>
      <c r="CT160" s="492"/>
      <c r="CU160" s="607"/>
      <c r="CV160" s="490"/>
      <c r="CW160" s="491"/>
      <c r="CX160" s="492"/>
      <c r="CY160" s="607"/>
      <c r="CZ160" s="490"/>
      <c r="DA160" s="491"/>
      <c r="DB160" s="506"/>
    </row>
    <row r="161" spans="1:106" ht="30" customHeight="1">
      <c r="A161" s="609"/>
      <c r="B161" s="478"/>
      <c r="C161" s="479"/>
      <c r="D161" s="479"/>
      <c r="E161" s="479"/>
      <c r="F161" s="479"/>
      <c r="G161" s="479"/>
      <c r="H161" s="479"/>
      <c r="I161" s="479"/>
      <c r="J161" s="479"/>
      <c r="K161" s="479"/>
      <c r="L161" s="479"/>
      <c r="M161" s="479"/>
      <c r="N161" s="479"/>
      <c r="O161" s="479"/>
      <c r="P161" s="479"/>
      <c r="Q161" s="479"/>
      <c r="R161" s="480"/>
      <c r="S161" s="482"/>
      <c r="T161" s="482"/>
      <c r="U161" s="482"/>
      <c r="V161" s="482"/>
      <c r="W161" s="482"/>
      <c r="X161" s="482"/>
      <c r="Y161" s="482"/>
      <c r="Z161" s="482"/>
      <c r="AA161" s="482"/>
      <c r="AB161" s="482"/>
      <c r="AC161" s="482"/>
      <c r="AD161" s="482"/>
      <c r="AE161" s="482"/>
      <c r="AF161" s="482"/>
      <c r="AG161" s="482"/>
      <c r="AH161" s="482"/>
      <c r="AI161" s="482"/>
      <c r="AJ161" s="482"/>
      <c r="AK161" s="483"/>
      <c r="AL161" s="484"/>
      <c r="AM161" s="485"/>
      <c r="AN161" s="485"/>
      <c r="AO161" s="485"/>
      <c r="AP161" s="485"/>
      <c r="AQ161" s="485"/>
      <c r="AR161" s="485"/>
      <c r="AS161" s="485"/>
      <c r="AT161" s="485"/>
      <c r="AU161" s="485"/>
      <c r="AV161" s="486"/>
      <c r="AW161" s="606"/>
      <c r="AX161" s="493"/>
      <c r="AY161" s="494"/>
      <c r="AZ161" s="495"/>
      <c r="BA161" s="607"/>
      <c r="BB161" s="493"/>
      <c r="BC161" s="494"/>
      <c r="BD161" s="495"/>
      <c r="BE161" s="607"/>
      <c r="BF161" s="493"/>
      <c r="BG161" s="494"/>
      <c r="BH161" s="507"/>
      <c r="BI161" s="484"/>
      <c r="BJ161" s="485"/>
      <c r="BK161" s="485"/>
      <c r="BL161" s="485"/>
      <c r="BM161" s="485"/>
      <c r="BN161" s="485"/>
      <c r="BO161" s="485"/>
      <c r="BP161" s="485"/>
      <c r="BQ161" s="485"/>
      <c r="BR161" s="485"/>
      <c r="BS161" s="486"/>
      <c r="BT161" s="606"/>
      <c r="BU161" s="493"/>
      <c r="BV161" s="494"/>
      <c r="BW161" s="495"/>
      <c r="BX161" s="607"/>
      <c r="BY161" s="493"/>
      <c r="BZ161" s="494"/>
      <c r="CA161" s="495"/>
      <c r="CB161" s="607"/>
      <c r="CC161" s="493"/>
      <c r="CD161" s="494"/>
      <c r="CE161" s="507"/>
      <c r="CF161" s="484"/>
      <c r="CG161" s="485"/>
      <c r="CH161" s="485"/>
      <c r="CI161" s="485"/>
      <c r="CJ161" s="485"/>
      <c r="CK161" s="485"/>
      <c r="CL161" s="485"/>
      <c r="CM161" s="485"/>
      <c r="CN161" s="485"/>
      <c r="CO161" s="485"/>
      <c r="CP161" s="486"/>
      <c r="CQ161" s="606"/>
      <c r="CR161" s="493"/>
      <c r="CS161" s="494"/>
      <c r="CT161" s="495"/>
      <c r="CU161" s="607"/>
      <c r="CV161" s="493"/>
      <c r="CW161" s="494"/>
      <c r="CX161" s="495"/>
      <c r="CY161" s="607"/>
      <c r="CZ161" s="493"/>
      <c r="DA161" s="494"/>
      <c r="DB161" s="507"/>
    </row>
    <row r="162" spans="1:106" ht="30" customHeight="1">
      <c r="A162" s="609">
        <v>17</v>
      </c>
      <c r="B162" s="424" t="s">
        <v>524</v>
      </c>
      <c r="C162" s="473"/>
      <c r="D162" s="473"/>
      <c r="E162" s="473"/>
      <c r="F162" s="473"/>
      <c r="G162" s="473"/>
      <c r="H162" s="473"/>
      <c r="I162" s="473"/>
      <c r="J162" s="473"/>
      <c r="K162" s="473"/>
      <c r="L162" s="473"/>
      <c r="M162" s="473"/>
      <c r="N162" s="473"/>
      <c r="O162" s="473"/>
      <c r="P162" s="473"/>
      <c r="Q162" s="473"/>
      <c r="R162" s="474"/>
      <c r="S162" s="425" t="s">
        <v>522</v>
      </c>
      <c r="T162" s="425"/>
      <c r="U162" s="425"/>
      <c r="V162" s="425"/>
      <c r="W162" s="425"/>
      <c r="X162" s="425"/>
      <c r="Y162" s="425"/>
      <c r="Z162" s="425"/>
      <c r="AA162" s="425"/>
      <c r="AB162" s="425"/>
      <c r="AC162" s="425"/>
      <c r="AD162" s="425"/>
      <c r="AE162" s="425"/>
      <c r="AF162" s="425"/>
      <c r="AG162" s="425"/>
      <c r="AH162" s="425"/>
      <c r="AI162" s="425"/>
      <c r="AJ162" s="425"/>
      <c r="AK162" s="430"/>
      <c r="AL162" s="432"/>
      <c r="AM162" s="433"/>
      <c r="AN162" s="433"/>
      <c r="AO162" s="433"/>
      <c r="AP162" s="433"/>
      <c r="AQ162" s="433"/>
      <c r="AR162" s="433"/>
      <c r="AS162" s="433"/>
      <c r="AT162" s="433"/>
      <c r="AU162" s="433"/>
      <c r="AV162" s="434"/>
      <c r="AW162" s="606" t="s">
        <v>52</v>
      </c>
      <c r="AX162" s="487"/>
      <c r="AY162" s="488"/>
      <c r="AZ162" s="489"/>
      <c r="BA162" s="606" t="s">
        <v>53</v>
      </c>
      <c r="BB162" s="487"/>
      <c r="BC162" s="488"/>
      <c r="BD162" s="489"/>
      <c r="BE162" s="606" t="s">
        <v>54</v>
      </c>
      <c r="BF162" s="487"/>
      <c r="BG162" s="488"/>
      <c r="BH162" s="505"/>
      <c r="BI162" s="432"/>
      <c r="BJ162" s="433"/>
      <c r="BK162" s="433"/>
      <c r="BL162" s="433"/>
      <c r="BM162" s="433"/>
      <c r="BN162" s="433"/>
      <c r="BO162" s="433"/>
      <c r="BP162" s="433"/>
      <c r="BQ162" s="433"/>
      <c r="BR162" s="433"/>
      <c r="BS162" s="434"/>
      <c r="BT162" s="606" t="s">
        <v>52</v>
      </c>
      <c r="BU162" s="487"/>
      <c r="BV162" s="488"/>
      <c r="BW162" s="489"/>
      <c r="BX162" s="606" t="s">
        <v>53</v>
      </c>
      <c r="BY162" s="487"/>
      <c r="BZ162" s="488"/>
      <c r="CA162" s="489"/>
      <c r="CB162" s="606" t="s">
        <v>54</v>
      </c>
      <c r="CC162" s="487"/>
      <c r="CD162" s="488"/>
      <c r="CE162" s="505"/>
      <c r="CF162" s="432"/>
      <c r="CG162" s="433"/>
      <c r="CH162" s="433"/>
      <c r="CI162" s="433"/>
      <c r="CJ162" s="433"/>
      <c r="CK162" s="433"/>
      <c r="CL162" s="433"/>
      <c r="CM162" s="433"/>
      <c r="CN162" s="433"/>
      <c r="CO162" s="433"/>
      <c r="CP162" s="434"/>
      <c r="CQ162" s="606" t="s">
        <v>52</v>
      </c>
      <c r="CR162" s="487"/>
      <c r="CS162" s="488"/>
      <c r="CT162" s="489"/>
      <c r="CU162" s="606" t="s">
        <v>53</v>
      </c>
      <c r="CV162" s="487"/>
      <c r="CW162" s="488"/>
      <c r="CX162" s="489"/>
      <c r="CY162" s="606" t="s">
        <v>54</v>
      </c>
      <c r="CZ162" s="487"/>
      <c r="DA162" s="488"/>
      <c r="DB162" s="505"/>
    </row>
    <row r="163" spans="1:106" ht="30" customHeight="1">
      <c r="A163" s="609"/>
      <c r="B163" s="477"/>
      <c r="C163" s="475"/>
      <c r="D163" s="475"/>
      <c r="E163" s="475"/>
      <c r="F163" s="475"/>
      <c r="G163" s="475"/>
      <c r="H163" s="475"/>
      <c r="I163" s="475"/>
      <c r="J163" s="475"/>
      <c r="K163" s="475"/>
      <c r="L163" s="475"/>
      <c r="M163" s="475"/>
      <c r="N163" s="475"/>
      <c r="O163" s="475"/>
      <c r="P163" s="475"/>
      <c r="Q163" s="475"/>
      <c r="R163" s="476"/>
      <c r="S163" s="428"/>
      <c r="T163" s="428"/>
      <c r="U163" s="428"/>
      <c r="V163" s="428"/>
      <c r="W163" s="428"/>
      <c r="X163" s="428"/>
      <c r="Y163" s="428"/>
      <c r="Z163" s="428"/>
      <c r="AA163" s="428"/>
      <c r="AB163" s="428"/>
      <c r="AC163" s="428"/>
      <c r="AD163" s="428"/>
      <c r="AE163" s="428"/>
      <c r="AF163" s="428"/>
      <c r="AG163" s="428"/>
      <c r="AH163" s="428"/>
      <c r="AI163" s="428"/>
      <c r="AJ163" s="428"/>
      <c r="AK163" s="431"/>
      <c r="AL163" s="435"/>
      <c r="AM163" s="436"/>
      <c r="AN163" s="436"/>
      <c r="AO163" s="436"/>
      <c r="AP163" s="436"/>
      <c r="AQ163" s="436"/>
      <c r="AR163" s="436"/>
      <c r="AS163" s="436"/>
      <c r="AT163" s="436"/>
      <c r="AU163" s="436"/>
      <c r="AV163" s="437"/>
      <c r="AW163" s="606"/>
      <c r="AX163" s="490"/>
      <c r="AY163" s="491"/>
      <c r="AZ163" s="492"/>
      <c r="BA163" s="607"/>
      <c r="BB163" s="490"/>
      <c r="BC163" s="491"/>
      <c r="BD163" s="492"/>
      <c r="BE163" s="607"/>
      <c r="BF163" s="490"/>
      <c r="BG163" s="491"/>
      <c r="BH163" s="506"/>
      <c r="BI163" s="435"/>
      <c r="BJ163" s="436"/>
      <c r="BK163" s="436"/>
      <c r="BL163" s="436"/>
      <c r="BM163" s="436"/>
      <c r="BN163" s="436"/>
      <c r="BO163" s="436"/>
      <c r="BP163" s="436"/>
      <c r="BQ163" s="436"/>
      <c r="BR163" s="436"/>
      <c r="BS163" s="437"/>
      <c r="BT163" s="606"/>
      <c r="BU163" s="490"/>
      <c r="BV163" s="491"/>
      <c r="BW163" s="492"/>
      <c r="BX163" s="607"/>
      <c r="BY163" s="490"/>
      <c r="BZ163" s="491"/>
      <c r="CA163" s="492"/>
      <c r="CB163" s="607"/>
      <c r="CC163" s="490"/>
      <c r="CD163" s="491"/>
      <c r="CE163" s="506"/>
      <c r="CF163" s="435"/>
      <c r="CG163" s="436"/>
      <c r="CH163" s="436"/>
      <c r="CI163" s="436"/>
      <c r="CJ163" s="436"/>
      <c r="CK163" s="436"/>
      <c r="CL163" s="436"/>
      <c r="CM163" s="436"/>
      <c r="CN163" s="436"/>
      <c r="CO163" s="436"/>
      <c r="CP163" s="437"/>
      <c r="CQ163" s="606"/>
      <c r="CR163" s="490"/>
      <c r="CS163" s="491"/>
      <c r="CT163" s="492"/>
      <c r="CU163" s="607"/>
      <c r="CV163" s="490"/>
      <c r="CW163" s="491"/>
      <c r="CX163" s="492"/>
      <c r="CY163" s="607"/>
      <c r="CZ163" s="490"/>
      <c r="DA163" s="491"/>
      <c r="DB163" s="506"/>
    </row>
    <row r="164" spans="1:106" ht="30" customHeight="1">
      <c r="A164" s="609"/>
      <c r="B164" s="477"/>
      <c r="C164" s="475"/>
      <c r="D164" s="475"/>
      <c r="E164" s="475"/>
      <c r="F164" s="475"/>
      <c r="G164" s="475"/>
      <c r="H164" s="475"/>
      <c r="I164" s="475"/>
      <c r="J164" s="475"/>
      <c r="K164" s="475"/>
      <c r="L164" s="475"/>
      <c r="M164" s="475"/>
      <c r="N164" s="475"/>
      <c r="O164" s="475"/>
      <c r="P164" s="475"/>
      <c r="Q164" s="475"/>
      <c r="R164" s="476"/>
      <c r="S164" s="428"/>
      <c r="T164" s="428"/>
      <c r="U164" s="428"/>
      <c r="V164" s="428"/>
      <c r="W164" s="428"/>
      <c r="X164" s="428"/>
      <c r="Y164" s="428"/>
      <c r="Z164" s="428"/>
      <c r="AA164" s="428"/>
      <c r="AB164" s="428"/>
      <c r="AC164" s="428"/>
      <c r="AD164" s="428"/>
      <c r="AE164" s="428"/>
      <c r="AF164" s="428"/>
      <c r="AG164" s="428"/>
      <c r="AH164" s="428"/>
      <c r="AI164" s="428"/>
      <c r="AJ164" s="428"/>
      <c r="AK164" s="431"/>
      <c r="AL164" s="435"/>
      <c r="AM164" s="436"/>
      <c r="AN164" s="436"/>
      <c r="AO164" s="436"/>
      <c r="AP164" s="436"/>
      <c r="AQ164" s="436"/>
      <c r="AR164" s="436"/>
      <c r="AS164" s="436"/>
      <c r="AT164" s="436"/>
      <c r="AU164" s="436"/>
      <c r="AV164" s="437"/>
      <c r="AW164" s="606"/>
      <c r="AX164" s="490"/>
      <c r="AY164" s="491"/>
      <c r="AZ164" s="492"/>
      <c r="BA164" s="607"/>
      <c r="BB164" s="490"/>
      <c r="BC164" s="491"/>
      <c r="BD164" s="492"/>
      <c r="BE164" s="607"/>
      <c r="BF164" s="490"/>
      <c r="BG164" s="491"/>
      <c r="BH164" s="506"/>
      <c r="BI164" s="435"/>
      <c r="BJ164" s="436"/>
      <c r="BK164" s="436"/>
      <c r="BL164" s="436"/>
      <c r="BM164" s="436"/>
      <c r="BN164" s="436"/>
      <c r="BO164" s="436"/>
      <c r="BP164" s="436"/>
      <c r="BQ164" s="436"/>
      <c r="BR164" s="436"/>
      <c r="BS164" s="437"/>
      <c r="BT164" s="606"/>
      <c r="BU164" s="490"/>
      <c r="BV164" s="491"/>
      <c r="BW164" s="492"/>
      <c r="BX164" s="607"/>
      <c r="BY164" s="490"/>
      <c r="BZ164" s="491"/>
      <c r="CA164" s="492"/>
      <c r="CB164" s="607"/>
      <c r="CC164" s="490"/>
      <c r="CD164" s="491"/>
      <c r="CE164" s="506"/>
      <c r="CF164" s="435"/>
      <c r="CG164" s="436"/>
      <c r="CH164" s="436"/>
      <c r="CI164" s="436"/>
      <c r="CJ164" s="436"/>
      <c r="CK164" s="436"/>
      <c r="CL164" s="436"/>
      <c r="CM164" s="436"/>
      <c r="CN164" s="436"/>
      <c r="CO164" s="436"/>
      <c r="CP164" s="437"/>
      <c r="CQ164" s="606"/>
      <c r="CR164" s="490"/>
      <c r="CS164" s="491"/>
      <c r="CT164" s="492"/>
      <c r="CU164" s="607"/>
      <c r="CV164" s="490"/>
      <c r="CW164" s="491"/>
      <c r="CX164" s="492"/>
      <c r="CY164" s="607"/>
      <c r="CZ164" s="490"/>
      <c r="DA164" s="491"/>
      <c r="DB164" s="506"/>
    </row>
    <row r="165" spans="1:106" ht="30" customHeight="1">
      <c r="A165" s="609"/>
      <c r="B165" s="477"/>
      <c r="C165" s="475"/>
      <c r="D165" s="475"/>
      <c r="E165" s="475"/>
      <c r="F165" s="475"/>
      <c r="G165" s="475"/>
      <c r="H165" s="475"/>
      <c r="I165" s="475"/>
      <c r="J165" s="475"/>
      <c r="K165" s="475"/>
      <c r="L165" s="475"/>
      <c r="M165" s="475"/>
      <c r="N165" s="475"/>
      <c r="O165" s="475"/>
      <c r="P165" s="475"/>
      <c r="Q165" s="475"/>
      <c r="R165" s="476"/>
      <c r="S165" s="428"/>
      <c r="T165" s="428"/>
      <c r="U165" s="428"/>
      <c r="V165" s="428"/>
      <c r="W165" s="428"/>
      <c r="X165" s="428"/>
      <c r="Y165" s="428"/>
      <c r="Z165" s="428"/>
      <c r="AA165" s="428"/>
      <c r="AB165" s="428"/>
      <c r="AC165" s="428"/>
      <c r="AD165" s="428"/>
      <c r="AE165" s="428"/>
      <c r="AF165" s="428"/>
      <c r="AG165" s="428"/>
      <c r="AH165" s="428"/>
      <c r="AI165" s="428"/>
      <c r="AJ165" s="428"/>
      <c r="AK165" s="431"/>
      <c r="AL165" s="435"/>
      <c r="AM165" s="436"/>
      <c r="AN165" s="436"/>
      <c r="AO165" s="436"/>
      <c r="AP165" s="436"/>
      <c r="AQ165" s="436"/>
      <c r="AR165" s="436"/>
      <c r="AS165" s="436"/>
      <c r="AT165" s="436"/>
      <c r="AU165" s="436"/>
      <c r="AV165" s="437"/>
      <c r="AW165" s="606"/>
      <c r="AX165" s="490"/>
      <c r="AY165" s="491"/>
      <c r="AZ165" s="492"/>
      <c r="BA165" s="607"/>
      <c r="BB165" s="490"/>
      <c r="BC165" s="491"/>
      <c r="BD165" s="492"/>
      <c r="BE165" s="607"/>
      <c r="BF165" s="490"/>
      <c r="BG165" s="491"/>
      <c r="BH165" s="506"/>
      <c r="BI165" s="435"/>
      <c r="BJ165" s="436"/>
      <c r="BK165" s="436"/>
      <c r="BL165" s="436"/>
      <c r="BM165" s="436"/>
      <c r="BN165" s="436"/>
      <c r="BO165" s="436"/>
      <c r="BP165" s="436"/>
      <c r="BQ165" s="436"/>
      <c r="BR165" s="436"/>
      <c r="BS165" s="437"/>
      <c r="BT165" s="606"/>
      <c r="BU165" s="490"/>
      <c r="BV165" s="491"/>
      <c r="BW165" s="492"/>
      <c r="BX165" s="607"/>
      <c r="BY165" s="490"/>
      <c r="BZ165" s="491"/>
      <c r="CA165" s="492"/>
      <c r="CB165" s="607"/>
      <c r="CC165" s="490"/>
      <c r="CD165" s="491"/>
      <c r="CE165" s="506"/>
      <c r="CF165" s="435"/>
      <c r="CG165" s="436"/>
      <c r="CH165" s="436"/>
      <c r="CI165" s="436"/>
      <c r="CJ165" s="436"/>
      <c r="CK165" s="436"/>
      <c r="CL165" s="436"/>
      <c r="CM165" s="436"/>
      <c r="CN165" s="436"/>
      <c r="CO165" s="436"/>
      <c r="CP165" s="437"/>
      <c r="CQ165" s="606"/>
      <c r="CR165" s="490"/>
      <c r="CS165" s="491"/>
      <c r="CT165" s="492"/>
      <c r="CU165" s="607"/>
      <c r="CV165" s="490"/>
      <c r="CW165" s="491"/>
      <c r="CX165" s="492"/>
      <c r="CY165" s="607"/>
      <c r="CZ165" s="490"/>
      <c r="DA165" s="491"/>
      <c r="DB165" s="506"/>
    </row>
    <row r="166" spans="1:106" ht="30" customHeight="1">
      <c r="A166" s="609"/>
      <c r="B166" s="477"/>
      <c r="C166" s="475"/>
      <c r="D166" s="475"/>
      <c r="E166" s="475"/>
      <c r="F166" s="475"/>
      <c r="G166" s="475"/>
      <c r="H166" s="475"/>
      <c r="I166" s="475"/>
      <c r="J166" s="475"/>
      <c r="K166" s="475"/>
      <c r="L166" s="475"/>
      <c r="M166" s="475"/>
      <c r="N166" s="475"/>
      <c r="O166" s="475"/>
      <c r="P166" s="475"/>
      <c r="Q166" s="475"/>
      <c r="R166" s="476"/>
      <c r="S166" s="428"/>
      <c r="T166" s="428"/>
      <c r="U166" s="428"/>
      <c r="V166" s="428"/>
      <c r="W166" s="428"/>
      <c r="X166" s="428"/>
      <c r="Y166" s="428"/>
      <c r="Z166" s="428"/>
      <c r="AA166" s="428"/>
      <c r="AB166" s="428"/>
      <c r="AC166" s="428"/>
      <c r="AD166" s="428"/>
      <c r="AE166" s="428"/>
      <c r="AF166" s="428"/>
      <c r="AG166" s="428"/>
      <c r="AH166" s="428"/>
      <c r="AI166" s="428"/>
      <c r="AJ166" s="428"/>
      <c r="AK166" s="431"/>
      <c r="AL166" s="435"/>
      <c r="AM166" s="436"/>
      <c r="AN166" s="436"/>
      <c r="AO166" s="436"/>
      <c r="AP166" s="436"/>
      <c r="AQ166" s="436"/>
      <c r="AR166" s="436"/>
      <c r="AS166" s="436"/>
      <c r="AT166" s="436"/>
      <c r="AU166" s="436"/>
      <c r="AV166" s="437"/>
      <c r="AW166" s="606"/>
      <c r="AX166" s="490"/>
      <c r="AY166" s="491"/>
      <c r="AZ166" s="492"/>
      <c r="BA166" s="607"/>
      <c r="BB166" s="490"/>
      <c r="BC166" s="491"/>
      <c r="BD166" s="492"/>
      <c r="BE166" s="607"/>
      <c r="BF166" s="490"/>
      <c r="BG166" s="491"/>
      <c r="BH166" s="506"/>
      <c r="BI166" s="435"/>
      <c r="BJ166" s="436"/>
      <c r="BK166" s="436"/>
      <c r="BL166" s="436"/>
      <c r="BM166" s="436"/>
      <c r="BN166" s="436"/>
      <c r="BO166" s="436"/>
      <c r="BP166" s="436"/>
      <c r="BQ166" s="436"/>
      <c r="BR166" s="436"/>
      <c r="BS166" s="437"/>
      <c r="BT166" s="606"/>
      <c r="BU166" s="490"/>
      <c r="BV166" s="491"/>
      <c r="BW166" s="492"/>
      <c r="BX166" s="607"/>
      <c r="BY166" s="490"/>
      <c r="BZ166" s="491"/>
      <c r="CA166" s="492"/>
      <c r="CB166" s="607"/>
      <c r="CC166" s="490"/>
      <c r="CD166" s="491"/>
      <c r="CE166" s="506"/>
      <c r="CF166" s="435"/>
      <c r="CG166" s="436"/>
      <c r="CH166" s="436"/>
      <c r="CI166" s="436"/>
      <c r="CJ166" s="436"/>
      <c r="CK166" s="436"/>
      <c r="CL166" s="436"/>
      <c r="CM166" s="436"/>
      <c r="CN166" s="436"/>
      <c r="CO166" s="436"/>
      <c r="CP166" s="437"/>
      <c r="CQ166" s="606"/>
      <c r="CR166" s="490"/>
      <c r="CS166" s="491"/>
      <c r="CT166" s="492"/>
      <c r="CU166" s="607"/>
      <c r="CV166" s="490"/>
      <c r="CW166" s="491"/>
      <c r="CX166" s="492"/>
      <c r="CY166" s="607"/>
      <c r="CZ166" s="490"/>
      <c r="DA166" s="491"/>
      <c r="DB166" s="506"/>
    </row>
    <row r="167" spans="1:106" ht="30" customHeight="1">
      <c r="A167" s="609"/>
      <c r="B167" s="478"/>
      <c r="C167" s="479"/>
      <c r="D167" s="479"/>
      <c r="E167" s="479"/>
      <c r="F167" s="479"/>
      <c r="G167" s="479"/>
      <c r="H167" s="479"/>
      <c r="I167" s="479"/>
      <c r="J167" s="479"/>
      <c r="K167" s="479"/>
      <c r="L167" s="479"/>
      <c r="M167" s="479"/>
      <c r="N167" s="479"/>
      <c r="O167" s="479"/>
      <c r="P167" s="479"/>
      <c r="Q167" s="479"/>
      <c r="R167" s="480"/>
      <c r="S167" s="482"/>
      <c r="T167" s="482"/>
      <c r="U167" s="482"/>
      <c r="V167" s="482"/>
      <c r="W167" s="482"/>
      <c r="X167" s="482"/>
      <c r="Y167" s="482"/>
      <c r="Z167" s="482"/>
      <c r="AA167" s="482"/>
      <c r="AB167" s="482"/>
      <c r="AC167" s="482"/>
      <c r="AD167" s="482"/>
      <c r="AE167" s="482"/>
      <c r="AF167" s="482"/>
      <c r="AG167" s="482"/>
      <c r="AH167" s="482"/>
      <c r="AI167" s="482"/>
      <c r="AJ167" s="482"/>
      <c r="AK167" s="483"/>
      <c r="AL167" s="484"/>
      <c r="AM167" s="485"/>
      <c r="AN167" s="485"/>
      <c r="AO167" s="485"/>
      <c r="AP167" s="485"/>
      <c r="AQ167" s="485"/>
      <c r="AR167" s="485"/>
      <c r="AS167" s="485"/>
      <c r="AT167" s="485"/>
      <c r="AU167" s="485"/>
      <c r="AV167" s="486"/>
      <c r="AW167" s="606"/>
      <c r="AX167" s="493"/>
      <c r="AY167" s="494"/>
      <c r="AZ167" s="495"/>
      <c r="BA167" s="607"/>
      <c r="BB167" s="493"/>
      <c r="BC167" s="494"/>
      <c r="BD167" s="495"/>
      <c r="BE167" s="607"/>
      <c r="BF167" s="493"/>
      <c r="BG167" s="494"/>
      <c r="BH167" s="507"/>
      <c r="BI167" s="484"/>
      <c r="BJ167" s="485"/>
      <c r="BK167" s="485"/>
      <c r="BL167" s="485"/>
      <c r="BM167" s="485"/>
      <c r="BN167" s="485"/>
      <c r="BO167" s="485"/>
      <c r="BP167" s="485"/>
      <c r="BQ167" s="485"/>
      <c r="BR167" s="485"/>
      <c r="BS167" s="486"/>
      <c r="BT167" s="606"/>
      <c r="BU167" s="493"/>
      <c r="BV167" s="494"/>
      <c r="BW167" s="495"/>
      <c r="BX167" s="607"/>
      <c r="BY167" s="493"/>
      <c r="BZ167" s="494"/>
      <c r="CA167" s="495"/>
      <c r="CB167" s="607"/>
      <c r="CC167" s="493"/>
      <c r="CD167" s="494"/>
      <c r="CE167" s="507"/>
      <c r="CF167" s="484"/>
      <c r="CG167" s="485"/>
      <c r="CH167" s="485"/>
      <c r="CI167" s="485"/>
      <c r="CJ167" s="485"/>
      <c r="CK167" s="485"/>
      <c r="CL167" s="485"/>
      <c r="CM167" s="485"/>
      <c r="CN167" s="485"/>
      <c r="CO167" s="485"/>
      <c r="CP167" s="486"/>
      <c r="CQ167" s="606"/>
      <c r="CR167" s="493"/>
      <c r="CS167" s="494"/>
      <c r="CT167" s="495"/>
      <c r="CU167" s="607"/>
      <c r="CV167" s="493"/>
      <c r="CW167" s="494"/>
      <c r="CX167" s="495"/>
      <c r="CY167" s="607"/>
      <c r="CZ167" s="493"/>
      <c r="DA167" s="494"/>
      <c r="DB167" s="507"/>
    </row>
    <row r="168" spans="1:106" ht="30" customHeight="1">
      <c r="A168" s="609">
        <v>18</v>
      </c>
      <c r="B168" s="424" t="s">
        <v>525</v>
      </c>
      <c r="C168" s="473"/>
      <c r="D168" s="473"/>
      <c r="E168" s="473"/>
      <c r="F168" s="473"/>
      <c r="G168" s="473"/>
      <c r="H168" s="473"/>
      <c r="I168" s="473"/>
      <c r="J168" s="473"/>
      <c r="K168" s="473"/>
      <c r="L168" s="473"/>
      <c r="M168" s="473"/>
      <c r="N168" s="473"/>
      <c r="O168" s="473"/>
      <c r="P168" s="473"/>
      <c r="Q168" s="473"/>
      <c r="R168" s="474"/>
      <c r="S168" s="425" t="s">
        <v>522</v>
      </c>
      <c r="T168" s="425"/>
      <c r="U168" s="425"/>
      <c r="V168" s="425"/>
      <c r="W168" s="425"/>
      <c r="X168" s="425"/>
      <c r="Y168" s="425"/>
      <c r="Z168" s="425"/>
      <c r="AA168" s="425"/>
      <c r="AB168" s="425"/>
      <c r="AC168" s="425"/>
      <c r="AD168" s="425"/>
      <c r="AE168" s="425"/>
      <c r="AF168" s="425"/>
      <c r="AG168" s="425"/>
      <c r="AH168" s="425"/>
      <c r="AI168" s="425"/>
      <c r="AJ168" s="425"/>
      <c r="AK168" s="430"/>
      <c r="AL168" s="432"/>
      <c r="AM168" s="433"/>
      <c r="AN168" s="433"/>
      <c r="AO168" s="433"/>
      <c r="AP168" s="433"/>
      <c r="AQ168" s="433"/>
      <c r="AR168" s="433"/>
      <c r="AS168" s="433"/>
      <c r="AT168" s="433"/>
      <c r="AU168" s="433"/>
      <c r="AV168" s="434"/>
      <c r="AW168" s="606" t="s">
        <v>52</v>
      </c>
      <c r="AX168" s="487"/>
      <c r="AY168" s="488"/>
      <c r="AZ168" s="489"/>
      <c r="BA168" s="606" t="s">
        <v>53</v>
      </c>
      <c r="BB168" s="487"/>
      <c r="BC168" s="488"/>
      <c r="BD168" s="489"/>
      <c r="BE168" s="606" t="s">
        <v>54</v>
      </c>
      <c r="BF168" s="487"/>
      <c r="BG168" s="488"/>
      <c r="BH168" s="505"/>
      <c r="BI168" s="432"/>
      <c r="BJ168" s="433"/>
      <c r="BK168" s="433"/>
      <c r="BL168" s="433"/>
      <c r="BM168" s="433"/>
      <c r="BN168" s="433"/>
      <c r="BO168" s="433"/>
      <c r="BP168" s="433"/>
      <c r="BQ168" s="433"/>
      <c r="BR168" s="433"/>
      <c r="BS168" s="434"/>
      <c r="BT168" s="606" t="s">
        <v>52</v>
      </c>
      <c r="BU168" s="487"/>
      <c r="BV168" s="488"/>
      <c r="BW168" s="489"/>
      <c r="BX168" s="606" t="s">
        <v>53</v>
      </c>
      <c r="BY168" s="487"/>
      <c r="BZ168" s="488"/>
      <c r="CA168" s="489"/>
      <c r="CB168" s="606" t="s">
        <v>54</v>
      </c>
      <c r="CC168" s="487"/>
      <c r="CD168" s="488"/>
      <c r="CE168" s="505"/>
      <c r="CF168" s="432"/>
      <c r="CG168" s="433"/>
      <c r="CH168" s="433"/>
      <c r="CI168" s="433"/>
      <c r="CJ168" s="433"/>
      <c r="CK168" s="433"/>
      <c r="CL168" s="433"/>
      <c r="CM168" s="433"/>
      <c r="CN168" s="433"/>
      <c r="CO168" s="433"/>
      <c r="CP168" s="434"/>
      <c r="CQ168" s="606" t="s">
        <v>52</v>
      </c>
      <c r="CR168" s="487"/>
      <c r="CS168" s="488"/>
      <c r="CT168" s="489"/>
      <c r="CU168" s="606" t="s">
        <v>53</v>
      </c>
      <c r="CV168" s="487"/>
      <c r="CW168" s="488"/>
      <c r="CX168" s="489"/>
      <c r="CY168" s="606" t="s">
        <v>54</v>
      </c>
      <c r="CZ168" s="487"/>
      <c r="DA168" s="488"/>
      <c r="DB168" s="505"/>
    </row>
    <row r="169" spans="1:106" ht="30" customHeight="1">
      <c r="A169" s="609"/>
      <c r="B169" s="477"/>
      <c r="C169" s="475"/>
      <c r="D169" s="475"/>
      <c r="E169" s="475"/>
      <c r="F169" s="475"/>
      <c r="G169" s="475"/>
      <c r="H169" s="475"/>
      <c r="I169" s="475"/>
      <c r="J169" s="475"/>
      <c r="K169" s="475"/>
      <c r="L169" s="475"/>
      <c r="M169" s="475"/>
      <c r="N169" s="475"/>
      <c r="O169" s="475"/>
      <c r="P169" s="475"/>
      <c r="Q169" s="475"/>
      <c r="R169" s="476"/>
      <c r="S169" s="428"/>
      <c r="T169" s="428"/>
      <c r="U169" s="428"/>
      <c r="V169" s="428"/>
      <c r="W169" s="428"/>
      <c r="X169" s="428"/>
      <c r="Y169" s="428"/>
      <c r="Z169" s="428"/>
      <c r="AA169" s="428"/>
      <c r="AB169" s="428"/>
      <c r="AC169" s="428"/>
      <c r="AD169" s="428"/>
      <c r="AE169" s="428"/>
      <c r="AF169" s="428"/>
      <c r="AG169" s="428"/>
      <c r="AH169" s="428"/>
      <c r="AI169" s="428"/>
      <c r="AJ169" s="428"/>
      <c r="AK169" s="431"/>
      <c r="AL169" s="435"/>
      <c r="AM169" s="436"/>
      <c r="AN169" s="436"/>
      <c r="AO169" s="436"/>
      <c r="AP169" s="436"/>
      <c r="AQ169" s="436"/>
      <c r="AR169" s="436"/>
      <c r="AS169" s="436"/>
      <c r="AT169" s="436"/>
      <c r="AU169" s="436"/>
      <c r="AV169" s="437"/>
      <c r="AW169" s="606"/>
      <c r="AX169" s="490"/>
      <c r="AY169" s="491"/>
      <c r="AZ169" s="492"/>
      <c r="BA169" s="607"/>
      <c r="BB169" s="490"/>
      <c r="BC169" s="491"/>
      <c r="BD169" s="492"/>
      <c r="BE169" s="607"/>
      <c r="BF169" s="490"/>
      <c r="BG169" s="491"/>
      <c r="BH169" s="506"/>
      <c r="BI169" s="435"/>
      <c r="BJ169" s="436"/>
      <c r="BK169" s="436"/>
      <c r="BL169" s="436"/>
      <c r="BM169" s="436"/>
      <c r="BN169" s="436"/>
      <c r="BO169" s="436"/>
      <c r="BP169" s="436"/>
      <c r="BQ169" s="436"/>
      <c r="BR169" s="436"/>
      <c r="BS169" s="437"/>
      <c r="BT169" s="606"/>
      <c r="BU169" s="490"/>
      <c r="BV169" s="491"/>
      <c r="BW169" s="492"/>
      <c r="BX169" s="607"/>
      <c r="BY169" s="490"/>
      <c r="BZ169" s="491"/>
      <c r="CA169" s="492"/>
      <c r="CB169" s="607"/>
      <c r="CC169" s="490"/>
      <c r="CD169" s="491"/>
      <c r="CE169" s="506"/>
      <c r="CF169" s="435"/>
      <c r="CG169" s="436"/>
      <c r="CH169" s="436"/>
      <c r="CI169" s="436"/>
      <c r="CJ169" s="436"/>
      <c r="CK169" s="436"/>
      <c r="CL169" s="436"/>
      <c r="CM169" s="436"/>
      <c r="CN169" s="436"/>
      <c r="CO169" s="436"/>
      <c r="CP169" s="437"/>
      <c r="CQ169" s="606"/>
      <c r="CR169" s="490"/>
      <c r="CS169" s="491"/>
      <c r="CT169" s="492"/>
      <c r="CU169" s="607"/>
      <c r="CV169" s="490"/>
      <c r="CW169" s="491"/>
      <c r="CX169" s="492"/>
      <c r="CY169" s="607"/>
      <c r="CZ169" s="490"/>
      <c r="DA169" s="491"/>
      <c r="DB169" s="506"/>
    </row>
    <row r="170" spans="1:106" ht="30" customHeight="1">
      <c r="A170" s="609"/>
      <c r="B170" s="477"/>
      <c r="C170" s="475"/>
      <c r="D170" s="475"/>
      <c r="E170" s="475"/>
      <c r="F170" s="475"/>
      <c r="G170" s="475"/>
      <c r="H170" s="475"/>
      <c r="I170" s="475"/>
      <c r="J170" s="475"/>
      <c r="K170" s="475"/>
      <c r="L170" s="475"/>
      <c r="M170" s="475"/>
      <c r="N170" s="475"/>
      <c r="O170" s="475"/>
      <c r="P170" s="475"/>
      <c r="Q170" s="475"/>
      <c r="R170" s="476"/>
      <c r="S170" s="428"/>
      <c r="T170" s="428"/>
      <c r="U170" s="428"/>
      <c r="V170" s="428"/>
      <c r="W170" s="428"/>
      <c r="X170" s="428"/>
      <c r="Y170" s="428"/>
      <c r="Z170" s="428"/>
      <c r="AA170" s="428"/>
      <c r="AB170" s="428"/>
      <c r="AC170" s="428"/>
      <c r="AD170" s="428"/>
      <c r="AE170" s="428"/>
      <c r="AF170" s="428"/>
      <c r="AG170" s="428"/>
      <c r="AH170" s="428"/>
      <c r="AI170" s="428"/>
      <c r="AJ170" s="428"/>
      <c r="AK170" s="431"/>
      <c r="AL170" s="435"/>
      <c r="AM170" s="436"/>
      <c r="AN170" s="436"/>
      <c r="AO170" s="436"/>
      <c r="AP170" s="436"/>
      <c r="AQ170" s="436"/>
      <c r="AR170" s="436"/>
      <c r="AS170" s="436"/>
      <c r="AT170" s="436"/>
      <c r="AU170" s="436"/>
      <c r="AV170" s="437"/>
      <c r="AW170" s="606"/>
      <c r="AX170" s="490"/>
      <c r="AY170" s="491"/>
      <c r="AZ170" s="492"/>
      <c r="BA170" s="607"/>
      <c r="BB170" s="490"/>
      <c r="BC170" s="491"/>
      <c r="BD170" s="492"/>
      <c r="BE170" s="607"/>
      <c r="BF170" s="490"/>
      <c r="BG170" s="491"/>
      <c r="BH170" s="506"/>
      <c r="BI170" s="435"/>
      <c r="BJ170" s="436"/>
      <c r="BK170" s="436"/>
      <c r="BL170" s="436"/>
      <c r="BM170" s="436"/>
      <c r="BN170" s="436"/>
      <c r="BO170" s="436"/>
      <c r="BP170" s="436"/>
      <c r="BQ170" s="436"/>
      <c r="BR170" s="436"/>
      <c r="BS170" s="437"/>
      <c r="BT170" s="606"/>
      <c r="BU170" s="490"/>
      <c r="BV170" s="491"/>
      <c r="BW170" s="492"/>
      <c r="BX170" s="607"/>
      <c r="BY170" s="490"/>
      <c r="BZ170" s="491"/>
      <c r="CA170" s="492"/>
      <c r="CB170" s="607"/>
      <c r="CC170" s="490"/>
      <c r="CD170" s="491"/>
      <c r="CE170" s="506"/>
      <c r="CF170" s="435"/>
      <c r="CG170" s="436"/>
      <c r="CH170" s="436"/>
      <c r="CI170" s="436"/>
      <c r="CJ170" s="436"/>
      <c r="CK170" s="436"/>
      <c r="CL170" s="436"/>
      <c r="CM170" s="436"/>
      <c r="CN170" s="436"/>
      <c r="CO170" s="436"/>
      <c r="CP170" s="437"/>
      <c r="CQ170" s="606"/>
      <c r="CR170" s="490"/>
      <c r="CS170" s="491"/>
      <c r="CT170" s="492"/>
      <c r="CU170" s="607"/>
      <c r="CV170" s="490"/>
      <c r="CW170" s="491"/>
      <c r="CX170" s="492"/>
      <c r="CY170" s="607"/>
      <c r="CZ170" s="490"/>
      <c r="DA170" s="491"/>
      <c r="DB170" s="506"/>
    </row>
    <row r="171" spans="1:106" ht="30" customHeight="1">
      <c r="A171" s="609"/>
      <c r="B171" s="477"/>
      <c r="C171" s="475"/>
      <c r="D171" s="475"/>
      <c r="E171" s="475"/>
      <c r="F171" s="475"/>
      <c r="G171" s="475"/>
      <c r="H171" s="475"/>
      <c r="I171" s="475"/>
      <c r="J171" s="475"/>
      <c r="K171" s="475"/>
      <c r="L171" s="475"/>
      <c r="M171" s="475"/>
      <c r="N171" s="475"/>
      <c r="O171" s="475"/>
      <c r="P171" s="475"/>
      <c r="Q171" s="475"/>
      <c r="R171" s="476"/>
      <c r="S171" s="428"/>
      <c r="T171" s="428"/>
      <c r="U171" s="428"/>
      <c r="V171" s="428"/>
      <c r="W171" s="428"/>
      <c r="X171" s="428"/>
      <c r="Y171" s="428"/>
      <c r="Z171" s="428"/>
      <c r="AA171" s="428"/>
      <c r="AB171" s="428"/>
      <c r="AC171" s="428"/>
      <c r="AD171" s="428"/>
      <c r="AE171" s="428"/>
      <c r="AF171" s="428"/>
      <c r="AG171" s="428"/>
      <c r="AH171" s="428"/>
      <c r="AI171" s="428"/>
      <c r="AJ171" s="428"/>
      <c r="AK171" s="431"/>
      <c r="AL171" s="435"/>
      <c r="AM171" s="436"/>
      <c r="AN171" s="436"/>
      <c r="AO171" s="436"/>
      <c r="AP171" s="436"/>
      <c r="AQ171" s="436"/>
      <c r="AR171" s="436"/>
      <c r="AS171" s="436"/>
      <c r="AT171" s="436"/>
      <c r="AU171" s="436"/>
      <c r="AV171" s="437"/>
      <c r="AW171" s="606"/>
      <c r="AX171" s="490"/>
      <c r="AY171" s="491"/>
      <c r="AZ171" s="492"/>
      <c r="BA171" s="607"/>
      <c r="BB171" s="490"/>
      <c r="BC171" s="491"/>
      <c r="BD171" s="492"/>
      <c r="BE171" s="607"/>
      <c r="BF171" s="490"/>
      <c r="BG171" s="491"/>
      <c r="BH171" s="506"/>
      <c r="BI171" s="435"/>
      <c r="BJ171" s="436"/>
      <c r="BK171" s="436"/>
      <c r="BL171" s="436"/>
      <c r="BM171" s="436"/>
      <c r="BN171" s="436"/>
      <c r="BO171" s="436"/>
      <c r="BP171" s="436"/>
      <c r="BQ171" s="436"/>
      <c r="BR171" s="436"/>
      <c r="BS171" s="437"/>
      <c r="BT171" s="606"/>
      <c r="BU171" s="490"/>
      <c r="BV171" s="491"/>
      <c r="BW171" s="492"/>
      <c r="BX171" s="607"/>
      <c r="BY171" s="490"/>
      <c r="BZ171" s="491"/>
      <c r="CA171" s="492"/>
      <c r="CB171" s="607"/>
      <c r="CC171" s="490"/>
      <c r="CD171" s="491"/>
      <c r="CE171" s="506"/>
      <c r="CF171" s="435"/>
      <c r="CG171" s="436"/>
      <c r="CH171" s="436"/>
      <c r="CI171" s="436"/>
      <c r="CJ171" s="436"/>
      <c r="CK171" s="436"/>
      <c r="CL171" s="436"/>
      <c r="CM171" s="436"/>
      <c r="CN171" s="436"/>
      <c r="CO171" s="436"/>
      <c r="CP171" s="437"/>
      <c r="CQ171" s="606"/>
      <c r="CR171" s="490"/>
      <c r="CS171" s="491"/>
      <c r="CT171" s="492"/>
      <c r="CU171" s="607"/>
      <c r="CV171" s="490"/>
      <c r="CW171" s="491"/>
      <c r="CX171" s="492"/>
      <c r="CY171" s="607"/>
      <c r="CZ171" s="490"/>
      <c r="DA171" s="491"/>
      <c r="DB171" s="506"/>
    </row>
    <row r="172" spans="1:106" ht="30" customHeight="1">
      <c r="A172" s="609"/>
      <c r="B172" s="477"/>
      <c r="C172" s="475"/>
      <c r="D172" s="475"/>
      <c r="E172" s="475"/>
      <c r="F172" s="475"/>
      <c r="G172" s="475"/>
      <c r="H172" s="475"/>
      <c r="I172" s="475"/>
      <c r="J172" s="475"/>
      <c r="K172" s="475"/>
      <c r="L172" s="475"/>
      <c r="M172" s="475"/>
      <c r="N172" s="475"/>
      <c r="O172" s="475"/>
      <c r="P172" s="475"/>
      <c r="Q172" s="475"/>
      <c r="R172" s="476"/>
      <c r="S172" s="428"/>
      <c r="T172" s="428"/>
      <c r="U172" s="428"/>
      <c r="V172" s="428"/>
      <c r="W172" s="428"/>
      <c r="X172" s="428"/>
      <c r="Y172" s="428"/>
      <c r="Z172" s="428"/>
      <c r="AA172" s="428"/>
      <c r="AB172" s="428"/>
      <c r="AC172" s="428"/>
      <c r="AD172" s="428"/>
      <c r="AE172" s="428"/>
      <c r="AF172" s="428"/>
      <c r="AG172" s="428"/>
      <c r="AH172" s="428"/>
      <c r="AI172" s="428"/>
      <c r="AJ172" s="428"/>
      <c r="AK172" s="431"/>
      <c r="AL172" s="435"/>
      <c r="AM172" s="436"/>
      <c r="AN172" s="436"/>
      <c r="AO172" s="436"/>
      <c r="AP172" s="436"/>
      <c r="AQ172" s="436"/>
      <c r="AR172" s="436"/>
      <c r="AS172" s="436"/>
      <c r="AT172" s="436"/>
      <c r="AU172" s="436"/>
      <c r="AV172" s="437"/>
      <c r="AW172" s="606"/>
      <c r="AX172" s="490"/>
      <c r="AY172" s="491"/>
      <c r="AZ172" s="492"/>
      <c r="BA172" s="607"/>
      <c r="BB172" s="490"/>
      <c r="BC172" s="491"/>
      <c r="BD172" s="492"/>
      <c r="BE172" s="607"/>
      <c r="BF172" s="490"/>
      <c r="BG172" s="491"/>
      <c r="BH172" s="506"/>
      <c r="BI172" s="435"/>
      <c r="BJ172" s="436"/>
      <c r="BK172" s="436"/>
      <c r="BL172" s="436"/>
      <c r="BM172" s="436"/>
      <c r="BN172" s="436"/>
      <c r="BO172" s="436"/>
      <c r="BP172" s="436"/>
      <c r="BQ172" s="436"/>
      <c r="BR172" s="436"/>
      <c r="BS172" s="437"/>
      <c r="BT172" s="606"/>
      <c r="BU172" s="490"/>
      <c r="BV172" s="491"/>
      <c r="BW172" s="492"/>
      <c r="BX172" s="607"/>
      <c r="BY172" s="490"/>
      <c r="BZ172" s="491"/>
      <c r="CA172" s="492"/>
      <c r="CB172" s="607"/>
      <c r="CC172" s="490"/>
      <c r="CD172" s="491"/>
      <c r="CE172" s="506"/>
      <c r="CF172" s="435"/>
      <c r="CG172" s="436"/>
      <c r="CH172" s="436"/>
      <c r="CI172" s="436"/>
      <c r="CJ172" s="436"/>
      <c r="CK172" s="436"/>
      <c r="CL172" s="436"/>
      <c r="CM172" s="436"/>
      <c r="CN172" s="436"/>
      <c r="CO172" s="436"/>
      <c r="CP172" s="437"/>
      <c r="CQ172" s="606"/>
      <c r="CR172" s="490"/>
      <c r="CS172" s="491"/>
      <c r="CT172" s="492"/>
      <c r="CU172" s="607"/>
      <c r="CV172" s="490"/>
      <c r="CW172" s="491"/>
      <c r="CX172" s="492"/>
      <c r="CY172" s="607"/>
      <c r="CZ172" s="490"/>
      <c r="DA172" s="491"/>
      <c r="DB172" s="506"/>
    </row>
    <row r="173" spans="1:106" ht="30" customHeight="1">
      <c r="A173" s="609"/>
      <c r="B173" s="478"/>
      <c r="C173" s="479"/>
      <c r="D173" s="479"/>
      <c r="E173" s="479"/>
      <c r="F173" s="479"/>
      <c r="G173" s="479"/>
      <c r="H173" s="479"/>
      <c r="I173" s="479"/>
      <c r="J173" s="479"/>
      <c r="K173" s="479"/>
      <c r="L173" s="479"/>
      <c r="M173" s="479"/>
      <c r="N173" s="479"/>
      <c r="O173" s="479"/>
      <c r="P173" s="479"/>
      <c r="Q173" s="479"/>
      <c r="R173" s="480"/>
      <c r="S173" s="482"/>
      <c r="T173" s="482"/>
      <c r="U173" s="482"/>
      <c r="V173" s="482"/>
      <c r="W173" s="482"/>
      <c r="X173" s="482"/>
      <c r="Y173" s="482"/>
      <c r="Z173" s="482"/>
      <c r="AA173" s="482"/>
      <c r="AB173" s="482"/>
      <c r="AC173" s="482"/>
      <c r="AD173" s="482"/>
      <c r="AE173" s="482"/>
      <c r="AF173" s="482"/>
      <c r="AG173" s="482"/>
      <c r="AH173" s="482"/>
      <c r="AI173" s="482"/>
      <c r="AJ173" s="482"/>
      <c r="AK173" s="483"/>
      <c r="AL173" s="484"/>
      <c r="AM173" s="485"/>
      <c r="AN173" s="485"/>
      <c r="AO173" s="485"/>
      <c r="AP173" s="485"/>
      <c r="AQ173" s="485"/>
      <c r="AR173" s="485"/>
      <c r="AS173" s="485"/>
      <c r="AT173" s="485"/>
      <c r="AU173" s="485"/>
      <c r="AV173" s="486"/>
      <c r="AW173" s="606"/>
      <c r="AX173" s="493"/>
      <c r="AY173" s="494"/>
      <c r="AZ173" s="495"/>
      <c r="BA173" s="607"/>
      <c r="BB173" s="493"/>
      <c r="BC173" s="494"/>
      <c r="BD173" s="495"/>
      <c r="BE173" s="607"/>
      <c r="BF173" s="493"/>
      <c r="BG173" s="494"/>
      <c r="BH173" s="507"/>
      <c r="BI173" s="484"/>
      <c r="BJ173" s="485"/>
      <c r="BK173" s="485"/>
      <c r="BL173" s="485"/>
      <c r="BM173" s="485"/>
      <c r="BN173" s="485"/>
      <c r="BO173" s="485"/>
      <c r="BP173" s="485"/>
      <c r="BQ173" s="485"/>
      <c r="BR173" s="485"/>
      <c r="BS173" s="486"/>
      <c r="BT173" s="606"/>
      <c r="BU173" s="493"/>
      <c r="BV173" s="494"/>
      <c r="BW173" s="495"/>
      <c r="BX173" s="607"/>
      <c r="BY173" s="493"/>
      <c r="BZ173" s="494"/>
      <c r="CA173" s="495"/>
      <c r="CB173" s="607"/>
      <c r="CC173" s="493"/>
      <c r="CD173" s="494"/>
      <c r="CE173" s="507"/>
      <c r="CF173" s="484"/>
      <c r="CG173" s="485"/>
      <c r="CH173" s="485"/>
      <c r="CI173" s="485"/>
      <c r="CJ173" s="485"/>
      <c r="CK173" s="485"/>
      <c r="CL173" s="485"/>
      <c r="CM173" s="485"/>
      <c r="CN173" s="485"/>
      <c r="CO173" s="485"/>
      <c r="CP173" s="486"/>
      <c r="CQ173" s="606"/>
      <c r="CR173" s="493"/>
      <c r="CS173" s="494"/>
      <c r="CT173" s="495"/>
      <c r="CU173" s="607"/>
      <c r="CV173" s="493"/>
      <c r="CW173" s="494"/>
      <c r="CX173" s="495"/>
      <c r="CY173" s="607"/>
      <c r="CZ173" s="493"/>
      <c r="DA173" s="494"/>
      <c r="DB173" s="507"/>
    </row>
    <row r="174" spans="1:106" ht="30" customHeight="1">
      <c r="A174" s="609">
        <v>19</v>
      </c>
      <c r="B174" s="424" t="s">
        <v>526</v>
      </c>
      <c r="C174" s="473"/>
      <c r="D174" s="473"/>
      <c r="E174" s="473"/>
      <c r="F174" s="473"/>
      <c r="G174" s="473"/>
      <c r="H174" s="473"/>
      <c r="I174" s="473"/>
      <c r="J174" s="473"/>
      <c r="K174" s="473"/>
      <c r="L174" s="473"/>
      <c r="M174" s="473"/>
      <c r="N174" s="473"/>
      <c r="O174" s="473"/>
      <c r="P174" s="473"/>
      <c r="Q174" s="473"/>
      <c r="R174" s="474"/>
      <c r="S174" s="425" t="s">
        <v>522</v>
      </c>
      <c r="T174" s="425"/>
      <c r="U174" s="425"/>
      <c r="V174" s="425"/>
      <c r="W174" s="425"/>
      <c r="X174" s="425"/>
      <c r="Y174" s="425"/>
      <c r="Z174" s="425"/>
      <c r="AA174" s="425"/>
      <c r="AB174" s="425"/>
      <c r="AC174" s="425"/>
      <c r="AD174" s="425"/>
      <c r="AE174" s="425"/>
      <c r="AF174" s="425"/>
      <c r="AG174" s="425"/>
      <c r="AH174" s="425"/>
      <c r="AI174" s="425"/>
      <c r="AJ174" s="425"/>
      <c r="AK174" s="430"/>
      <c r="AL174" s="432"/>
      <c r="AM174" s="433"/>
      <c r="AN174" s="433"/>
      <c r="AO174" s="433"/>
      <c r="AP174" s="433"/>
      <c r="AQ174" s="433"/>
      <c r="AR174" s="433"/>
      <c r="AS174" s="433"/>
      <c r="AT174" s="433"/>
      <c r="AU174" s="433"/>
      <c r="AV174" s="434"/>
      <c r="AW174" s="606" t="s">
        <v>52</v>
      </c>
      <c r="AX174" s="487"/>
      <c r="AY174" s="488"/>
      <c r="AZ174" s="489"/>
      <c r="BA174" s="606" t="s">
        <v>53</v>
      </c>
      <c r="BB174" s="487"/>
      <c r="BC174" s="488"/>
      <c r="BD174" s="489"/>
      <c r="BE174" s="606" t="s">
        <v>54</v>
      </c>
      <c r="BF174" s="487"/>
      <c r="BG174" s="488"/>
      <c r="BH174" s="505"/>
      <c r="BI174" s="432"/>
      <c r="BJ174" s="433"/>
      <c r="BK174" s="433"/>
      <c r="BL174" s="433"/>
      <c r="BM174" s="433"/>
      <c r="BN174" s="433"/>
      <c r="BO174" s="433"/>
      <c r="BP174" s="433"/>
      <c r="BQ174" s="433"/>
      <c r="BR174" s="433"/>
      <c r="BS174" s="434"/>
      <c r="BT174" s="606" t="s">
        <v>52</v>
      </c>
      <c r="BU174" s="487"/>
      <c r="BV174" s="488"/>
      <c r="BW174" s="489"/>
      <c r="BX174" s="606" t="s">
        <v>53</v>
      </c>
      <c r="BY174" s="487"/>
      <c r="BZ174" s="488"/>
      <c r="CA174" s="489"/>
      <c r="CB174" s="606" t="s">
        <v>54</v>
      </c>
      <c r="CC174" s="487"/>
      <c r="CD174" s="488"/>
      <c r="CE174" s="505"/>
      <c r="CF174" s="432"/>
      <c r="CG174" s="433"/>
      <c r="CH174" s="433"/>
      <c r="CI174" s="433"/>
      <c r="CJ174" s="433"/>
      <c r="CK174" s="433"/>
      <c r="CL174" s="433"/>
      <c r="CM174" s="433"/>
      <c r="CN174" s="433"/>
      <c r="CO174" s="433"/>
      <c r="CP174" s="434"/>
      <c r="CQ174" s="606" t="s">
        <v>52</v>
      </c>
      <c r="CR174" s="487"/>
      <c r="CS174" s="488"/>
      <c r="CT174" s="489"/>
      <c r="CU174" s="606" t="s">
        <v>53</v>
      </c>
      <c r="CV174" s="487"/>
      <c r="CW174" s="488"/>
      <c r="CX174" s="489"/>
      <c r="CY174" s="606" t="s">
        <v>54</v>
      </c>
      <c r="CZ174" s="487"/>
      <c r="DA174" s="488"/>
      <c r="DB174" s="505"/>
    </row>
    <row r="175" spans="1:106" ht="30" customHeight="1">
      <c r="A175" s="609"/>
      <c r="B175" s="477"/>
      <c r="C175" s="475"/>
      <c r="D175" s="475"/>
      <c r="E175" s="475"/>
      <c r="F175" s="475"/>
      <c r="G175" s="475"/>
      <c r="H175" s="475"/>
      <c r="I175" s="475"/>
      <c r="J175" s="475"/>
      <c r="K175" s="475"/>
      <c r="L175" s="475"/>
      <c r="M175" s="475"/>
      <c r="N175" s="475"/>
      <c r="O175" s="475"/>
      <c r="P175" s="475"/>
      <c r="Q175" s="475"/>
      <c r="R175" s="476"/>
      <c r="S175" s="428"/>
      <c r="T175" s="428"/>
      <c r="U175" s="428"/>
      <c r="V175" s="428"/>
      <c r="W175" s="428"/>
      <c r="X175" s="428"/>
      <c r="Y175" s="428"/>
      <c r="Z175" s="428"/>
      <c r="AA175" s="428"/>
      <c r="AB175" s="428"/>
      <c r="AC175" s="428"/>
      <c r="AD175" s="428"/>
      <c r="AE175" s="428"/>
      <c r="AF175" s="428"/>
      <c r="AG175" s="428"/>
      <c r="AH175" s="428"/>
      <c r="AI175" s="428"/>
      <c r="AJ175" s="428"/>
      <c r="AK175" s="431"/>
      <c r="AL175" s="435"/>
      <c r="AM175" s="436"/>
      <c r="AN175" s="436"/>
      <c r="AO175" s="436"/>
      <c r="AP175" s="436"/>
      <c r="AQ175" s="436"/>
      <c r="AR175" s="436"/>
      <c r="AS175" s="436"/>
      <c r="AT175" s="436"/>
      <c r="AU175" s="436"/>
      <c r="AV175" s="437"/>
      <c r="AW175" s="606"/>
      <c r="AX175" s="490"/>
      <c r="AY175" s="491"/>
      <c r="AZ175" s="492"/>
      <c r="BA175" s="607"/>
      <c r="BB175" s="490"/>
      <c r="BC175" s="491"/>
      <c r="BD175" s="492"/>
      <c r="BE175" s="607"/>
      <c r="BF175" s="490"/>
      <c r="BG175" s="491"/>
      <c r="BH175" s="506"/>
      <c r="BI175" s="435"/>
      <c r="BJ175" s="436"/>
      <c r="BK175" s="436"/>
      <c r="BL175" s="436"/>
      <c r="BM175" s="436"/>
      <c r="BN175" s="436"/>
      <c r="BO175" s="436"/>
      <c r="BP175" s="436"/>
      <c r="BQ175" s="436"/>
      <c r="BR175" s="436"/>
      <c r="BS175" s="437"/>
      <c r="BT175" s="606"/>
      <c r="BU175" s="490"/>
      <c r="BV175" s="491"/>
      <c r="BW175" s="492"/>
      <c r="BX175" s="607"/>
      <c r="BY175" s="490"/>
      <c r="BZ175" s="491"/>
      <c r="CA175" s="492"/>
      <c r="CB175" s="607"/>
      <c r="CC175" s="490"/>
      <c r="CD175" s="491"/>
      <c r="CE175" s="506"/>
      <c r="CF175" s="435"/>
      <c r="CG175" s="436"/>
      <c r="CH175" s="436"/>
      <c r="CI175" s="436"/>
      <c r="CJ175" s="436"/>
      <c r="CK175" s="436"/>
      <c r="CL175" s="436"/>
      <c r="CM175" s="436"/>
      <c r="CN175" s="436"/>
      <c r="CO175" s="436"/>
      <c r="CP175" s="437"/>
      <c r="CQ175" s="606"/>
      <c r="CR175" s="490"/>
      <c r="CS175" s="491"/>
      <c r="CT175" s="492"/>
      <c r="CU175" s="607"/>
      <c r="CV175" s="490"/>
      <c r="CW175" s="491"/>
      <c r="CX175" s="492"/>
      <c r="CY175" s="607"/>
      <c r="CZ175" s="490"/>
      <c r="DA175" s="491"/>
      <c r="DB175" s="506"/>
    </row>
    <row r="176" spans="1:106" ht="30" customHeight="1">
      <c r="A176" s="609"/>
      <c r="B176" s="477"/>
      <c r="C176" s="475"/>
      <c r="D176" s="475"/>
      <c r="E176" s="475"/>
      <c r="F176" s="475"/>
      <c r="G176" s="475"/>
      <c r="H176" s="475"/>
      <c r="I176" s="475"/>
      <c r="J176" s="475"/>
      <c r="K176" s="475"/>
      <c r="L176" s="475"/>
      <c r="M176" s="475"/>
      <c r="N176" s="475"/>
      <c r="O176" s="475"/>
      <c r="P176" s="475"/>
      <c r="Q176" s="475"/>
      <c r="R176" s="476"/>
      <c r="S176" s="428"/>
      <c r="T176" s="428"/>
      <c r="U176" s="428"/>
      <c r="V176" s="428"/>
      <c r="W176" s="428"/>
      <c r="X176" s="428"/>
      <c r="Y176" s="428"/>
      <c r="Z176" s="428"/>
      <c r="AA176" s="428"/>
      <c r="AB176" s="428"/>
      <c r="AC176" s="428"/>
      <c r="AD176" s="428"/>
      <c r="AE176" s="428"/>
      <c r="AF176" s="428"/>
      <c r="AG176" s="428"/>
      <c r="AH176" s="428"/>
      <c r="AI176" s="428"/>
      <c r="AJ176" s="428"/>
      <c r="AK176" s="431"/>
      <c r="AL176" s="435"/>
      <c r="AM176" s="436"/>
      <c r="AN176" s="436"/>
      <c r="AO176" s="436"/>
      <c r="AP176" s="436"/>
      <c r="AQ176" s="436"/>
      <c r="AR176" s="436"/>
      <c r="AS176" s="436"/>
      <c r="AT176" s="436"/>
      <c r="AU176" s="436"/>
      <c r="AV176" s="437"/>
      <c r="AW176" s="606"/>
      <c r="AX176" s="490"/>
      <c r="AY176" s="491"/>
      <c r="AZ176" s="492"/>
      <c r="BA176" s="607"/>
      <c r="BB176" s="490"/>
      <c r="BC176" s="491"/>
      <c r="BD176" s="492"/>
      <c r="BE176" s="607"/>
      <c r="BF176" s="490"/>
      <c r="BG176" s="491"/>
      <c r="BH176" s="506"/>
      <c r="BI176" s="435"/>
      <c r="BJ176" s="436"/>
      <c r="BK176" s="436"/>
      <c r="BL176" s="436"/>
      <c r="BM176" s="436"/>
      <c r="BN176" s="436"/>
      <c r="BO176" s="436"/>
      <c r="BP176" s="436"/>
      <c r="BQ176" s="436"/>
      <c r="BR176" s="436"/>
      <c r="BS176" s="437"/>
      <c r="BT176" s="606"/>
      <c r="BU176" s="490"/>
      <c r="BV176" s="491"/>
      <c r="BW176" s="492"/>
      <c r="BX176" s="607"/>
      <c r="BY176" s="490"/>
      <c r="BZ176" s="491"/>
      <c r="CA176" s="492"/>
      <c r="CB176" s="607"/>
      <c r="CC176" s="490"/>
      <c r="CD176" s="491"/>
      <c r="CE176" s="506"/>
      <c r="CF176" s="435"/>
      <c r="CG176" s="436"/>
      <c r="CH176" s="436"/>
      <c r="CI176" s="436"/>
      <c r="CJ176" s="436"/>
      <c r="CK176" s="436"/>
      <c r="CL176" s="436"/>
      <c r="CM176" s="436"/>
      <c r="CN176" s="436"/>
      <c r="CO176" s="436"/>
      <c r="CP176" s="437"/>
      <c r="CQ176" s="606"/>
      <c r="CR176" s="490"/>
      <c r="CS176" s="491"/>
      <c r="CT176" s="492"/>
      <c r="CU176" s="607"/>
      <c r="CV176" s="490"/>
      <c r="CW176" s="491"/>
      <c r="CX176" s="492"/>
      <c r="CY176" s="607"/>
      <c r="CZ176" s="490"/>
      <c r="DA176" s="491"/>
      <c r="DB176" s="506"/>
    </row>
    <row r="177" spans="1:106" ht="30" customHeight="1">
      <c r="A177" s="609"/>
      <c r="B177" s="477"/>
      <c r="C177" s="475"/>
      <c r="D177" s="475"/>
      <c r="E177" s="475"/>
      <c r="F177" s="475"/>
      <c r="G177" s="475"/>
      <c r="H177" s="475"/>
      <c r="I177" s="475"/>
      <c r="J177" s="475"/>
      <c r="K177" s="475"/>
      <c r="L177" s="475"/>
      <c r="M177" s="475"/>
      <c r="N177" s="475"/>
      <c r="O177" s="475"/>
      <c r="P177" s="475"/>
      <c r="Q177" s="475"/>
      <c r="R177" s="476"/>
      <c r="S177" s="428"/>
      <c r="T177" s="428"/>
      <c r="U177" s="428"/>
      <c r="V177" s="428"/>
      <c r="W177" s="428"/>
      <c r="X177" s="428"/>
      <c r="Y177" s="428"/>
      <c r="Z177" s="428"/>
      <c r="AA177" s="428"/>
      <c r="AB177" s="428"/>
      <c r="AC177" s="428"/>
      <c r="AD177" s="428"/>
      <c r="AE177" s="428"/>
      <c r="AF177" s="428"/>
      <c r="AG177" s="428"/>
      <c r="AH177" s="428"/>
      <c r="AI177" s="428"/>
      <c r="AJ177" s="428"/>
      <c r="AK177" s="431"/>
      <c r="AL177" s="435"/>
      <c r="AM177" s="436"/>
      <c r="AN177" s="436"/>
      <c r="AO177" s="436"/>
      <c r="AP177" s="436"/>
      <c r="AQ177" s="436"/>
      <c r="AR177" s="436"/>
      <c r="AS177" s="436"/>
      <c r="AT177" s="436"/>
      <c r="AU177" s="436"/>
      <c r="AV177" s="437"/>
      <c r="AW177" s="606"/>
      <c r="AX177" s="490"/>
      <c r="AY177" s="491"/>
      <c r="AZ177" s="492"/>
      <c r="BA177" s="607"/>
      <c r="BB177" s="490"/>
      <c r="BC177" s="491"/>
      <c r="BD177" s="492"/>
      <c r="BE177" s="607"/>
      <c r="BF177" s="490"/>
      <c r="BG177" s="491"/>
      <c r="BH177" s="506"/>
      <c r="BI177" s="435"/>
      <c r="BJ177" s="436"/>
      <c r="BK177" s="436"/>
      <c r="BL177" s="436"/>
      <c r="BM177" s="436"/>
      <c r="BN177" s="436"/>
      <c r="BO177" s="436"/>
      <c r="BP177" s="436"/>
      <c r="BQ177" s="436"/>
      <c r="BR177" s="436"/>
      <c r="BS177" s="437"/>
      <c r="BT177" s="606"/>
      <c r="BU177" s="490"/>
      <c r="BV177" s="491"/>
      <c r="BW177" s="492"/>
      <c r="BX177" s="607"/>
      <c r="BY177" s="490"/>
      <c r="BZ177" s="491"/>
      <c r="CA177" s="492"/>
      <c r="CB177" s="607"/>
      <c r="CC177" s="490"/>
      <c r="CD177" s="491"/>
      <c r="CE177" s="506"/>
      <c r="CF177" s="435"/>
      <c r="CG177" s="436"/>
      <c r="CH177" s="436"/>
      <c r="CI177" s="436"/>
      <c r="CJ177" s="436"/>
      <c r="CK177" s="436"/>
      <c r="CL177" s="436"/>
      <c r="CM177" s="436"/>
      <c r="CN177" s="436"/>
      <c r="CO177" s="436"/>
      <c r="CP177" s="437"/>
      <c r="CQ177" s="606"/>
      <c r="CR177" s="490"/>
      <c r="CS177" s="491"/>
      <c r="CT177" s="492"/>
      <c r="CU177" s="607"/>
      <c r="CV177" s="490"/>
      <c r="CW177" s="491"/>
      <c r="CX177" s="492"/>
      <c r="CY177" s="607"/>
      <c r="CZ177" s="490"/>
      <c r="DA177" s="491"/>
      <c r="DB177" s="506"/>
    </row>
    <row r="178" spans="1:106" ht="30" customHeight="1">
      <c r="A178" s="609"/>
      <c r="B178" s="477"/>
      <c r="C178" s="475"/>
      <c r="D178" s="475"/>
      <c r="E178" s="475"/>
      <c r="F178" s="475"/>
      <c r="G178" s="475"/>
      <c r="H178" s="475"/>
      <c r="I178" s="475"/>
      <c r="J178" s="475"/>
      <c r="K178" s="475"/>
      <c r="L178" s="475"/>
      <c r="M178" s="475"/>
      <c r="N178" s="475"/>
      <c r="O178" s="475"/>
      <c r="P178" s="475"/>
      <c r="Q178" s="475"/>
      <c r="R178" s="476"/>
      <c r="S178" s="428"/>
      <c r="T178" s="428"/>
      <c r="U178" s="428"/>
      <c r="V178" s="428"/>
      <c r="W178" s="428"/>
      <c r="X178" s="428"/>
      <c r="Y178" s="428"/>
      <c r="Z178" s="428"/>
      <c r="AA178" s="428"/>
      <c r="AB178" s="428"/>
      <c r="AC178" s="428"/>
      <c r="AD178" s="428"/>
      <c r="AE178" s="428"/>
      <c r="AF178" s="428"/>
      <c r="AG178" s="428"/>
      <c r="AH178" s="428"/>
      <c r="AI178" s="428"/>
      <c r="AJ178" s="428"/>
      <c r="AK178" s="431"/>
      <c r="AL178" s="435"/>
      <c r="AM178" s="436"/>
      <c r="AN178" s="436"/>
      <c r="AO178" s="436"/>
      <c r="AP178" s="436"/>
      <c r="AQ178" s="436"/>
      <c r="AR178" s="436"/>
      <c r="AS178" s="436"/>
      <c r="AT178" s="436"/>
      <c r="AU178" s="436"/>
      <c r="AV178" s="437"/>
      <c r="AW178" s="606"/>
      <c r="AX178" s="490"/>
      <c r="AY178" s="491"/>
      <c r="AZ178" s="492"/>
      <c r="BA178" s="607"/>
      <c r="BB178" s="490"/>
      <c r="BC178" s="491"/>
      <c r="BD178" s="492"/>
      <c r="BE178" s="607"/>
      <c r="BF178" s="490"/>
      <c r="BG178" s="491"/>
      <c r="BH178" s="506"/>
      <c r="BI178" s="435"/>
      <c r="BJ178" s="436"/>
      <c r="BK178" s="436"/>
      <c r="BL178" s="436"/>
      <c r="BM178" s="436"/>
      <c r="BN178" s="436"/>
      <c r="BO178" s="436"/>
      <c r="BP178" s="436"/>
      <c r="BQ178" s="436"/>
      <c r="BR178" s="436"/>
      <c r="BS178" s="437"/>
      <c r="BT178" s="606"/>
      <c r="BU178" s="490"/>
      <c r="BV178" s="491"/>
      <c r="BW178" s="492"/>
      <c r="BX178" s="607"/>
      <c r="BY178" s="490"/>
      <c r="BZ178" s="491"/>
      <c r="CA178" s="492"/>
      <c r="CB178" s="607"/>
      <c r="CC178" s="490"/>
      <c r="CD178" s="491"/>
      <c r="CE178" s="506"/>
      <c r="CF178" s="435"/>
      <c r="CG178" s="436"/>
      <c r="CH178" s="436"/>
      <c r="CI178" s="436"/>
      <c r="CJ178" s="436"/>
      <c r="CK178" s="436"/>
      <c r="CL178" s="436"/>
      <c r="CM178" s="436"/>
      <c r="CN178" s="436"/>
      <c r="CO178" s="436"/>
      <c r="CP178" s="437"/>
      <c r="CQ178" s="606"/>
      <c r="CR178" s="490"/>
      <c r="CS178" s="491"/>
      <c r="CT178" s="492"/>
      <c r="CU178" s="607"/>
      <c r="CV178" s="490"/>
      <c r="CW178" s="491"/>
      <c r="CX178" s="492"/>
      <c r="CY178" s="607"/>
      <c r="CZ178" s="490"/>
      <c r="DA178" s="491"/>
      <c r="DB178" s="506"/>
    </row>
    <row r="179" spans="1:106" ht="30" customHeight="1">
      <c r="A179" s="609"/>
      <c r="B179" s="478"/>
      <c r="C179" s="479"/>
      <c r="D179" s="479"/>
      <c r="E179" s="479"/>
      <c r="F179" s="479"/>
      <c r="G179" s="479"/>
      <c r="H179" s="479"/>
      <c r="I179" s="479"/>
      <c r="J179" s="479"/>
      <c r="K179" s="479"/>
      <c r="L179" s="479"/>
      <c r="M179" s="479"/>
      <c r="N179" s="479"/>
      <c r="O179" s="479"/>
      <c r="P179" s="479"/>
      <c r="Q179" s="479"/>
      <c r="R179" s="480"/>
      <c r="S179" s="482"/>
      <c r="T179" s="482"/>
      <c r="U179" s="482"/>
      <c r="V179" s="482"/>
      <c r="W179" s="482"/>
      <c r="X179" s="482"/>
      <c r="Y179" s="482"/>
      <c r="Z179" s="482"/>
      <c r="AA179" s="482"/>
      <c r="AB179" s="482"/>
      <c r="AC179" s="482"/>
      <c r="AD179" s="482"/>
      <c r="AE179" s="482"/>
      <c r="AF179" s="482"/>
      <c r="AG179" s="482"/>
      <c r="AH179" s="482"/>
      <c r="AI179" s="482"/>
      <c r="AJ179" s="482"/>
      <c r="AK179" s="483"/>
      <c r="AL179" s="484"/>
      <c r="AM179" s="485"/>
      <c r="AN179" s="485"/>
      <c r="AO179" s="485"/>
      <c r="AP179" s="485"/>
      <c r="AQ179" s="485"/>
      <c r="AR179" s="485"/>
      <c r="AS179" s="485"/>
      <c r="AT179" s="485"/>
      <c r="AU179" s="485"/>
      <c r="AV179" s="486"/>
      <c r="AW179" s="606"/>
      <c r="AX179" s="493"/>
      <c r="AY179" s="494"/>
      <c r="AZ179" s="495"/>
      <c r="BA179" s="607"/>
      <c r="BB179" s="493"/>
      <c r="BC179" s="494"/>
      <c r="BD179" s="495"/>
      <c r="BE179" s="607"/>
      <c r="BF179" s="493"/>
      <c r="BG179" s="494"/>
      <c r="BH179" s="507"/>
      <c r="BI179" s="484"/>
      <c r="BJ179" s="485"/>
      <c r="BK179" s="485"/>
      <c r="BL179" s="485"/>
      <c r="BM179" s="485"/>
      <c r="BN179" s="485"/>
      <c r="BO179" s="485"/>
      <c r="BP179" s="485"/>
      <c r="BQ179" s="485"/>
      <c r="BR179" s="485"/>
      <c r="BS179" s="486"/>
      <c r="BT179" s="606"/>
      <c r="BU179" s="493"/>
      <c r="BV179" s="494"/>
      <c r="BW179" s="495"/>
      <c r="BX179" s="607"/>
      <c r="BY179" s="493"/>
      <c r="BZ179" s="494"/>
      <c r="CA179" s="495"/>
      <c r="CB179" s="607"/>
      <c r="CC179" s="493"/>
      <c r="CD179" s="494"/>
      <c r="CE179" s="507"/>
      <c r="CF179" s="484"/>
      <c r="CG179" s="485"/>
      <c r="CH179" s="485"/>
      <c r="CI179" s="485"/>
      <c r="CJ179" s="485"/>
      <c r="CK179" s="485"/>
      <c r="CL179" s="485"/>
      <c r="CM179" s="485"/>
      <c r="CN179" s="485"/>
      <c r="CO179" s="485"/>
      <c r="CP179" s="486"/>
      <c r="CQ179" s="606"/>
      <c r="CR179" s="493"/>
      <c r="CS179" s="494"/>
      <c r="CT179" s="495"/>
      <c r="CU179" s="607"/>
      <c r="CV179" s="493"/>
      <c r="CW179" s="494"/>
      <c r="CX179" s="495"/>
      <c r="CY179" s="607"/>
      <c r="CZ179" s="493"/>
      <c r="DA179" s="494"/>
      <c r="DB179" s="507"/>
    </row>
    <row r="180" spans="1:106" ht="30" customHeight="1">
      <c r="A180" s="609">
        <v>20</v>
      </c>
      <c r="B180" s="424" t="s">
        <v>527</v>
      </c>
      <c r="C180" s="473"/>
      <c r="D180" s="473"/>
      <c r="E180" s="473"/>
      <c r="F180" s="473"/>
      <c r="G180" s="473"/>
      <c r="H180" s="473"/>
      <c r="I180" s="473"/>
      <c r="J180" s="473"/>
      <c r="K180" s="473"/>
      <c r="L180" s="473"/>
      <c r="M180" s="473"/>
      <c r="N180" s="473"/>
      <c r="O180" s="473"/>
      <c r="P180" s="473"/>
      <c r="Q180" s="473"/>
      <c r="R180" s="474"/>
      <c r="S180" s="425" t="s">
        <v>522</v>
      </c>
      <c r="T180" s="425"/>
      <c r="U180" s="425"/>
      <c r="V180" s="425"/>
      <c r="W180" s="425"/>
      <c r="X180" s="425"/>
      <c r="Y180" s="425"/>
      <c r="Z180" s="425"/>
      <c r="AA180" s="425"/>
      <c r="AB180" s="425"/>
      <c r="AC180" s="425"/>
      <c r="AD180" s="425"/>
      <c r="AE180" s="425"/>
      <c r="AF180" s="425"/>
      <c r="AG180" s="425"/>
      <c r="AH180" s="425"/>
      <c r="AI180" s="425"/>
      <c r="AJ180" s="425"/>
      <c r="AK180" s="430"/>
      <c r="AL180" s="432"/>
      <c r="AM180" s="433"/>
      <c r="AN180" s="433"/>
      <c r="AO180" s="433"/>
      <c r="AP180" s="433"/>
      <c r="AQ180" s="433"/>
      <c r="AR180" s="433"/>
      <c r="AS180" s="433"/>
      <c r="AT180" s="433"/>
      <c r="AU180" s="433"/>
      <c r="AV180" s="434"/>
      <c r="AW180" s="606" t="s">
        <v>52</v>
      </c>
      <c r="AX180" s="487"/>
      <c r="AY180" s="488"/>
      <c r="AZ180" s="489"/>
      <c r="BA180" s="606" t="s">
        <v>53</v>
      </c>
      <c r="BB180" s="487"/>
      <c r="BC180" s="488"/>
      <c r="BD180" s="489"/>
      <c r="BE180" s="606" t="s">
        <v>54</v>
      </c>
      <c r="BF180" s="487"/>
      <c r="BG180" s="488"/>
      <c r="BH180" s="505"/>
      <c r="BI180" s="432"/>
      <c r="BJ180" s="433"/>
      <c r="BK180" s="433"/>
      <c r="BL180" s="433"/>
      <c r="BM180" s="433"/>
      <c r="BN180" s="433"/>
      <c r="BO180" s="433"/>
      <c r="BP180" s="433"/>
      <c r="BQ180" s="433"/>
      <c r="BR180" s="433"/>
      <c r="BS180" s="434"/>
      <c r="BT180" s="606" t="s">
        <v>52</v>
      </c>
      <c r="BU180" s="487"/>
      <c r="BV180" s="488"/>
      <c r="BW180" s="489"/>
      <c r="BX180" s="606" t="s">
        <v>53</v>
      </c>
      <c r="BY180" s="487"/>
      <c r="BZ180" s="488"/>
      <c r="CA180" s="489"/>
      <c r="CB180" s="606" t="s">
        <v>54</v>
      </c>
      <c r="CC180" s="487"/>
      <c r="CD180" s="488"/>
      <c r="CE180" s="505"/>
      <c r="CF180" s="432"/>
      <c r="CG180" s="433"/>
      <c r="CH180" s="433"/>
      <c r="CI180" s="433"/>
      <c r="CJ180" s="433"/>
      <c r="CK180" s="433"/>
      <c r="CL180" s="433"/>
      <c r="CM180" s="433"/>
      <c r="CN180" s="433"/>
      <c r="CO180" s="433"/>
      <c r="CP180" s="434"/>
      <c r="CQ180" s="606" t="s">
        <v>52</v>
      </c>
      <c r="CR180" s="487"/>
      <c r="CS180" s="488"/>
      <c r="CT180" s="489"/>
      <c r="CU180" s="606" t="s">
        <v>53</v>
      </c>
      <c r="CV180" s="487"/>
      <c r="CW180" s="488"/>
      <c r="CX180" s="489"/>
      <c r="CY180" s="606" t="s">
        <v>54</v>
      </c>
      <c r="CZ180" s="487"/>
      <c r="DA180" s="488"/>
      <c r="DB180" s="505"/>
    </row>
    <row r="181" spans="1:106" ht="30" customHeight="1">
      <c r="A181" s="609"/>
      <c r="B181" s="477"/>
      <c r="C181" s="475"/>
      <c r="D181" s="475"/>
      <c r="E181" s="475"/>
      <c r="F181" s="475"/>
      <c r="G181" s="475"/>
      <c r="H181" s="475"/>
      <c r="I181" s="475"/>
      <c r="J181" s="475"/>
      <c r="K181" s="475"/>
      <c r="L181" s="475"/>
      <c r="M181" s="475"/>
      <c r="N181" s="475"/>
      <c r="O181" s="475"/>
      <c r="P181" s="475"/>
      <c r="Q181" s="475"/>
      <c r="R181" s="476"/>
      <c r="S181" s="428"/>
      <c r="T181" s="428"/>
      <c r="U181" s="428"/>
      <c r="V181" s="428"/>
      <c r="W181" s="428"/>
      <c r="X181" s="428"/>
      <c r="Y181" s="428"/>
      <c r="Z181" s="428"/>
      <c r="AA181" s="428"/>
      <c r="AB181" s="428"/>
      <c r="AC181" s="428"/>
      <c r="AD181" s="428"/>
      <c r="AE181" s="428"/>
      <c r="AF181" s="428"/>
      <c r="AG181" s="428"/>
      <c r="AH181" s="428"/>
      <c r="AI181" s="428"/>
      <c r="AJ181" s="428"/>
      <c r="AK181" s="431"/>
      <c r="AL181" s="435"/>
      <c r="AM181" s="436"/>
      <c r="AN181" s="436"/>
      <c r="AO181" s="436"/>
      <c r="AP181" s="436"/>
      <c r="AQ181" s="436"/>
      <c r="AR181" s="436"/>
      <c r="AS181" s="436"/>
      <c r="AT181" s="436"/>
      <c r="AU181" s="436"/>
      <c r="AV181" s="437"/>
      <c r="AW181" s="606"/>
      <c r="AX181" s="490"/>
      <c r="AY181" s="491"/>
      <c r="AZ181" s="492"/>
      <c r="BA181" s="607"/>
      <c r="BB181" s="490"/>
      <c r="BC181" s="491"/>
      <c r="BD181" s="492"/>
      <c r="BE181" s="607"/>
      <c r="BF181" s="490"/>
      <c r="BG181" s="491"/>
      <c r="BH181" s="506"/>
      <c r="BI181" s="435"/>
      <c r="BJ181" s="436"/>
      <c r="BK181" s="436"/>
      <c r="BL181" s="436"/>
      <c r="BM181" s="436"/>
      <c r="BN181" s="436"/>
      <c r="BO181" s="436"/>
      <c r="BP181" s="436"/>
      <c r="BQ181" s="436"/>
      <c r="BR181" s="436"/>
      <c r="BS181" s="437"/>
      <c r="BT181" s="606"/>
      <c r="BU181" s="490"/>
      <c r="BV181" s="491"/>
      <c r="BW181" s="492"/>
      <c r="BX181" s="607"/>
      <c r="BY181" s="490"/>
      <c r="BZ181" s="491"/>
      <c r="CA181" s="492"/>
      <c r="CB181" s="607"/>
      <c r="CC181" s="490"/>
      <c r="CD181" s="491"/>
      <c r="CE181" s="506"/>
      <c r="CF181" s="435"/>
      <c r="CG181" s="436"/>
      <c r="CH181" s="436"/>
      <c r="CI181" s="436"/>
      <c r="CJ181" s="436"/>
      <c r="CK181" s="436"/>
      <c r="CL181" s="436"/>
      <c r="CM181" s="436"/>
      <c r="CN181" s="436"/>
      <c r="CO181" s="436"/>
      <c r="CP181" s="437"/>
      <c r="CQ181" s="606"/>
      <c r="CR181" s="490"/>
      <c r="CS181" s="491"/>
      <c r="CT181" s="492"/>
      <c r="CU181" s="607"/>
      <c r="CV181" s="490"/>
      <c r="CW181" s="491"/>
      <c r="CX181" s="492"/>
      <c r="CY181" s="607"/>
      <c r="CZ181" s="490"/>
      <c r="DA181" s="491"/>
      <c r="DB181" s="506"/>
    </row>
    <row r="182" spans="1:106" ht="30" customHeight="1">
      <c r="A182" s="609"/>
      <c r="B182" s="477"/>
      <c r="C182" s="475"/>
      <c r="D182" s="475"/>
      <c r="E182" s="475"/>
      <c r="F182" s="475"/>
      <c r="G182" s="475"/>
      <c r="H182" s="475"/>
      <c r="I182" s="475"/>
      <c r="J182" s="475"/>
      <c r="K182" s="475"/>
      <c r="L182" s="475"/>
      <c r="M182" s="475"/>
      <c r="N182" s="475"/>
      <c r="O182" s="475"/>
      <c r="P182" s="475"/>
      <c r="Q182" s="475"/>
      <c r="R182" s="476"/>
      <c r="S182" s="428"/>
      <c r="T182" s="428"/>
      <c r="U182" s="428"/>
      <c r="V182" s="428"/>
      <c r="W182" s="428"/>
      <c r="X182" s="428"/>
      <c r="Y182" s="428"/>
      <c r="Z182" s="428"/>
      <c r="AA182" s="428"/>
      <c r="AB182" s="428"/>
      <c r="AC182" s="428"/>
      <c r="AD182" s="428"/>
      <c r="AE182" s="428"/>
      <c r="AF182" s="428"/>
      <c r="AG182" s="428"/>
      <c r="AH182" s="428"/>
      <c r="AI182" s="428"/>
      <c r="AJ182" s="428"/>
      <c r="AK182" s="431"/>
      <c r="AL182" s="435"/>
      <c r="AM182" s="436"/>
      <c r="AN182" s="436"/>
      <c r="AO182" s="436"/>
      <c r="AP182" s="436"/>
      <c r="AQ182" s="436"/>
      <c r="AR182" s="436"/>
      <c r="AS182" s="436"/>
      <c r="AT182" s="436"/>
      <c r="AU182" s="436"/>
      <c r="AV182" s="437"/>
      <c r="AW182" s="606"/>
      <c r="AX182" s="490"/>
      <c r="AY182" s="491"/>
      <c r="AZ182" s="492"/>
      <c r="BA182" s="607"/>
      <c r="BB182" s="490"/>
      <c r="BC182" s="491"/>
      <c r="BD182" s="492"/>
      <c r="BE182" s="607"/>
      <c r="BF182" s="490"/>
      <c r="BG182" s="491"/>
      <c r="BH182" s="506"/>
      <c r="BI182" s="435"/>
      <c r="BJ182" s="436"/>
      <c r="BK182" s="436"/>
      <c r="BL182" s="436"/>
      <c r="BM182" s="436"/>
      <c r="BN182" s="436"/>
      <c r="BO182" s="436"/>
      <c r="BP182" s="436"/>
      <c r="BQ182" s="436"/>
      <c r="BR182" s="436"/>
      <c r="BS182" s="437"/>
      <c r="BT182" s="606"/>
      <c r="BU182" s="490"/>
      <c r="BV182" s="491"/>
      <c r="BW182" s="492"/>
      <c r="BX182" s="607"/>
      <c r="BY182" s="490"/>
      <c r="BZ182" s="491"/>
      <c r="CA182" s="492"/>
      <c r="CB182" s="607"/>
      <c r="CC182" s="490"/>
      <c r="CD182" s="491"/>
      <c r="CE182" s="506"/>
      <c r="CF182" s="435"/>
      <c r="CG182" s="436"/>
      <c r="CH182" s="436"/>
      <c r="CI182" s="436"/>
      <c r="CJ182" s="436"/>
      <c r="CK182" s="436"/>
      <c r="CL182" s="436"/>
      <c r="CM182" s="436"/>
      <c r="CN182" s="436"/>
      <c r="CO182" s="436"/>
      <c r="CP182" s="437"/>
      <c r="CQ182" s="606"/>
      <c r="CR182" s="490"/>
      <c r="CS182" s="491"/>
      <c r="CT182" s="492"/>
      <c r="CU182" s="607"/>
      <c r="CV182" s="490"/>
      <c r="CW182" s="491"/>
      <c r="CX182" s="492"/>
      <c r="CY182" s="607"/>
      <c r="CZ182" s="490"/>
      <c r="DA182" s="491"/>
      <c r="DB182" s="506"/>
    </row>
    <row r="183" spans="1:106" ht="30" customHeight="1">
      <c r="A183" s="609"/>
      <c r="B183" s="477"/>
      <c r="C183" s="475"/>
      <c r="D183" s="475"/>
      <c r="E183" s="475"/>
      <c r="F183" s="475"/>
      <c r="G183" s="475"/>
      <c r="H183" s="475"/>
      <c r="I183" s="475"/>
      <c r="J183" s="475"/>
      <c r="K183" s="475"/>
      <c r="L183" s="475"/>
      <c r="M183" s="475"/>
      <c r="N183" s="475"/>
      <c r="O183" s="475"/>
      <c r="P183" s="475"/>
      <c r="Q183" s="475"/>
      <c r="R183" s="476"/>
      <c r="S183" s="428"/>
      <c r="T183" s="428"/>
      <c r="U183" s="428"/>
      <c r="V183" s="428"/>
      <c r="W183" s="428"/>
      <c r="X183" s="428"/>
      <c r="Y183" s="428"/>
      <c r="Z183" s="428"/>
      <c r="AA183" s="428"/>
      <c r="AB183" s="428"/>
      <c r="AC183" s="428"/>
      <c r="AD183" s="428"/>
      <c r="AE183" s="428"/>
      <c r="AF183" s="428"/>
      <c r="AG183" s="428"/>
      <c r="AH183" s="428"/>
      <c r="AI183" s="428"/>
      <c r="AJ183" s="428"/>
      <c r="AK183" s="431"/>
      <c r="AL183" s="435"/>
      <c r="AM183" s="436"/>
      <c r="AN183" s="436"/>
      <c r="AO183" s="436"/>
      <c r="AP183" s="436"/>
      <c r="AQ183" s="436"/>
      <c r="AR183" s="436"/>
      <c r="AS183" s="436"/>
      <c r="AT183" s="436"/>
      <c r="AU183" s="436"/>
      <c r="AV183" s="437"/>
      <c r="AW183" s="606"/>
      <c r="AX183" s="490"/>
      <c r="AY183" s="491"/>
      <c r="AZ183" s="492"/>
      <c r="BA183" s="607"/>
      <c r="BB183" s="490"/>
      <c r="BC183" s="491"/>
      <c r="BD183" s="492"/>
      <c r="BE183" s="607"/>
      <c r="BF183" s="490"/>
      <c r="BG183" s="491"/>
      <c r="BH183" s="506"/>
      <c r="BI183" s="435"/>
      <c r="BJ183" s="436"/>
      <c r="BK183" s="436"/>
      <c r="BL183" s="436"/>
      <c r="BM183" s="436"/>
      <c r="BN183" s="436"/>
      <c r="BO183" s="436"/>
      <c r="BP183" s="436"/>
      <c r="BQ183" s="436"/>
      <c r="BR183" s="436"/>
      <c r="BS183" s="437"/>
      <c r="BT183" s="606"/>
      <c r="BU183" s="490"/>
      <c r="BV183" s="491"/>
      <c r="BW183" s="492"/>
      <c r="BX183" s="607"/>
      <c r="BY183" s="490"/>
      <c r="BZ183" s="491"/>
      <c r="CA183" s="492"/>
      <c r="CB183" s="607"/>
      <c r="CC183" s="490"/>
      <c r="CD183" s="491"/>
      <c r="CE183" s="506"/>
      <c r="CF183" s="435"/>
      <c r="CG183" s="436"/>
      <c r="CH183" s="436"/>
      <c r="CI183" s="436"/>
      <c r="CJ183" s="436"/>
      <c r="CK183" s="436"/>
      <c r="CL183" s="436"/>
      <c r="CM183" s="436"/>
      <c r="CN183" s="436"/>
      <c r="CO183" s="436"/>
      <c r="CP183" s="437"/>
      <c r="CQ183" s="606"/>
      <c r="CR183" s="490"/>
      <c r="CS183" s="491"/>
      <c r="CT183" s="492"/>
      <c r="CU183" s="607"/>
      <c r="CV183" s="490"/>
      <c r="CW183" s="491"/>
      <c r="CX183" s="492"/>
      <c r="CY183" s="607"/>
      <c r="CZ183" s="490"/>
      <c r="DA183" s="491"/>
      <c r="DB183" s="506"/>
    </row>
    <row r="184" spans="1:106" ht="30" customHeight="1">
      <c r="A184" s="609"/>
      <c r="B184" s="477"/>
      <c r="C184" s="475"/>
      <c r="D184" s="475"/>
      <c r="E184" s="475"/>
      <c r="F184" s="475"/>
      <c r="G184" s="475"/>
      <c r="H184" s="475"/>
      <c r="I184" s="475"/>
      <c r="J184" s="475"/>
      <c r="K184" s="475"/>
      <c r="L184" s="475"/>
      <c r="M184" s="475"/>
      <c r="N184" s="475"/>
      <c r="O184" s="475"/>
      <c r="P184" s="475"/>
      <c r="Q184" s="475"/>
      <c r="R184" s="476"/>
      <c r="S184" s="428"/>
      <c r="T184" s="428"/>
      <c r="U184" s="428"/>
      <c r="V184" s="428"/>
      <c r="W184" s="428"/>
      <c r="X184" s="428"/>
      <c r="Y184" s="428"/>
      <c r="Z184" s="428"/>
      <c r="AA184" s="428"/>
      <c r="AB184" s="428"/>
      <c r="AC184" s="428"/>
      <c r="AD184" s="428"/>
      <c r="AE184" s="428"/>
      <c r="AF184" s="428"/>
      <c r="AG184" s="428"/>
      <c r="AH184" s="428"/>
      <c r="AI184" s="428"/>
      <c r="AJ184" s="428"/>
      <c r="AK184" s="431"/>
      <c r="AL184" s="435"/>
      <c r="AM184" s="436"/>
      <c r="AN184" s="436"/>
      <c r="AO184" s="436"/>
      <c r="AP184" s="436"/>
      <c r="AQ184" s="436"/>
      <c r="AR184" s="436"/>
      <c r="AS184" s="436"/>
      <c r="AT184" s="436"/>
      <c r="AU184" s="436"/>
      <c r="AV184" s="437"/>
      <c r="AW184" s="606"/>
      <c r="AX184" s="490"/>
      <c r="AY184" s="491"/>
      <c r="AZ184" s="492"/>
      <c r="BA184" s="607"/>
      <c r="BB184" s="490"/>
      <c r="BC184" s="491"/>
      <c r="BD184" s="492"/>
      <c r="BE184" s="607"/>
      <c r="BF184" s="490"/>
      <c r="BG184" s="491"/>
      <c r="BH184" s="506"/>
      <c r="BI184" s="435"/>
      <c r="BJ184" s="436"/>
      <c r="BK184" s="436"/>
      <c r="BL184" s="436"/>
      <c r="BM184" s="436"/>
      <c r="BN184" s="436"/>
      <c r="BO184" s="436"/>
      <c r="BP184" s="436"/>
      <c r="BQ184" s="436"/>
      <c r="BR184" s="436"/>
      <c r="BS184" s="437"/>
      <c r="BT184" s="606"/>
      <c r="BU184" s="490"/>
      <c r="BV184" s="491"/>
      <c r="BW184" s="492"/>
      <c r="BX184" s="607"/>
      <c r="BY184" s="490"/>
      <c r="BZ184" s="491"/>
      <c r="CA184" s="492"/>
      <c r="CB184" s="607"/>
      <c r="CC184" s="490"/>
      <c r="CD184" s="491"/>
      <c r="CE184" s="506"/>
      <c r="CF184" s="435"/>
      <c r="CG184" s="436"/>
      <c r="CH184" s="436"/>
      <c r="CI184" s="436"/>
      <c r="CJ184" s="436"/>
      <c r="CK184" s="436"/>
      <c r="CL184" s="436"/>
      <c r="CM184" s="436"/>
      <c r="CN184" s="436"/>
      <c r="CO184" s="436"/>
      <c r="CP184" s="437"/>
      <c r="CQ184" s="606"/>
      <c r="CR184" s="490"/>
      <c r="CS184" s="491"/>
      <c r="CT184" s="492"/>
      <c r="CU184" s="607"/>
      <c r="CV184" s="490"/>
      <c r="CW184" s="491"/>
      <c r="CX184" s="492"/>
      <c r="CY184" s="607"/>
      <c r="CZ184" s="490"/>
      <c r="DA184" s="491"/>
      <c r="DB184" s="506"/>
    </row>
    <row r="185" spans="1:106" ht="30" customHeight="1">
      <c r="A185" s="609"/>
      <c r="B185" s="478"/>
      <c r="C185" s="479"/>
      <c r="D185" s="479"/>
      <c r="E185" s="479"/>
      <c r="F185" s="479"/>
      <c r="G185" s="479"/>
      <c r="H185" s="479"/>
      <c r="I185" s="479"/>
      <c r="J185" s="479"/>
      <c r="K185" s="479"/>
      <c r="L185" s="479"/>
      <c r="M185" s="479"/>
      <c r="N185" s="479"/>
      <c r="O185" s="479"/>
      <c r="P185" s="479"/>
      <c r="Q185" s="479"/>
      <c r="R185" s="480"/>
      <c r="S185" s="482"/>
      <c r="T185" s="482"/>
      <c r="U185" s="482"/>
      <c r="V185" s="482"/>
      <c r="W185" s="482"/>
      <c r="X185" s="482"/>
      <c r="Y185" s="482"/>
      <c r="Z185" s="482"/>
      <c r="AA185" s="482"/>
      <c r="AB185" s="482"/>
      <c r="AC185" s="482"/>
      <c r="AD185" s="482"/>
      <c r="AE185" s="482"/>
      <c r="AF185" s="482"/>
      <c r="AG185" s="482"/>
      <c r="AH185" s="482"/>
      <c r="AI185" s="482"/>
      <c r="AJ185" s="482"/>
      <c r="AK185" s="483"/>
      <c r="AL185" s="484"/>
      <c r="AM185" s="485"/>
      <c r="AN185" s="485"/>
      <c r="AO185" s="485"/>
      <c r="AP185" s="485"/>
      <c r="AQ185" s="485"/>
      <c r="AR185" s="485"/>
      <c r="AS185" s="485"/>
      <c r="AT185" s="485"/>
      <c r="AU185" s="485"/>
      <c r="AV185" s="486"/>
      <c r="AW185" s="606"/>
      <c r="AX185" s="493"/>
      <c r="AY185" s="494"/>
      <c r="AZ185" s="495"/>
      <c r="BA185" s="607"/>
      <c r="BB185" s="493"/>
      <c r="BC185" s="494"/>
      <c r="BD185" s="495"/>
      <c r="BE185" s="607"/>
      <c r="BF185" s="493"/>
      <c r="BG185" s="494"/>
      <c r="BH185" s="507"/>
      <c r="BI185" s="484"/>
      <c r="BJ185" s="485"/>
      <c r="BK185" s="485"/>
      <c r="BL185" s="485"/>
      <c r="BM185" s="485"/>
      <c r="BN185" s="485"/>
      <c r="BO185" s="485"/>
      <c r="BP185" s="485"/>
      <c r="BQ185" s="485"/>
      <c r="BR185" s="485"/>
      <c r="BS185" s="486"/>
      <c r="BT185" s="606"/>
      <c r="BU185" s="493"/>
      <c r="BV185" s="494"/>
      <c r="BW185" s="495"/>
      <c r="BX185" s="607"/>
      <c r="BY185" s="493"/>
      <c r="BZ185" s="494"/>
      <c r="CA185" s="495"/>
      <c r="CB185" s="607"/>
      <c r="CC185" s="493"/>
      <c r="CD185" s="494"/>
      <c r="CE185" s="507"/>
      <c r="CF185" s="484"/>
      <c r="CG185" s="485"/>
      <c r="CH185" s="485"/>
      <c r="CI185" s="485"/>
      <c r="CJ185" s="485"/>
      <c r="CK185" s="485"/>
      <c r="CL185" s="485"/>
      <c r="CM185" s="485"/>
      <c r="CN185" s="485"/>
      <c r="CO185" s="485"/>
      <c r="CP185" s="486"/>
      <c r="CQ185" s="606"/>
      <c r="CR185" s="493"/>
      <c r="CS185" s="494"/>
      <c r="CT185" s="495"/>
      <c r="CU185" s="607"/>
      <c r="CV185" s="493"/>
      <c r="CW185" s="494"/>
      <c r="CX185" s="495"/>
      <c r="CY185" s="607"/>
      <c r="CZ185" s="493"/>
      <c r="DA185" s="494"/>
      <c r="DB185" s="507"/>
    </row>
    <row r="186" spans="1:106" ht="30" customHeight="1">
      <c r="A186" s="609">
        <v>21</v>
      </c>
      <c r="B186" s="424" t="s">
        <v>528</v>
      </c>
      <c r="C186" s="473"/>
      <c r="D186" s="473"/>
      <c r="E186" s="473"/>
      <c r="F186" s="473"/>
      <c r="G186" s="473"/>
      <c r="H186" s="473"/>
      <c r="I186" s="473"/>
      <c r="J186" s="473"/>
      <c r="K186" s="473"/>
      <c r="L186" s="473"/>
      <c r="M186" s="473"/>
      <c r="N186" s="473"/>
      <c r="O186" s="473"/>
      <c r="P186" s="473"/>
      <c r="Q186" s="473"/>
      <c r="R186" s="474"/>
      <c r="S186" s="425" t="s">
        <v>522</v>
      </c>
      <c r="T186" s="425"/>
      <c r="U186" s="425"/>
      <c r="V186" s="425"/>
      <c r="W186" s="425"/>
      <c r="X186" s="425"/>
      <c r="Y186" s="425"/>
      <c r="Z186" s="425"/>
      <c r="AA186" s="425"/>
      <c r="AB186" s="425"/>
      <c r="AC186" s="425"/>
      <c r="AD186" s="425"/>
      <c r="AE186" s="425"/>
      <c r="AF186" s="425"/>
      <c r="AG186" s="425"/>
      <c r="AH186" s="425"/>
      <c r="AI186" s="425"/>
      <c r="AJ186" s="425"/>
      <c r="AK186" s="430"/>
      <c r="AL186" s="432"/>
      <c r="AM186" s="433"/>
      <c r="AN186" s="433"/>
      <c r="AO186" s="433"/>
      <c r="AP186" s="433"/>
      <c r="AQ186" s="433"/>
      <c r="AR186" s="433"/>
      <c r="AS186" s="433"/>
      <c r="AT186" s="433"/>
      <c r="AU186" s="433"/>
      <c r="AV186" s="434"/>
      <c r="AW186" s="606" t="s">
        <v>52</v>
      </c>
      <c r="AX186" s="487"/>
      <c r="AY186" s="488"/>
      <c r="AZ186" s="489"/>
      <c r="BA186" s="606" t="s">
        <v>53</v>
      </c>
      <c r="BB186" s="487"/>
      <c r="BC186" s="488"/>
      <c r="BD186" s="489"/>
      <c r="BE186" s="606" t="s">
        <v>54</v>
      </c>
      <c r="BF186" s="487"/>
      <c r="BG186" s="488"/>
      <c r="BH186" s="505"/>
      <c r="BI186" s="432"/>
      <c r="BJ186" s="433"/>
      <c r="BK186" s="433"/>
      <c r="BL186" s="433"/>
      <c r="BM186" s="433"/>
      <c r="BN186" s="433"/>
      <c r="BO186" s="433"/>
      <c r="BP186" s="433"/>
      <c r="BQ186" s="433"/>
      <c r="BR186" s="433"/>
      <c r="BS186" s="434"/>
      <c r="BT186" s="606" t="s">
        <v>52</v>
      </c>
      <c r="BU186" s="487"/>
      <c r="BV186" s="488"/>
      <c r="BW186" s="489"/>
      <c r="BX186" s="606" t="s">
        <v>53</v>
      </c>
      <c r="BY186" s="487"/>
      <c r="BZ186" s="488"/>
      <c r="CA186" s="489"/>
      <c r="CB186" s="606" t="s">
        <v>54</v>
      </c>
      <c r="CC186" s="487"/>
      <c r="CD186" s="488"/>
      <c r="CE186" s="505"/>
      <c r="CF186" s="432"/>
      <c r="CG186" s="433"/>
      <c r="CH186" s="433"/>
      <c r="CI186" s="433"/>
      <c r="CJ186" s="433"/>
      <c r="CK186" s="433"/>
      <c r="CL186" s="433"/>
      <c r="CM186" s="433"/>
      <c r="CN186" s="433"/>
      <c r="CO186" s="433"/>
      <c r="CP186" s="434"/>
      <c r="CQ186" s="606" t="s">
        <v>52</v>
      </c>
      <c r="CR186" s="487"/>
      <c r="CS186" s="488"/>
      <c r="CT186" s="489"/>
      <c r="CU186" s="606" t="s">
        <v>53</v>
      </c>
      <c r="CV186" s="487"/>
      <c r="CW186" s="488"/>
      <c r="CX186" s="489"/>
      <c r="CY186" s="606" t="s">
        <v>54</v>
      </c>
      <c r="CZ186" s="487"/>
      <c r="DA186" s="488"/>
      <c r="DB186" s="505"/>
    </row>
    <row r="187" spans="1:106" ht="30" customHeight="1">
      <c r="A187" s="609"/>
      <c r="B187" s="477"/>
      <c r="C187" s="475"/>
      <c r="D187" s="475"/>
      <c r="E187" s="475"/>
      <c r="F187" s="475"/>
      <c r="G187" s="475"/>
      <c r="H187" s="475"/>
      <c r="I187" s="475"/>
      <c r="J187" s="475"/>
      <c r="K187" s="475"/>
      <c r="L187" s="475"/>
      <c r="M187" s="475"/>
      <c r="N187" s="475"/>
      <c r="O187" s="475"/>
      <c r="P187" s="475"/>
      <c r="Q187" s="475"/>
      <c r="R187" s="476"/>
      <c r="S187" s="428"/>
      <c r="T187" s="428"/>
      <c r="U187" s="428"/>
      <c r="V187" s="428"/>
      <c r="W187" s="428"/>
      <c r="X187" s="428"/>
      <c r="Y187" s="428"/>
      <c r="Z187" s="428"/>
      <c r="AA187" s="428"/>
      <c r="AB187" s="428"/>
      <c r="AC187" s="428"/>
      <c r="AD187" s="428"/>
      <c r="AE187" s="428"/>
      <c r="AF187" s="428"/>
      <c r="AG187" s="428"/>
      <c r="AH187" s="428"/>
      <c r="AI187" s="428"/>
      <c r="AJ187" s="428"/>
      <c r="AK187" s="431"/>
      <c r="AL187" s="435"/>
      <c r="AM187" s="436"/>
      <c r="AN187" s="436"/>
      <c r="AO187" s="436"/>
      <c r="AP187" s="436"/>
      <c r="AQ187" s="436"/>
      <c r="AR187" s="436"/>
      <c r="AS187" s="436"/>
      <c r="AT187" s="436"/>
      <c r="AU187" s="436"/>
      <c r="AV187" s="437"/>
      <c r="AW187" s="606"/>
      <c r="AX187" s="490"/>
      <c r="AY187" s="491"/>
      <c r="AZ187" s="492"/>
      <c r="BA187" s="607"/>
      <c r="BB187" s="490"/>
      <c r="BC187" s="491"/>
      <c r="BD187" s="492"/>
      <c r="BE187" s="607"/>
      <c r="BF187" s="490"/>
      <c r="BG187" s="491"/>
      <c r="BH187" s="506"/>
      <c r="BI187" s="435"/>
      <c r="BJ187" s="436"/>
      <c r="BK187" s="436"/>
      <c r="BL187" s="436"/>
      <c r="BM187" s="436"/>
      <c r="BN187" s="436"/>
      <c r="BO187" s="436"/>
      <c r="BP187" s="436"/>
      <c r="BQ187" s="436"/>
      <c r="BR187" s="436"/>
      <c r="BS187" s="437"/>
      <c r="BT187" s="606"/>
      <c r="BU187" s="490"/>
      <c r="BV187" s="491"/>
      <c r="BW187" s="492"/>
      <c r="BX187" s="607"/>
      <c r="BY187" s="490"/>
      <c r="BZ187" s="491"/>
      <c r="CA187" s="492"/>
      <c r="CB187" s="607"/>
      <c r="CC187" s="490"/>
      <c r="CD187" s="491"/>
      <c r="CE187" s="506"/>
      <c r="CF187" s="435"/>
      <c r="CG187" s="436"/>
      <c r="CH187" s="436"/>
      <c r="CI187" s="436"/>
      <c r="CJ187" s="436"/>
      <c r="CK187" s="436"/>
      <c r="CL187" s="436"/>
      <c r="CM187" s="436"/>
      <c r="CN187" s="436"/>
      <c r="CO187" s="436"/>
      <c r="CP187" s="437"/>
      <c r="CQ187" s="606"/>
      <c r="CR187" s="490"/>
      <c r="CS187" s="491"/>
      <c r="CT187" s="492"/>
      <c r="CU187" s="607"/>
      <c r="CV187" s="490"/>
      <c r="CW187" s="491"/>
      <c r="CX187" s="492"/>
      <c r="CY187" s="607"/>
      <c r="CZ187" s="490"/>
      <c r="DA187" s="491"/>
      <c r="DB187" s="506"/>
    </row>
    <row r="188" spans="1:106" ht="30" customHeight="1">
      <c r="A188" s="609"/>
      <c r="B188" s="477"/>
      <c r="C188" s="475"/>
      <c r="D188" s="475"/>
      <c r="E188" s="475"/>
      <c r="F188" s="475"/>
      <c r="G188" s="475"/>
      <c r="H188" s="475"/>
      <c r="I188" s="475"/>
      <c r="J188" s="475"/>
      <c r="K188" s="475"/>
      <c r="L188" s="475"/>
      <c r="M188" s="475"/>
      <c r="N188" s="475"/>
      <c r="O188" s="475"/>
      <c r="P188" s="475"/>
      <c r="Q188" s="475"/>
      <c r="R188" s="476"/>
      <c r="S188" s="428"/>
      <c r="T188" s="428"/>
      <c r="U188" s="428"/>
      <c r="V188" s="428"/>
      <c r="W188" s="428"/>
      <c r="X188" s="428"/>
      <c r="Y188" s="428"/>
      <c r="Z188" s="428"/>
      <c r="AA188" s="428"/>
      <c r="AB188" s="428"/>
      <c r="AC188" s="428"/>
      <c r="AD188" s="428"/>
      <c r="AE188" s="428"/>
      <c r="AF188" s="428"/>
      <c r="AG188" s="428"/>
      <c r="AH188" s="428"/>
      <c r="AI188" s="428"/>
      <c r="AJ188" s="428"/>
      <c r="AK188" s="431"/>
      <c r="AL188" s="435"/>
      <c r="AM188" s="436"/>
      <c r="AN188" s="436"/>
      <c r="AO188" s="436"/>
      <c r="AP188" s="436"/>
      <c r="AQ188" s="436"/>
      <c r="AR188" s="436"/>
      <c r="AS188" s="436"/>
      <c r="AT188" s="436"/>
      <c r="AU188" s="436"/>
      <c r="AV188" s="437"/>
      <c r="AW188" s="606"/>
      <c r="AX188" s="490"/>
      <c r="AY188" s="491"/>
      <c r="AZ188" s="492"/>
      <c r="BA188" s="607"/>
      <c r="BB188" s="490"/>
      <c r="BC188" s="491"/>
      <c r="BD188" s="492"/>
      <c r="BE188" s="607"/>
      <c r="BF188" s="490"/>
      <c r="BG188" s="491"/>
      <c r="BH188" s="506"/>
      <c r="BI188" s="435"/>
      <c r="BJ188" s="436"/>
      <c r="BK188" s="436"/>
      <c r="BL188" s="436"/>
      <c r="BM188" s="436"/>
      <c r="BN188" s="436"/>
      <c r="BO188" s="436"/>
      <c r="BP188" s="436"/>
      <c r="BQ188" s="436"/>
      <c r="BR188" s="436"/>
      <c r="BS188" s="437"/>
      <c r="BT188" s="606"/>
      <c r="BU188" s="490"/>
      <c r="BV188" s="491"/>
      <c r="BW188" s="492"/>
      <c r="BX188" s="607"/>
      <c r="BY188" s="490"/>
      <c r="BZ188" s="491"/>
      <c r="CA188" s="492"/>
      <c r="CB188" s="607"/>
      <c r="CC188" s="490"/>
      <c r="CD188" s="491"/>
      <c r="CE188" s="506"/>
      <c r="CF188" s="435"/>
      <c r="CG188" s="436"/>
      <c r="CH188" s="436"/>
      <c r="CI188" s="436"/>
      <c r="CJ188" s="436"/>
      <c r="CK188" s="436"/>
      <c r="CL188" s="436"/>
      <c r="CM188" s="436"/>
      <c r="CN188" s="436"/>
      <c r="CO188" s="436"/>
      <c r="CP188" s="437"/>
      <c r="CQ188" s="606"/>
      <c r="CR188" s="490"/>
      <c r="CS188" s="491"/>
      <c r="CT188" s="492"/>
      <c r="CU188" s="607"/>
      <c r="CV188" s="490"/>
      <c r="CW188" s="491"/>
      <c r="CX188" s="492"/>
      <c r="CY188" s="607"/>
      <c r="CZ188" s="490"/>
      <c r="DA188" s="491"/>
      <c r="DB188" s="506"/>
    </row>
    <row r="189" spans="1:106" ht="30" customHeight="1">
      <c r="A189" s="609"/>
      <c r="B189" s="477"/>
      <c r="C189" s="475"/>
      <c r="D189" s="475"/>
      <c r="E189" s="475"/>
      <c r="F189" s="475"/>
      <c r="G189" s="475"/>
      <c r="H189" s="475"/>
      <c r="I189" s="475"/>
      <c r="J189" s="475"/>
      <c r="K189" s="475"/>
      <c r="L189" s="475"/>
      <c r="M189" s="475"/>
      <c r="N189" s="475"/>
      <c r="O189" s="475"/>
      <c r="P189" s="475"/>
      <c r="Q189" s="475"/>
      <c r="R189" s="476"/>
      <c r="S189" s="428"/>
      <c r="T189" s="428"/>
      <c r="U189" s="428"/>
      <c r="V189" s="428"/>
      <c r="W189" s="428"/>
      <c r="X189" s="428"/>
      <c r="Y189" s="428"/>
      <c r="Z189" s="428"/>
      <c r="AA189" s="428"/>
      <c r="AB189" s="428"/>
      <c r="AC189" s="428"/>
      <c r="AD189" s="428"/>
      <c r="AE189" s="428"/>
      <c r="AF189" s="428"/>
      <c r="AG189" s="428"/>
      <c r="AH189" s="428"/>
      <c r="AI189" s="428"/>
      <c r="AJ189" s="428"/>
      <c r="AK189" s="431"/>
      <c r="AL189" s="435"/>
      <c r="AM189" s="436"/>
      <c r="AN189" s="436"/>
      <c r="AO189" s="436"/>
      <c r="AP189" s="436"/>
      <c r="AQ189" s="436"/>
      <c r="AR189" s="436"/>
      <c r="AS189" s="436"/>
      <c r="AT189" s="436"/>
      <c r="AU189" s="436"/>
      <c r="AV189" s="437"/>
      <c r="AW189" s="606"/>
      <c r="AX189" s="490"/>
      <c r="AY189" s="491"/>
      <c r="AZ189" s="492"/>
      <c r="BA189" s="607"/>
      <c r="BB189" s="490"/>
      <c r="BC189" s="491"/>
      <c r="BD189" s="492"/>
      <c r="BE189" s="607"/>
      <c r="BF189" s="490"/>
      <c r="BG189" s="491"/>
      <c r="BH189" s="506"/>
      <c r="BI189" s="435"/>
      <c r="BJ189" s="436"/>
      <c r="BK189" s="436"/>
      <c r="BL189" s="436"/>
      <c r="BM189" s="436"/>
      <c r="BN189" s="436"/>
      <c r="BO189" s="436"/>
      <c r="BP189" s="436"/>
      <c r="BQ189" s="436"/>
      <c r="BR189" s="436"/>
      <c r="BS189" s="437"/>
      <c r="BT189" s="606"/>
      <c r="BU189" s="490"/>
      <c r="BV189" s="491"/>
      <c r="BW189" s="492"/>
      <c r="BX189" s="607"/>
      <c r="BY189" s="490"/>
      <c r="BZ189" s="491"/>
      <c r="CA189" s="492"/>
      <c r="CB189" s="607"/>
      <c r="CC189" s="490"/>
      <c r="CD189" s="491"/>
      <c r="CE189" s="506"/>
      <c r="CF189" s="435"/>
      <c r="CG189" s="436"/>
      <c r="CH189" s="436"/>
      <c r="CI189" s="436"/>
      <c r="CJ189" s="436"/>
      <c r="CK189" s="436"/>
      <c r="CL189" s="436"/>
      <c r="CM189" s="436"/>
      <c r="CN189" s="436"/>
      <c r="CO189" s="436"/>
      <c r="CP189" s="437"/>
      <c r="CQ189" s="606"/>
      <c r="CR189" s="490"/>
      <c r="CS189" s="491"/>
      <c r="CT189" s="492"/>
      <c r="CU189" s="607"/>
      <c r="CV189" s="490"/>
      <c r="CW189" s="491"/>
      <c r="CX189" s="492"/>
      <c r="CY189" s="607"/>
      <c r="CZ189" s="490"/>
      <c r="DA189" s="491"/>
      <c r="DB189" s="506"/>
    </row>
    <row r="190" spans="1:106" ht="30" customHeight="1">
      <c r="A190" s="609"/>
      <c r="B190" s="477"/>
      <c r="C190" s="475"/>
      <c r="D190" s="475"/>
      <c r="E190" s="475"/>
      <c r="F190" s="475"/>
      <c r="G190" s="475"/>
      <c r="H190" s="475"/>
      <c r="I190" s="475"/>
      <c r="J190" s="475"/>
      <c r="K190" s="475"/>
      <c r="L190" s="475"/>
      <c r="M190" s="475"/>
      <c r="N190" s="475"/>
      <c r="O190" s="475"/>
      <c r="P190" s="475"/>
      <c r="Q190" s="475"/>
      <c r="R190" s="476"/>
      <c r="S190" s="428"/>
      <c r="T190" s="428"/>
      <c r="U190" s="428"/>
      <c r="V190" s="428"/>
      <c r="W190" s="428"/>
      <c r="X190" s="428"/>
      <c r="Y190" s="428"/>
      <c r="Z190" s="428"/>
      <c r="AA190" s="428"/>
      <c r="AB190" s="428"/>
      <c r="AC190" s="428"/>
      <c r="AD190" s="428"/>
      <c r="AE190" s="428"/>
      <c r="AF190" s="428"/>
      <c r="AG190" s="428"/>
      <c r="AH190" s="428"/>
      <c r="AI190" s="428"/>
      <c r="AJ190" s="428"/>
      <c r="AK190" s="431"/>
      <c r="AL190" s="435"/>
      <c r="AM190" s="436"/>
      <c r="AN190" s="436"/>
      <c r="AO190" s="436"/>
      <c r="AP190" s="436"/>
      <c r="AQ190" s="436"/>
      <c r="AR190" s="436"/>
      <c r="AS190" s="436"/>
      <c r="AT190" s="436"/>
      <c r="AU190" s="436"/>
      <c r="AV190" s="437"/>
      <c r="AW190" s="606"/>
      <c r="AX190" s="490"/>
      <c r="AY190" s="491"/>
      <c r="AZ190" s="492"/>
      <c r="BA190" s="607"/>
      <c r="BB190" s="490"/>
      <c r="BC190" s="491"/>
      <c r="BD190" s="492"/>
      <c r="BE190" s="607"/>
      <c r="BF190" s="490"/>
      <c r="BG190" s="491"/>
      <c r="BH190" s="506"/>
      <c r="BI190" s="435"/>
      <c r="BJ190" s="436"/>
      <c r="BK190" s="436"/>
      <c r="BL190" s="436"/>
      <c r="BM190" s="436"/>
      <c r="BN190" s="436"/>
      <c r="BO190" s="436"/>
      <c r="BP190" s="436"/>
      <c r="BQ190" s="436"/>
      <c r="BR190" s="436"/>
      <c r="BS190" s="437"/>
      <c r="BT190" s="606"/>
      <c r="BU190" s="490"/>
      <c r="BV190" s="491"/>
      <c r="BW190" s="492"/>
      <c r="BX190" s="607"/>
      <c r="BY190" s="490"/>
      <c r="BZ190" s="491"/>
      <c r="CA190" s="492"/>
      <c r="CB190" s="607"/>
      <c r="CC190" s="490"/>
      <c r="CD190" s="491"/>
      <c r="CE190" s="506"/>
      <c r="CF190" s="435"/>
      <c r="CG190" s="436"/>
      <c r="CH190" s="436"/>
      <c r="CI190" s="436"/>
      <c r="CJ190" s="436"/>
      <c r="CK190" s="436"/>
      <c r="CL190" s="436"/>
      <c r="CM190" s="436"/>
      <c r="CN190" s="436"/>
      <c r="CO190" s="436"/>
      <c r="CP190" s="437"/>
      <c r="CQ190" s="606"/>
      <c r="CR190" s="490"/>
      <c r="CS190" s="491"/>
      <c r="CT190" s="492"/>
      <c r="CU190" s="607"/>
      <c r="CV190" s="490"/>
      <c r="CW190" s="491"/>
      <c r="CX190" s="492"/>
      <c r="CY190" s="607"/>
      <c r="CZ190" s="490"/>
      <c r="DA190" s="491"/>
      <c r="DB190" s="506"/>
    </row>
    <row r="191" spans="1:106" ht="30" customHeight="1">
      <c r="A191" s="609"/>
      <c r="B191" s="478"/>
      <c r="C191" s="479"/>
      <c r="D191" s="479"/>
      <c r="E191" s="479"/>
      <c r="F191" s="479"/>
      <c r="G191" s="479"/>
      <c r="H191" s="479"/>
      <c r="I191" s="479"/>
      <c r="J191" s="479"/>
      <c r="K191" s="479"/>
      <c r="L191" s="479"/>
      <c r="M191" s="479"/>
      <c r="N191" s="479"/>
      <c r="O191" s="479"/>
      <c r="P191" s="479"/>
      <c r="Q191" s="479"/>
      <c r="R191" s="480"/>
      <c r="S191" s="482"/>
      <c r="T191" s="482"/>
      <c r="U191" s="482"/>
      <c r="V191" s="482"/>
      <c r="W191" s="482"/>
      <c r="X191" s="482"/>
      <c r="Y191" s="482"/>
      <c r="Z191" s="482"/>
      <c r="AA191" s="482"/>
      <c r="AB191" s="482"/>
      <c r="AC191" s="482"/>
      <c r="AD191" s="482"/>
      <c r="AE191" s="482"/>
      <c r="AF191" s="482"/>
      <c r="AG191" s="482"/>
      <c r="AH191" s="482"/>
      <c r="AI191" s="482"/>
      <c r="AJ191" s="482"/>
      <c r="AK191" s="483"/>
      <c r="AL191" s="484"/>
      <c r="AM191" s="485"/>
      <c r="AN191" s="485"/>
      <c r="AO191" s="485"/>
      <c r="AP191" s="485"/>
      <c r="AQ191" s="485"/>
      <c r="AR191" s="485"/>
      <c r="AS191" s="485"/>
      <c r="AT191" s="485"/>
      <c r="AU191" s="485"/>
      <c r="AV191" s="486"/>
      <c r="AW191" s="606"/>
      <c r="AX191" s="493"/>
      <c r="AY191" s="494"/>
      <c r="AZ191" s="495"/>
      <c r="BA191" s="607"/>
      <c r="BB191" s="493"/>
      <c r="BC191" s="494"/>
      <c r="BD191" s="495"/>
      <c r="BE191" s="607"/>
      <c r="BF191" s="493"/>
      <c r="BG191" s="494"/>
      <c r="BH191" s="507"/>
      <c r="BI191" s="484"/>
      <c r="BJ191" s="485"/>
      <c r="BK191" s="485"/>
      <c r="BL191" s="485"/>
      <c r="BM191" s="485"/>
      <c r="BN191" s="485"/>
      <c r="BO191" s="485"/>
      <c r="BP191" s="485"/>
      <c r="BQ191" s="485"/>
      <c r="BR191" s="485"/>
      <c r="BS191" s="486"/>
      <c r="BT191" s="606"/>
      <c r="BU191" s="493"/>
      <c r="BV191" s="494"/>
      <c r="BW191" s="495"/>
      <c r="BX191" s="607"/>
      <c r="BY191" s="493"/>
      <c r="BZ191" s="494"/>
      <c r="CA191" s="495"/>
      <c r="CB191" s="607"/>
      <c r="CC191" s="493"/>
      <c r="CD191" s="494"/>
      <c r="CE191" s="507"/>
      <c r="CF191" s="484"/>
      <c r="CG191" s="485"/>
      <c r="CH191" s="485"/>
      <c r="CI191" s="485"/>
      <c r="CJ191" s="485"/>
      <c r="CK191" s="485"/>
      <c r="CL191" s="485"/>
      <c r="CM191" s="485"/>
      <c r="CN191" s="485"/>
      <c r="CO191" s="485"/>
      <c r="CP191" s="486"/>
      <c r="CQ191" s="606"/>
      <c r="CR191" s="493"/>
      <c r="CS191" s="494"/>
      <c r="CT191" s="495"/>
      <c r="CU191" s="607"/>
      <c r="CV191" s="493"/>
      <c r="CW191" s="494"/>
      <c r="CX191" s="495"/>
      <c r="CY191" s="607"/>
      <c r="CZ191" s="493"/>
      <c r="DA191" s="494"/>
      <c r="DB191" s="507"/>
    </row>
    <row r="192" spans="1:106" ht="30" customHeight="1">
      <c r="A192" s="609">
        <v>22</v>
      </c>
      <c r="B192" s="424" t="s">
        <v>529</v>
      </c>
      <c r="C192" s="473"/>
      <c r="D192" s="473"/>
      <c r="E192" s="473"/>
      <c r="F192" s="473"/>
      <c r="G192" s="473"/>
      <c r="H192" s="473"/>
      <c r="I192" s="473"/>
      <c r="J192" s="473"/>
      <c r="K192" s="473"/>
      <c r="L192" s="473"/>
      <c r="M192" s="473"/>
      <c r="N192" s="473"/>
      <c r="O192" s="473"/>
      <c r="P192" s="473"/>
      <c r="Q192" s="473"/>
      <c r="R192" s="474"/>
      <c r="S192" s="425" t="s">
        <v>522</v>
      </c>
      <c r="T192" s="425"/>
      <c r="U192" s="425"/>
      <c r="V192" s="425"/>
      <c r="W192" s="425"/>
      <c r="X192" s="425"/>
      <c r="Y192" s="425"/>
      <c r="Z192" s="425"/>
      <c r="AA192" s="425"/>
      <c r="AB192" s="425"/>
      <c r="AC192" s="425"/>
      <c r="AD192" s="425"/>
      <c r="AE192" s="425"/>
      <c r="AF192" s="425"/>
      <c r="AG192" s="425"/>
      <c r="AH192" s="425"/>
      <c r="AI192" s="425"/>
      <c r="AJ192" s="425"/>
      <c r="AK192" s="430"/>
      <c r="AL192" s="432"/>
      <c r="AM192" s="433"/>
      <c r="AN192" s="433"/>
      <c r="AO192" s="433"/>
      <c r="AP192" s="433"/>
      <c r="AQ192" s="433"/>
      <c r="AR192" s="433"/>
      <c r="AS192" s="433"/>
      <c r="AT192" s="433"/>
      <c r="AU192" s="433"/>
      <c r="AV192" s="434"/>
      <c r="AW192" s="606" t="s">
        <v>52</v>
      </c>
      <c r="AX192" s="487"/>
      <c r="AY192" s="488"/>
      <c r="AZ192" s="489"/>
      <c r="BA192" s="606" t="s">
        <v>53</v>
      </c>
      <c r="BB192" s="487"/>
      <c r="BC192" s="488"/>
      <c r="BD192" s="489"/>
      <c r="BE192" s="606" t="s">
        <v>54</v>
      </c>
      <c r="BF192" s="487"/>
      <c r="BG192" s="488"/>
      <c r="BH192" s="505"/>
      <c r="BI192" s="432"/>
      <c r="BJ192" s="433"/>
      <c r="BK192" s="433"/>
      <c r="BL192" s="433"/>
      <c r="BM192" s="433"/>
      <c r="BN192" s="433"/>
      <c r="BO192" s="433"/>
      <c r="BP192" s="433"/>
      <c r="BQ192" s="433"/>
      <c r="BR192" s="433"/>
      <c r="BS192" s="434"/>
      <c r="BT192" s="606" t="s">
        <v>52</v>
      </c>
      <c r="BU192" s="487"/>
      <c r="BV192" s="488"/>
      <c r="BW192" s="489"/>
      <c r="BX192" s="606" t="s">
        <v>53</v>
      </c>
      <c r="BY192" s="487"/>
      <c r="BZ192" s="488"/>
      <c r="CA192" s="489"/>
      <c r="CB192" s="606" t="s">
        <v>54</v>
      </c>
      <c r="CC192" s="487"/>
      <c r="CD192" s="488"/>
      <c r="CE192" s="505"/>
      <c r="CF192" s="432"/>
      <c r="CG192" s="433"/>
      <c r="CH192" s="433"/>
      <c r="CI192" s="433"/>
      <c r="CJ192" s="433"/>
      <c r="CK192" s="433"/>
      <c r="CL192" s="433"/>
      <c r="CM192" s="433"/>
      <c r="CN192" s="433"/>
      <c r="CO192" s="433"/>
      <c r="CP192" s="434"/>
      <c r="CQ192" s="606" t="s">
        <v>52</v>
      </c>
      <c r="CR192" s="487"/>
      <c r="CS192" s="488"/>
      <c r="CT192" s="489"/>
      <c r="CU192" s="606" t="s">
        <v>53</v>
      </c>
      <c r="CV192" s="487"/>
      <c r="CW192" s="488"/>
      <c r="CX192" s="489"/>
      <c r="CY192" s="606" t="s">
        <v>54</v>
      </c>
      <c r="CZ192" s="487"/>
      <c r="DA192" s="488"/>
      <c r="DB192" s="505"/>
    </row>
    <row r="193" spans="1:106" ht="30" customHeight="1">
      <c r="A193" s="609"/>
      <c r="B193" s="477"/>
      <c r="C193" s="475"/>
      <c r="D193" s="475"/>
      <c r="E193" s="475"/>
      <c r="F193" s="475"/>
      <c r="G193" s="475"/>
      <c r="H193" s="475"/>
      <c r="I193" s="475"/>
      <c r="J193" s="475"/>
      <c r="K193" s="475"/>
      <c r="L193" s="475"/>
      <c r="M193" s="475"/>
      <c r="N193" s="475"/>
      <c r="O193" s="475"/>
      <c r="P193" s="475"/>
      <c r="Q193" s="475"/>
      <c r="R193" s="476"/>
      <c r="S193" s="428"/>
      <c r="T193" s="428"/>
      <c r="U193" s="428"/>
      <c r="V193" s="428"/>
      <c r="W193" s="428"/>
      <c r="X193" s="428"/>
      <c r="Y193" s="428"/>
      <c r="Z193" s="428"/>
      <c r="AA193" s="428"/>
      <c r="AB193" s="428"/>
      <c r="AC193" s="428"/>
      <c r="AD193" s="428"/>
      <c r="AE193" s="428"/>
      <c r="AF193" s="428"/>
      <c r="AG193" s="428"/>
      <c r="AH193" s="428"/>
      <c r="AI193" s="428"/>
      <c r="AJ193" s="428"/>
      <c r="AK193" s="431"/>
      <c r="AL193" s="435"/>
      <c r="AM193" s="436"/>
      <c r="AN193" s="436"/>
      <c r="AO193" s="436"/>
      <c r="AP193" s="436"/>
      <c r="AQ193" s="436"/>
      <c r="AR193" s="436"/>
      <c r="AS193" s="436"/>
      <c r="AT193" s="436"/>
      <c r="AU193" s="436"/>
      <c r="AV193" s="437"/>
      <c r="AW193" s="606"/>
      <c r="AX193" s="490"/>
      <c r="AY193" s="491"/>
      <c r="AZ193" s="492"/>
      <c r="BA193" s="607"/>
      <c r="BB193" s="490"/>
      <c r="BC193" s="491"/>
      <c r="BD193" s="492"/>
      <c r="BE193" s="607"/>
      <c r="BF193" s="490"/>
      <c r="BG193" s="491"/>
      <c r="BH193" s="506"/>
      <c r="BI193" s="435"/>
      <c r="BJ193" s="436"/>
      <c r="BK193" s="436"/>
      <c r="BL193" s="436"/>
      <c r="BM193" s="436"/>
      <c r="BN193" s="436"/>
      <c r="BO193" s="436"/>
      <c r="BP193" s="436"/>
      <c r="BQ193" s="436"/>
      <c r="BR193" s="436"/>
      <c r="BS193" s="437"/>
      <c r="BT193" s="606"/>
      <c r="BU193" s="490"/>
      <c r="BV193" s="491"/>
      <c r="BW193" s="492"/>
      <c r="BX193" s="607"/>
      <c r="BY193" s="490"/>
      <c r="BZ193" s="491"/>
      <c r="CA193" s="492"/>
      <c r="CB193" s="607"/>
      <c r="CC193" s="490"/>
      <c r="CD193" s="491"/>
      <c r="CE193" s="506"/>
      <c r="CF193" s="435"/>
      <c r="CG193" s="436"/>
      <c r="CH193" s="436"/>
      <c r="CI193" s="436"/>
      <c r="CJ193" s="436"/>
      <c r="CK193" s="436"/>
      <c r="CL193" s="436"/>
      <c r="CM193" s="436"/>
      <c r="CN193" s="436"/>
      <c r="CO193" s="436"/>
      <c r="CP193" s="437"/>
      <c r="CQ193" s="606"/>
      <c r="CR193" s="490"/>
      <c r="CS193" s="491"/>
      <c r="CT193" s="492"/>
      <c r="CU193" s="607"/>
      <c r="CV193" s="490"/>
      <c r="CW193" s="491"/>
      <c r="CX193" s="492"/>
      <c r="CY193" s="607"/>
      <c r="CZ193" s="490"/>
      <c r="DA193" s="491"/>
      <c r="DB193" s="506"/>
    </row>
    <row r="194" spans="1:106" ht="30" customHeight="1">
      <c r="A194" s="609"/>
      <c r="B194" s="477"/>
      <c r="C194" s="475"/>
      <c r="D194" s="475"/>
      <c r="E194" s="475"/>
      <c r="F194" s="475"/>
      <c r="G194" s="475"/>
      <c r="H194" s="475"/>
      <c r="I194" s="475"/>
      <c r="J194" s="475"/>
      <c r="K194" s="475"/>
      <c r="L194" s="475"/>
      <c r="M194" s="475"/>
      <c r="N194" s="475"/>
      <c r="O194" s="475"/>
      <c r="P194" s="475"/>
      <c r="Q194" s="475"/>
      <c r="R194" s="476"/>
      <c r="S194" s="428"/>
      <c r="T194" s="428"/>
      <c r="U194" s="428"/>
      <c r="V194" s="428"/>
      <c r="W194" s="428"/>
      <c r="X194" s="428"/>
      <c r="Y194" s="428"/>
      <c r="Z194" s="428"/>
      <c r="AA194" s="428"/>
      <c r="AB194" s="428"/>
      <c r="AC194" s="428"/>
      <c r="AD194" s="428"/>
      <c r="AE194" s="428"/>
      <c r="AF194" s="428"/>
      <c r="AG194" s="428"/>
      <c r="AH194" s="428"/>
      <c r="AI194" s="428"/>
      <c r="AJ194" s="428"/>
      <c r="AK194" s="431"/>
      <c r="AL194" s="435"/>
      <c r="AM194" s="436"/>
      <c r="AN194" s="436"/>
      <c r="AO194" s="436"/>
      <c r="AP194" s="436"/>
      <c r="AQ194" s="436"/>
      <c r="AR194" s="436"/>
      <c r="AS194" s="436"/>
      <c r="AT194" s="436"/>
      <c r="AU194" s="436"/>
      <c r="AV194" s="437"/>
      <c r="AW194" s="606"/>
      <c r="AX194" s="490"/>
      <c r="AY194" s="491"/>
      <c r="AZ194" s="492"/>
      <c r="BA194" s="607"/>
      <c r="BB194" s="490"/>
      <c r="BC194" s="491"/>
      <c r="BD194" s="492"/>
      <c r="BE194" s="607"/>
      <c r="BF194" s="490"/>
      <c r="BG194" s="491"/>
      <c r="BH194" s="506"/>
      <c r="BI194" s="435"/>
      <c r="BJ194" s="436"/>
      <c r="BK194" s="436"/>
      <c r="BL194" s="436"/>
      <c r="BM194" s="436"/>
      <c r="BN194" s="436"/>
      <c r="BO194" s="436"/>
      <c r="BP194" s="436"/>
      <c r="BQ194" s="436"/>
      <c r="BR194" s="436"/>
      <c r="BS194" s="437"/>
      <c r="BT194" s="606"/>
      <c r="BU194" s="490"/>
      <c r="BV194" s="491"/>
      <c r="BW194" s="492"/>
      <c r="BX194" s="607"/>
      <c r="BY194" s="490"/>
      <c r="BZ194" s="491"/>
      <c r="CA194" s="492"/>
      <c r="CB194" s="607"/>
      <c r="CC194" s="490"/>
      <c r="CD194" s="491"/>
      <c r="CE194" s="506"/>
      <c r="CF194" s="435"/>
      <c r="CG194" s="436"/>
      <c r="CH194" s="436"/>
      <c r="CI194" s="436"/>
      <c r="CJ194" s="436"/>
      <c r="CK194" s="436"/>
      <c r="CL194" s="436"/>
      <c r="CM194" s="436"/>
      <c r="CN194" s="436"/>
      <c r="CO194" s="436"/>
      <c r="CP194" s="437"/>
      <c r="CQ194" s="606"/>
      <c r="CR194" s="490"/>
      <c r="CS194" s="491"/>
      <c r="CT194" s="492"/>
      <c r="CU194" s="607"/>
      <c r="CV194" s="490"/>
      <c r="CW194" s="491"/>
      <c r="CX194" s="492"/>
      <c r="CY194" s="607"/>
      <c r="CZ194" s="490"/>
      <c r="DA194" s="491"/>
      <c r="DB194" s="506"/>
    </row>
    <row r="195" spans="1:106" ht="30" customHeight="1">
      <c r="A195" s="609"/>
      <c r="B195" s="477"/>
      <c r="C195" s="475"/>
      <c r="D195" s="475"/>
      <c r="E195" s="475"/>
      <c r="F195" s="475"/>
      <c r="G195" s="475"/>
      <c r="H195" s="475"/>
      <c r="I195" s="475"/>
      <c r="J195" s="475"/>
      <c r="K195" s="475"/>
      <c r="L195" s="475"/>
      <c r="M195" s="475"/>
      <c r="N195" s="475"/>
      <c r="O195" s="475"/>
      <c r="P195" s="475"/>
      <c r="Q195" s="475"/>
      <c r="R195" s="476"/>
      <c r="S195" s="428"/>
      <c r="T195" s="428"/>
      <c r="U195" s="428"/>
      <c r="V195" s="428"/>
      <c r="W195" s="428"/>
      <c r="X195" s="428"/>
      <c r="Y195" s="428"/>
      <c r="Z195" s="428"/>
      <c r="AA195" s="428"/>
      <c r="AB195" s="428"/>
      <c r="AC195" s="428"/>
      <c r="AD195" s="428"/>
      <c r="AE195" s="428"/>
      <c r="AF195" s="428"/>
      <c r="AG195" s="428"/>
      <c r="AH195" s="428"/>
      <c r="AI195" s="428"/>
      <c r="AJ195" s="428"/>
      <c r="AK195" s="431"/>
      <c r="AL195" s="435"/>
      <c r="AM195" s="436"/>
      <c r="AN195" s="436"/>
      <c r="AO195" s="436"/>
      <c r="AP195" s="436"/>
      <c r="AQ195" s="436"/>
      <c r="AR195" s="436"/>
      <c r="AS195" s="436"/>
      <c r="AT195" s="436"/>
      <c r="AU195" s="436"/>
      <c r="AV195" s="437"/>
      <c r="AW195" s="606"/>
      <c r="AX195" s="490"/>
      <c r="AY195" s="491"/>
      <c r="AZ195" s="492"/>
      <c r="BA195" s="607"/>
      <c r="BB195" s="490"/>
      <c r="BC195" s="491"/>
      <c r="BD195" s="492"/>
      <c r="BE195" s="607"/>
      <c r="BF195" s="490"/>
      <c r="BG195" s="491"/>
      <c r="BH195" s="506"/>
      <c r="BI195" s="435"/>
      <c r="BJ195" s="436"/>
      <c r="BK195" s="436"/>
      <c r="BL195" s="436"/>
      <c r="BM195" s="436"/>
      <c r="BN195" s="436"/>
      <c r="BO195" s="436"/>
      <c r="BP195" s="436"/>
      <c r="BQ195" s="436"/>
      <c r="BR195" s="436"/>
      <c r="BS195" s="437"/>
      <c r="BT195" s="606"/>
      <c r="BU195" s="490"/>
      <c r="BV195" s="491"/>
      <c r="BW195" s="492"/>
      <c r="BX195" s="607"/>
      <c r="BY195" s="490"/>
      <c r="BZ195" s="491"/>
      <c r="CA195" s="492"/>
      <c r="CB195" s="607"/>
      <c r="CC195" s="490"/>
      <c r="CD195" s="491"/>
      <c r="CE195" s="506"/>
      <c r="CF195" s="435"/>
      <c r="CG195" s="436"/>
      <c r="CH195" s="436"/>
      <c r="CI195" s="436"/>
      <c r="CJ195" s="436"/>
      <c r="CK195" s="436"/>
      <c r="CL195" s="436"/>
      <c r="CM195" s="436"/>
      <c r="CN195" s="436"/>
      <c r="CO195" s="436"/>
      <c r="CP195" s="437"/>
      <c r="CQ195" s="606"/>
      <c r="CR195" s="490"/>
      <c r="CS195" s="491"/>
      <c r="CT195" s="492"/>
      <c r="CU195" s="607"/>
      <c r="CV195" s="490"/>
      <c r="CW195" s="491"/>
      <c r="CX195" s="492"/>
      <c r="CY195" s="607"/>
      <c r="CZ195" s="490"/>
      <c r="DA195" s="491"/>
      <c r="DB195" s="506"/>
    </row>
    <row r="196" spans="1:106" ht="30" customHeight="1">
      <c r="A196" s="609"/>
      <c r="B196" s="477"/>
      <c r="C196" s="475"/>
      <c r="D196" s="475"/>
      <c r="E196" s="475"/>
      <c r="F196" s="475"/>
      <c r="G196" s="475"/>
      <c r="H196" s="475"/>
      <c r="I196" s="475"/>
      <c r="J196" s="475"/>
      <c r="K196" s="475"/>
      <c r="L196" s="475"/>
      <c r="M196" s="475"/>
      <c r="N196" s="475"/>
      <c r="O196" s="475"/>
      <c r="P196" s="475"/>
      <c r="Q196" s="475"/>
      <c r="R196" s="476"/>
      <c r="S196" s="428"/>
      <c r="T196" s="428"/>
      <c r="U196" s="428"/>
      <c r="V196" s="428"/>
      <c r="W196" s="428"/>
      <c r="X196" s="428"/>
      <c r="Y196" s="428"/>
      <c r="Z196" s="428"/>
      <c r="AA196" s="428"/>
      <c r="AB196" s="428"/>
      <c r="AC196" s="428"/>
      <c r="AD196" s="428"/>
      <c r="AE196" s="428"/>
      <c r="AF196" s="428"/>
      <c r="AG196" s="428"/>
      <c r="AH196" s="428"/>
      <c r="AI196" s="428"/>
      <c r="AJ196" s="428"/>
      <c r="AK196" s="431"/>
      <c r="AL196" s="435"/>
      <c r="AM196" s="436"/>
      <c r="AN196" s="436"/>
      <c r="AO196" s="436"/>
      <c r="AP196" s="436"/>
      <c r="AQ196" s="436"/>
      <c r="AR196" s="436"/>
      <c r="AS196" s="436"/>
      <c r="AT196" s="436"/>
      <c r="AU196" s="436"/>
      <c r="AV196" s="437"/>
      <c r="AW196" s="606"/>
      <c r="AX196" s="490"/>
      <c r="AY196" s="491"/>
      <c r="AZ196" s="492"/>
      <c r="BA196" s="607"/>
      <c r="BB196" s="490"/>
      <c r="BC196" s="491"/>
      <c r="BD196" s="492"/>
      <c r="BE196" s="607"/>
      <c r="BF196" s="490"/>
      <c r="BG196" s="491"/>
      <c r="BH196" s="506"/>
      <c r="BI196" s="435"/>
      <c r="BJ196" s="436"/>
      <c r="BK196" s="436"/>
      <c r="BL196" s="436"/>
      <c r="BM196" s="436"/>
      <c r="BN196" s="436"/>
      <c r="BO196" s="436"/>
      <c r="BP196" s="436"/>
      <c r="BQ196" s="436"/>
      <c r="BR196" s="436"/>
      <c r="BS196" s="437"/>
      <c r="BT196" s="606"/>
      <c r="BU196" s="490"/>
      <c r="BV196" s="491"/>
      <c r="BW196" s="492"/>
      <c r="BX196" s="607"/>
      <c r="BY196" s="490"/>
      <c r="BZ196" s="491"/>
      <c r="CA196" s="492"/>
      <c r="CB196" s="607"/>
      <c r="CC196" s="490"/>
      <c r="CD196" s="491"/>
      <c r="CE196" s="506"/>
      <c r="CF196" s="435"/>
      <c r="CG196" s="436"/>
      <c r="CH196" s="436"/>
      <c r="CI196" s="436"/>
      <c r="CJ196" s="436"/>
      <c r="CK196" s="436"/>
      <c r="CL196" s="436"/>
      <c r="CM196" s="436"/>
      <c r="CN196" s="436"/>
      <c r="CO196" s="436"/>
      <c r="CP196" s="437"/>
      <c r="CQ196" s="606"/>
      <c r="CR196" s="490"/>
      <c r="CS196" s="491"/>
      <c r="CT196" s="492"/>
      <c r="CU196" s="607"/>
      <c r="CV196" s="490"/>
      <c r="CW196" s="491"/>
      <c r="CX196" s="492"/>
      <c r="CY196" s="607"/>
      <c r="CZ196" s="490"/>
      <c r="DA196" s="491"/>
      <c r="DB196" s="506"/>
    </row>
    <row r="197" spans="1:106" ht="30" customHeight="1">
      <c r="A197" s="609"/>
      <c r="B197" s="478"/>
      <c r="C197" s="479"/>
      <c r="D197" s="479"/>
      <c r="E197" s="479"/>
      <c r="F197" s="479"/>
      <c r="G197" s="479"/>
      <c r="H197" s="479"/>
      <c r="I197" s="479"/>
      <c r="J197" s="479"/>
      <c r="K197" s="479"/>
      <c r="L197" s="479"/>
      <c r="M197" s="479"/>
      <c r="N197" s="479"/>
      <c r="O197" s="479"/>
      <c r="P197" s="479"/>
      <c r="Q197" s="479"/>
      <c r="R197" s="480"/>
      <c r="S197" s="482"/>
      <c r="T197" s="482"/>
      <c r="U197" s="482"/>
      <c r="V197" s="482"/>
      <c r="W197" s="482"/>
      <c r="X197" s="482"/>
      <c r="Y197" s="482"/>
      <c r="Z197" s="482"/>
      <c r="AA197" s="482"/>
      <c r="AB197" s="482"/>
      <c r="AC197" s="482"/>
      <c r="AD197" s="482"/>
      <c r="AE197" s="482"/>
      <c r="AF197" s="482"/>
      <c r="AG197" s="482"/>
      <c r="AH197" s="482"/>
      <c r="AI197" s="482"/>
      <c r="AJ197" s="482"/>
      <c r="AK197" s="483"/>
      <c r="AL197" s="484"/>
      <c r="AM197" s="485"/>
      <c r="AN197" s="485"/>
      <c r="AO197" s="485"/>
      <c r="AP197" s="485"/>
      <c r="AQ197" s="485"/>
      <c r="AR197" s="485"/>
      <c r="AS197" s="485"/>
      <c r="AT197" s="485"/>
      <c r="AU197" s="485"/>
      <c r="AV197" s="486"/>
      <c r="AW197" s="606"/>
      <c r="AX197" s="493"/>
      <c r="AY197" s="494"/>
      <c r="AZ197" s="495"/>
      <c r="BA197" s="607"/>
      <c r="BB197" s="493"/>
      <c r="BC197" s="494"/>
      <c r="BD197" s="495"/>
      <c r="BE197" s="607"/>
      <c r="BF197" s="493"/>
      <c r="BG197" s="494"/>
      <c r="BH197" s="507"/>
      <c r="BI197" s="484"/>
      <c r="BJ197" s="485"/>
      <c r="BK197" s="485"/>
      <c r="BL197" s="485"/>
      <c r="BM197" s="485"/>
      <c r="BN197" s="485"/>
      <c r="BO197" s="485"/>
      <c r="BP197" s="485"/>
      <c r="BQ197" s="485"/>
      <c r="BR197" s="485"/>
      <c r="BS197" s="486"/>
      <c r="BT197" s="606"/>
      <c r="BU197" s="493"/>
      <c r="BV197" s="494"/>
      <c r="BW197" s="495"/>
      <c r="BX197" s="607"/>
      <c r="BY197" s="493"/>
      <c r="BZ197" s="494"/>
      <c r="CA197" s="495"/>
      <c r="CB197" s="607"/>
      <c r="CC197" s="493"/>
      <c r="CD197" s="494"/>
      <c r="CE197" s="507"/>
      <c r="CF197" s="484"/>
      <c r="CG197" s="485"/>
      <c r="CH197" s="485"/>
      <c r="CI197" s="485"/>
      <c r="CJ197" s="485"/>
      <c r="CK197" s="485"/>
      <c r="CL197" s="485"/>
      <c r="CM197" s="485"/>
      <c r="CN197" s="485"/>
      <c r="CO197" s="485"/>
      <c r="CP197" s="486"/>
      <c r="CQ197" s="606"/>
      <c r="CR197" s="493"/>
      <c r="CS197" s="494"/>
      <c r="CT197" s="495"/>
      <c r="CU197" s="607"/>
      <c r="CV197" s="493"/>
      <c r="CW197" s="494"/>
      <c r="CX197" s="495"/>
      <c r="CY197" s="607"/>
      <c r="CZ197" s="493"/>
      <c r="DA197" s="494"/>
      <c r="DB197" s="507"/>
    </row>
    <row r="198" spans="1:106" ht="30" customHeight="1">
      <c r="A198" s="609">
        <v>23</v>
      </c>
      <c r="B198" s="424" t="s">
        <v>530</v>
      </c>
      <c r="C198" s="473"/>
      <c r="D198" s="473"/>
      <c r="E198" s="473"/>
      <c r="F198" s="473"/>
      <c r="G198" s="473"/>
      <c r="H198" s="473"/>
      <c r="I198" s="473"/>
      <c r="J198" s="473"/>
      <c r="K198" s="473"/>
      <c r="L198" s="473"/>
      <c r="M198" s="473"/>
      <c r="N198" s="473"/>
      <c r="O198" s="473"/>
      <c r="P198" s="473"/>
      <c r="Q198" s="473"/>
      <c r="R198" s="474"/>
      <c r="S198" s="425" t="s">
        <v>522</v>
      </c>
      <c r="T198" s="425"/>
      <c r="U198" s="425"/>
      <c r="V198" s="425"/>
      <c r="W198" s="425"/>
      <c r="X198" s="425"/>
      <c r="Y198" s="425"/>
      <c r="Z198" s="425"/>
      <c r="AA198" s="425"/>
      <c r="AB198" s="425"/>
      <c r="AC198" s="425"/>
      <c r="AD198" s="425"/>
      <c r="AE198" s="425"/>
      <c r="AF198" s="425"/>
      <c r="AG198" s="425"/>
      <c r="AH198" s="425"/>
      <c r="AI198" s="425"/>
      <c r="AJ198" s="425"/>
      <c r="AK198" s="430"/>
      <c r="AL198" s="432"/>
      <c r="AM198" s="433"/>
      <c r="AN198" s="433"/>
      <c r="AO198" s="433"/>
      <c r="AP198" s="433"/>
      <c r="AQ198" s="433"/>
      <c r="AR198" s="433"/>
      <c r="AS198" s="433"/>
      <c r="AT198" s="433"/>
      <c r="AU198" s="433"/>
      <c r="AV198" s="434"/>
      <c r="AW198" s="606" t="s">
        <v>52</v>
      </c>
      <c r="AX198" s="487"/>
      <c r="AY198" s="488"/>
      <c r="AZ198" s="489"/>
      <c r="BA198" s="606" t="s">
        <v>53</v>
      </c>
      <c r="BB198" s="487"/>
      <c r="BC198" s="488"/>
      <c r="BD198" s="489"/>
      <c r="BE198" s="606" t="s">
        <v>54</v>
      </c>
      <c r="BF198" s="487"/>
      <c r="BG198" s="488"/>
      <c r="BH198" s="505"/>
      <c r="BI198" s="432"/>
      <c r="BJ198" s="433"/>
      <c r="BK198" s="433"/>
      <c r="BL198" s="433"/>
      <c r="BM198" s="433"/>
      <c r="BN198" s="433"/>
      <c r="BO198" s="433"/>
      <c r="BP198" s="433"/>
      <c r="BQ198" s="433"/>
      <c r="BR198" s="433"/>
      <c r="BS198" s="434"/>
      <c r="BT198" s="606" t="s">
        <v>52</v>
      </c>
      <c r="BU198" s="487"/>
      <c r="BV198" s="488"/>
      <c r="BW198" s="489"/>
      <c r="BX198" s="606" t="s">
        <v>53</v>
      </c>
      <c r="BY198" s="487"/>
      <c r="BZ198" s="488"/>
      <c r="CA198" s="489"/>
      <c r="CB198" s="606" t="s">
        <v>54</v>
      </c>
      <c r="CC198" s="487"/>
      <c r="CD198" s="488"/>
      <c r="CE198" s="505"/>
      <c r="CF198" s="432"/>
      <c r="CG198" s="433"/>
      <c r="CH198" s="433"/>
      <c r="CI198" s="433"/>
      <c r="CJ198" s="433"/>
      <c r="CK198" s="433"/>
      <c r="CL198" s="433"/>
      <c r="CM198" s="433"/>
      <c r="CN198" s="433"/>
      <c r="CO198" s="433"/>
      <c r="CP198" s="434"/>
      <c r="CQ198" s="606" t="s">
        <v>52</v>
      </c>
      <c r="CR198" s="487"/>
      <c r="CS198" s="488"/>
      <c r="CT198" s="489"/>
      <c r="CU198" s="606" t="s">
        <v>53</v>
      </c>
      <c r="CV198" s="487"/>
      <c r="CW198" s="488"/>
      <c r="CX198" s="489"/>
      <c r="CY198" s="606" t="s">
        <v>54</v>
      </c>
      <c r="CZ198" s="487"/>
      <c r="DA198" s="488"/>
      <c r="DB198" s="505"/>
    </row>
    <row r="199" spans="1:106" ht="30" customHeight="1">
      <c r="A199" s="609"/>
      <c r="B199" s="477"/>
      <c r="C199" s="475"/>
      <c r="D199" s="475"/>
      <c r="E199" s="475"/>
      <c r="F199" s="475"/>
      <c r="G199" s="475"/>
      <c r="H199" s="475"/>
      <c r="I199" s="475"/>
      <c r="J199" s="475"/>
      <c r="K199" s="475"/>
      <c r="L199" s="475"/>
      <c r="M199" s="475"/>
      <c r="N199" s="475"/>
      <c r="O199" s="475"/>
      <c r="P199" s="475"/>
      <c r="Q199" s="475"/>
      <c r="R199" s="476"/>
      <c r="S199" s="428"/>
      <c r="T199" s="428"/>
      <c r="U199" s="428"/>
      <c r="V199" s="428"/>
      <c r="W199" s="428"/>
      <c r="X199" s="428"/>
      <c r="Y199" s="428"/>
      <c r="Z199" s="428"/>
      <c r="AA199" s="428"/>
      <c r="AB199" s="428"/>
      <c r="AC199" s="428"/>
      <c r="AD199" s="428"/>
      <c r="AE199" s="428"/>
      <c r="AF199" s="428"/>
      <c r="AG199" s="428"/>
      <c r="AH199" s="428"/>
      <c r="AI199" s="428"/>
      <c r="AJ199" s="428"/>
      <c r="AK199" s="431"/>
      <c r="AL199" s="435"/>
      <c r="AM199" s="436"/>
      <c r="AN199" s="436"/>
      <c r="AO199" s="436"/>
      <c r="AP199" s="436"/>
      <c r="AQ199" s="436"/>
      <c r="AR199" s="436"/>
      <c r="AS199" s="436"/>
      <c r="AT199" s="436"/>
      <c r="AU199" s="436"/>
      <c r="AV199" s="437"/>
      <c r="AW199" s="606"/>
      <c r="AX199" s="490"/>
      <c r="AY199" s="491"/>
      <c r="AZ199" s="492"/>
      <c r="BA199" s="607"/>
      <c r="BB199" s="490"/>
      <c r="BC199" s="491"/>
      <c r="BD199" s="492"/>
      <c r="BE199" s="607"/>
      <c r="BF199" s="490"/>
      <c r="BG199" s="491"/>
      <c r="BH199" s="506"/>
      <c r="BI199" s="435"/>
      <c r="BJ199" s="436"/>
      <c r="BK199" s="436"/>
      <c r="BL199" s="436"/>
      <c r="BM199" s="436"/>
      <c r="BN199" s="436"/>
      <c r="BO199" s="436"/>
      <c r="BP199" s="436"/>
      <c r="BQ199" s="436"/>
      <c r="BR199" s="436"/>
      <c r="BS199" s="437"/>
      <c r="BT199" s="606"/>
      <c r="BU199" s="490"/>
      <c r="BV199" s="491"/>
      <c r="BW199" s="492"/>
      <c r="BX199" s="607"/>
      <c r="BY199" s="490"/>
      <c r="BZ199" s="491"/>
      <c r="CA199" s="492"/>
      <c r="CB199" s="607"/>
      <c r="CC199" s="490"/>
      <c r="CD199" s="491"/>
      <c r="CE199" s="506"/>
      <c r="CF199" s="435"/>
      <c r="CG199" s="436"/>
      <c r="CH199" s="436"/>
      <c r="CI199" s="436"/>
      <c r="CJ199" s="436"/>
      <c r="CK199" s="436"/>
      <c r="CL199" s="436"/>
      <c r="CM199" s="436"/>
      <c r="CN199" s="436"/>
      <c r="CO199" s="436"/>
      <c r="CP199" s="437"/>
      <c r="CQ199" s="606"/>
      <c r="CR199" s="490"/>
      <c r="CS199" s="491"/>
      <c r="CT199" s="492"/>
      <c r="CU199" s="607"/>
      <c r="CV199" s="490"/>
      <c r="CW199" s="491"/>
      <c r="CX199" s="492"/>
      <c r="CY199" s="607"/>
      <c r="CZ199" s="490"/>
      <c r="DA199" s="491"/>
      <c r="DB199" s="506"/>
    </row>
    <row r="200" spans="1:106" ht="30" customHeight="1">
      <c r="A200" s="609"/>
      <c r="B200" s="477"/>
      <c r="C200" s="475"/>
      <c r="D200" s="475"/>
      <c r="E200" s="475"/>
      <c r="F200" s="475"/>
      <c r="G200" s="475"/>
      <c r="H200" s="475"/>
      <c r="I200" s="475"/>
      <c r="J200" s="475"/>
      <c r="K200" s="475"/>
      <c r="L200" s="475"/>
      <c r="M200" s="475"/>
      <c r="N200" s="475"/>
      <c r="O200" s="475"/>
      <c r="P200" s="475"/>
      <c r="Q200" s="475"/>
      <c r="R200" s="476"/>
      <c r="S200" s="428"/>
      <c r="T200" s="428"/>
      <c r="U200" s="428"/>
      <c r="V200" s="428"/>
      <c r="W200" s="428"/>
      <c r="X200" s="428"/>
      <c r="Y200" s="428"/>
      <c r="Z200" s="428"/>
      <c r="AA200" s="428"/>
      <c r="AB200" s="428"/>
      <c r="AC200" s="428"/>
      <c r="AD200" s="428"/>
      <c r="AE200" s="428"/>
      <c r="AF200" s="428"/>
      <c r="AG200" s="428"/>
      <c r="AH200" s="428"/>
      <c r="AI200" s="428"/>
      <c r="AJ200" s="428"/>
      <c r="AK200" s="431"/>
      <c r="AL200" s="435"/>
      <c r="AM200" s="436"/>
      <c r="AN200" s="436"/>
      <c r="AO200" s="436"/>
      <c r="AP200" s="436"/>
      <c r="AQ200" s="436"/>
      <c r="AR200" s="436"/>
      <c r="AS200" s="436"/>
      <c r="AT200" s="436"/>
      <c r="AU200" s="436"/>
      <c r="AV200" s="437"/>
      <c r="AW200" s="606"/>
      <c r="AX200" s="490"/>
      <c r="AY200" s="491"/>
      <c r="AZ200" s="492"/>
      <c r="BA200" s="607"/>
      <c r="BB200" s="490"/>
      <c r="BC200" s="491"/>
      <c r="BD200" s="492"/>
      <c r="BE200" s="607"/>
      <c r="BF200" s="490"/>
      <c r="BG200" s="491"/>
      <c r="BH200" s="506"/>
      <c r="BI200" s="435"/>
      <c r="BJ200" s="436"/>
      <c r="BK200" s="436"/>
      <c r="BL200" s="436"/>
      <c r="BM200" s="436"/>
      <c r="BN200" s="436"/>
      <c r="BO200" s="436"/>
      <c r="BP200" s="436"/>
      <c r="BQ200" s="436"/>
      <c r="BR200" s="436"/>
      <c r="BS200" s="437"/>
      <c r="BT200" s="606"/>
      <c r="BU200" s="490"/>
      <c r="BV200" s="491"/>
      <c r="BW200" s="492"/>
      <c r="BX200" s="607"/>
      <c r="BY200" s="490"/>
      <c r="BZ200" s="491"/>
      <c r="CA200" s="492"/>
      <c r="CB200" s="607"/>
      <c r="CC200" s="490"/>
      <c r="CD200" s="491"/>
      <c r="CE200" s="506"/>
      <c r="CF200" s="435"/>
      <c r="CG200" s="436"/>
      <c r="CH200" s="436"/>
      <c r="CI200" s="436"/>
      <c r="CJ200" s="436"/>
      <c r="CK200" s="436"/>
      <c r="CL200" s="436"/>
      <c r="CM200" s="436"/>
      <c r="CN200" s="436"/>
      <c r="CO200" s="436"/>
      <c r="CP200" s="437"/>
      <c r="CQ200" s="606"/>
      <c r="CR200" s="490"/>
      <c r="CS200" s="491"/>
      <c r="CT200" s="492"/>
      <c r="CU200" s="607"/>
      <c r="CV200" s="490"/>
      <c r="CW200" s="491"/>
      <c r="CX200" s="492"/>
      <c r="CY200" s="607"/>
      <c r="CZ200" s="490"/>
      <c r="DA200" s="491"/>
      <c r="DB200" s="506"/>
    </row>
    <row r="201" spans="1:106" ht="30" customHeight="1">
      <c r="A201" s="609"/>
      <c r="B201" s="477"/>
      <c r="C201" s="475"/>
      <c r="D201" s="475"/>
      <c r="E201" s="475"/>
      <c r="F201" s="475"/>
      <c r="G201" s="475"/>
      <c r="H201" s="475"/>
      <c r="I201" s="475"/>
      <c r="J201" s="475"/>
      <c r="K201" s="475"/>
      <c r="L201" s="475"/>
      <c r="M201" s="475"/>
      <c r="N201" s="475"/>
      <c r="O201" s="475"/>
      <c r="P201" s="475"/>
      <c r="Q201" s="475"/>
      <c r="R201" s="476"/>
      <c r="S201" s="428"/>
      <c r="T201" s="428"/>
      <c r="U201" s="428"/>
      <c r="V201" s="428"/>
      <c r="W201" s="428"/>
      <c r="X201" s="428"/>
      <c r="Y201" s="428"/>
      <c r="Z201" s="428"/>
      <c r="AA201" s="428"/>
      <c r="AB201" s="428"/>
      <c r="AC201" s="428"/>
      <c r="AD201" s="428"/>
      <c r="AE201" s="428"/>
      <c r="AF201" s="428"/>
      <c r="AG201" s="428"/>
      <c r="AH201" s="428"/>
      <c r="AI201" s="428"/>
      <c r="AJ201" s="428"/>
      <c r="AK201" s="431"/>
      <c r="AL201" s="435"/>
      <c r="AM201" s="436"/>
      <c r="AN201" s="436"/>
      <c r="AO201" s="436"/>
      <c r="AP201" s="436"/>
      <c r="AQ201" s="436"/>
      <c r="AR201" s="436"/>
      <c r="AS201" s="436"/>
      <c r="AT201" s="436"/>
      <c r="AU201" s="436"/>
      <c r="AV201" s="437"/>
      <c r="AW201" s="606"/>
      <c r="AX201" s="490"/>
      <c r="AY201" s="491"/>
      <c r="AZ201" s="492"/>
      <c r="BA201" s="607"/>
      <c r="BB201" s="490"/>
      <c r="BC201" s="491"/>
      <c r="BD201" s="492"/>
      <c r="BE201" s="607"/>
      <c r="BF201" s="490"/>
      <c r="BG201" s="491"/>
      <c r="BH201" s="506"/>
      <c r="BI201" s="435"/>
      <c r="BJ201" s="436"/>
      <c r="BK201" s="436"/>
      <c r="BL201" s="436"/>
      <c r="BM201" s="436"/>
      <c r="BN201" s="436"/>
      <c r="BO201" s="436"/>
      <c r="BP201" s="436"/>
      <c r="BQ201" s="436"/>
      <c r="BR201" s="436"/>
      <c r="BS201" s="437"/>
      <c r="BT201" s="606"/>
      <c r="BU201" s="490"/>
      <c r="BV201" s="491"/>
      <c r="BW201" s="492"/>
      <c r="BX201" s="607"/>
      <c r="BY201" s="490"/>
      <c r="BZ201" s="491"/>
      <c r="CA201" s="492"/>
      <c r="CB201" s="607"/>
      <c r="CC201" s="490"/>
      <c r="CD201" s="491"/>
      <c r="CE201" s="506"/>
      <c r="CF201" s="435"/>
      <c r="CG201" s="436"/>
      <c r="CH201" s="436"/>
      <c r="CI201" s="436"/>
      <c r="CJ201" s="436"/>
      <c r="CK201" s="436"/>
      <c r="CL201" s="436"/>
      <c r="CM201" s="436"/>
      <c r="CN201" s="436"/>
      <c r="CO201" s="436"/>
      <c r="CP201" s="437"/>
      <c r="CQ201" s="606"/>
      <c r="CR201" s="490"/>
      <c r="CS201" s="491"/>
      <c r="CT201" s="492"/>
      <c r="CU201" s="607"/>
      <c r="CV201" s="490"/>
      <c r="CW201" s="491"/>
      <c r="CX201" s="492"/>
      <c r="CY201" s="607"/>
      <c r="CZ201" s="490"/>
      <c r="DA201" s="491"/>
      <c r="DB201" s="506"/>
    </row>
    <row r="202" spans="1:106" ht="30" customHeight="1">
      <c r="A202" s="609"/>
      <c r="B202" s="477"/>
      <c r="C202" s="475"/>
      <c r="D202" s="475"/>
      <c r="E202" s="475"/>
      <c r="F202" s="475"/>
      <c r="G202" s="475"/>
      <c r="H202" s="475"/>
      <c r="I202" s="475"/>
      <c r="J202" s="475"/>
      <c r="K202" s="475"/>
      <c r="L202" s="475"/>
      <c r="M202" s="475"/>
      <c r="N202" s="475"/>
      <c r="O202" s="475"/>
      <c r="P202" s="475"/>
      <c r="Q202" s="475"/>
      <c r="R202" s="476"/>
      <c r="S202" s="428"/>
      <c r="T202" s="428"/>
      <c r="U202" s="428"/>
      <c r="V202" s="428"/>
      <c r="W202" s="428"/>
      <c r="X202" s="428"/>
      <c r="Y202" s="428"/>
      <c r="Z202" s="428"/>
      <c r="AA202" s="428"/>
      <c r="AB202" s="428"/>
      <c r="AC202" s="428"/>
      <c r="AD202" s="428"/>
      <c r="AE202" s="428"/>
      <c r="AF202" s="428"/>
      <c r="AG202" s="428"/>
      <c r="AH202" s="428"/>
      <c r="AI202" s="428"/>
      <c r="AJ202" s="428"/>
      <c r="AK202" s="431"/>
      <c r="AL202" s="435"/>
      <c r="AM202" s="436"/>
      <c r="AN202" s="436"/>
      <c r="AO202" s="436"/>
      <c r="AP202" s="436"/>
      <c r="AQ202" s="436"/>
      <c r="AR202" s="436"/>
      <c r="AS202" s="436"/>
      <c r="AT202" s="436"/>
      <c r="AU202" s="436"/>
      <c r="AV202" s="437"/>
      <c r="AW202" s="606"/>
      <c r="AX202" s="490"/>
      <c r="AY202" s="491"/>
      <c r="AZ202" s="492"/>
      <c r="BA202" s="607"/>
      <c r="BB202" s="490"/>
      <c r="BC202" s="491"/>
      <c r="BD202" s="492"/>
      <c r="BE202" s="607"/>
      <c r="BF202" s="490"/>
      <c r="BG202" s="491"/>
      <c r="BH202" s="506"/>
      <c r="BI202" s="435"/>
      <c r="BJ202" s="436"/>
      <c r="BK202" s="436"/>
      <c r="BL202" s="436"/>
      <c r="BM202" s="436"/>
      <c r="BN202" s="436"/>
      <c r="BO202" s="436"/>
      <c r="BP202" s="436"/>
      <c r="BQ202" s="436"/>
      <c r="BR202" s="436"/>
      <c r="BS202" s="437"/>
      <c r="BT202" s="606"/>
      <c r="BU202" s="490"/>
      <c r="BV202" s="491"/>
      <c r="BW202" s="492"/>
      <c r="BX202" s="607"/>
      <c r="BY202" s="490"/>
      <c r="BZ202" s="491"/>
      <c r="CA202" s="492"/>
      <c r="CB202" s="607"/>
      <c r="CC202" s="490"/>
      <c r="CD202" s="491"/>
      <c r="CE202" s="506"/>
      <c r="CF202" s="435"/>
      <c r="CG202" s="436"/>
      <c r="CH202" s="436"/>
      <c r="CI202" s="436"/>
      <c r="CJ202" s="436"/>
      <c r="CK202" s="436"/>
      <c r="CL202" s="436"/>
      <c r="CM202" s="436"/>
      <c r="CN202" s="436"/>
      <c r="CO202" s="436"/>
      <c r="CP202" s="437"/>
      <c r="CQ202" s="606"/>
      <c r="CR202" s="490"/>
      <c r="CS202" s="491"/>
      <c r="CT202" s="492"/>
      <c r="CU202" s="607"/>
      <c r="CV202" s="490"/>
      <c r="CW202" s="491"/>
      <c r="CX202" s="492"/>
      <c r="CY202" s="607"/>
      <c r="CZ202" s="490"/>
      <c r="DA202" s="491"/>
      <c r="DB202" s="506"/>
    </row>
    <row r="203" spans="1:106" ht="30" customHeight="1">
      <c r="A203" s="609"/>
      <c r="B203" s="478"/>
      <c r="C203" s="479"/>
      <c r="D203" s="479"/>
      <c r="E203" s="479"/>
      <c r="F203" s="479"/>
      <c r="G203" s="479"/>
      <c r="H203" s="479"/>
      <c r="I203" s="479"/>
      <c r="J203" s="479"/>
      <c r="K203" s="479"/>
      <c r="L203" s="479"/>
      <c r="M203" s="479"/>
      <c r="N203" s="479"/>
      <c r="O203" s="479"/>
      <c r="P203" s="479"/>
      <c r="Q203" s="479"/>
      <c r="R203" s="480"/>
      <c r="S203" s="482"/>
      <c r="T203" s="482"/>
      <c r="U203" s="482"/>
      <c r="V203" s="482"/>
      <c r="W203" s="482"/>
      <c r="X203" s="482"/>
      <c r="Y203" s="482"/>
      <c r="Z203" s="482"/>
      <c r="AA203" s="482"/>
      <c r="AB203" s="482"/>
      <c r="AC203" s="482"/>
      <c r="AD203" s="482"/>
      <c r="AE203" s="482"/>
      <c r="AF203" s="482"/>
      <c r="AG203" s="482"/>
      <c r="AH203" s="482"/>
      <c r="AI203" s="482"/>
      <c r="AJ203" s="482"/>
      <c r="AK203" s="483"/>
      <c r="AL203" s="484"/>
      <c r="AM203" s="485"/>
      <c r="AN203" s="485"/>
      <c r="AO203" s="485"/>
      <c r="AP203" s="485"/>
      <c r="AQ203" s="485"/>
      <c r="AR203" s="485"/>
      <c r="AS203" s="485"/>
      <c r="AT203" s="485"/>
      <c r="AU203" s="485"/>
      <c r="AV203" s="486"/>
      <c r="AW203" s="606"/>
      <c r="AX203" s="493"/>
      <c r="AY203" s="494"/>
      <c r="AZ203" s="495"/>
      <c r="BA203" s="607"/>
      <c r="BB203" s="493"/>
      <c r="BC203" s="494"/>
      <c r="BD203" s="495"/>
      <c r="BE203" s="607"/>
      <c r="BF203" s="493"/>
      <c r="BG203" s="494"/>
      <c r="BH203" s="507"/>
      <c r="BI203" s="484"/>
      <c r="BJ203" s="485"/>
      <c r="BK203" s="485"/>
      <c r="BL203" s="485"/>
      <c r="BM203" s="485"/>
      <c r="BN203" s="485"/>
      <c r="BO203" s="485"/>
      <c r="BP203" s="485"/>
      <c r="BQ203" s="485"/>
      <c r="BR203" s="485"/>
      <c r="BS203" s="486"/>
      <c r="BT203" s="606"/>
      <c r="BU203" s="493"/>
      <c r="BV203" s="494"/>
      <c r="BW203" s="495"/>
      <c r="BX203" s="607"/>
      <c r="BY203" s="493"/>
      <c r="BZ203" s="494"/>
      <c r="CA203" s="495"/>
      <c r="CB203" s="607"/>
      <c r="CC203" s="493"/>
      <c r="CD203" s="494"/>
      <c r="CE203" s="507"/>
      <c r="CF203" s="484"/>
      <c r="CG203" s="485"/>
      <c r="CH203" s="485"/>
      <c r="CI203" s="485"/>
      <c r="CJ203" s="485"/>
      <c r="CK203" s="485"/>
      <c r="CL203" s="485"/>
      <c r="CM203" s="485"/>
      <c r="CN203" s="485"/>
      <c r="CO203" s="485"/>
      <c r="CP203" s="486"/>
      <c r="CQ203" s="606"/>
      <c r="CR203" s="493"/>
      <c r="CS203" s="494"/>
      <c r="CT203" s="495"/>
      <c r="CU203" s="607"/>
      <c r="CV203" s="493"/>
      <c r="CW203" s="494"/>
      <c r="CX203" s="495"/>
      <c r="CY203" s="607"/>
      <c r="CZ203" s="493"/>
      <c r="DA203" s="494"/>
      <c r="DB203" s="507"/>
    </row>
    <row r="204" spans="1:106" ht="30" customHeight="1">
      <c r="A204" s="609">
        <v>24</v>
      </c>
      <c r="B204" s="424" t="s">
        <v>531</v>
      </c>
      <c r="C204" s="473"/>
      <c r="D204" s="473"/>
      <c r="E204" s="473"/>
      <c r="F204" s="473"/>
      <c r="G204" s="473"/>
      <c r="H204" s="473"/>
      <c r="I204" s="473"/>
      <c r="J204" s="473"/>
      <c r="K204" s="473"/>
      <c r="L204" s="473"/>
      <c r="M204" s="473"/>
      <c r="N204" s="473"/>
      <c r="O204" s="473"/>
      <c r="P204" s="473"/>
      <c r="Q204" s="473"/>
      <c r="R204" s="474"/>
      <c r="S204" s="425" t="s">
        <v>522</v>
      </c>
      <c r="T204" s="425"/>
      <c r="U204" s="425"/>
      <c r="V204" s="425"/>
      <c r="W204" s="425"/>
      <c r="X204" s="425"/>
      <c r="Y204" s="425"/>
      <c r="Z204" s="425"/>
      <c r="AA204" s="425"/>
      <c r="AB204" s="425"/>
      <c r="AC204" s="425"/>
      <c r="AD204" s="425"/>
      <c r="AE204" s="425"/>
      <c r="AF204" s="425"/>
      <c r="AG204" s="425"/>
      <c r="AH204" s="425"/>
      <c r="AI204" s="425"/>
      <c r="AJ204" s="425"/>
      <c r="AK204" s="430"/>
      <c r="AL204" s="432"/>
      <c r="AM204" s="433"/>
      <c r="AN204" s="433"/>
      <c r="AO204" s="433"/>
      <c r="AP204" s="433"/>
      <c r="AQ204" s="433"/>
      <c r="AR204" s="433"/>
      <c r="AS204" s="433"/>
      <c r="AT204" s="433"/>
      <c r="AU204" s="433"/>
      <c r="AV204" s="434"/>
      <c r="AW204" s="606" t="s">
        <v>52</v>
      </c>
      <c r="AX204" s="487"/>
      <c r="AY204" s="488"/>
      <c r="AZ204" s="489"/>
      <c r="BA204" s="606" t="s">
        <v>53</v>
      </c>
      <c r="BB204" s="487"/>
      <c r="BC204" s="488"/>
      <c r="BD204" s="489"/>
      <c r="BE204" s="606" t="s">
        <v>54</v>
      </c>
      <c r="BF204" s="487"/>
      <c r="BG204" s="488"/>
      <c r="BH204" s="505"/>
      <c r="BI204" s="432"/>
      <c r="BJ204" s="433"/>
      <c r="BK204" s="433"/>
      <c r="BL204" s="433"/>
      <c r="BM204" s="433"/>
      <c r="BN204" s="433"/>
      <c r="BO204" s="433"/>
      <c r="BP204" s="433"/>
      <c r="BQ204" s="433"/>
      <c r="BR204" s="433"/>
      <c r="BS204" s="434"/>
      <c r="BT204" s="606" t="s">
        <v>52</v>
      </c>
      <c r="BU204" s="487"/>
      <c r="BV204" s="488"/>
      <c r="BW204" s="489"/>
      <c r="BX204" s="606" t="s">
        <v>53</v>
      </c>
      <c r="BY204" s="487"/>
      <c r="BZ204" s="488"/>
      <c r="CA204" s="489"/>
      <c r="CB204" s="606" t="s">
        <v>54</v>
      </c>
      <c r="CC204" s="487"/>
      <c r="CD204" s="488"/>
      <c r="CE204" s="505"/>
      <c r="CF204" s="432"/>
      <c r="CG204" s="433"/>
      <c r="CH204" s="433"/>
      <c r="CI204" s="433"/>
      <c r="CJ204" s="433"/>
      <c r="CK204" s="433"/>
      <c r="CL204" s="433"/>
      <c r="CM204" s="433"/>
      <c r="CN204" s="433"/>
      <c r="CO204" s="433"/>
      <c r="CP204" s="434"/>
      <c r="CQ204" s="606" t="s">
        <v>52</v>
      </c>
      <c r="CR204" s="487"/>
      <c r="CS204" s="488"/>
      <c r="CT204" s="489"/>
      <c r="CU204" s="606" t="s">
        <v>53</v>
      </c>
      <c r="CV204" s="487"/>
      <c r="CW204" s="488"/>
      <c r="CX204" s="489"/>
      <c r="CY204" s="606" t="s">
        <v>54</v>
      </c>
      <c r="CZ204" s="487"/>
      <c r="DA204" s="488"/>
      <c r="DB204" s="505"/>
    </row>
    <row r="205" spans="1:106" ht="30" customHeight="1">
      <c r="A205" s="609"/>
      <c r="B205" s="477"/>
      <c r="C205" s="475"/>
      <c r="D205" s="475"/>
      <c r="E205" s="475"/>
      <c r="F205" s="475"/>
      <c r="G205" s="475"/>
      <c r="H205" s="475"/>
      <c r="I205" s="475"/>
      <c r="J205" s="475"/>
      <c r="K205" s="475"/>
      <c r="L205" s="475"/>
      <c r="M205" s="475"/>
      <c r="N205" s="475"/>
      <c r="O205" s="475"/>
      <c r="P205" s="475"/>
      <c r="Q205" s="475"/>
      <c r="R205" s="476"/>
      <c r="S205" s="428"/>
      <c r="T205" s="428"/>
      <c r="U205" s="428"/>
      <c r="V205" s="428"/>
      <c r="W205" s="428"/>
      <c r="X205" s="428"/>
      <c r="Y205" s="428"/>
      <c r="Z205" s="428"/>
      <c r="AA205" s="428"/>
      <c r="AB205" s="428"/>
      <c r="AC205" s="428"/>
      <c r="AD205" s="428"/>
      <c r="AE205" s="428"/>
      <c r="AF205" s="428"/>
      <c r="AG205" s="428"/>
      <c r="AH205" s="428"/>
      <c r="AI205" s="428"/>
      <c r="AJ205" s="428"/>
      <c r="AK205" s="431"/>
      <c r="AL205" s="435"/>
      <c r="AM205" s="436"/>
      <c r="AN205" s="436"/>
      <c r="AO205" s="436"/>
      <c r="AP205" s="436"/>
      <c r="AQ205" s="436"/>
      <c r="AR205" s="436"/>
      <c r="AS205" s="436"/>
      <c r="AT205" s="436"/>
      <c r="AU205" s="436"/>
      <c r="AV205" s="437"/>
      <c r="AW205" s="606"/>
      <c r="AX205" s="490"/>
      <c r="AY205" s="491"/>
      <c r="AZ205" s="492"/>
      <c r="BA205" s="607"/>
      <c r="BB205" s="490"/>
      <c r="BC205" s="491"/>
      <c r="BD205" s="492"/>
      <c r="BE205" s="607"/>
      <c r="BF205" s="490"/>
      <c r="BG205" s="491"/>
      <c r="BH205" s="506"/>
      <c r="BI205" s="435"/>
      <c r="BJ205" s="436"/>
      <c r="BK205" s="436"/>
      <c r="BL205" s="436"/>
      <c r="BM205" s="436"/>
      <c r="BN205" s="436"/>
      <c r="BO205" s="436"/>
      <c r="BP205" s="436"/>
      <c r="BQ205" s="436"/>
      <c r="BR205" s="436"/>
      <c r="BS205" s="437"/>
      <c r="BT205" s="606"/>
      <c r="BU205" s="490"/>
      <c r="BV205" s="491"/>
      <c r="BW205" s="492"/>
      <c r="BX205" s="607"/>
      <c r="BY205" s="490"/>
      <c r="BZ205" s="491"/>
      <c r="CA205" s="492"/>
      <c r="CB205" s="607"/>
      <c r="CC205" s="490"/>
      <c r="CD205" s="491"/>
      <c r="CE205" s="506"/>
      <c r="CF205" s="435"/>
      <c r="CG205" s="436"/>
      <c r="CH205" s="436"/>
      <c r="CI205" s="436"/>
      <c r="CJ205" s="436"/>
      <c r="CK205" s="436"/>
      <c r="CL205" s="436"/>
      <c r="CM205" s="436"/>
      <c r="CN205" s="436"/>
      <c r="CO205" s="436"/>
      <c r="CP205" s="437"/>
      <c r="CQ205" s="606"/>
      <c r="CR205" s="490"/>
      <c r="CS205" s="491"/>
      <c r="CT205" s="492"/>
      <c r="CU205" s="607"/>
      <c r="CV205" s="490"/>
      <c r="CW205" s="491"/>
      <c r="CX205" s="492"/>
      <c r="CY205" s="607"/>
      <c r="CZ205" s="490"/>
      <c r="DA205" s="491"/>
      <c r="DB205" s="506"/>
    </row>
    <row r="206" spans="1:106" ht="30" customHeight="1">
      <c r="A206" s="609"/>
      <c r="B206" s="477"/>
      <c r="C206" s="475"/>
      <c r="D206" s="475"/>
      <c r="E206" s="475"/>
      <c r="F206" s="475"/>
      <c r="G206" s="475"/>
      <c r="H206" s="475"/>
      <c r="I206" s="475"/>
      <c r="J206" s="475"/>
      <c r="K206" s="475"/>
      <c r="L206" s="475"/>
      <c r="M206" s="475"/>
      <c r="N206" s="475"/>
      <c r="O206" s="475"/>
      <c r="P206" s="475"/>
      <c r="Q206" s="475"/>
      <c r="R206" s="476"/>
      <c r="S206" s="428"/>
      <c r="T206" s="428"/>
      <c r="U206" s="428"/>
      <c r="V206" s="428"/>
      <c r="W206" s="428"/>
      <c r="X206" s="428"/>
      <c r="Y206" s="428"/>
      <c r="Z206" s="428"/>
      <c r="AA206" s="428"/>
      <c r="AB206" s="428"/>
      <c r="AC206" s="428"/>
      <c r="AD206" s="428"/>
      <c r="AE206" s="428"/>
      <c r="AF206" s="428"/>
      <c r="AG206" s="428"/>
      <c r="AH206" s="428"/>
      <c r="AI206" s="428"/>
      <c r="AJ206" s="428"/>
      <c r="AK206" s="431"/>
      <c r="AL206" s="435"/>
      <c r="AM206" s="436"/>
      <c r="AN206" s="436"/>
      <c r="AO206" s="436"/>
      <c r="AP206" s="436"/>
      <c r="AQ206" s="436"/>
      <c r="AR206" s="436"/>
      <c r="AS206" s="436"/>
      <c r="AT206" s="436"/>
      <c r="AU206" s="436"/>
      <c r="AV206" s="437"/>
      <c r="AW206" s="606"/>
      <c r="AX206" s="490"/>
      <c r="AY206" s="491"/>
      <c r="AZ206" s="492"/>
      <c r="BA206" s="607"/>
      <c r="BB206" s="490"/>
      <c r="BC206" s="491"/>
      <c r="BD206" s="492"/>
      <c r="BE206" s="607"/>
      <c r="BF206" s="490"/>
      <c r="BG206" s="491"/>
      <c r="BH206" s="506"/>
      <c r="BI206" s="435"/>
      <c r="BJ206" s="436"/>
      <c r="BK206" s="436"/>
      <c r="BL206" s="436"/>
      <c r="BM206" s="436"/>
      <c r="BN206" s="436"/>
      <c r="BO206" s="436"/>
      <c r="BP206" s="436"/>
      <c r="BQ206" s="436"/>
      <c r="BR206" s="436"/>
      <c r="BS206" s="437"/>
      <c r="BT206" s="606"/>
      <c r="BU206" s="490"/>
      <c r="BV206" s="491"/>
      <c r="BW206" s="492"/>
      <c r="BX206" s="607"/>
      <c r="BY206" s="490"/>
      <c r="BZ206" s="491"/>
      <c r="CA206" s="492"/>
      <c r="CB206" s="607"/>
      <c r="CC206" s="490"/>
      <c r="CD206" s="491"/>
      <c r="CE206" s="506"/>
      <c r="CF206" s="435"/>
      <c r="CG206" s="436"/>
      <c r="CH206" s="436"/>
      <c r="CI206" s="436"/>
      <c r="CJ206" s="436"/>
      <c r="CK206" s="436"/>
      <c r="CL206" s="436"/>
      <c r="CM206" s="436"/>
      <c r="CN206" s="436"/>
      <c r="CO206" s="436"/>
      <c r="CP206" s="437"/>
      <c r="CQ206" s="606"/>
      <c r="CR206" s="490"/>
      <c r="CS206" s="491"/>
      <c r="CT206" s="492"/>
      <c r="CU206" s="607"/>
      <c r="CV206" s="490"/>
      <c r="CW206" s="491"/>
      <c r="CX206" s="492"/>
      <c r="CY206" s="607"/>
      <c r="CZ206" s="490"/>
      <c r="DA206" s="491"/>
      <c r="DB206" s="506"/>
    </row>
    <row r="207" spans="1:106" ht="30" customHeight="1">
      <c r="A207" s="609"/>
      <c r="B207" s="477"/>
      <c r="C207" s="475"/>
      <c r="D207" s="475"/>
      <c r="E207" s="475"/>
      <c r="F207" s="475"/>
      <c r="G207" s="475"/>
      <c r="H207" s="475"/>
      <c r="I207" s="475"/>
      <c r="J207" s="475"/>
      <c r="K207" s="475"/>
      <c r="L207" s="475"/>
      <c r="M207" s="475"/>
      <c r="N207" s="475"/>
      <c r="O207" s="475"/>
      <c r="P207" s="475"/>
      <c r="Q207" s="475"/>
      <c r="R207" s="476"/>
      <c r="S207" s="428"/>
      <c r="T207" s="428"/>
      <c r="U207" s="428"/>
      <c r="V207" s="428"/>
      <c r="W207" s="428"/>
      <c r="X207" s="428"/>
      <c r="Y207" s="428"/>
      <c r="Z207" s="428"/>
      <c r="AA207" s="428"/>
      <c r="AB207" s="428"/>
      <c r="AC207" s="428"/>
      <c r="AD207" s="428"/>
      <c r="AE207" s="428"/>
      <c r="AF207" s="428"/>
      <c r="AG207" s="428"/>
      <c r="AH207" s="428"/>
      <c r="AI207" s="428"/>
      <c r="AJ207" s="428"/>
      <c r="AK207" s="431"/>
      <c r="AL207" s="435"/>
      <c r="AM207" s="436"/>
      <c r="AN207" s="436"/>
      <c r="AO207" s="436"/>
      <c r="AP207" s="436"/>
      <c r="AQ207" s="436"/>
      <c r="AR207" s="436"/>
      <c r="AS207" s="436"/>
      <c r="AT207" s="436"/>
      <c r="AU207" s="436"/>
      <c r="AV207" s="437"/>
      <c r="AW207" s="606"/>
      <c r="AX207" s="490"/>
      <c r="AY207" s="491"/>
      <c r="AZ207" s="492"/>
      <c r="BA207" s="607"/>
      <c r="BB207" s="490"/>
      <c r="BC207" s="491"/>
      <c r="BD207" s="492"/>
      <c r="BE207" s="607"/>
      <c r="BF207" s="490"/>
      <c r="BG207" s="491"/>
      <c r="BH207" s="506"/>
      <c r="BI207" s="435"/>
      <c r="BJ207" s="436"/>
      <c r="BK207" s="436"/>
      <c r="BL207" s="436"/>
      <c r="BM207" s="436"/>
      <c r="BN207" s="436"/>
      <c r="BO207" s="436"/>
      <c r="BP207" s="436"/>
      <c r="BQ207" s="436"/>
      <c r="BR207" s="436"/>
      <c r="BS207" s="437"/>
      <c r="BT207" s="606"/>
      <c r="BU207" s="490"/>
      <c r="BV207" s="491"/>
      <c r="BW207" s="492"/>
      <c r="BX207" s="607"/>
      <c r="BY207" s="490"/>
      <c r="BZ207" s="491"/>
      <c r="CA207" s="492"/>
      <c r="CB207" s="607"/>
      <c r="CC207" s="490"/>
      <c r="CD207" s="491"/>
      <c r="CE207" s="506"/>
      <c r="CF207" s="435"/>
      <c r="CG207" s="436"/>
      <c r="CH207" s="436"/>
      <c r="CI207" s="436"/>
      <c r="CJ207" s="436"/>
      <c r="CK207" s="436"/>
      <c r="CL207" s="436"/>
      <c r="CM207" s="436"/>
      <c r="CN207" s="436"/>
      <c r="CO207" s="436"/>
      <c r="CP207" s="437"/>
      <c r="CQ207" s="606"/>
      <c r="CR207" s="490"/>
      <c r="CS207" s="491"/>
      <c r="CT207" s="492"/>
      <c r="CU207" s="607"/>
      <c r="CV207" s="490"/>
      <c r="CW207" s="491"/>
      <c r="CX207" s="492"/>
      <c r="CY207" s="607"/>
      <c r="CZ207" s="490"/>
      <c r="DA207" s="491"/>
      <c r="DB207" s="506"/>
    </row>
    <row r="208" spans="1:106" ht="30" customHeight="1">
      <c r="A208" s="609"/>
      <c r="B208" s="477"/>
      <c r="C208" s="475"/>
      <c r="D208" s="475"/>
      <c r="E208" s="475"/>
      <c r="F208" s="475"/>
      <c r="G208" s="475"/>
      <c r="H208" s="475"/>
      <c r="I208" s="475"/>
      <c r="J208" s="475"/>
      <c r="K208" s="475"/>
      <c r="L208" s="475"/>
      <c r="M208" s="475"/>
      <c r="N208" s="475"/>
      <c r="O208" s="475"/>
      <c r="P208" s="475"/>
      <c r="Q208" s="475"/>
      <c r="R208" s="476"/>
      <c r="S208" s="428"/>
      <c r="T208" s="428"/>
      <c r="U208" s="428"/>
      <c r="V208" s="428"/>
      <c r="W208" s="428"/>
      <c r="X208" s="428"/>
      <c r="Y208" s="428"/>
      <c r="Z208" s="428"/>
      <c r="AA208" s="428"/>
      <c r="AB208" s="428"/>
      <c r="AC208" s="428"/>
      <c r="AD208" s="428"/>
      <c r="AE208" s="428"/>
      <c r="AF208" s="428"/>
      <c r="AG208" s="428"/>
      <c r="AH208" s="428"/>
      <c r="AI208" s="428"/>
      <c r="AJ208" s="428"/>
      <c r="AK208" s="431"/>
      <c r="AL208" s="435"/>
      <c r="AM208" s="436"/>
      <c r="AN208" s="436"/>
      <c r="AO208" s="436"/>
      <c r="AP208" s="436"/>
      <c r="AQ208" s="436"/>
      <c r="AR208" s="436"/>
      <c r="AS208" s="436"/>
      <c r="AT208" s="436"/>
      <c r="AU208" s="436"/>
      <c r="AV208" s="437"/>
      <c r="AW208" s="606"/>
      <c r="AX208" s="490"/>
      <c r="AY208" s="491"/>
      <c r="AZ208" s="492"/>
      <c r="BA208" s="607"/>
      <c r="BB208" s="490"/>
      <c r="BC208" s="491"/>
      <c r="BD208" s="492"/>
      <c r="BE208" s="607"/>
      <c r="BF208" s="490"/>
      <c r="BG208" s="491"/>
      <c r="BH208" s="506"/>
      <c r="BI208" s="435"/>
      <c r="BJ208" s="436"/>
      <c r="BK208" s="436"/>
      <c r="BL208" s="436"/>
      <c r="BM208" s="436"/>
      <c r="BN208" s="436"/>
      <c r="BO208" s="436"/>
      <c r="BP208" s="436"/>
      <c r="BQ208" s="436"/>
      <c r="BR208" s="436"/>
      <c r="BS208" s="437"/>
      <c r="BT208" s="606"/>
      <c r="BU208" s="490"/>
      <c r="BV208" s="491"/>
      <c r="BW208" s="492"/>
      <c r="BX208" s="607"/>
      <c r="BY208" s="490"/>
      <c r="BZ208" s="491"/>
      <c r="CA208" s="492"/>
      <c r="CB208" s="607"/>
      <c r="CC208" s="490"/>
      <c r="CD208" s="491"/>
      <c r="CE208" s="506"/>
      <c r="CF208" s="435"/>
      <c r="CG208" s="436"/>
      <c r="CH208" s="436"/>
      <c r="CI208" s="436"/>
      <c r="CJ208" s="436"/>
      <c r="CK208" s="436"/>
      <c r="CL208" s="436"/>
      <c r="CM208" s="436"/>
      <c r="CN208" s="436"/>
      <c r="CO208" s="436"/>
      <c r="CP208" s="437"/>
      <c r="CQ208" s="606"/>
      <c r="CR208" s="490"/>
      <c r="CS208" s="491"/>
      <c r="CT208" s="492"/>
      <c r="CU208" s="607"/>
      <c r="CV208" s="490"/>
      <c r="CW208" s="491"/>
      <c r="CX208" s="492"/>
      <c r="CY208" s="607"/>
      <c r="CZ208" s="490"/>
      <c r="DA208" s="491"/>
      <c r="DB208" s="506"/>
    </row>
    <row r="209" spans="1:106" ht="30" customHeight="1">
      <c r="A209" s="609"/>
      <c r="B209" s="478"/>
      <c r="C209" s="479"/>
      <c r="D209" s="479"/>
      <c r="E209" s="479"/>
      <c r="F209" s="479"/>
      <c r="G209" s="479"/>
      <c r="H209" s="479"/>
      <c r="I209" s="479"/>
      <c r="J209" s="479"/>
      <c r="K209" s="479"/>
      <c r="L209" s="479"/>
      <c r="M209" s="479"/>
      <c r="N209" s="479"/>
      <c r="O209" s="479"/>
      <c r="P209" s="479"/>
      <c r="Q209" s="479"/>
      <c r="R209" s="480"/>
      <c r="S209" s="482"/>
      <c r="T209" s="482"/>
      <c r="U209" s="482"/>
      <c r="V209" s="482"/>
      <c r="W209" s="482"/>
      <c r="X209" s="482"/>
      <c r="Y209" s="482"/>
      <c r="Z209" s="482"/>
      <c r="AA209" s="482"/>
      <c r="AB209" s="482"/>
      <c r="AC209" s="482"/>
      <c r="AD209" s="482"/>
      <c r="AE209" s="482"/>
      <c r="AF209" s="482"/>
      <c r="AG209" s="482"/>
      <c r="AH209" s="482"/>
      <c r="AI209" s="482"/>
      <c r="AJ209" s="482"/>
      <c r="AK209" s="483"/>
      <c r="AL209" s="484"/>
      <c r="AM209" s="485"/>
      <c r="AN209" s="485"/>
      <c r="AO209" s="485"/>
      <c r="AP209" s="485"/>
      <c r="AQ209" s="485"/>
      <c r="AR209" s="485"/>
      <c r="AS209" s="485"/>
      <c r="AT209" s="485"/>
      <c r="AU209" s="485"/>
      <c r="AV209" s="486"/>
      <c r="AW209" s="606"/>
      <c r="AX209" s="493"/>
      <c r="AY209" s="494"/>
      <c r="AZ209" s="495"/>
      <c r="BA209" s="607"/>
      <c r="BB209" s="493"/>
      <c r="BC209" s="494"/>
      <c r="BD209" s="495"/>
      <c r="BE209" s="607"/>
      <c r="BF209" s="493"/>
      <c r="BG209" s="494"/>
      <c r="BH209" s="507"/>
      <c r="BI209" s="484"/>
      <c r="BJ209" s="485"/>
      <c r="BK209" s="485"/>
      <c r="BL209" s="485"/>
      <c r="BM209" s="485"/>
      <c r="BN209" s="485"/>
      <c r="BO209" s="485"/>
      <c r="BP209" s="485"/>
      <c r="BQ209" s="485"/>
      <c r="BR209" s="485"/>
      <c r="BS209" s="486"/>
      <c r="BT209" s="606"/>
      <c r="BU209" s="493"/>
      <c r="BV209" s="494"/>
      <c r="BW209" s="495"/>
      <c r="BX209" s="607"/>
      <c r="BY209" s="493"/>
      <c r="BZ209" s="494"/>
      <c r="CA209" s="495"/>
      <c r="CB209" s="607"/>
      <c r="CC209" s="493"/>
      <c r="CD209" s="494"/>
      <c r="CE209" s="507"/>
      <c r="CF209" s="484"/>
      <c r="CG209" s="485"/>
      <c r="CH209" s="485"/>
      <c r="CI209" s="485"/>
      <c r="CJ209" s="485"/>
      <c r="CK209" s="485"/>
      <c r="CL209" s="485"/>
      <c r="CM209" s="485"/>
      <c r="CN209" s="485"/>
      <c r="CO209" s="485"/>
      <c r="CP209" s="486"/>
      <c r="CQ209" s="606"/>
      <c r="CR209" s="493"/>
      <c r="CS209" s="494"/>
      <c r="CT209" s="495"/>
      <c r="CU209" s="607"/>
      <c r="CV209" s="493"/>
      <c r="CW209" s="494"/>
      <c r="CX209" s="495"/>
      <c r="CY209" s="607"/>
      <c r="CZ209" s="493"/>
      <c r="DA209" s="494"/>
      <c r="DB209" s="507"/>
    </row>
    <row r="210" spans="1:106" ht="30" customHeight="1">
      <c r="A210" s="609">
        <v>25</v>
      </c>
      <c r="B210" s="424" t="s">
        <v>532</v>
      </c>
      <c r="C210" s="473"/>
      <c r="D210" s="473"/>
      <c r="E210" s="473"/>
      <c r="F210" s="473"/>
      <c r="G210" s="473"/>
      <c r="H210" s="473"/>
      <c r="I210" s="473"/>
      <c r="J210" s="473"/>
      <c r="K210" s="473"/>
      <c r="L210" s="473"/>
      <c r="M210" s="473"/>
      <c r="N210" s="473"/>
      <c r="O210" s="473"/>
      <c r="P210" s="473"/>
      <c r="Q210" s="473"/>
      <c r="R210" s="474"/>
      <c r="S210" s="425" t="s">
        <v>522</v>
      </c>
      <c r="T210" s="425"/>
      <c r="U210" s="425"/>
      <c r="V210" s="425"/>
      <c r="W210" s="425"/>
      <c r="X210" s="425"/>
      <c r="Y210" s="425"/>
      <c r="Z210" s="425"/>
      <c r="AA210" s="425"/>
      <c r="AB210" s="425"/>
      <c r="AC210" s="425"/>
      <c r="AD210" s="425"/>
      <c r="AE210" s="425"/>
      <c r="AF210" s="425"/>
      <c r="AG210" s="425"/>
      <c r="AH210" s="425"/>
      <c r="AI210" s="425"/>
      <c r="AJ210" s="425"/>
      <c r="AK210" s="430"/>
      <c r="AL210" s="432"/>
      <c r="AM210" s="433"/>
      <c r="AN210" s="433"/>
      <c r="AO210" s="433"/>
      <c r="AP210" s="433"/>
      <c r="AQ210" s="433"/>
      <c r="AR210" s="433"/>
      <c r="AS210" s="433"/>
      <c r="AT210" s="433"/>
      <c r="AU210" s="433"/>
      <c r="AV210" s="434"/>
      <c r="AW210" s="606" t="s">
        <v>52</v>
      </c>
      <c r="AX210" s="487"/>
      <c r="AY210" s="488"/>
      <c r="AZ210" s="489"/>
      <c r="BA210" s="606" t="s">
        <v>53</v>
      </c>
      <c r="BB210" s="487"/>
      <c r="BC210" s="488"/>
      <c r="BD210" s="489"/>
      <c r="BE210" s="606" t="s">
        <v>54</v>
      </c>
      <c r="BF210" s="487"/>
      <c r="BG210" s="488"/>
      <c r="BH210" s="505"/>
      <c r="BI210" s="432"/>
      <c r="BJ210" s="433"/>
      <c r="BK210" s="433"/>
      <c r="BL210" s="433"/>
      <c r="BM210" s="433"/>
      <c r="BN210" s="433"/>
      <c r="BO210" s="433"/>
      <c r="BP210" s="433"/>
      <c r="BQ210" s="433"/>
      <c r="BR210" s="433"/>
      <c r="BS210" s="434"/>
      <c r="BT210" s="606" t="s">
        <v>52</v>
      </c>
      <c r="BU210" s="487"/>
      <c r="BV210" s="488"/>
      <c r="BW210" s="489"/>
      <c r="BX210" s="606" t="s">
        <v>53</v>
      </c>
      <c r="BY210" s="487"/>
      <c r="BZ210" s="488"/>
      <c r="CA210" s="489"/>
      <c r="CB210" s="606" t="s">
        <v>54</v>
      </c>
      <c r="CC210" s="487"/>
      <c r="CD210" s="488"/>
      <c r="CE210" s="505"/>
      <c r="CF210" s="432"/>
      <c r="CG210" s="433"/>
      <c r="CH210" s="433"/>
      <c r="CI210" s="433"/>
      <c r="CJ210" s="433"/>
      <c r="CK210" s="433"/>
      <c r="CL210" s="433"/>
      <c r="CM210" s="433"/>
      <c r="CN210" s="433"/>
      <c r="CO210" s="433"/>
      <c r="CP210" s="434"/>
      <c r="CQ210" s="606" t="s">
        <v>52</v>
      </c>
      <c r="CR210" s="487"/>
      <c r="CS210" s="488"/>
      <c r="CT210" s="489"/>
      <c r="CU210" s="606" t="s">
        <v>53</v>
      </c>
      <c r="CV210" s="487"/>
      <c r="CW210" s="488"/>
      <c r="CX210" s="489"/>
      <c r="CY210" s="606" t="s">
        <v>54</v>
      </c>
      <c r="CZ210" s="487"/>
      <c r="DA210" s="488"/>
      <c r="DB210" s="505"/>
    </row>
    <row r="211" spans="1:106" ht="30" customHeight="1">
      <c r="A211" s="609"/>
      <c r="B211" s="477"/>
      <c r="C211" s="475"/>
      <c r="D211" s="475"/>
      <c r="E211" s="475"/>
      <c r="F211" s="475"/>
      <c r="G211" s="475"/>
      <c r="H211" s="475"/>
      <c r="I211" s="475"/>
      <c r="J211" s="475"/>
      <c r="K211" s="475"/>
      <c r="L211" s="475"/>
      <c r="M211" s="475"/>
      <c r="N211" s="475"/>
      <c r="O211" s="475"/>
      <c r="P211" s="475"/>
      <c r="Q211" s="475"/>
      <c r="R211" s="476"/>
      <c r="S211" s="428"/>
      <c r="T211" s="428"/>
      <c r="U211" s="428"/>
      <c r="V211" s="428"/>
      <c r="W211" s="428"/>
      <c r="X211" s="428"/>
      <c r="Y211" s="428"/>
      <c r="Z211" s="428"/>
      <c r="AA211" s="428"/>
      <c r="AB211" s="428"/>
      <c r="AC211" s="428"/>
      <c r="AD211" s="428"/>
      <c r="AE211" s="428"/>
      <c r="AF211" s="428"/>
      <c r="AG211" s="428"/>
      <c r="AH211" s="428"/>
      <c r="AI211" s="428"/>
      <c r="AJ211" s="428"/>
      <c r="AK211" s="431"/>
      <c r="AL211" s="435"/>
      <c r="AM211" s="436"/>
      <c r="AN211" s="436"/>
      <c r="AO211" s="436"/>
      <c r="AP211" s="436"/>
      <c r="AQ211" s="436"/>
      <c r="AR211" s="436"/>
      <c r="AS211" s="436"/>
      <c r="AT211" s="436"/>
      <c r="AU211" s="436"/>
      <c r="AV211" s="437"/>
      <c r="AW211" s="606"/>
      <c r="AX211" s="490"/>
      <c r="AY211" s="491"/>
      <c r="AZ211" s="492"/>
      <c r="BA211" s="607"/>
      <c r="BB211" s="490"/>
      <c r="BC211" s="491"/>
      <c r="BD211" s="492"/>
      <c r="BE211" s="607"/>
      <c r="BF211" s="490"/>
      <c r="BG211" s="491"/>
      <c r="BH211" s="506"/>
      <c r="BI211" s="435"/>
      <c r="BJ211" s="436"/>
      <c r="BK211" s="436"/>
      <c r="BL211" s="436"/>
      <c r="BM211" s="436"/>
      <c r="BN211" s="436"/>
      <c r="BO211" s="436"/>
      <c r="BP211" s="436"/>
      <c r="BQ211" s="436"/>
      <c r="BR211" s="436"/>
      <c r="BS211" s="437"/>
      <c r="BT211" s="606"/>
      <c r="BU211" s="490"/>
      <c r="BV211" s="491"/>
      <c r="BW211" s="492"/>
      <c r="BX211" s="607"/>
      <c r="BY211" s="490"/>
      <c r="BZ211" s="491"/>
      <c r="CA211" s="492"/>
      <c r="CB211" s="607"/>
      <c r="CC211" s="490"/>
      <c r="CD211" s="491"/>
      <c r="CE211" s="506"/>
      <c r="CF211" s="435"/>
      <c r="CG211" s="436"/>
      <c r="CH211" s="436"/>
      <c r="CI211" s="436"/>
      <c r="CJ211" s="436"/>
      <c r="CK211" s="436"/>
      <c r="CL211" s="436"/>
      <c r="CM211" s="436"/>
      <c r="CN211" s="436"/>
      <c r="CO211" s="436"/>
      <c r="CP211" s="437"/>
      <c r="CQ211" s="606"/>
      <c r="CR211" s="490"/>
      <c r="CS211" s="491"/>
      <c r="CT211" s="492"/>
      <c r="CU211" s="607"/>
      <c r="CV211" s="490"/>
      <c r="CW211" s="491"/>
      <c r="CX211" s="492"/>
      <c r="CY211" s="607"/>
      <c r="CZ211" s="490"/>
      <c r="DA211" s="491"/>
      <c r="DB211" s="506"/>
    </row>
    <row r="212" spans="1:106" ht="30" customHeight="1">
      <c r="A212" s="609"/>
      <c r="B212" s="477"/>
      <c r="C212" s="475"/>
      <c r="D212" s="475"/>
      <c r="E212" s="475"/>
      <c r="F212" s="475"/>
      <c r="G212" s="475"/>
      <c r="H212" s="475"/>
      <c r="I212" s="475"/>
      <c r="J212" s="475"/>
      <c r="K212" s="475"/>
      <c r="L212" s="475"/>
      <c r="M212" s="475"/>
      <c r="N212" s="475"/>
      <c r="O212" s="475"/>
      <c r="P212" s="475"/>
      <c r="Q212" s="475"/>
      <c r="R212" s="476"/>
      <c r="S212" s="428"/>
      <c r="T212" s="428"/>
      <c r="U212" s="428"/>
      <c r="V212" s="428"/>
      <c r="W212" s="428"/>
      <c r="X212" s="428"/>
      <c r="Y212" s="428"/>
      <c r="Z212" s="428"/>
      <c r="AA212" s="428"/>
      <c r="AB212" s="428"/>
      <c r="AC212" s="428"/>
      <c r="AD212" s="428"/>
      <c r="AE212" s="428"/>
      <c r="AF212" s="428"/>
      <c r="AG212" s="428"/>
      <c r="AH212" s="428"/>
      <c r="AI212" s="428"/>
      <c r="AJ212" s="428"/>
      <c r="AK212" s="431"/>
      <c r="AL212" s="435"/>
      <c r="AM212" s="436"/>
      <c r="AN212" s="436"/>
      <c r="AO212" s="436"/>
      <c r="AP212" s="436"/>
      <c r="AQ212" s="436"/>
      <c r="AR212" s="436"/>
      <c r="AS212" s="436"/>
      <c r="AT212" s="436"/>
      <c r="AU212" s="436"/>
      <c r="AV212" s="437"/>
      <c r="AW212" s="606"/>
      <c r="AX212" s="490"/>
      <c r="AY212" s="491"/>
      <c r="AZ212" s="492"/>
      <c r="BA212" s="607"/>
      <c r="BB212" s="490"/>
      <c r="BC212" s="491"/>
      <c r="BD212" s="492"/>
      <c r="BE212" s="607"/>
      <c r="BF212" s="490"/>
      <c r="BG212" s="491"/>
      <c r="BH212" s="506"/>
      <c r="BI212" s="435"/>
      <c r="BJ212" s="436"/>
      <c r="BK212" s="436"/>
      <c r="BL212" s="436"/>
      <c r="BM212" s="436"/>
      <c r="BN212" s="436"/>
      <c r="BO212" s="436"/>
      <c r="BP212" s="436"/>
      <c r="BQ212" s="436"/>
      <c r="BR212" s="436"/>
      <c r="BS212" s="437"/>
      <c r="BT212" s="606"/>
      <c r="BU212" s="490"/>
      <c r="BV212" s="491"/>
      <c r="BW212" s="492"/>
      <c r="BX212" s="607"/>
      <c r="BY212" s="490"/>
      <c r="BZ212" s="491"/>
      <c r="CA212" s="492"/>
      <c r="CB212" s="607"/>
      <c r="CC212" s="490"/>
      <c r="CD212" s="491"/>
      <c r="CE212" s="506"/>
      <c r="CF212" s="435"/>
      <c r="CG212" s="436"/>
      <c r="CH212" s="436"/>
      <c r="CI212" s="436"/>
      <c r="CJ212" s="436"/>
      <c r="CK212" s="436"/>
      <c r="CL212" s="436"/>
      <c r="CM212" s="436"/>
      <c r="CN212" s="436"/>
      <c r="CO212" s="436"/>
      <c r="CP212" s="437"/>
      <c r="CQ212" s="606"/>
      <c r="CR212" s="490"/>
      <c r="CS212" s="491"/>
      <c r="CT212" s="492"/>
      <c r="CU212" s="607"/>
      <c r="CV212" s="490"/>
      <c r="CW212" s="491"/>
      <c r="CX212" s="492"/>
      <c r="CY212" s="607"/>
      <c r="CZ212" s="490"/>
      <c r="DA212" s="491"/>
      <c r="DB212" s="506"/>
    </row>
    <row r="213" spans="1:106" ht="30" customHeight="1">
      <c r="A213" s="609"/>
      <c r="B213" s="477"/>
      <c r="C213" s="475"/>
      <c r="D213" s="475"/>
      <c r="E213" s="475"/>
      <c r="F213" s="475"/>
      <c r="G213" s="475"/>
      <c r="H213" s="475"/>
      <c r="I213" s="475"/>
      <c r="J213" s="475"/>
      <c r="K213" s="475"/>
      <c r="L213" s="475"/>
      <c r="M213" s="475"/>
      <c r="N213" s="475"/>
      <c r="O213" s="475"/>
      <c r="P213" s="475"/>
      <c r="Q213" s="475"/>
      <c r="R213" s="476"/>
      <c r="S213" s="428"/>
      <c r="T213" s="428"/>
      <c r="U213" s="428"/>
      <c r="V213" s="428"/>
      <c r="W213" s="428"/>
      <c r="X213" s="428"/>
      <c r="Y213" s="428"/>
      <c r="Z213" s="428"/>
      <c r="AA213" s="428"/>
      <c r="AB213" s="428"/>
      <c r="AC213" s="428"/>
      <c r="AD213" s="428"/>
      <c r="AE213" s="428"/>
      <c r="AF213" s="428"/>
      <c r="AG213" s="428"/>
      <c r="AH213" s="428"/>
      <c r="AI213" s="428"/>
      <c r="AJ213" s="428"/>
      <c r="AK213" s="431"/>
      <c r="AL213" s="435"/>
      <c r="AM213" s="436"/>
      <c r="AN213" s="436"/>
      <c r="AO213" s="436"/>
      <c r="AP213" s="436"/>
      <c r="AQ213" s="436"/>
      <c r="AR213" s="436"/>
      <c r="AS213" s="436"/>
      <c r="AT213" s="436"/>
      <c r="AU213" s="436"/>
      <c r="AV213" s="437"/>
      <c r="AW213" s="606"/>
      <c r="AX213" s="490"/>
      <c r="AY213" s="491"/>
      <c r="AZ213" s="492"/>
      <c r="BA213" s="607"/>
      <c r="BB213" s="490"/>
      <c r="BC213" s="491"/>
      <c r="BD213" s="492"/>
      <c r="BE213" s="607"/>
      <c r="BF213" s="490"/>
      <c r="BG213" s="491"/>
      <c r="BH213" s="506"/>
      <c r="BI213" s="435"/>
      <c r="BJ213" s="436"/>
      <c r="BK213" s="436"/>
      <c r="BL213" s="436"/>
      <c r="BM213" s="436"/>
      <c r="BN213" s="436"/>
      <c r="BO213" s="436"/>
      <c r="BP213" s="436"/>
      <c r="BQ213" s="436"/>
      <c r="BR213" s="436"/>
      <c r="BS213" s="437"/>
      <c r="BT213" s="606"/>
      <c r="BU213" s="490"/>
      <c r="BV213" s="491"/>
      <c r="BW213" s="492"/>
      <c r="BX213" s="607"/>
      <c r="BY213" s="490"/>
      <c r="BZ213" s="491"/>
      <c r="CA213" s="492"/>
      <c r="CB213" s="607"/>
      <c r="CC213" s="490"/>
      <c r="CD213" s="491"/>
      <c r="CE213" s="506"/>
      <c r="CF213" s="435"/>
      <c r="CG213" s="436"/>
      <c r="CH213" s="436"/>
      <c r="CI213" s="436"/>
      <c r="CJ213" s="436"/>
      <c r="CK213" s="436"/>
      <c r="CL213" s="436"/>
      <c r="CM213" s="436"/>
      <c r="CN213" s="436"/>
      <c r="CO213" s="436"/>
      <c r="CP213" s="437"/>
      <c r="CQ213" s="606"/>
      <c r="CR213" s="490"/>
      <c r="CS213" s="491"/>
      <c r="CT213" s="492"/>
      <c r="CU213" s="607"/>
      <c r="CV213" s="490"/>
      <c r="CW213" s="491"/>
      <c r="CX213" s="492"/>
      <c r="CY213" s="607"/>
      <c r="CZ213" s="490"/>
      <c r="DA213" s="491"/>
      <c r="DB213" s="506"/>
    </row>
    <row r="214" spans="1:106" ht="30" customHeight="1">
      <c r="A214" s="609"/>
      <c r="B214" s="477"/>
      <c r="C214" s="475"/>
      <c r="D214" s="475"/>
      <c r="E214" s="475"/>
      <c r="F214" s="475"/>
      <c r="G214" s="475"/>
      <c r="H214" s="475"/>
      <c r="I214" s="475"/>
      <c r="J214" s="475"/>
      <c r="K214" s="475"/>
      <c r="L214" s="475"/>
      <c r="M214" s="475"/>
      <c r="N214" s="475"/>
      <c r="O214" s="475"/>
      <c r="P214" s="475"/>
      <c r="Q214" s="475"/>
      <c r="R214" s="476"/>
      <c r="S214" s="428"/>
      <c r="T214" s="428"/>
      <c r="U214" s="428"/>
      <c r="V214" s="428"/>
      <c r="W214" s="428"/>
      <c r="X214" s="428"/>
      <c r="Y214" s="428"/>
      <c r="Z214" s="428"/>
      <c r="AA214" s="428"/>
      <c r="AB214" s="428"/>
      <c r="AC214" s="428"/>
      <c r="AD214" s="428"/>
      <c r="AE214" s="428"/>
      <c r="AF214" s="428"/>
      <c r="AG214" s="428"/>
      <c r="AH214" s="428"/>
      <c r="AI214" s="428"/>
      <c r="AJ214" s="428"/>
      <c r="AK214" s="431"/>
      <c r="AL214" s="435"/>
      <c r="AM214" s="436"/>
      <c r="AN214" s="436"/>
      <c r="AO214" s="436"/>
      <c r="AP214" s="436"/>
      <c r="AQ214" s="436"/>
      <c r="AR214" s="436"/>
      <c r="AS214" s="436"/>
      <c r="AT214" s="436"/>
      <c r="AU214" s="436"/>
      <c r="AV214" s="437"/>
      <c r="AW214" s="606"/>
      <c r="AX214" s="490"/>
      <c r="AY214" s="491"/>
      <c r="AZ214" s="492"/>
      <c r="BA214" s="607"/>
      <c r="BB214" s="490"/>
      <c r="BC214" s="491"/>
      <c r="BD214" s="492"/>
      <c r="BE214" s="607"/>
      <c r="BF214" s="490"/>
      <c r="BG214" s="491"/>
      <c r="BH214" s="506"/>
      <c r="BI214" s="435"/>
      <c r="BJ214" s="436"/>
      <c r="BK214" s="436"/>
      <c r="BL214" s="436"/>
      <c r="BM214" s="436"/>
      <c r="BN214" s="436"/>
      <c r="BO214" s="436"/>
      <c r="BP214" s="436"/>
      <c r="BQ214" s="436"/>
      <c r="BR214" s="436"/>
      <c r="BS214" s="437"/>
      <c r="BT214" s="606"/>
      <c r="BU214" s="490"/>
      <c r="BV214" s="491"/>
      <c r="BW214" s="492"/>
      <c r="BX214" s="607"/>
      <c r="BY214" s="490"/>
      <c r="BZ214" s="491"/>
      <c r="CA214" s="492"/>
      <c r="CB214" s="607"/>
      <c r="CC214" s="490"/>
      <c r="CD214" s="491"/>
      <c r="CE214" s="506"/>
      <c r="CF214" s="435"/>
      <c r="CG214" s="436"/>
      <c r="CH214" s="436"/>
      <c r="CI214" s="436"/>
      <c r="CJ214" s="436"/>
      <c r="CK214" s="436"/>
      <c r="CL214" s="436"/>
      <c r="CM214" s="436"/>
      <c r="CN214" s="436"/>
      <c r="CO214" s="436"/>
      <c r="CP214" s="437"/>
      <c r="CQ214" s="606"/>
      <c r="CR214" s="490"/>
      <c r="CS214" s="491"/>
      <c r="CT214" s="492"/>
      <c r="CU214" s="607"/>
      <c r="CV214" s="490"/>
      <c r="CW214" s="491"/>
      <c r="CX214" s="492"/>
      <c r="CY214" s="607"/>
      <c r="CZ214" s="490"/>
      <c r="DA214" s="491"/>
      <c r="DB214" s="506"/>
    </row>
    <row r="215" spans="1:106" ht="30" customHeight="1">
      <c r="A215" s="609"/>
      <c r="B215" s="478"/>
      <c r="C215" s="479"/>
      <c r="D215" s="479"/>
      <c r="E215" s="479"/>
      <c r="F215" s="479"/>
      <c r="G215" s="479"/>
      <c r="H215" s="479"/>
      <c r="I215" s="479"/>
      <c r="J215" s="479"/>
      <c r="K215" s="479"/>
      <c r="L215" s="479"/>
      <c r="M215" s="479"/>
      <c r="N215" s="479"/>
      <c r="O215" s="479"/>
      <c r="P215" s="479"/>
      <c r="Q215" s="479"/>
      <c r="R215" s="480"/>
      <c r="S215" s="482"/>
      <c r="T215" s="482"/>
      <c r="U215" s="482"/>
      <c r="V215" s="482"/>
      <c r="W215" s="482"/>
      <c r="X215" s="482"/>
      <c r="Y215" s="482"/>
      <c r="Z215" s="482"/>
      <c r="AA215" s="482"/>
      <c r="AB215" s="482"/>
      <c r="AC215" s="482"/>
      <c r="AD215" s="482"/>
      <c r="AE215" s="482"/>
      <c r="AF215" s="482"/>
      <c r="AG215" s="482"/>
      <c r="AH215" s="482"/>
      <c r="AI215" s="482"/>
      <c r="AJ215" s="482"/>
      <c r="AK215" s="483"/>
      <c r="AL215" s="484"/>
      <c r="AM215" s="485"/>
      <c r="AN215" s="485"/>
      <c r="AO215" s="485"/>
      <c r="AP215" s="485"/>
      <c r="AQ215" s="485"/>
      <c r="AR215" s="485"/>
      <c r="AS215" s="485"/>
      <c r="AT215" s="485"/>
      <c r="AU215" s="485"/>
      <c r="AV215" s="486"/>
      <c r="AW215" s="606"/>
      <c r="AX215" s="493"/>
      <c r="AY215" s="494"/>
      <c r="AZ215" s="495"/>
      <c r="BA215" s="607"/>
      <c r="BB215" s="493"/>
      <c r="BC215" s="494"/>
      <c r="BD215" s="495"/>
      <c r="BE215" s="607"/>
      <c r="BF215" s="493"/>
      <c r="BG215" s="494"/>
      <c r="BH215" s="507"/>
      <c r="BI215" s="484"/>
      <c r="BJ215" s="485"/>
      <c r="BK215" s="485"/>
      <c r="BL215" s="485"/>
      <c r="BM215" s="485"/>
      <c r="BN215" s="485"/>
      <c r="BO215" s="485"/>
      <c r="BP215" s="485"/>
      <c r="BQ215" s="485"/>
      <c r="BR215" s="485"/>
      <c r="BS215" s="486"/>
      <c r="BT215" s="606"/>
      <c r="BU215" s="493"/>
      <c r="BV215" s="494"/>
      <c r="BW215" s="495"/>
      <c r="BX215" s="607"/>
      <c r="BY215" s="493"/>
      <c r="BZ215" s="494"/>
      <c r="CA215" s="495"/>
      <c r="CB215" s="607"/>
      <c r="CC215" s="493"/>
      <c r="CD215" s="494"/>
      <c r="CE215" s="507"/>
      <c r="CF215" s="484"/>
      <c r="CG215" s="485"/>
      <c r="CH215" s="485"/>
      <c r="CI215" s="485"/>
      <c r="CJ215" s="485"/>
      <c r="CK215" s="485"/>
      <c r="CL215" s="485"/>
      <c r="CM215" s="485"/>
      <c r="CN215" s="485"/>
      <c r="CO215" s="485"/>
      <c r="CP215" s="486"/>
      <c r="CQ215" s="606"/>
      <c r="CR215" s="493"/>
      <c r="CS215" s="494"/>
      <c r="CT215" s="495"/>
      <c r="CU215" s="607"/>
      <c r="CV215" s="493"/>
      <c r="CW215" s="494"/>
      <c r="CX215" s="495"/>
      <c r="CY215" s="607"/>
      <c r="CZ215" s="493"/>
      <c r="DA215" s="494"/>
      <c r="DB215" s="507"/>
    </row>
    <row r="216" spans="1:106" ht="18" customHeight="1">
      <c r="A216" s="567" t="s">
        <v>55</v>
      </c>
      <c r="B216" s="610"/>
      <c r="C216" s="583"/>
      <c r="D216" s="583"/>
      <c r="E216" s="583"/>
      <c r="F216" s="583"/>
      <c r="G216" s="583"/>
      <c r="H216" s="583"/>
      <c r="I216" s="583"/>
      <c r="J216" s="583"/>
      <c r="K216" s="583"/>
      <c r="L216" s="583"/>
      <c r="M216" s="583"/>
      <c r="N216" s="583"/>
      <c r="O216" s="583"/>
      <c r="P216" s="583"/>
      <c r="Q216" s="583"/>
      <c r="R216" s="583"/>
      <c r="S216" s="583"/>
      <c r="T216" s="583"/>
      <c r="U216" s="583"/>
      <c r="V216" s="583"/>
      <c r="W216" s="583"/>
      <c r="X216" s="583"/>
      <c r="Y216" s="583"/>
      <c r="Z216" s="583"/>
      <c r="AA216" s="583"/>
      <c r="AB216" s="583"/>
      <c r="AC216" s="583"/>
      <c r="AD216" s="583"/>
      <c r="AE216" s="583"/>
      <c r="AF216" s="583"/>
      <c r="AG216" s="583"/>
      <c r="AH216" s="583"/>
      <c r="AI216" s="583"/>
      <c r="AJ216" s="583"/>
      <c r="AK216" s="611"/>
    </row>
    <row r="217" spans="1:106" ht="18" customHeight="1">
      <c r="A217" s="442"/>
      <c r="B217" s="585"/>
      <c r="C217" s="586"/>
      <c r="D217" s="586"/>
      <c r="E217" s="586"/>
      <c r="F217" s="586"/>
      <c r="G217" s="586"/>
      <c r="H217" s="586"/>
      <c r="I217" s="586"/>
      <c r="J217" s="586"/>
      <c r="K217" s="586"/>
      <c r="L217" s="586"/>
      <c r="M217" s="586"/>
      <c r="N217" s="586"/>
      <c r="O217" s="586"/>
      <c r="P217" s="586"/>
      <c r="Q217" s="586"/>
      <c r="R217" s="586"/>
      <c r="S217" s="586"/>
      <c r="T217" s="586"/>
      <c r="U217" s="586"/>
      <c r="V217" s="586"/>
      <c r="W217" s="586"/>
      <c r="X217" s="586"/>
      <c r="Y217" s="586"/>
      <c r="Z217" s="586"/>
      <c r="AA217" s="586"/>
      <c r="AB217" s="586"/>
      <c r="AC217" s="586"/>
      <c r="AD217" s="586"/>
      <c r="AE217" s="586"/>
      <c r="AF217" s="586"/>
      <c r="AG217" s="586"/>
      <c r="AH217" s="586"/>
      <c r="AI217" s="586"/>
      <c r="AJ217" s="586"/>
      <c r="AK217" s="612"/>
    </row>
    <row r="218" spans="1:106" ht="18" customHeight="1">
      <c r="A218" s="442"/>
      <c r="B218" s="585"/>
      <c r="C218" s="586"/>
      <c r="D218" s="586"/>
      <c r="E218" s="586"/>
      <c r="F218" s="586"/>
      <c r="G218" s="586"/>
      <c r="H218" s="586"/>
      <c r="I218" s="586"/>
      <c r="J218" s="586"/>
      <c r="K218" s="586"/>
      <c r="L218" s="586"/>
      <c r="M218" s="586"/>
      <c r="N218" s="586"/>
      <c r="O218" s="586"/>
      <c r="P218" s="586"/>
      <c r="Q218" s="586"/>
      <c r="R218" s="586"/>
      <c r="S218" s="586"/>
      <c r="T218" s="586"/>
      <c r="U218" s="586"/>
      <c r="V218" s="586"/>
      <c r="W218" s="586"/>
      <c r="X218" s="586"/>
      <c r="Y218" s="586"/>
      <c r="Z218" s="586"/>
      <c r="AA218" s="586"/>
      <c r="AB218" s="586"/>
      <c r="AC218" s="586"/>
      <c r="AD218" s="586"/>
      <c r="AE218" s="586"/>
      <c r="AF218" s="586"/>
      <c r="AG218" s="586"/>
      <c r="AH218" s="586"/>
      <c r="AI218" s="586"/>
      <c r="AJ218" s="586"/>
      <c r="AK218" s="612"/>
    </row>
    <row r="219" spans="1:106" ht="18" customHeight="1">
      <c r="A219" s="442"/>
      <c r="B219" s="585"/>
      <c r="C219" s="586"/>
      <c r="D219" s="586"/>
      <c r="E219" s="586"/>
      <c r="F219" s="586"/>
      <c r="G219" s="586"/>
      <c r="H219" s="586"/>
      <c r="I219" s="586"/>
      <c r="J219" s="586"/>
      <c r="K219" s="586"/>
      <c r="L219" s="586"/>
      <c r="M219" s="586"/>
      <c r="N219" s="586"/>
      <c r="O219" s="586"/>
      <c r="P219" s="586"/>
      <c r="Q219" s="586"/>
      <c r="R219" s="586"/>
      <c r="S219" s="586"/>
      <c r="T219" s="586"/>
      <c r="U219" s="586"/>
      <c r="V219" s="586"/>
      <c r="W219" s="586"/>
      <c r="X219" s="586"/>
      <c r="Y219" s="586"/>
      <c r="Z219" s="586"/>
      <c r="AA219" s="586"/>
      <c r="AB219" s="586"/>
      <c r="AC219" s="586"/>
      <c r="AD219" s="586"/>
      <c r="AE219" s="586"/>
      <c r="AF219" s="586"/>
      <c r="AG219" s="586"/>
      <c r="AH219" s="586"/>
      <c r="AI219" s="586"/>
      <c r="AJ219" s="586"/>
      <c r="AK219" s="612"/>
    </row>
    <row r="220" spans="1:106" ht="18" customHeight="1" thickBot="1">
      <c r="A220" s="442"/>
      <c r="B220" s="585"/>
      <c r="C220" s="586"/>
      <c r="D220" s="586"/>
      <c r="E220" s="586"/>
      <c r="F220" s="586"/>
      <c r="G220" s="586"/>
      <c r="H220" s="586"/>
      <c r="I220" s="586"/>
      <c r="J220" s="586"/>
      <c r="K220" s="586"/>
      <c r="L220" s="586"/>
      <c r="M220" s="586"/>
      <c r="N220" s="586"/>
      <c r="O220" s="586"/>
      <c r="P220" s="586"/>
      <c r="Q220" s="586"/>
      <c r="R220" s="586"/>
      <c r="S220" s="586"/>
      <c r="T220" s="586"/>
      <c r="U220" s="586"/>
      <c r="V220" s="586"/>
      <c r="W220" s="586"/>
      <c r="X220" s="586"/>
      <c r="Y220" s="586"/>
      <c r="Z220" s="586"/>
      <c r="AA220" s="586"/>
      <c r="AB220" s="586"/>
      <c r="AC220" s="586"/>
      <c r="AD220" s="586"/>
      <c r="AE220" s="586"/>
      <c r="AF220" s="586"/>
      <c r="AG220" s="586"/>
      <c r="AH220" s="586"/>
      <c r="AI220" s="586"/>
      <c r="AJ220" s="586"/>
      <c r="AK220" s="612"/>
    </row>
    <row r="221" spans="1:106" ht="14.1" customHeight="1">
      <c r="A221" s="649" t="str">
        <f xml:space="preserve"> PrjName &amp; " 開発"</f>
        <v>Test Case on Web R1 開発</v>
      </c>
      <c r="B221" s="650"/>
      <c r="C221" s="650"/>
      <c r="D221" s="650"/>
      <c r="E221" s="650"/>
      <c r="F221" s="650"/>
      <c r="G221" s="650"/>
      <c r="H221" s="651"/>
      <c r="I221" s="655" t="s">
        <v>43</v>
      </c>
      <c r="J221" s="656"/>
      <c r="K221" s="618"/>
      <c r="L221" s="658" t="e">
        <f>ModName</f>
        <v>#REF!</v>
      </c>
      <c r="M221" s="656"/>
      <c r="N221" s="656"/>
      <c r="O221" s="656"/>
      <c r="P221" s="659"/>
      <c r="Q221" s="655" t="s">
        <v>44</v>
      </c>
      <c r="R221" s="656"/>
      <c r="S221" s="618"/>
      <c r="T221" s="662"/>
      <c r="U221" s="663"/>
      <c r="V221" s="663"/>
      <c r="W221" s="663"/>
      <c r="X221" s="663"/>
      <c r="Y221" s="664"/>
      <c r="Z221" s="617" t="s">
        <v>45</v>
      </c>
      <c r="AA221" s="618"/>
      <c r="AB221" s="658"/>
      <c r="AC221" s="656"/>
      <c r="AD221" s="656"/>
      <c r="AE221" s="659"/>
      <c r="AF221" s="617" t="s">
        <v>46</v>
      </c>
      <c r="AG221" s="618"/>
      <c r="AH221" s="621" t="s">
        <v>125</v>
      </c>
      <c r="AI221" s="622"/>
      <c r="AJ221" s="622"/>
      <c r="AK221" s="623"/>
    </row>
    <row r="222" spans="1:106" ht="14.1" customHeight="1">
      <c r="A222" s="652"/>
      <c r="B222" s="653"/>
      <c r="C222" s="653"/>
      <c r="D222" s="653"/>
      <c r="E222" s="653"/>
      <c r="F222" s="653"/>
      <c r="G222" s="653"/>
      <c r="H222" s="654"/>
      <c r="I222" s="619"/>
      <c r="J222" s="657"/>
      <c r="K222" s="620"/>
      <c r="L222" s="660"/>
      <c r="M222" s="657"/>
      <c r="N222" s="657"/>
      <c r="O222" s="657"/>
      <c r="P222" s="661"/>
      <c r="Q222" s="619"/>
      <c r="R222" s="657"/>
      <c r="S222" s="620"/>
      <c r="T222" s="665"/>
      <c r="U222" s="666"/>
      <c r="V222" s="666"/>
      <c r="W222" s="666"/>
      <c r="X222" s="666"/>
      <c r="Y222" s="667"/>
      <c r="Z222" s="619"/>
      <c r="AA222" s="620"/>
      <c r="AB222" s="660"/>
      <c r="AC222" s="657"/>
      <c r="AD222" s="657"/>
      <c r="AE222" s="661"/>
      <c r="AF222" s="619"/>
      <c r="AG222" s="620"/>
      <c r="AH222" s="624"/>
      <c r="AI222" s="625"/>
      <c r="AJ222" s="625"/>
      <c r="AK222" s="626"/>
      <c r="AN222" s="457"/>
      <c r="AO222" s="457"/>
      <c r="AP222" s="457"/>
      <c r="AQ222" s="457"/>
      <c r="AR222" s="457"/>
      <c r="AS222" s="457"/>
      <c r="AT222" s="103"/>
      <c r="AU222" s="103"/>
      <c r="AV222" s="103"/>
      <c r="AW222" s="103"/>
      <c r="AX222" s="103"/>
      <c r="AY222" s="103"/>
      <c r="AZ222" s="103"/>
      <c r="BA222" s="103"/>
      <c r="BB222" s="103"/>
      <c r="BC222" s="103"/>
      <c r="BD222" s="103"/>
      <c r="BE222" s="103"/>
      <c r="BF222" s="103"/>
      <c r="BG222" s="103"/>
      <c r="BH222" s="103"/>
      <c r="BI222" s="103"/>
      <c r="BJ222" s="103"/>
    </row>
    <row r="223" spans="1:106" ht="14.1" customHeight="1">
      <c r="A223" s="627" t="s">
        <v>41</v>
      </c>
      <c r="B223" s="628"/>
      <c r="C223" s="629"/>
      <c r="D223" s="633"/>
      <c r="E223" s="634"/>
      <c r="F223" s="634"/>
      <c r="G223" s="634"/>
      <c r="H223" s="635"/>
      <c r="I223" s="639" t="s">
        <v>42</v>
      </c>
      <c r="J223" s="628"/>
      <c r="K223" s="629"/>
      <c r="L223" s="613"/>
      <c r="M223" s="628"/>
      <c r="N223" s="628"/>
      <c r="O223" s="628"/>
      <c r="P223" s="628"/>
      <c r="Q223" s="628"/>
      <c r="R223" s="628"/>
      <c r="S223" s="628"/>
      <c r="T223" s="628"/>
      <c r="U223" s="628"/>
      <c r="V223" s="628"/>
      <c r="W223" s="628"/>
      <c r="X223" s="628"/>
      <c r="Y223" s="641"/>
      <c r="Z223" s="643" t="s">
        <v>47</v>
      </c>
      <c r="AA223" s="644"/>
      <c r="AB223" s="644"/>
      <c r="AC223" s="645"/>
      <c r="AD223" s="613"/>
      <c r="AE223" s="641"/>
      <c r="AF223" s="639" t="s">
        <v>48</v>
      </c>
      <c r="AG223" s="628"/>
      <c r="AH223" s="628"/>
      <c r="AI223" s="629"/>
      <c r="AJ223" s="613"/>
      <c r="AK223" s="614"/>
    </row>
    <row r="224" spans="1:106" ht="14.1" customHeight="1" thickBot="1">
      <c r="A224" s="630"/>
      <c r="B224" s="631"/>
      <c r="C224" s="632"/>
      <c r="D224" s="636"/>
      <c r="E224" s="637"/>
      <c r="F224" s="637"/>
      <c r="G224" s="637"/>
      <c r="H224" s="638"/>
      <c r="I224" s="640"/>
      <c r="J224" s="631"/>
      <c r="K224" s="632"/>
      <c r="L224" s="615"/>
      <c r="M224" s="631"/>
      <c r="N224" s="631"/>
      <c r="O224" s="631"/>
      <c r="P224" s="631"/>
      <c r="Q224" s="631"/>
      <c r="R224" s="631"/>
      <c r="S224" s="631"/>
      <c r="T224" s="631"/>
      <c r="U224" s="631"/>
      <c r="V224" s="631"/>
      <c r="W224" s="631"/>
      <c r="X224" s="631"/>
      <c r="Y224" s="642"/>
      <c r="Z224" s="646"/>
      <c r="AA224" s="647"/>
      <c r="AB224" s="647"/>
      <c r="AC224" s="648"/>
      <c r="AD224" s="615"/>
      <c r="AE224" s="642"/>
      <c r="AF224" s="640"/>
      <c r="AG224" s="631"/>
      <c r="AH224" s="631"/>
      <c r="AI224" s="632"/>
      <c r="AJ224" s="615"/>
      <c r="AK224" s="616"/>
    </row>
    <row r="225" spans="1:106" ht="14.1" customHeight="1" thickTop="1">
      <c r="A225" s="441" t="s">
        <v>46</v>
      </c>
      <c r="B225" s="444" t="s">
        <v>82</v>
      </c>
      <c r="C225" s="445"/>
      <c r="D225" s="445"/>
      <c r="E225" s="445"/>
      <c r="F225" s="445"/>
      <c r="G225" s="445"/>
      <c r="H225" s="445"/>
      <c r="I225" s="445"/>
      <c r="J225" s="445"/>
      <c r="K225" s="445"/>
      <c r="L225" s="445"/>
      <c r="M225" s="445"/>
      <c r="N225" s="445"/>
      <c r="O225" s="445"/>
      <c r="P225" s="445"/>
      <c r="Q225" s="445"/>
      <c r="R225" s="446"/>
      <c r="S225" s="453" t="s">
        <v>83</v>
      </c>
      <c r="T225" s="454"/>
      <c r="U225" s="454"/>
      <c r="V225" s="454"/>
      <c r="W225" s="454"/>
      <c r="X225" s="454"/>
      <c r="Y225" s="454"/>
      <c r="Z225" s="454"/>
      <c r="AA225" s="454"/>
      <c r="AB225" s="454"/>
      <c r="AC225" s="454"/>
      <c r="AD225" s="454"/>
      <c r="AE225" s="454"/>
      <c r="AF225" s="454"/>
      <c r="AG225" s="454"/>
      <c r="AH225" s="454"/>
      <c r="AI225" s="454"/>
      <c r="AJ225" s="454"/>
      <c r="AK225" s="455"/>
      <c r="AL225" s="462" t="s">
        <v>139</v>
      </c>
      <c r="AM225" s="463"/>
      <c r="AN225" s="463"/>
      <c r="AO225" s="463"/>
      <c r="AP225" s="463"/>
      <c r="AQ225" s="464"/>
      <c r="AR225" s="99"/>
      <c r="AS225" s="99"/>
      <c r="AT225" s="99"/>
      <c r="AU225" s="99"/>
      <c r="AV225" s="99"/>
      <c r="AW225" s="99"/>
      <c r="AX225" s="99"/>
      <c r="AY225" s="99"/>
      <c r="AZ225" s="99"/>
      <c r="BA225" s="99"/>
      <c r="BB225" s="99"/>
      <c r="BC225" s="99"/>
      <c r="BD225" s="99"/>
      <c r="BE225" s="99"/>
      <c r="BF225" s="99"/>
      <c r="BG225" s="99"/>
      <c r="BH225" s="100"/>
      <c r="BI225" s="462" t="s">
        <v>139</v>
      </c>
      <c r="BJ225" s="463"/>
      <c r="BK225" s="463"/>
      <c r="BL225" s="463"/>
      <c r="BM225" s="463"/>
      <c r="BN225" s="464"/>
      <c r="BO225" s="99"/>
      <c r="BP225" s="99"/>
      <c r="BQ225" s="99"/>
      <c r="BR225" s="99"/>
      <c r="BS225" s="99"/>
      <c r="BT225" s="99"/>
      <c r="BU225" s="99"/>
      <c r="BV225" s="99"/>
      <c r="BW225" s="99"/>
      <c r="BX225" s="99"/>
      <c r="BY225" s="99"/>
      <c r="BZ225" s="99"/>
      <c r="CA225" s="99"/>
      <c r="CB225" s="99"/>
      <c r="CC225" s="99"/>
      <c r="CD225" s="99"/>
      <c r="CE225" s="100"/>
      <c r="CF225" s="462" t="s">
        <v>139</v>
      </c>
      <c r="CG225" s="463"/>
      <c r="CH225" s="463"/>
      <c r="CI225" s="463"/>
      <c r="CJ225" s="463"/>
      <c r="CK225" s="464"/>
      <c r="CL225" s="99"/>
      <c r="CM225" s="99"/>
      <c r="CN225" s="99"/>
      <c r="CO225" s="99"/>
      <c r="CP225" s="99"/>
      <c r="CQ225" s="99"/>
      <c r="CR225" s="99"/>
      <c r="CS225" s="99"/>
      <c r="CT225" s="99"/>
      <c r="CU225" s="99"/>
      <c r="CV225" s="99"/>
      <c r="CW225" s="99"/>
      <c r="CX225" s="99"/>
      <c r="CY225" s="99"/>
      <c r="CZ225" s="99"/>
      <c r="DA225" s="99"/>
      <c r="DB225" s="100"/>
    </row>
    <row r="226" spans="1:106" ht="14.1" customHeight="1">
      <c r="A226" s="442"/>
      <c r="B226" s="447"/>
      <c r="C226" s="448"/>
      <c r="D226" s="448"/>
      <c r="E226" s="448"/>
      <c r="F226" s="448"/>
      <c r="G226" s="448"/>
      <c r="H226" s="448"/>
      <c r="I226" s="448"/>
      <c r="J226" s="448"/>
      <c r="K226" s="448"/>
      <c r="L226" s="448"/>
      <c r="M226" s="448"/>
      <c r="N226" s="448"/>
      <c r="O226" s="448"/>
      <c r="P226" s="448"/>
      <c r="Q226" s="448"/>
      <c r="R226" s="449"/>
      <c r="S226" s="456"/>
      <c r="T226" s="457"/>
      <c r="U226" s="457"/>
      <c r="V226" s="457"/>
      <c r="W226" s="457"/>
      <c r="X226" s="457"/>
      <c r="Y226" s="457"/>
      <c r="Z226" s="457"/>
      <c r="AA226" s="457"/>
      <c r="AB226" s="457"/>
      <c r="AC226" s="457"/>
      <c r="AD226" s="457"/>
      <c r="AE226" s="457"/>
      <c r="AF226" s="457"/>
      <c r="AG226" s="457"/>
      <c r="AH226" s="457"/>
      <c r="AI226" s="457"/>
      <c r="AJ226" s="457"/>
      <c r="AK226" s="458"/>
      <c r="AL226" s="465" t="s">
        <v>140</v>
      </c>
      <c r="AM226" s="466"/>
      <c r="AN226" s="466"/>
      <c r="AO226" s="466"/>
      <c r="AP226" s="466"/>
      <c r="AQ226" s="466"/>
      <c r="AR226" s="101"/>
      <c r="AS226" s="101"/>
      <c r="AT226" s="101"/>
      <c r="AU226" s="101"/>
      <c r="AV226" s="101"/>
      <c r="AW226" s="101"/>
      <c r="AX226" s="101"/>
      <c r="AY226" s="101"/>
      <c r="AZ226" s="101"/>
      <c r="BA226" s="101"/>
      <c r="BB226" s="101"/>
      <c r="BC226" s="101"/>
      <c r="BD226" s="101"/>
      <c r="BE226" s="101"/>
      <c r="BF226" s="101"/>
      <c r="BG226" s="101"/>
      <c r="BH226" s="102"/>
      <c r="BI226" s="465" t="s">
        <v>140</v>
      </c>
      <c r="BJ226" s="466"/>
      <c r="BK226" s="466"/>
      <c r="BL226" s="466"/>
      <c r="BM226" s="466"/>
      <c r="BN226" s="466"/>
      <c r="BO226" s="101"/>
      <c r="BP226" s="101"/>
      <c r="BQ226" s="101"/>
      <c r="BR226" s="101"/>
      <c r="BS226" s="101"/>
      <c r="BT226" s="101"/>
      <c r="BU226" s="101"/>
      <c r="BV226" s="101"/>
      <c r="BW226" s="101"/>
      <c r="BX226" s="101"/>
      <c r="BY226" s="101"/>
      <c r="BZ226" s="101"/>
      <c r="CA226" s="101"/>
      <c r="CB226" s="101"/>
      <c r="CC226" s="101"/>
      <c r="CD226" s="101"/>
      <c r="CE226" s="102"/>
      <c r="CF226" s="465" t="s">
        <v>140</v>
      </c>
      <c r="CG226" s="466"/>
      <c r="CH226" s="466"/>
      <c r="CI226" s="466"/>
      <c r="CJ226" s="466"/>
      <c r="CK226" s="466"/>
      <c r="CL226" s="101"/>
      <c r="CM226" s="101"/>
      <c r="CN226" s="101"/>
      <c r="CO226" s="101"/>
      <c r="CP226" s="101"/>
      <c r="CQ226" s="101"/>
      <c r="CR226" s="101"/>
      <c r="CS226" s="101"/>
      <c r="CT226" s="101"/>
      <c r="CU226" s="101"/>
      <c r="CV226" s="101"/>
      <c r="CW226" s="101"/>
      <c r="CX226" s="101"/>
      <c r="CY226" s="101"/>
      <c r="CZ226" s="101"/>
      <c r="DA226" s="101"/>
      <c r="DB226" s="102"/>
    </row>
    <row r="227" spans="1:106" ht="14.1" customHeight="1">
      <c r="A227" s="443"/>
      <c r="B227" s="450"/>
      <c r="C227" s="451"/>
      <c r="D227" s="451"/>
      <c r="E227" s="451"/>
      <c r="F227" s="451"/>
      <c r="G227" s="451"/>
      <c r="H227" s="451"/>
      <c r="I227" s="451"/>
      <c r="J227" s="451"/>
      <c r="K227" s="451"/>
      <c r="L227" s="451"/>
      <c r="M227" s="451"/>
      <c r="N227" s="451"/>
      <c r="O227" s="451"/>
      <c r="P227" s="451"/>
      <c r="Q227" s="451"/>
      <c r="R227" s="452"/>
      <c r="S227" s="459"/>
      <c r="T227" s="460"/>
      <c r="U227" s="460"/>
      <c r="V227" s="460"/>
      <c r="W227" s="460"/>
      <c r="X227" s="460"/>
      <c r="Y227" s="460"/>
      <c r="Z227" s="460"/>
      <c r="AA227" s="460"/>
      <c r="AB227" s="460"/>
      <c r="AC227" s="460"/>
      <c r="AD227" s="460"/>
      <c r="AE227" s="460"/>
      <c r="AF227" s="460"/>
      <c r="AG227" s="460"/>
      <c r="AH227" s="460"/>
      <c r="AI227" s="460"/>
      <c r="AJ227" s="460"/>
      <c r="AK227" s="461"/>
      <c r="AL227" s="467" t="s">
        <v>50</v>
      </c>
      <c r="AM227" s="468"/>
      <c r="AN227" s="468"/>
      <c r="AO227" s="468"/>
      <c r="AP227" s="468"/>
      <c r="AQ227" s="468"/>
      <c r="AR227" s="468"/>
      <c r="AS227" s="468"/>
      <c r="AT227" s="468"/>
      <c r="AU227" s="468"/>
      <c r="AV227" s="469"/>
      <c r="AW227" s="470" t="s">
        <v>49</v>
      </c>
      <c r="AX227" s="468"/>
      <c r="AY227" s="468"/>
      <c r="AZ227" s="468"/>
      <c r="BA227" s="468"/>
      <c r="BB227" s="468"/>
      <c r="BC227" s="468"/>
      <c r="BD227" s="468"/>
      <c r="BE227" s="468"/>
      <c r="BF227" s="468"/>
      <c r="BG227" s="468"/>
      <c r="BH227" s="471"/>
      <c r="BI227" s="467" t="s">
        <v>50</v>
      </c>
      <c r="BJ227" s="468"/>
      <c r="BK227" s="468"/>
      <c r="BL227" s="468"/>
      <c r="BM227" s="468"/>
      <c r="BN227" s="468"/>
      <c r="BO227" s="468"/>
      <c r="BP227" s="468"/>
      <c r="BQ227" s="468"/>
      <c r="BR227" s="468"/>
      <c r="BS227" s="469"/>
      <c r="BT227" s="470" t="s">
        <v>49</v>
      </c>
      <c r="BU227" s="468"/>
      <c r="BV227" s="468"/>
      <c r="BW227" s="468"/>
      <c r="BX227" s="468"/>
      <c r="BY227" s="468"/>
      <c r="BZ227" s="468"/>
      <c r="CA227" s="468"/>
      <c r="CB227" s="468"/>
      <c r="CC227" s="468"/>
      <c r="CD227" s="468"/>
      <c r="CE227" s="471"/>
      <c r="CF227" s="467" t="s">
        <v>50</v>
      </c>
      <c r="CG227" s="468"/>
      <c r="CH227" s="468"/>
      <c r="CI227" s="468"/>
      <c r="CJ227" s="468"/>
      <c r="CK227" s="468"/>
      <c r="CL227" s="468"/>
      <c r="CM227" s="468"/>
      <c r="CN227" s="468"/>
      <c r="CO227" s="468"/>
      <c r="CP227" s="469"/>
      <c r="CQ227" s="470" t="s">
        <v>49</v>
      </c>
      <c r="CR227" s="468"/>
      <c r="CS227" s="468"/>
      <c r="CT227" s="468"/>
      <c r="CU227" s="468"/>
      <c r="CV227" s="468"/>
      <c r="CW227" s="468"/>
      <c r="CX227" s="468"/>
      <c r="CY227" s="468"/>
      <c r="CZ227" s="468"/>
      <c r="DA227" s="468"/>
      <c r="DB227" s="471"/>
    </row>
    <row r="228" spans="1:106" ht="14.1" customHeight="1">
      <c r="A228" s="600">
        <v>1</v>
      </c>
      <c r="B228" s="558" t="s">
        <v>521</v>
      </c>
      <c r="C228" s="473"/>
      <c r="D228" s="473"/>
      <c r="E228" s="473"/>
      <c r="F228" s="473"/>
      <c r="G228" s="473"/>
      <c r="H228" s="473"/>
      <c r="I228" s="473"/>
      <c r="J228" s="473"/>
      <c r="K228" s="473"/>
      <c r="L228" s="473"/>
      <c r="M228" s="473"/>
      <c r="N228" s="473"/>
      <c r="O228" s="473"/>
      <c r="P228" s="473"/>
      <c r="Q228" s="473"/>
      <c r="R228" s="474"/>
      <c r="S228" s="424" t="s">
        <v>522</v>
      </c>
      <c r="T228" s="425"/>
      <c r="U228" s="425"/>
      <c r="V228" s="425"/>
      <c r="W228" s="425"/>
      <c r="X228" s="425"/>
      <c r="Y228" s="425"/>
      <c r="Z228" s="425"/>
      <c r="AA228" s="425"/>
      <c r="AB228" s="425"/>
      <c r="AC228" s="425"/>
      <c r="AD228" s="425"/>
      <c r="AE228" s="425"/>
      <c r="AF228" s="425"/>
      <c r="AG228" s="425"/>
      <c r="AH228" s="425"/>
      <c r="AI228" s="425"/>
      <c r="AJ228" s="425"/>
      <c r="AK228" s="430"/>
      <c r="AL228" s="432"/>
      <c r="AM228" s="433"/>
      <c r="AN228" s="433"/>
      <c r="AO228" s="433"/>
      <c r="AP228" s="433"/>
      <c r="AQ228" s="433"/>
      <c r="AR228" s="433"/>
      <c r="AS228" s="433"/>
      <c r="AT228" s="433"/>
      <c r="AU228" s="433"/>
      <c r="AV228" s="434"/>
      <c r="AW228" s="438" t="s">
        <v>52</v>
      </c>
      <c r="AX228" s="487"/>
      <c r="AY228" s="488"/>
      <c r="AZ228" s="489"/>
      <c r="BA228" s="438" t="s">
        <v>53</v>
      </c>
      <c r="BB228" s="487"/>
      <c r="BC228" s="488"/>
      <c r="BD228" s="489"/>
      <c r="BE228" s="438" t="s">
        <v>54</v>
      </c>
      <c r="BF228" s="487"/>
      <c r="BG228" s="488"/>
      <c r="BH228" s="505"/>
      <c r="BI228" s="432"/>
      <c r="BJ228" s="433"/>
      <c r="BK228" s="433"/>
      <c r="BL228" s="433"/>
      <c r="BM228" s="433"/>
      <c r="BN228" s="433"/>
      <c r="BO228" s="433"/>
      <c r="BP228" s="433"/>
      <c r="BQ228" s="433"/>
      <c r="BR228" s="433"/>
      <c r="BS228" s="434"/>
      <c r="BT228" s="438" t="s">
        <v>52</v>
      </c>
      <c r="BU228" s="487"/>
      <c r="BV228" s="488"/>
      <c r="BW228" s="489"/>
      <c r="BX228" s="438" t="s">
        <v>53</v>
      </c>
      <c r="BY228" s="487"/>
      <c r="BZ228" s="488"/>
      <c r="CA228" s="489"/>
      <c r="CB228" s="438" t="s">
        <v>54</v>
      </c>
      <c r="CC228" s="487"/>
      <c r="CD228" s="488"/>
      <c r="CE228" s="505"/>
      <c r="CF228" s="432"/>
      <c r="CG228" s="433"/>
      <c r="CH228" s="433"/>
      <c r="CI228" s="433"/>
      <c r="CJ228" s="433"/>
      <c r="CK228" s="433"/>
      <c r="CL228" s="433"/>
      <c r="CM228" s="433"/>
      <c r="CN228" s="433"/>
      <c r="CO228" s="433"/>
      <c r="CP228" s="434"/>
      <c r="CQ228" s="438" t="s">
        <v>52</v>
      </c>
      <c r="CR228" s="487"/>
      <c r="CS228" s="488"/>
      <c r="CT228" s="489"/>
      <c r="CU228" s="438" t="s">
        <v>53</v>
      </c>
      <c r="CV228" s="487"/>
      <c r="CW228" s="488"/>
      <c r="CX228" s="489"/>
      <c r="CY228" s="438" t="s">
        <v>54</v>
      </c>
      <c r="CZ228" s="487"/>
      <c r="DA228" s="488"/>
      <c r="DB228" s="505"/>
    </row>
    <row r="229" spans="1:106" ht="14.1" customHeight="1">
      <c r="A229" s="601"/>
      <c r="B229" s="477"/>
      <c r="C229" s="475"/>
      <c r="D229" s="475"/>
      <c r="E229" s="475"/>
      <c r="F229" s="475"/>
      <c r="G229" s="475"/>
      <c r="H229" s="475"/>
      <c r="I229" s="475"/>
      <c r="J229" s="475"/>
      <c r="K229" s="475"/>
      <c r="L229" s="475"/>
      <c r="M229" s="475"/>
      <c r="N229" s="475"/>
      <c r="O229" s="475"/>
      <c r="P229" s="475"/>
      <c r="Q229" s="475"/>
      <c r="R229" s="476"/>
      <c r="S229" s="427"/>
      <c r="T229" s="428"/>
      <c r="U229" s="428"/>
      <c r="V229" s="428"/>
      <c r="W229" s="428"/>
      <c r="X229" s="428"/>
      <c r="Y229" s="428"/>
      <c r="Z229" s="428"/>
      <c r="AA229" s="428"/>
      <c r="AB229" s="428"/>
      <c r="AC229" s="428"/>
      <c r="AD229" s="428"/>
      <c r="AE229" s="428"/>
      <c r="AF229" s="428"/>
      <c r="AG229" s="428"/>
      <c r="AH229" s="428"/>
      <c r="AI229" s="428"/>
      <c r="AJ229" s="428"/>
      <c r="AK229" s="431"/>
      <c r="AL229" s="435"/>
      <c r="AM229" s="436"/>
      <c r="AN229" s="436"/>
      <c r="AO229" s="436"/>
      <c r="AP229" s="436"/>
      <c r="AQ229" s="436"/>
      <c r="AR229" s="436"/>
      <c r="AS229" s="436"/>
      <c r="AT229" s="436"/>
      <c r="AU229" s="436"/>
      <c r="AV229" s="437"/>
      <c r="AW229" s="439"/>
      <c r="AX229" s="490"/>
      <c r="AY229" s="491"/>
      <c r="AZ229" s="492"/>
      <c r="BA229" s="668"/>
      <c r="BB229" s="490"/>
      <c r="BC229" s="491"/>
      <c r="BD229" s="492"/>
      <c r="BE229" s="668"/>
      <c r="BF229" s="490"/>
      <c r="BG229" s="491"/>
      <c r="BH229" s="506"/>
      <c r="BI229" s="435"/>
      <c r="BJ229" s="436"/>
      <c r="BK229" s="436"/>
      <c r="BL229" s="436"/>
      <c r="BM229" s="436"/>
      <c r="BN229" s="436"/>
      <c r="BO229" s="436"/>
      <c r="BP229" s="436"/>
      <c r="BQ229" s="436"/>
      <c r="BR229" s="436"/>
      <c r="BS229" s="437"/>
      <c r="BT229" s="439"/>
      <c r="BU229" s="490"/>
      <c r="BV229" s="491"/>
      <c r="BW229" s="492"/>
      <c r="BX229" s="668"/>
      <c r="BY229" s="490"/>
      <c r="BZ229" s="491"/>
      <c r="CA229" s="492"/>
      <c r="CB229" s="668"/>
      <c r="CC229" s="490"/>
      <c r="CD229" s="491"/>
      <c r="CE229" s="506"/>
      <c r="CF229" s="435"/>
      <c r="CG229" s="436"/>
      <c r="CH229" s="436"/>
      <c r="CI229" s="436"/>
      <c r="CJ229" s="436"/>
      <c r="CK229" s="436"/>
      <c r="CL229" s="436"/>
      <c r="CM229" s="436"/>
      <c r="CN229" s="436"/>
      <c r="CO229" s="436"/>
      <c r="CP229" s="437"/>
      <c r="CQ229" s="439"/>
      <c r="CR229" s="490"/>
      <c r="CS229" s="491"/>
      <c r="CT229" s="492"/>
      <c r="CU229" s="668"/>
      <c r="CV229" s="490"/>
      <c r="CW229" s="491"/>
      <c r="CX229" s="492"/>
      <c r="CY229" s="668"/>
      <c r="CZ229" s="490"/>
      <c r="DA229" s="491"/>
      <c r="DB229" s="506"/>
    </row>
    <row r="230" spans="1:106" ht="14.1" customHeight="1">
      <c r="A230" s="601"/>
      <c r="B230" s="477"/>
      <c r="C230" s="475"/>
      <c r="D230" s="475"/>
      <c r="E230" s="475"/>
      <c r="F230" s="475"/>
      <c r="G230" s="475"/>
      <c r="H230" s="475"/>
      <c r="I230" s="475"/>
      <c r="J230" s="475"/>
      <c r="K230" s="475"/>
      <c r="L230" s="475"/>
      <c r="M230" s="475"/>
      <c r="N230" s="475"/>
      <c r="O230" s="475"/>
      <c r="P230" s="475"/>
      <c r="Q230" s="475"/>
      <c r="R230" s="476"/>
      <c r="S230" s="427"/>
      <c r="T230" s="428"/>
      <c r="U230" s="428"/>
      <c r="V230" s="428"/>
      <c r="W230" s="428"/>
      <c r="X230" s="428"/>
      <c r="Y230" s="428"/>
      <c r="Z230" s="428"/>
      <c r="AA230" s="428"/>
      <c r="AB230" s="428"/>
      <c r="AC230" s="428"/>
      <c r="AD230" s="428"/>
      <c r="AE230" s="428"/>
      <c r="AF230" s="428"/>
      <c r="AG230" s="428"/>
      <c r="AH230" s="428"/>
      <c r="AI230" s="428"/>
      <c r="AJ230" s="428"/>
      <c r="AK230" s="431"/>
      <c r="AL230" s="435"/>
      <c r="AM230" s="436"/>
      <c r="AN230" s="436"/>
      <c r="AO230" s="436"/>
      <c r="AP230" s="436"/>
      <c r="AQ230" s="436"/>
      <c r="AR230" s="436"/>
      <c r="AS230" s="436"/>
      <c r="AT230" s="436"/>
      <c r="AU230" s="436"/>
      <c r="AV230" s="437"/>
      <c r="AW230" s="439"/>
      <c r="AX230" s="490"/>
      <c r="AY230" s="491"/>
      <c r="AZ230" s="492"/>
      <c r="BA230" s="668"/>
      <c r="BB230" s="490"/>
      <c r="BC230" s="491"/>
      <c r="BD230" s="492"/>
      <c r="BE230" s="668"/>
      <c r="BF230" s="490"/>
      <c r="BG230" s="491"/>
      <c r="BH230" s="506"/>
      <c r="BI230" s="435"/>
      <c r="BJ230" s="436"/>
      <c r="BK230" s="436"/>
      <c r="BL230" s="436"/>
      <c r="BM230" s="436"/>
      <c r="BN230" s="436"/>
      <c r="BO230" s="436"/>
      <c r="BP230" s="436"/>
      <c r="BQ230" s="436"/>
      <c r="BR230" s="436"/>
      <c r="BS230" s="437"/>
      <c r="BT230" s="439"/>
      <c r="BU230" s="490"/>
      <c r="BV230" s="491"/>
      <c r="BW230" s="492"/>
      <c r="BX230" s="668"/>
      <c r="BY230" s="490"/>
      <c r="BZ230" s="491"/>
      <c r="CA230" s="492"/>
      <c r="CB230" s="668"/>
      <c r="CC230" s="490"/>
      <c r="CD230" s="491"/>
      <c r="CE230" s="506"/>
      <c r="CF230" s="435"/>
      <c r="CG230" s="436"/>
      <c r="CH230" s="436"/>
      <c r="CI230" s="436"/>
      <c r="CJ230" s="436"/>
      <c r="CK230" s="436"/>
      <c r="CL230" s="436"/>
      <c r="CM230" s="436"/>
      <c r="CN230" s="436"/>
      <c r="CO230" s="436"/>
      <c r="CP230" s="437"/>
      <c r="CQ230" s="439"/>
      <c r="CR230" s="490"/>
      <c r="CS230" s="491"/>
      <c r="CT230" s="492"/>
      <c r="CU230" s="668"/>
      <c r="CV230" s="490"/>
      <c r="CW230" s="491"/>
      <c r="CX230" s="492"/>
      <c r="CY230" s="668"/>
      <c r="CZ230" s="490"/>
      <c r="DA230" s="491"/>
      <c r="DB230" s="506"/>
    </row>
    <row r="231" spans="1:106" ht="14.1" customHeight="1">
      <c r="A231" s="601"/>
      <c r="B231" s="477"/>
      <c r="C231" s="475"/>
      <c r="D231" s="475"/>
      <c r="E231" s="475"/>
      <c r="F231" s="475"/>
      <c r="G231" s="475"/>
      <c r="H231" s="475"/>
      <c r="I231" s="475"/>
      <c r="J231" s="475"/>
      <c r="K231" s="475"/>
      <c r="L231" s="475"/>
      <c r="M231" s="475"/>
      <c r="N231" s="475"/>
      <c r="O231" s="475"/>
      <c r="P231" s="475"/>
      <c r="Q231" s="475"/>
      <c r="R231" s="476"/>
      <c r="S231" s="427"/>
      <c r="T231" s="428"/>
      <c r="U231" s="428"/>
      <c r="V231" s="428"/>
      <c r="W231" s="428"/>
      <c r="X231" s="428"/>
      <c r="Y231" s="428"/>
      <c r="Z231" s="428"/>
      <c r="AA231" s="428"/>
      <c r="AB231" s="428"/>
      <c r="AC231" s="428"/>
      <c r="AD231" s="428"/>
      <c r="AE231" s="428"/>
      <c r="AF231" s="428"/>
      <c r="AG231" s="428"/>
      <c r="AH231" s="428"/>
      <c r="AI231" s="428"/>
      <c r="AJ231" s="428"/>
      <c r="AK231" s="431"/>
      <c r="AL231" s="435"/>
      <c r="AM231" s="436"/>
      <c r="AN231" s="436"/>
      <c r="AO231" s="436"/>
      <c r="AP231" s="436"/>
      <c r="AQ231" s="436"/>
      <c r="AR231" s="436"/>
      <c r="AS231" s="436"/>
      <c r="AT231" s="436"/>
      <c r="AU231" s="436"/>
      <c r="AV231" s="437"/>
      <c r="AW231" s="439"/>
      <c r="AX231" s="490"/>
      <c r="AY231" s="491"/>
      <c r="AZ231" s="492"/>
      <c r="BA231" s="668"/>
      <c r="BB231" s="490"/>
      <c r="BC231" s="491"/>
      <c r="BD231" s="492"/>
      <c r="BE231" s="668"/>
      <c r="BF231" s="490"/>
      <c r="BG231" s="491"/>
      <c r="BH231" s="506"/>
      <c r="BI231" s="435"/>
      <c r="BJ231" s="436"/>
      <c r="BK231" s="436"/>
      <c r="BL231" s="436"/>
      <c r="BM231" s="436"/>
      <c r="BN231" s="436"/>
      <c r="BO231" s="436"/>
      <c r="BP231" s="436"/>
      <c r="BQ231" s="436"/>
      <c r="BR231" s="436"/>
      <c r="BS231" s="437"/>
      <c r="BT231" s="439"/>
      <c r="BU231" s="490"/>
      <c r="BV231" s="491"/>
      <c r="BW231" s="492"/>
      <c r="BX231" s="668"/>
      <c r="BY231" s="490"/>
      <c r="BZ231" s="491"/>
      <c r="CA231" s="492"/>
      <c r="CB231" s="668"/>
      <c r="CC231" s="490"/>
      <c r="CD231" s="491"/>
      <c r="CE231" s="506"/>
      <c r="CF231" s="435"/>
      <c r="CG231" s="436"/>
      <c r="CH231" s="436"/>
      <c r="CI231" s="436"/>
      <c r="CJ231" s="436"/>
      <c r="CK231" s="436"/>
      <c r="CL231" s="436"/>
      <c r="CM231" s="436"/>
      <c r="CN231" s="436"/>
      <c r="CO231" s="436"/>
      <c r="CP231" s="437"/>
      <c r="CQ231" s="439"/>
      <c r="CR231" s="490"/>
      <c r="CS231" s="491"/>
      <c r="CT231" s="492"/>
      <c r="CU231" s="668"/>
      <c r="CV231" s="490"/>
      <c r="CW231" s="491"/>
      <c r="CX231" s="492"/>
      <c r="CY231" s="668"/>
      <c r="CZ231" s="490"/>
      <c r="DA231" s="491"/>
      <c r="DB231" s="506"/>
    </row>
    <row r="232" spans="1:106" ht="14.1" customHeight="1">
      <c r="A232" s="601"/>
      <c r="B232" s="477"/>
      <c r="C232" s="475"/>
      <c r="D232" s="475"/>
      <c r="E232" s="475"/>
      <c r="F232" s="475"/>
      <c r="G232" s="475"/>
      <c r="H232" s="475"/>
      <c r="I232" s="475"/>
      <c r="J232" s="475"/>
      <c r="K232" s="475"/>
      <c r="L232" s="475"/>
      <c r="M232" s="475"/>
      <c r="N232" s="475"/>
      <c r="O232" s="475"/>
      <c r="P232" s="475"/>
      <c r="Q232" s="475"/>
      <c r="R232" s="476"/>
      <c r="S232" s="427"/>
      <c r="T232" s="428"/>
      <c r="U232" s="428"/>
      <c r="V232" s="428"/>
      <c r="W232" s="428"/>
      <c r="X232" s="428"/>
      <c r="Y232" s="428"/>
      <c r="Z232" s="428"/>
      <c r="AA232" s="428"/>
      <c r="AB232" s="428"/>
      <c r="AC232" s="428"/>
      <c r="AD232" s="428"/>
      <c r="AE232" s="428"/>
      <c r="AF232" s="428"/>
      <c r="AG232" s="428"/>
      <c r="AH232" s="428"/>
      <c r="AI232" s="428"/>
      <c r="AJ232" s="428"/>
      <c r="AK232" s="431"/>
      <c r="AL232" s="435"/>
      <c r="AM232" s="436"/>
      <c r="AN232" s="436"/>
      <c r="AO232" s="436"/>
      <c r="AP232" s="436"/>
      <c r="AQ232" s="436"/>
      <c r="AR232" s="436"/>
      <c r="AS232" s="436"/>
      <c r="AT232" s="436"/>
      <c r="AU232" s="436"/>
      <c r="AV232" s="437"/>
      <c r="AW232" s="439"/>
      <c r="AX232" s="490"/>
      <c r="AY232" s="491"/>
      <c r="AZ232" s="492"/>
      <c r="BA232" s="668"/>
      <c r="BB232" s="490"/>
      <c r="BC232" s="491"/>
      <c r="BD232" s="492"/>
      <c r="BE232" s="668"/>
      <c r="BF232" s="490"/>
      <c r="BG232" s="491"/>
      <c r="BH232" s="506"/>
      <c r="BI232" s="435"/>
      <c r="BJ232" s="436"/>
      <c r="BK232" s="436"/>
      <c r="BL232" s="436"/>
      <c r="BM232" s="436"/>
      <c r="BN232" s="436"/>
      <c r="BO232" s="436"/>
      <c r="BP232" s="436"/>
      <c r="BQ232" s="436"/>
      <c r="BR232" s="436"/>
      <c r="BS232" s="437"/>
      <c r="BT232" s="439"/>
      <c r="BU232" s="490"/>
      <c r="BV232" s="491"/>
      <c r="BW232" s="492"/>
      <c r="BX232" s="668"/>
      <c r="BY232" s="490"/>
      <c r="BZ232" s="491"/>
      <c r="CA232" s="492"/>
      <c r="CB232" s="668"/>
      <c r="CC232" s="490"/>
      <c r="CD232" s="491"/>
      <c r="CE232" s="506"/>
      <c r="CF232" s="435"/>
      <c r="CG232" s="436"/>
      <c r="CH232" s="436"/>
      <c r="CI232" s="436"/>
      <c r="CJ232" s="436"/>
      <c r="CK232" s="436"/>
      <c r="CL232" s="436"/>
      <c r="CM232" s="436"/>
      <c r="CN232" s="436"/>
      <c r="CO232" s="436"/>
      <c r="CP232" s="437"/>
      <c r="CQ232" s="439"/>
      <c r="CR232" s="490"/>
      <c r="CS232" s="491"/>
      <c r="CT232" s="492"/>
      <c r="CU232" s="668"/>
      <c r="CV232" s="490"/>
      <c r="CW232" s="491"/>
      <c r="CX232" s="492"/>
      <c r="CY232" s="668"/>
      <c r="CZ232" s="490"/>
      <c r="DA232" s="491"/>
      <c r="DB232" s="506"/>
    </row>
    <row r="233" spans="1:106" ht="14.1" customHeight="1">
      <c r="A233" s="670"/>
      <c r="B233" s="478"/>
      <c r="C233" s="479"/>
      <c r="D233" s="479"/>
      <c r="E233" s="479"/>
      <c r="F233" s="479"/>
      <c r="G233" s="479"/>
      <c r="H233" s="479"/>
      <c r="I233" s="479"/>
      <c r="J233" s="479"/>
      <c r="K233" s="479"/>
      <c r="L233" s="479"/>
      <c r="M233" s="479"/>
      <c r="N233" s="479"/>
      <c r="O233" s="479"/>
      <c r="P233" s="479"/>
      <c r="Q233" s="479"/>
      <c r="R233" s="480"/>
      <c r="S233" s="481"/>
      <c r="T233" s="482"/>
      <c r="U233" s="482"/>
      <c r="V233" s="482"/>
      <c r="W233" s="482"/>
      <c r="X233" s="482"/>
      <c r="Y233" s="482"/>
      <c r="Z233" s="482"/>
      <c r="AA233" s="482"/>
      <c r="AB233" s="482"/>
      <c r="AC233" s="482"/>
      <c r="AD233" s="482"/>
      <c r="AE233" s="482"/>
      <c r="AF233" s="482"/>
      <c r="AG233" s="482"/>
      <c r="AH233" s="482"/>
      <c r="AI233" s="482"/>
      <c r="AJ233" s="482"/>
      <c r="AK233" s="483"/>
      <c r="AL233" s="484"/>
      <c r="AM233" s="485"/>
      <c r="AN233" s="485"/>
      <c r="AO233" s="485"/>
      <c r="AP233" s="485"/>
      <c r="AQ233" s="485"/>
      <c r="AR233" s="485"/>
      <c r="AS233" s="485"/>
      <c r="AT233" s="485"/>
      <c r="AU233" s="485"/>
      <c r="AV233" s="486"/>
      <c r="AW233" s="440"/>
      <c r="AX233" s="493"/>
      <c r="AY233" s="494"/>
      <c r="AZ233" s="495"/>
      <c r="BA233" s="669"/>
      <c r="BB233" s="493"/>
      <c r="BC233" s="494"/>
      <c r="BD233" s="495"/>
      <c r="BE233" s="669"/>
      <c r="BF233" s="493"/>
      <c r="BG233" s="494"/>
      <c r="BH233" s="507"/>
      <c r="BI233" s="484"/>
      <c r="BJ233" s="485"/>
      <c r="BK233" s="485"/>
      <c r="BL233" s="485"/>
      <c r="BM233" s="485"/>
      <c r="BN233" s="485"/>
      <c r="BO233" s="485"/>
      <c r="BP233" s="485"/>
      <c r="BQ233" s="485"/>
      <c r="BR233" s="485"/>
      <c r="BS233" s="486"/>
      <c r="BT233" s="440"/>
      <c r="BU233" s="493"/>
      <c r="BV233" s="494"/>
      <c r="BW233" s="495"/>
      <c r="BX233" s="669"/>
      <c r="BY233" s="493"/>
      <c r="BZ233" s="494"/>
      <c r="CA233" s="495"/>
      <c r="CB233" s="669"/>
      <c r="CC233" s="493"/>
      <c r="CD233" s="494"/>
      <c r="CE233" s="507"/>
      <c r="CF233" s="484"/>
      <c r="CG233" s="485"/>
      <c r="CH233" s="485"/>
      <c r="CI233" s="485"/>
      <c r="CJ233" s="485"/>
      <c r="CK233" s="485"/>
      <c r="CL233" s="485"/>
      <c r="CM233" s="485"/>
      <c r="CN233" s="485"/>
      <c r="CO233" s="485"/>
      <c r="CP233" s="486"/>
      <c r="CQ233" s="440"/>
      <c r="CR233" s="493"/>
      <c r="CS233" s="494"/>
      <c r="CT233" s="495"/>
      <c r="CU233" s="669"/>
      <c r="CV233" s="493"/>
      <c r="CW233" s="494"/>
      <c r="CX233" s="495"/>
      <c r="CY233" s="669"/>
      <c r="CZ233" s="493"/>
      <c r="DA233" s="494"/>
      <c r="DB233" s="507"/>
    </row>
    <row r="234" spans="1:106" ht="14.1" customHeight="1">
      <c r="A234" s="600">
        <v>2</v>
      </c>
      <c r="B234" s="424" t="s">
        <v>521</v>
      </c>
      <c r="C234" s="473"/>
      <c r="D234" s="473"/>
      <c r="E234" s="473"/>
      <c r="F234" s="473"/>
      <c r="G234" s="473"/>
      <c r="H234" s="473"/>
      <c r="I234" s="473"/>
      <c r="J234" s="473"/>
      <c r="K234" s="473"/>
      <c r="L234" s="473"/>
      <c r="M234" s="473"/>
      <c r="N234" s="473"/>
      <c r="O234" s="473"/>
      <c r="P234" s="473"/>
      <c r="Q234" s="473"/>
      <c r="R234" s="474"/>
      <c r="S234" s="424" t="s">
        <v>161</v>
      </c>
      <c r="T234" s="425"/>
      <c r="U234" s="425"/>
      <c r="V234" s="425"/>
      <c r="W234" s="425"/>
      <c r="X234" s="425"/>
      <c r="Y234" s="425"/>
      <c r="Z234" s="425"/>
      <c r="AA234" s="425"/>
      <c r="AB234" s="425"/>
      <c r="AC234" s="425"/>
      <c r="AD234" s="425"/>
      <c r="AE234" s="425"/>
      <c r="AF234" s="425"/>
      <c r="AG234" s="425"/>
      <c r="AH234" s="425"/>
      <c r="AI234" s="425"/>
      <c r="AJ234" s="425"/>
      <c r="AK234" s="430"/>
      <c r="AL234" s="432"/>
      <c r="AM234" s="433"/>
      <c r="AN234" s="433"/>
      <c r="AO234" s="433"/>
      <c r="AP234" s="433"/>
      <c r="AQ234" s="433"/>
      <c r="AR234" s="433"/>
      <c r="AS234" s="433"/>
      <c r="AT234" s="433"/>
      <c r="AU234" s="433"/>
      <c r="AV234" s="434"/>
      <c r="AW234" s="438" t="s">
        <v>52</v>
      </c>
      <c r="AX234" s="487"/>
      <c r="AY234" s="488"/>
      <c r="AZ234" s="489"/>
      <c r="BA234" s="438" t="s">
        <v>53</v>
      </c>
      <c r="BB234" s="487"/>
      <c r="BC234" s="488"/>
      <c r="BD234" s="489"/>
      <c r="BE234" s="438" t="s">
        <v>54</v>
      </c>
      <c r="BF234" s="487"/>
      <c r="BG234" s="488"/>
      <c r="BH234" s="505"/>
      <c r="BI234" s="432"/>
      <c r="BJ234" s="433"/>
      <c r="BK234" s="433"/>
      <c r="BL234" s="433"/>
      <c r="BM234" s="433"/>
      <c r="BN234" s="433"/>
      <c r="BO234" s="433"/>
      <c r="BP234" s="433"/>
      <c r="BQ234" s="433"/>
      <c r="BR234" s="433"/>
      <c r="BS234" s="434"/>
      <c r="BT234" s="438" t="s">
        <v>52</v>
      </c>
      <c r="BU234" s="487"/>
      <c r="BV234" s="488"/>
      <c r="BW234" s="489"/>
      <c r="BX234" s="438" t="s">
        <v>53</v>
      </c>
      <c r="BY234" s="487"/>
      <c r="BZ234" s="488"/>
      <c r="CA234" s="489"/>
      <c r="CB234" s="438" t="s">
        <v>54</v>
      </c>
      <c r="CC234" s="487"/>
      <c r="CD234" s="488"/>
      <c r="CE234" s="505"/>
      <c r="CF234" s="432"/>
      <c r="CG234" s="433"/>
      <c r="CH234" s="433"/>
      <c r="CI234" s="433"/>
      <c r="CJ234" s="433"/>
      <c r="CK234" s="433"/>
      <c r="CL234" s="433"/>
      <c r="CM234" s="433"/>
      <c r="CN234" s="433"/>
      <c r="CO234" s="433"/>
      <c r="CP234" s="434"/>
      <c r="CQ234" s="438" t="s">
        <v>52</v>
      </c>
      <c r="CR234" s="487"/>
      <c r="CS234" s="488"/>
      <c r="CT234" s="489"/>
      <c r="CU234" s="438" t="s">
        <v>53</v>
      </c>
      <c r="CV234" s="487"/>
      <c r="CW234" s="488"/>
      <c r="CX234" s="489"/>
      <c r="CY234" s="438" t="s">
        <v>54</v>
      </c>
      <c r="CZ234" s="487"/>
      <c r="DA234" s="488"/>
      <c r="DB234" s="505"/>
    </row>
    <row r="235" spans="1:106" ht="14.1" customHeight="1">
      <c r="A235" s="601"/>
      <c r="B235" s="477"/>
      <c r="C235" s="475"/>
      <c r="D235" s="475"/>
      <c r="E235" s="475"/>
      <c r="F235" s="475"/>
      <c r="G235" s="475"/>
      <c r="H235" s="475"/>
      <c r="I235" s="475"/>
      <c r="J235" s="475"/>
      <c r="K235" s="475"/>
      <c r="L235" s="475"/>
      <c r="M235" s="475"/>
      <c r="N235" s="475"/>
      <c r="O235" s="475"/>
      <c r="P235" s="475"/>
      <c r="Q235" s="475"/>
      <c r="R235" s="476"/>
      <c r="S235" s="427"/>
      <c r="T235" s="428"/>
      <c r="U235" s="428"/>
      <c r="V235" s="428"/>
      <c r="W235" s="428"/>
      <c r="X235" s="428"/>
      <c r="Y235" s="428"/>
      <c r="Z235" s="428"/>
      <c r="AA235" s="428"/>
      <c r="AB235" s="428"/>
      <c r="AC235" s="428"/>
      <c r="AD235" s="428"/>
      <c r="AE235" s="428"/>
      <c r="AF235" s="428"/>
      <c r="AG235" s="428"/>
      <c r="AH235" s="428"/>
      <c r="AI235" s="428"/>
      <c r="AJ235" s="428"/>
      <c r="AK235" s="431"/>
      <c r="AL235" s="435"/>
      <c r="AM235" s="436"/>
      <c r="AN235" s="436"/>
      <c r="AO235" s="436"/>
      <c r="AP235" s="436"/>
      <c r="AQ235" s="436"/>
      <c r="AR235" s="436"/>
      <c r="AS235" s="436"/>
      <c r="AT235" s="436"/>
      <c r="AU235" s="436"/>
      <c r="AV235" s="437"/>
      <c r="AW235" s="439"/>
      <c r="AX235" s="490"/>
      <c r="AY235" s="491"/>
      <c r="AZ235" s="492"/>
      <c r="BA235" s="668"/>
      <c r="BB235" s="490"/>
      <c r="BC235" s="491"/>
      <c r="BD235" s="492"/>
      <c r="BE235" s="668"/>
      <c r="BF235" s="490"/>
      <c r="BG235" s="491"/>
      <c r="BH235" s="506"/>
      <c r="BI235" s="435"/>
      <c r="BJ235" s="436"/>
      <c r="BK235" s="436"/>
      <c r="BL235" s="436"/>
      <c r="BM235" s="436"/>
      <c r="BN235" s="436"/>
      <c r="BO235" s="436"/>
      <c r="BP235" s="436"/>
      <c r="BQ235" s="436"/>
      <c r="BR235" s="436"/>
      <c r="BS235" s="437"/>
      <c r="BT235" s="439"/>
      <c r="BU235" s="490"/>
      <c r="BV235" s="491"/>
      <c r="BW235" s="492"/>
      <c r="BX235" s="668"/>
      <c r="BY235" s="490"/>
      <c r="BZ235" s="491"/>
      <c r="CA235" s="492"/>
      <c r="CB235" s="668"/>
      <c r="CC235" s="490"/>
      <c r="CD235" s="491"/>
      <c r="CE235" s="506"/>
      <c r="CF235" s="435"/>
      <c r="CG235" s="436"/>
      <c r="CH235" s="436"/>
      <c r="CI235" s="436"/>
      <c r="CJ235" s="436"/>
      <c r="CK235" s="436"/>
      <c r="CL235" s="436"/>
      <c r="CM235" s="436"/>
      <c r="CN235" s="436"/>
      <c r="CO235" s="436"/>
      <c r="CP235" s="437"/>
      <c r="CQ235" s="439"/>
      <c r="CR235" s="490"/>
      <c r="CS235" s="491"/>
      <c r="CT235" s="492"/>
      <c r="CU235" s="668"/>
      <c r="CV235" s="490"/>
      <c r="CW235" s="491"/>
      <c r="CX235" s="492"/>
      <c r="CY235" s="668"/>
      <c r="CZ235" s="490"/>
      <c r="DA235" s="491"/>
      <c r="DB235" s="506"/>
    </row>
    <row r="236" spans="1:106" ht="14.1" customHeight="1">
      <c r="A236" s="601"/>
      <c r="B236" s="477"/>
      <c r="C236" s="475"/>
      <c r="D236" s="475"/>
      <c r="E236" s="475"/>
      <c r="F236" s="475"/>
      <c r="G236" s="475"/>
      <c r="H236" s="475"/>
      <c r="I236" s="475"/>
      <c r="J236" s="475"/>
      <c r="K236" s="475"/>
      <c r="L236" s="475"/>
      <c r="M236" s="475"/>
      <c r="N236" s="475"/>
      <c r="O236" s="475"/>
      <c r="P236" s="475"/>
      <c r="Q236" s="475"/>
      <c r="R236" s="476"/>
      <c r="S236" s="427"/>
      <c r="T236" s="428"/>
      <c r="U236" s="428"/>
      <c r="V236" s="428"/>
      <c r="W236" s="428"/>
      <c r="X236" s="428"/>
      <c r="Y236" s="428"/>
      <c r="Z236" s="428"/>
      <c r="AA236" s="428"/>
      <c r="AB236" s="428"/>
      <c r="AC236" s="428"/>
      <c r="AD236" s="428"/>
      <c r="AE236" s="428"/>
      <c r="AF236" s="428"/>
      <c r="AG236" s="428"/>
      <c r="AH236" s="428"/>
      <c r="AI236" s="428"/>
      <c r="AJ236" s="428"/>
      <c r="AK236" s="431"/>
      <c r="AL236" s="435"/>
      <c r="AM236" s="436"/>
      <c r="AN236" s="436"/>
      <c r="AO236" s="436"/>
      <c r="AP236" s="436"/>
      <c r="AQ236" s="436"/>
      <c r="AR236" s="436"/>
      <c r="AS236" s="436"/>
      <c r="AT236" s="436"/>
      <c r="AU236" s="436"/>
      <c r="AV236" s="437"/>
      <c r="AW236" s="439"/>
      <c r="AX236" s="490"/>
      <c r="AY236" s="491"/>
      <c r="AZ236" s="492"/>
      <c r="BA236" s="668"/>
      <c r="BB236" s="490"/>
      <c r="BC236" s="491"/>
      <c r="BD236" s="492"/>
      <c r="BE236" s="668"/>
      <c r="BF236" s="490"/>
      <c r="BG236" s="491"/>
      <c r="BH236" s="506"/>
      <c r="BI236" s="435"/>
      <c r="BJ236" s="436"/>
      <c r="BK236" s="436"/>
      <c r="BL236" s="436"/>
      <c r="BM236" s="436"/>
      <c r="BN236" s="436"/>
      <c r="BO236" s="436"/>
      <c r="BP236" s="436"/>
      <c r="BQ236" s="436"/>
      <c r="BR236" s="436"/>
      <c r="BS236" s="437"/>
      <c r="BT236" s="439"/>
      <c r="BU236" s="490"/>
      <c r="BV236" s="491"/>
      <c r="BW236" s="492"/>
      <c r="BX236" s="668"/>
      <c r="BY236" s="490"/>
      <c r="BZ236" s="491"/>
      <c r="CA236" s="492"/>
      <c r="CB236" s="668"/>
      <c r="CC236" s="490"/>
      <c r="CD236" s="491"/>
      <c r="CE236" s="506"/>
      <c r="CF236" s="435"/>
      <c r="CG236" s="436"/>
      <c r="CH236" s="436"/>
      <c r="CI236" s="436"/>
      <c r="CJ236" s="436"/>
      <c r="CK236" s="436"/>
      <c r="CL236" s="436"/>
      <c r="CM236" s="436"/>
      <c r="CN236" s="436"/>
      <c r="CO236" s="436"/>
      <c r="CP236" s="437"/>
      <c r="CQ236" s="439"/>
      <c r="CR236" s="490"/>
      <c r="CS236" s="491"/>
      <c r="CT236" s="492"/>
      <c r="CU236" s="668"/>
      <c r="CV236" s="490"/>
      <c r="CW236" s="491"/>
      <c r="CX236" s="492"/>
      <c r="CY236" s="668"/>
      <c r="CZ236" s="490"/>
      <c r="DA236" s="491"/>
      <c r="DB236" s="506"/>
    </row>
    <row r="237" spans="1:106" ht="14.1" customHeight="1">
      <c r="A237" s="601"/>
      <c r="B237" s="477"/>
      <c r="C237" s="475"/>
      <c r="D237" s="475"/>
      <c r="E237" s="475"/>
      <c r="F237" s="475"/>
      <c r="G237" s="475"/>
      <c r="H237" s="475"/>
      <c r="I237" s="475"/>
      <c r="J237" s="475"/>
      <c r="K237" s="475"/>
      <c r="L237" s="475"/>
      <c r="M237" s="475"/>
      <c r="N237" s="475"/>
      <c r="O237" s="475"/>
      <c r="P237" s="475"/>
      <c r="Q237" s="475"/>
      <c r="R237" s="476"/>
      <c r="S237" s="427"/>
      <c r="T237" s="428"/>
      <c r="U237" s="428"/>
      <c r="V237" s="428"/>
      <c r="W237" s="428"/>
      <c r="X237" s="428"/>
      <c r="Y237" s="428"/>
      <c r="Z237" s="428"/>
      <c r="AA237" s="428"/>
      <c r="AB237" s="428"/>
      <c r="AC237" s="428"/>
      <c r="AD237" s="428"/>
      <c r="AE237" s="428"/>
      <c r="AF237" s="428"/>
      <c r="AG237" s="428"/>
      <c r="AH237" s="428"/>
      <c r="AI237" s="428"/>
      <c r="AJ237" s="428"/>
      <c r="AK237" s="431"/>
      <c r="AL237" s="435"/>
      <c r="AM237" s="436"/>
      <c r="AN237" s="436"/>
      <c r="AO237" s="436"/>
      <c r="AP237" s="436"/>
      <c r="AQ237" s="436"/>
      <c r="AR237" s="436"/>
      <c r="AS237" s="436"/>
      <c r="AT237" s="436"/>
      <c r="AU237" s="436"/>
      <c r="AV237" s="437"/>
      <c r="AW237" s="439"/>
      <c r="AX237" s="490"/>
      <c r="AY237" s="491"/>
      <c r="AZ237" s="492"/>
      <c r="BA237" s="668"/>
      <c r="BB237" s="490"/>
      <c r="BC237" s="491"/>
      <c r="BD237" s="492"/>
      <c r="BE237" s="668"/>
      <c r="BF237" s="490"/>
      <c r="BG237" s="491"/>
      <c r="BH237" s="506"/>
      <c r="BI237" s="435"/>
      <c r="BJ237" s="436"/>
      <c r="BK237" s="436"/>
      <c r="BL237" s="436"/>
      <c r="BM237" s="436"/>
      <c r="BN237" s="436"/>
      <c r="BO237" s="436"/>
      <c r="BP237" s="436"/>
      <c r="BQ237" s="436"/>
      <c r="BR237" s="436"/>
      <c r="BS237" s="437"/>
      <c r="BT237" s="439"/>
      <c r="BU237" s="490"/>
      <c r="BV237" s="491"/>
      <c r="BW237" s="492"/>
      <c r="BX237" s="668"/>
      <c r="BY237" s="490"/>
      <c r="BZ237" s="491"/>
      <c r="CA237" s="492"/>
      <c r="CB237" s="668"/>
      <c r="CC237" s="490"/>
      <c r="CD237" s="491"/>
      <c r="CE237" s="506"/>
      <c r="CF237" s="435"/>
      <c r="CG237" s="436"/>
      <c r="CH237" s="436"/>
      <c r="CI237" s="436"/>
      <c r="CJ237" s="436"/>
      <c r="CK237" s="436"/>
      <c r="CL237" s="436"/>
      <c r="CM237" s="436"/>
      <c r="CN237" s="436"/>
      <c r="CO237" s="436"/>
      <c r="CP237" s="437"/>
      <c r="CQ237" s="439"/>
      <c r="CR237" s="490"/>
      <c r="CS237" s="491"/>
      <c r="CT237" s="492"/>
      <c r="CU237" s="668"/>
      <c r="CV237" s="490"/>
      <c r="CW237" s="491"/>
      <c r="CX237" s="492"/>
      <c r="CY237" s="668"/>
      <c r="CZ237" s="490"/>
      <c r="DA237" s="491"/>
      <c r="DB237" s="506"/>
    </row>
    <row r="238" spans="1:106" ht="14.1" customHeight="1">
      <c r="A238" s="601"/>
      <c r="B238" s="477"/>
      <c r="C238" s="475"/>
      <c r="D238" s="475"/>
      <c r="E238" s="475"/>
      <c r="F238" s="475"/>
      <c r="G238" s="475"/>
      <c r="H238" s="475"/>
      <c r="I238" s="475"/>
      <c r="J238" s="475"/>
      <c r="K238" s="475"/>
      <c r="L238" s="475"/>
      <c r="M238" s="475"/>
      <c r="N238" s="475"/>
      <c r="O238" s="475"/>
      <c r="P238" s="475"/>
      <c r="Q238" s="475"/>
      <c r="R238" s="476"/>
      <c r="S238" s="427"/>
      <c r="T238" s="428"/>
      <c r="U238" s="428"/>
      <c r="V238" s="428"/>
      <c r="W238" s="428"/>
      <c r="X238" s="428"/>
      <c r="Y238" s="428"/>
      <c r="Z238" s="428"/>
      <c r="AA238" s="428"/>
      <c r="AB238" s="428"/>
      <c r="AC238" s="428"/>
      <c r="AD238" s="428"/>
      <c r="AE238" s="428"/>
      <c r="AF238" s="428"/>
      <c r="AG238" s="428"/>
      <c r="AH238" s="428"/>
      <c r="AI238" s="428"/>
      <c r="AJ238" s="428"/>
      <c r="AK238" s="431"/>
      <c r="AL238" s="435"/>
      <c r="AM238" s="436"/>
      <c r="AN238" s="436"/>
      <c r="AO238" s="436"/>
      <c r="AP238" s="436"/>
      <c r="AQ238" s="436"/>
      <c r="AR238" s="436"/>
      <c r="AS238" s="436"/>
      <c r="AT238" s="436"/>
      <c r="AU238" s="436"/>
      <c r="AV238" s="437"/>
      <c r="AW238" s="439"/>
      <c r="AX238" s="490"/>
      <c r="AY238" s="491"/>
      <c r="AZ238" s="492"/>
      <c r="BA238" s="668"/>
      <c r="BB238" s="490"/>
      <c r="BC238" s="491"/>
      <c r="BD238" s="492"/>
      <c r="BE238" s="668"/>
      <c r="BF238" s="490"/>
      <c r="BG238" s="491"/>
      <c r="BH238" s="506"/>
      <c r="BI238" s="435"/>
      <c r="BJ238" s="436"/>
      <c r="BK238" s="436"/>
      <c r="BL238" s="436"/>
      <c r="BM238" s="436"/>
      <c r="BN238" s="436"/>
      <c r="BO238" s="436"/>
      <c r="BP238" s="436"/>
      <c r="BQ238" s="436"/>
      <c r="BR238" s="436"/>
      <c r="BS238" s="437"/>
      <c r="BT238" s="439"/>
      <c r="BU238" s="490"/>
      <c r="BV238" s="491"/>
      <c r="BW238" s="492"/>
      <c r="BX238" s="668"/>
      <c r="BY238" s="490"/>
      <c r="BZ238" s="491"/>
      <c r="CA238" s="492"/>
      <c r="CB238" s="668"/>
      <c r="CC238" s="490"/>
      <c r="CD238" s="491"/>
      <c r="CE238" s="506"/>
      <c r="CF238" s="435"/>
      <c r="CG238" s="436"/>
      <c r="CH238" s="436"/>
      <c r="CI238" s="436"/>
      <c r="CJ238" s="436"/>
      <c r="CK238" s="436"/>
      <c r="CL238" s="436"/>
      <c r="CM238" s="436"/>
      <c r="CN238" s="436"/>
      <c r="CO238" s="436"/>
      <c r="CP238" s="437"/>
      <c r="CQ238" s="439"/>
      <c r="CR238" s="490"/>
      <c r="CS238" s="491"/>
      <c r="CT238" s="492"/>
      <c r="CU238" s="668"/>
      <c r="CV238" s="490"/>
      <c r="CW238" s="491"/>
      <c r="CX238" s="492"/>
      <c r="CY238" s="668"/>
      <c r="CZ238" s="490"/>
      <c r="DA238" s="491"/>
      <c r="DB238" s="506"/>
    </row>
    <row r="239" spans="1:106" ht="14.1" customHeight="1">
      <c r="A239" s="670"/>
      <c r="B239" s="478"/>
      <c r="C239" s="479"/>
      <c r="D239" s="479"/>
      <c r="E239" s="479"/>
      <c r="F239" s="479"/>
      <c r="G239" s="479"/>
      <c r="H239" s="479"/>
      <c r="I239" s="479"/>
      <c r="J239" s="479"/>
      <c r="K239" s="479"/>
      <c r="L239" s="479"/>
      <c r="M239" s="479"/>
      <c r="N239" s="479"/>
      <c r="O239" s="479"/>
      <c r="P239" s="479"/>
      <c r="Q239" s="479"/>
      <c r="R239" s="480"/>
      <c r="S239" s="481"/>
      <c r="T239" s="482"/>
      <c r="U239" s="482"/>
      <c r="V239" s="482"/>
      <c r="W239" s="482"/>
      <c r="X239" s="482"/>
      <c r="Y239" s="482"/>
      <c r="Z239" s="482"/>
      <c r="AA239" s="482"/>
      <c r="AB239" s="482"/>
      <c r="AC239" s="482"/>
      <c r="AD239" s="482"/>
      <c r="AE239" s="482"/>
      <c r="AF239" s="482"/>
      <c r="AG239" s="482"/>
      <c r="AH239" s="482"/>
      <c r="AI239" s="482"/>
      <c r="AJ239" s="482"/>
      <c r="AK239" s="483"/>
      <c r="AL239" s="484"/>
      <c r="AM239" s="485"/>
      <c r="AN239" s="485"/>
      <c r="AO239" s="485"/>
      <c r="AP239" s="485"/>
      <c r="AQ239" s="485"/>
      <c r="AR239" s="485"/>
      <c r="AS239" s="485"/>
      <c r="AT239" s="485"/>
      <c r="AU239" s="485"/>
      <c r="AV239" s="486"/>
      <c r="AW239" s="440"/>
      <c r="AX239" s="493"/>
      <c r="AY239" s="494"/>
      <c r="AZ239" s="495"/>
      <c r="BA239" s="669"/>
      <c r="BB239" s="493"/>
      <c r="BC239" s="494"/>
      <c r="BD239" s="495"/>
      <c r="BE239" s="669"/>
      <c r="BF239" s="493"/>
      <c r="BG239" s="494"/>
      <c r="BH239" s="507"/>
      <c r="BI239" s="484"/>
      <c r="BJ239" s="485"/>
      <c r="BK239" s="485"/>
      <c r="BL239" s="485"/>
      <c r="BM239" s="485"/>
      <c r="BN239" s="485"/>
      <c r="BO239" s="485"/>
      <c r="BP239" s="485"/>
      <c r="BQ239" s="485"/>
      <c r="BR239" s="485"/>
      <c r="BS239" s="486"/>
      <c r="BT239" s="440"/>
      <c r="BU239" s="493"/>
      <c r="BV239" s="494"/>
      <c r="BW239" s="495"/>
      <c r="BX239" s="669"/>
      <c r="BY239" s="493"/>
      <c r="BZ239" s="494"/>
      <c r="CA239" s="495"/>
      <c r="CB239" s="669"/>
      <c r="CC239" s="493"/>
      <c r="CD239" s="494"/>
      <c r="CE239" s="507"/>
      <c r="CF239" s="484"/>
      <c r="CG239" s="485"/>
      <c r="CH239" s="485"/>
      <c r="CI239" s="485"/>
      <c r="CJ239" s="485"/>
      <c r="CK239" s="485"/>
      <c r="CL239" s="485"/>
      <c r="CM239" s="485"/>
      <c r="CN239" s="485"/>
      <c r="CO239" s="485"/>
      <c r="CP239" s="486"/>
      <c r="CQ239" s="440"/>
      <c r="CR239" s="493"/>
      <c r="CS239" s="494"/>
      <c r="CT239" s="495"/>
      <c r="CU239" s="669"/>
      <c r="CV239" s="493"/>
      <c r="CW239" s="494"/>
      <c r="CX239" s="495"/>
      <c r="CY239" s="669"/>
      <c r="CZ239" s="493"/>
      <c r="DA239" s="494"/>
      <c r="DB239" s="507"/>
    </row>
    <row r="240" spans="1:106" ht="14.1" customHeight="1">
      <c r="A240" s="600">
        <v>3</v>
      </c>
      <c r="B240" s="424" t="s">
        <v>521</v>
      </c>
      <c r="C240" s="473"/>
      <c r="D240" s="473"/>
      <c r="E240" s="473"/>
      <c r="F240" s="473"/>
      <c r="G240" s="473"/>
      <c r="H240" s="473"/>
      <c r="I240" s="473"/>
      <c r="J240" s="473"/>
      <c r="K240" s="473"/>
      <c r="L240" s="473"/>
      <c r="M240" s="473"/>
      <c r="N240" s="473"/>
      <c r="O240" s="473"/>
      <c r="P240" s="473"/>
      <c r="Q240" s="473"/>
      <c r="R240" s="474"/>
      <c r="S240" s="424" t="s">
        <v>161</v>
      </c>
      <c r="T240" s="425"/>
      <c r="U240" s="425"/>
      <c r="V240" s="425"/>
      <c r="W240" s="425"/>
      <c r="X240" s="425"/>
      <c r="Y240" s="425"/>
      <c r="Z240" s="425"/>
      <c r="AA240" s="425"/>
      <c r="AB240" s="425"/>
      <c r="AC240" s="425"/>
      <c r="AD240" s="425"/>
      <c r="AE240" s="425"/>
      <c r="AF240" s="425"/>
      <c r="AG240" s="425"/>
      <c r="AH240" s="425"/>
      <c r="AI240" s="425"/>
      <c r="AJ240" s="425"/>
      <c r="AK240" s="430"/>
      <c r="AL240" s="432"/>
      <c r="AM240" s="433"/>
      <c r="AN240" s="433"/>
      <c r="AO240" s="433"/>
      <c r="AP240" s="433"/>
      <c r="AQ240" s="433"/>
      <c r="AR240" s="433"/>
      <c r="AS240" s="433"/>
      <c r="AT240" s="433"/>
      <c r="AU240" s="433"/>
      <c r="AV240" s="434"/>
      <c r="AW240" s="438" t="s">
        <v>52</v>
      </c>
      <c r="AX240" s="487"/>
      <c r="AY240" s="488"/>
      <c r="AZ240" s="489"/>
      <c r="BA240" s="438" t="s">
        <v>53</v>
      </c>
      <c r="BB240" s="487"/>
      <c r="BC240" s="488"/>
      <c r="BD240" s="489"/>
      <c r="BE240" s="438" t="s">
        <v>54</v>
      </c>
      <c r="BF240" s="487"/>
      <c r="BG240" s="488"/>
      <c r="BH240" s="505"/>
      <c r="BI240" s="432"/>
      <c r="BJ240" s="433"/>
      <c r="BK240" s="433"/>
      <c r="BL240" s="433"/>
      <c r="BM240" s="433"/>
      <c r="BN240" s="433"/>
      <c r="BO240" s="433"/>
      <c r="BP240" s="433"/>
      <c r="BQ240" s="433"/>
      <c r="BR240" s="433"/>
      <c r="BS240" s="434"/>
      <c r="BT240" s="438" t="s">
        <v>52</v>
      </c>
      <c r="BU240" s="487"/>
      <c r="BV240" s="488"/>
      <c r="BW240" s="489"/>
      <c r="BX240" s="438" t="s">
        <v>53</v>
      </c>
      <c r="BY240" s="487"/>
      <c r="BZ240" s="488"/>
      <c r="CA240" s="489"/>
      <c r="CB240" s="438" t="s">
        <v>54</v>
      </c>
      <c r="CC240" s="487"/>
      <c r="CD240" s="488"/>
      <c r="CE240" s="505"/>
      <c r="CF240" s="432"/>
      <c r="CG240" s="433"/>
      <c r="CH240" s="433"/>
      <c r="CI240" s="433"/>
      <c r="CJ240" s="433"/>
      <c r="CK240" s="433"/>
      <c r="CL240" s="433"/>
      <c r="CM240" s="433"/>
      <c r="CN240" s="433"/>
      <c r="CO240" s="433"/>
      <c r="CP240" s="434"/>
      <c r="CQ240" s="438" t="s">
        <v>52</v>
      </c>
      <c r="CR240" s="487"/>
      <c r="CS240" s="488"/>
      <c r="CT240" s="489"/>
      <c r="CU240" s="438" t="s">
        <v>53</v>
      </c>
      <c r="CV240" s="487"/>
      <c r="CW240" s="488"/>
      <c r="CX240" s="489"/>
      <c r="CY240" s="438" t="s">
        <v>54</v>
      </c>
      <c r="CZ240" s="487"/>
      <c r="DA240" s="488"/>
      <c r="DB240" s="505"/>
    </row>
    <row r="241" spans="1:106" ht="14.1" customHeight="1">
      <c r="A241" s="601"/>
      <c r="B241" s="477"/>
      <c r="C241" s="475"/>
      <c r="D241" s="475"/>
      <c r="E241" s="475"/>
      <c r="F241" s="475"/>
      <c r="G241" s="475"/>
      <c r="H241" s="475"/>
      <c r="I241" s="475"/>
      <c r="J241" s="475"/>
      <c r="K241" s="475"/>
      <c r="L241" s="475"/>
      <c r="M241" s="475"/>
      <c r="N241" s="475"/>
      <c r="O241" s="475"/>
      <c r="P241" s="475"/>
      <c r="Q241" s="475"/>
      <c r="R241" s="476"/>
      <c r="S241" s="427"/>
      <c r="T241" s="428"/>
      <c r="U241" s="428"/>
      <c r="V241" s="428"/>
      <c r="W241" s="428"/>
      <c r="X241" s="428"/>
      <c r="Y241" s="428"/>
      <c r="Z241" s="428"/>
      <c r="AA241" s="428"/>
      <c r="AB241" s="428"/>
      <c r="AC241" s="428"/>
      <c r="AD241" s="428"/>
      <c r="AE241" s="428"/>
      <c r="AF241" s="428"/>
      <c r="AG241" s="428"/>
      <c r="AH241" s="428"/>
      <c r="AI241" s="428"/>
      <c r="AJ241" s="428"/>
      <c r="AK241" s="431"/>
      <c r="AL241" s="435"/>
      <c r="AM241" s="436"/>
      <c r="AN241" s="436"/>
      <c r="AO241" s="436"/>
      <c r="AP241" s="436"/>
      <c r="AQ241" s="436"/>
      <c r="AR241" s="436"/>
      <c r="AS241" s="436"/>
      <c r="AT241" s="436"/>
      <c r="AU241" s="436"/>
      <c r="AV241" s="437"/>
      <c r="AW241" s="439"/>
      <c r="AX241" s="490"/>
      <c r="AY241" s="491"/>
      <c r="AZ241" s="492"/>
      <c r="BA241" s="668"/>
      <c r="BB241" s="490"/>
      <c r="BC241" s="491"/>
      <c r="BD241" s="492"/>
      <c r="BE241" s="668"/>
      <c r="BF241" s="490"/>
      <c r="BG241" s="491"/>
      <c r="BH241" s="506"/>
      <c r="BI241" s="435"/>
      <c r="BJ241" s="436"/>
      <c r="BK241" s="436"/>
      <c r="BL241" s="436"/>
      <c r="BM241" s="436"/>
      <c r="BN241" s="436"/>
      <c r="BO241" s="436"/>
      <c r="BP241" s="436"/>
      <c r="BQ241" s="436"/>
      <c r="BR241" s="436"/>
      <c r="BS241" s="437"/>
      <c r="BT241" s="439"/>
      <c r="BU241" s="490"/>
      <c r="BV241" s="491"/>
      <c r="BW241" s="492"/>
      <c r="BX241" s="668"/>
      <c r="BY241" s="490"/>
      <c r="BZ241" s="491"/>
      <c r="CA241" s="492"/>
      <c r="CB241" s="668"/>
      <c r="CC241" s="490"/>
      <c r="CD241" s="491"/>
      <c r="CE241" s="506"/>
      <c r="CF241" s="435"/>
      <c r="CG241" s="436"/>
      <c r="CH241" s="436"/>
      <c r="CI241" s="436"/>
      <c r="CJ241" s="436"/>
      <c r="CK241" s="436"/>
      <c r="CL241" s="436"/>
      <c r="CM241" s="436"/>
      <c r="CN241" s="436"/>
      <c r="CO241" s="436"/>
      <c r="CP241" s="437"/>
      <c r="CQ241" s="439"/>
      <c r="CR241" s="490"/>
      <c r="CS241" s="491"/>
      <c r="CT241" s="492"/>
      <c r="CU241" s="668"/>
      <c r="CV241" s="490"/>
      <c r="CW241" s="491"/>
      <c r="CX241" s="492"/>
      <c r="CY241" s="668"/>
      <c r="CZ241" s="490"/>
      <c r="DA241" s="491"/>
      <c r="DB241" s="506"/>
    </row>
    <row r="242" spans="1:106" ht="14.1" customHeight="1">
      <c r="A242" s="601"/>
      <c r="B242" s="477"/>
      <c r="C242" s="475"/>
      <c r="D242" s="475"/>
      <c r="E242" s="475"/>
      <c r="F242" s="475"/>
      <c r="G242" s="475"/>
      <c r="H242" s="475"/>
      <c r="I242" s="475"/>
      <c r="J242" s="475"/>
      <c r="K242" s="475"/>
      <c r="L242" s="475"/>
      <c r="M242" s="475"/>
      <c r="N242" s="475"/>
      <c r="O242" s="475"/>
      <c r="P242" s="475"/>
      <c r="Q242" s="475"/>
      <c r="R242" s="476"/>
      <c r="S242" s="427"/>
      <c r="T242" s="428"/>
      <c r="U242" s="428"/>
      <c r="V242" s="428"/>
      <c r="W242" s="428"/>
      <c r="X242" s="428"/>
      <c r="Y242" s="428"/>
      <c r="Z242" s="428"/>
      <c r="AA242" s="428"/>
      <c r="AB242" s="428"/>
      <c r="AC242" s="428"/>
      <c r="AD242" s="428"/>
      <c r="AE242" s="428"/>
      <c r="AF242" s="428"/>
      <c r="AG242" s="428"/>
      <c r="AH242" s="428"/>
      <c r="AI242" s="428"/>
      <c r="AJ242" s="428"/>
      <c r="AK242" s="431"/>
      <c r="AL242" s="435"/>
      <c r="AM242" s="436"/>
      <c r="AN242" s="436"/>
      <c r="AO242" s="436"/>
      <c r="AP242" s="436"/>
      <c r="AQ242" s="436"/>
      <c r="AR242" s="436"/>
      <c r="AS242" s="436"/>
      <c r="AT242" s="436"/>
      <c r="AU242" s="436"/>
      <c r="AV242" s="437"/>
      <c r="AW242" s="439"/>
      <c r="AX242" s="490"/>
      <c r="AY242" s="491"/>
      <c r="AZ242" s="492"/>
      <c r="BA242" s="668"/>
      <c r="BB242" s="490"/>
      <c r="BC242" s="491"/>
      <c r="BD242" s="492"/>
      <c r="BE242" s="668"/>
      <c r="BF242" s="490"/>
      <c r="BG242" s="491"/>
      <c r="BH242" s="506"/>
      <c r="BI242" s="435"/>
      <c r="BJ242" s="436"/>
      <c r="BK242" s="436"/>
      <c r="BL242" s="436"/>
      <c r="BM242" s="436"/>
      <c r="BN242" s="436"/>
      <c r="BO242" s="436"/>
      <c r="BP242" s="436"/>
      <c r="BQ242" s="436"/>
      <c r="BR242" s="436"/>
      <c r="BS242" s="437"/>
      <c r="BT242" s="439"/>
      <c r="BU242" s="490"/>
      <c r="BV242" s="491"/>
      <c r="BW242" s="492"/>
      <c r="BX242" s="668"/>
      <c r="BY242" s="490"/>
      <c r="BZ242" s="491"/>
      <c r="CA242" s="492"/>
      <c r="CB242" s="668"/>
      <c r="CC242" s="490"/>
      <c r="CD242" s="491"/>
      <c r="CE242" s="506"/>
      <c r="CF242" s="435"/>
      <c r="CG242" s="436"/>
      <c r="CH242" s="436"/>
      <c r="CI242" s="436"/>
      <c r="CJ242" s="436"/>
      <c r="CK242" s="436"/>
      <c r="CL242" s="436"/>
      <c r="CM242" s="436"/>
      <c r="CN242" s="436"/>
      <c r="CO242" s="436"/>
      <c r="CP242" s="437"/>
      <c r="CQ242" s="439"/>
      <c r="CR242" s="490"/>
      <c r="CS242" s="491"/>
      <c r="CT242" s="492"/>
      <c r="CU242" s="668"/>
      <c r="CV242" s="490"/>
      <c r="CW242" s="491"/>
      <c r="CX242" s="492"/>
      <c r="CY242" s="668"/>
      <c r="CZ242" s="490"/>
      <c r="DA242" s="491"/>
      <c r="DB242" s="506"/>
    </row>
    <row r="243" spans="1:106" ht="14.1" customHeight="1">
      <c r="A243" s="601"/>
      <c r="B243" s="477"/>
      <c r="C243" s="475"/>
      <c r="D243" s="475"/>
      <c r="E243" s="475"/>
      <c r="F243" s="475"/>
      <c r="G243" s="475"/>
      <c r="H243" s="475"/>
      <c r="I243" s="475"/>
      <c r="J243" s="475"/>
      <c r="K243" s="475"/>
      <c r="L243" s="475"/>
      <c r="M243" s="475"/>
      <c r="N243" s="475"/>
      <c r="O243" s="475"/>
      <c r="P243" s="475"/>
      <c r="Q243" s="475"/>
      <c r="R243" s="476"/>
      <c r="S243" s="427"/>
      <c r="T243" s="428"/>
      <c r="U243" s="428"/>
      <c r="V243" s="428"/>
      <c r="W243" s="428"/>
      <c r="X243" s="428"/>
      <c r="Y243" s="428"/>
      <c r="Z243" s="428"/>
      <c r="AA243" s="428"/>
      <c r="AB243" s="428"/>
      <c r="AC243" s="428"/>
      <c r="AD243" s="428"/>
      <c r="AE243" s="428"/>
      <c r="AF243" s="428"/>
      <c r="AG243" s="428"/>
      <c r="AH243" s="428"/>
      <c r="AI243" s="428"/>
      <c r="AJ243" s="428"/>
      <c r="AK243" s="431"/>
      <c r="AL243" s="435"/>
      <c r="AM243" s="436"/>
      <c r="AN243" s="436"/>
      <c r="AO243" s="436"/>
      <c r="AP243" s="436"/>
      <c r="AQ243" s="436"/>
      <c r="AR243" s="436"/>
      <c r="AS243" s="436"/>
      <c r="AT243" s="436"/>
      <c r="AU243" s="436"/>
      <c r="AV243" s="437"/>
      <c r="AW243" s="439"/>
      <c r="AX243" s="490"/>
      <c r="AY243" s="491"/>
      <c r="AZ243" s="492"/>
      <c r="BA243" s="668"/>
      <c r="BB243" s="490"/>
      <c r="BC243" s="491"/>
      <c r="BD243" s="492"/>
      <c r="BE243" s="668"/>
      <c r="BF243" s="490"/>
      <c r="BG243" s="491"/>
      <c r="BH243" s="506"/>
      <c r="BI243" s="435"/>
      <c r="BJ243" s="436"/>
      <c r="BK243" s="436"/>
      <c r="BL243" s="436"/>
      <c r="BM243" s="436"/>
      <c r="BN243" s="436"/>
      <c r="BO243" s="436"/>
      <c r="BP243" s="436"/>
      <c r="BQ243" s="436"/>
      <c r="BR243" s="436"/>
      <c r="BS243" s="437"/>
      <c r="BT243" s="439"/>
      <c r="BU243" s="490"/>
      <c r="BV243" s="491"/>
      <c r="BW243" s="492"/>
      <c r="BX243" s="668"/>
      <c r="BY243" s="490"/>
      <c r="BZ243" s="491"/>
      <c r="CA243" s="492"/>
      <c r="CB243" s="668"/>
      <c r="CC243" s="490"/>
      <c r="CD243" s="491"/>
      <c r="CE243" s="506"/>
      <c r="CF243" s="435"/>
      <c r="CG243" s="436"/>
      <c r="CH243" s="436"/>
      <c r="CI243" s="436"/>
      <c r="CJ243" s="436"/>
      <c r="CK243" s="436"/>
      <c r="CL243" s="436"/>
      <c r="CM243" s="436"/>
      <c r="CN243" s="436"/>
      <c r="CO243" s="436"/>
      <c r="CP243" s="437"/>
      <c r="CQ243" s="439"/>
      <c r="CR243" s="490"/>
      <c r="CS243" s="491"/>
      <c r="CT243" s="492"/>
      <c r="CU243" s="668"/>
      <c r="CV243" s="490"/>
      <c r="CW243" s="491"/>
      <c r="CX243" s="492"/>
      <c r="CY243" s="668"/>
      <c r="CZ243" s="490"/>
      <c r="DA243" s="491"/>
      <c r="DB243" s="506"/>
    </row>
    <row r="244" spans="1:106" ht="14.1" customHeight="1">
      <c r="A244" s="601"/>
      <c r="B244" s="477"/>
      <c r="C244" s="475"/>
      <c r="D244" s="475"/>
      <c r="E244" s="475"/>
      <c r="F244" s="475"/>
      <c r="G244" s="475"/>
      <c r="H244" s="475"/>
      <c r="I244" s="475"/>
      <c r="J244" s="475"/>
      <c r="K244" s="475"/>
      <c r="L244" s="475"/>
      <c r="M244" s="475"/>
      <c r="N244" s="475"/>
      <c r="O244" s="475"/>
      <c r="P244" s="475"/>
      <c r="Q244" s="475"/>
      <c r="R244" s="476"/>
      <c r="S244" s="427"/>
      <c r="T244" s="428"/>
      <c r="U244" s="428"/>
      <c r="V244" s="428"/>
      <c r="W244" s="428"/>
      <c r="X244" s="428"/>
      <c r="Y244" s="428"/>
      <c r="Z244" s="428"/>
      <c r="AA244" s="428"/>
      <c r="AB244" s="428"/>
      <c r="AC244" s="428"/>
      <c r="AD244" s="428"/>
      <c r="AE244" s="428"/>
      <c r="AF244" s="428"/>
      <c r="AG244" s="428"/>
      <c r="AH244" s="428"/>
      <c r="AI244" s="428"/>
      <c r="AJ244" s="428"/>
      <c r="AK244" s="431"/>
      <c r="AL244" s="435"/>
      <c r="AM244" s="436"/>
      <c r="AN244" s="436"/>
      <c r="AO244" s="436"/>
      <c r="AP244" s="436"/>
      <c r="AQ244" s="436"/>
      <c r="AR244" s="436"/>
      <c r="AS244" s="436"/>
      <c r="AT244" s="436"/>
      <c r="AU244" s="436"/>
      <c r="AV244" s="437"/>
      <c r="AW244" s="439"/>
      <c r="AX244" s="490"/>
      <c r="AY244" s="491"/>
      <c r="AZ244" s="492"/>
      <c r="BA244" s="668"/>
      <c r="BB244" s="490"/>
      <c r="BC244" s="491"/>
      <c r="BD244" s="492"/>
      <c r="BE244" s="668"/>
      <c r="BF244" s="490"/>
      <c r="BG244" s="491"/>
      <c r="BH244" s="506"/>
      <c r="BI244" s="435"/>
      <c r="BJ244" s="436"/>
      <c r="BK244" s="436"/>
      <c r="BL244" s="436"/>
      <c r="BM244" s="436"/>
      <c r="BN244" s="436"/>
      <c r="BO244" s="436"/>
      <c r="BP244" s="436"/>
      <c r="BQ244" s="436"/>
      <c r="BR244" s="436"/>
      <c r="BS244" s="437"/>
      <c r="BT244" s="439"/>
      <c r="BU244" s="490"/>
      <c r="BV244" s="491"/>
      <c r="BW244" s="492"/>
      <c r="BX244" s="668"/>
      <c r="BY244" s="490"/>
      <c r="BZ244" s="491"/>
      <c r="CA244" s="492"/>
      <c r="CB244" s="668"/>
      <c r="CC244" s="490"/>
      <c r="CD244" s="491"/>
      <c r="CE244" s="506"/>
      <c r="CF244" s="435"/>
      <c r="CG244" s="436"/>
      <c r="CH244" s="436"/>
      <c r="CI244" s="436"/>
      <c r="CJ244" s="436"/>
      <c r="CK244" s="436"/>
      <c r="CL244" s="436"/>
      <c r="CM244" s="436"/>
      <c r="CN244" s="436"/>
      <c r="CO244" s="436"/>
      <c r="CP244" s="437"/>
      <c r="CQ244" s="439"/>
      <c r="CR244" s="490"/>
      <c r="CS244" s="491"/>
      <c r="CT244" s="492"/>
      <c r="CU244" s="668"/>
      <c r="CV244" s="490"/>
      <c r="CW244" s="491"/>
      <c r="CX244" s="492"/>
      <c r="CY244" s="668"/>
      <c r="CZ244" s="490"/>
      <c r="DA244" s="491"/>
      <c r="DB244" s="506"/>
    </row>
    <row r="245" spans="1:106" ht="14.1" customHeight="1">
      <c r="A245" s="670"/>
      <c r="B245" s="478"/>
      <c r="C245" s="479"/>
      <c r="D245" s="479"/>
      <c r="E245" s="479"/>
      <c r="F245" s="479"/>
      <c r="G245" s="479"/>
      <c r="H245" s="479"/>
      <c r="I245" s="479"/>
      <c r="J245" s="479"/>
      <c r="K245" s="479"/>
      <c r="L245" s="479"/>
      <c r="M245" s="479"/>
      <c r="N245" s="479"/>
      <c r="O245" s="479"/>
      <c r="P245" s="479"/>
      <c r="Q245" s="479"/>
      <c r="R245" s="480"/>
      <c r="S245" s="481"/>
      <c r="T245" s="482"/>
      <c r="U245" s="482"/>
      <c r="V245" s="482"/>
      <c r="W245" s="482"/>
      <c r="X245" s="482"/>
      <c r="Y245" s="482"/>
      <c r="Z245" s="482"/>
      <c r="AA245" s="482"/>
      <c r="AB245" s="482"/>
      <c r="AC245" s="482"/>
      <c r="AD245" s="482"/>
      <c r="AE245" s="482"/>
      <c r="AF245" s="482"/>
      <c r="AG245" s="482"/>
      <c r="AH245" s="482"/>
      <c r="AI245" s="482"/>
      <c r="AJ245" s="482"/>
      <c r="AK245" s="483"/>
      <c r="AL245" s="484"/>
      <c r="AM245" s="485"/>
      <c r="AN245" s="485"/>
      <c r="AO245" s="485"/>
      <c r="AP245" s="485"/>
      <c r="AQ245" s="485"/>
      <c r="AR245" s="485"/>
      <c r="AS245" s="485"/>
      <c r="AT245" s="485"/>
      <c r="AU245" s="485"/>
      <c r="AV245" s="486"/>
      <c r="AW245" s="440"/>
      <c r="AX245" s="493"/>
      <c r="AY245" s="494"/>
      <c r="AZ245" s="495"/>
      <c r="BA245" s="669"/>
      <c r="BB245" s="493"/>
      <c r="BC245" s="494"/>
      <c r="BD245" s="495"/>
      <c r="BE245" s="669"/>
      <c r="BF245" s="493"/>
      <c r="BG245" s="494"/>
      <c r="BH245" s="507"/>
      <c r="BI245" s="484"/>
      <c r="BJ245" s="485"/>
      <c r="BK245" s="485"/>
      <c r="BL245" s="485"/>
      <c r="BM245" s="485"/>
      <c r="BN245" s="485"/>
      <c r="BO245" s="485"/>
      <c r="BP245" s="485"/>
      <c r="BQ245" s="485"/>
      <c r="BR245" s="485"/>
      <c r="BS245" s="486"/>
      <c r="BT245" s="440"/>
      <c r="BU245" s="493"/>
      <c r="BV245" s="494"/>
      <c r="BW245" s="495"/>
      <c r="BX245" s="669"/>
      <c r="BY245" s="493"/>
      <c r="BZ245" s="494"/>
      <c r="CA245" s="495"/>
      <c r="CB245" s="669"/>
      <c r="CC245" s="493"/>
      <c r="CD245" s="494"/>
      <c r="CE245" s="507"/>
      <c r="CF245" s="484"/>
      <c r="CG245" s="485"/>
      <c r="CH245" s="485"/>
      <c r="CI245" s="485"/>
      <c r="CJ245" s="485"/>
      <c r="CK245" s="485"/>
      <c r="CL245" s="485"/>
      <c r="CM245" s="485"/>
      <c r="CN245" s="485"/>
      <c r="CO245" s="485"/>
      <c r="CP245" s="486"/>
      <c r="CQ245" s="440"/>
      <c r="CR245" s="493"/>
      <c r="CS245" s="494"/>
      <c r="CT245" s="495"/>
      <c r="CU245" s="669"/>
      <c r="CV245" s="493"/>
      <c r="CW245" s="494"/>
      <c r="CX245" s="495"/>
      <c r="CY245" s="669"/>
      <c r="CZ245" s="493"/>
      <c r="DA245" s="494"/>
      <c r="DB245" s="507"/>
    </row>
    <row r="246" spans="1:106" ht="14.1" customHeight="1">
      <c r="A246" s="600">
        <v>4</v>
      </c>
      <c r="B246" s="424" t="s">
        <v>51</v>
      </c>
      <c r="C246" s="473"/>
      <c r="D246" s="473"/>
      <c r="E246" s="473"/>
      <c r="F246" s="473"/>
      <c r="G246" s="473"/>
      <c r="H246" s="473"/>
      <c r="I246" s="473"/>
      <c r="J246" s="473"/>
      <c r="K246" s="473"/>
      <c r="L246" s="473"/>
      <c r="M246" s="473"/>
      <c r="N246" s="473"/>
      <c r="O246" s="473"/>
      <c r="P246" s="473"/>
      <c r="Q246" s="473"/>
      <c r="R246" s="474"/>
      <c r="S246" s="424" t="s">
        <v>161</v>
      </c>
      <c r="T246" s="425"/>
      <c r="U246" s="425"/>
      <c r="V246" s="425"/>
      <c r="W246" s="425"/>
      <c r="X246" s="425"/>
      <c r="Y246" s="425"/>
      <c r="Z246" s="425"/>
      <c r="AA246" s="425"/>
      <c r="AB246" s="425"/>
      <c r="AC246" s="425"/>
      <c r="AD246" s="425"/>
      <c r="AE246" s="425"/>
      <c r="AF246" s="425"/>
      <c r="AG246" s="425"/>
      <c r="AH246" s="425"/>
      <c r="AI246" s="425"/>
      <c r="AJ246" s="425"/>
      <c r="AK246" s="430"/>
      <c r="AL246" s="432"/>
      <c r="AM246" s="433"/>
      <c r="AN246" s="433"/>
      <c r="AO246" s="433"/>
      <c r="AP246" s="433"/>
      <c r="AQ246" s="433"/>
      <c r="AR246" s="433"/>
      <c r="AS246" s="433"/>
      <c r="AT246" s="433"/>
      <c r="AU246" s="433"/>
      <c r="AV246" s="434"/>
      <c r="AW246" s="438" t="s">
        <v>52</v>
      </c>
      <c r="AX246" s="487"/>
      <c r="AY246" s="488"/>
      <c r="AZ246" s="489"/>
      <c r="BA246" s="438" t="s">
        <v>53</v>
      </c>
      <c r="BB246" s="487"/>
      <c r="BC246" s="488"/>
      <c r="BD246" s="489"/>
      <c r="BE246" s="438" t="s">
        <v>54</v>
      </c>
      <c r="BF246" s="487"/>
      <c r="BG246" s="488"/>
      <c r="BH246" s="505"/>
      <c r="BI246" s="432"/>
      <c r="BJ246" s="433"/>
      <c r="BK246" s="433"/>
      <c r="BL246" s="433"/>
      <c r="BM246" s="433"/>
      <c r="BN246" s="433"/>
      <c r="BO246" s="433"/>
      <c r="BP246" s="433"/>
      <c r="BQ246" s="433"/>
      <c r="BR246" s="433"/>
      <c r="BS246" s="434"/>
      <c r="BT246" s="438" t="s">
        <v>52</v>
      </c>
      <c r="BU246" s="487"/>
      <c r="BV246" s="488"/>
      <c r="BW246" s="489"/>
      <c r="BX246" s="438" t="s">
        <v>53</v>
      </c>
      <c r="BY246" s="487"/>
      <c r="BZ246" s="488"/>
      <c r="CA246" s="489"/>
      <c r="CB246" s="438" t="s">
        <v>54</v>
      </c>
      <c r="CC246" s="487"/>
      <c r="CD246" s="488"/>
      <c r="CE246" s="505"/>
      <c r="CF246" s="432"/>
      <c r="CG246" s="433"/>
      <c r="CH246" s="433"/>
      <c r="CI246" s="433"/>
      <c r="CJ246" s="433"/>
      <c r="CK246" s="433"/>
      <c r="CL246" s="433"/>
      <c r="CM246" s="433"/>
      <c r="CN246" s="433"/>
      <c r="CO246" s="433"/>
      <c r="CP246" s="434"/>
      <c r="CQ246" s="438" t="s">
        <v>52</v>
      </c>
      <c r="CR246" s="487"/>
      <c r="CS246" s="488"/>
      <c r="CT246" s="489"/>
      <c r="CU246" s="438" t="s">
        <v>53</v>
      </c>
      <c r="CV246" s="487"/>
      <c r="CW246" s="488"/>
      <c r="CX246" s="489"/>
      <c r="CY246" s="438" t="s">
        <v>54</v>
      </c>
      <c r="CZ246" s="487"/>
      <c r="DA246" s="488"/>
      <c r="DB246" s="505"/>
    </row>
    <row r="247" spans="1:106" ht="14.1" customHeight="1">
      <c r="A247" s="601"/>
      <c r="B247" s="477"/>
      <c r="C247" s="475"/>
      <c r="D247" s="475"/>
      <c r="E247" s="475"/>
      <c r="F247" s="475"/>
      <c r="G247" s="475"/>
      <c r="H247" s="475"/>
      <c r="I247" s="475"/>
      <c r="J247" s="475"/>
      <c r="K247" s="475"/>
      <c r="L247" s="475"/>
      <c r="M247" s="475"/>
      <c r="N247" s="475"/>
      <c r="O247" s="475"/>
      <c r="P247" s="475"/>
      <c r="Q247" s="475"/>
      <c r="R247" s="476"/>
      <c r="S247" s="427"/>
      <c r="T247" s="428"/>
      <c r="U247" s="428"/>
      <c r="V247" s="428"/>
      <c r="W247" s="428"/>
      <c r="X247" s="428"/>
      <c r="Y247" s="428"/>
      <c r="Z247" s="428"/>
      <c r="AA247" s="428"/>
      <c r="AB247" s="428"/>
      <c r="AC247" s="428"/>
      <c r="AD247" s="428"/>
      <c r="AE247" s="428"/>
      <c r="AF247" s="428"/>
      <c r="AG247" s="428"/>
      <c r="AH247" s="428"/>
      <c r="AI247" s="428"/>
      <c r="AJ247" s="428"/>
      <c r="AK247" s="431"/>
      <c r="AL247" s="435"/>
      <c r="AM247" s="436"/>
      <c r="AN247" s="436"/>
      <c r="AO247" s="436"/>
      <c r="AP247" s="436"/>
      <c r="AQ247" s="436"/>
      <c r="AR247" s="436"/>
      <c r="AS247" s="436"/>
      <c r="AT247" s="436"/>
      <c r="AU247" s="436"/>
      <c r="AV247" s="437"/>
      <c r="AW247" s="439"/>
      <c r="AX247" s="490"/>
      <c r="AY247" s="491"/>
      <c r="AZ247" s="492"/>
      <c r="BA247" s="668"/>
      <c r="BB247" s="490"/>
      <c r="BC247" s="491"/>
      <c r="BD247" s="492"/>
      <c r="BE247" s="668"/>
      <c r="BF247" s="490"/>
      <c r="BG247" s="491"/>
      <c r="BH247" s="506"/>
      <c r="BI247" s="435"/>
      <c r="BJ247" s="436"/>
      <c r="BK247" s="436"/>
      <c r="BL247" s="436"/>
      <c r="BM247" s="436"/>
      <c r="BN247" s="436"/>
      <c r="BO247" s="436"/>
      <c r="BP247" s="436"/>
      <c r="BQ247" s="436"/>
      <c r="BR247" s="436"/>
      <c r="BS247" s="437"/>
      <c r="BT247" s="439"/>
      <c r="BU247" s="490"/>
      <c r="BV247" s="491"/>
      <c r="BW247" s="492"/>
      <c r="BX247" s="668"/>
      <c r="BY247" s="490"/>
      <c r="BZ247" s="491"/>
      <c r="CA247" s="492"/>
      <c r="CB247" s="668"/>
      <c r="CC247" s="490"/>
      <c r="CD247" s="491"/>
      <c r="CE247" s="506"/>
      <c r="CF247" s="435"/>
      <c r="CG247" s="436"/>
      <c r="CH247" s="436"/>
      <c r="CI247" s="436"/>
      <c r="CJ247" s="436"/>
      <c r="CK247" s="436"/>
      <c r="CL247" s="436"/>
      <c r="CM247" s="436"/>
      <c r="CN247" s="436"/>
      <c r="CO247" s="436"/>
      <c r="CP247" s="437"/>
      <c r="CQ247" s="439"/>
      <c r="CR247" s="490"/>
      <c r="CS247" s="491"/>
      <c r="CT247" s="492"/>
      <c r="CU247" s="668"/>
      <c r="CV247" s="490"/>
      <c r="CW247" s="491"/>
      <c r="CX247" s="492"/>
      <c r="CY247" s="668"/>
      <c r="CZ247" s="490"/>
      <c r="DA247" s="491"/>
      <c r="DB247" s="506"/>
    </row>
    <row r="248" spans="1:106" ht="14.1" customHeight="1">
      <c r="A248" s="601"/>
      <c r="B248" s="477"/>
      <c r="C248" s="475"/>
      <c r="D248" s="475"/>
      <c r="E248" s="475"/>
      <c r="F248" s="475"/>
      <c r="G248" s="475"/>
      <c r="H248" s="475"/>
      <c r="I248" s="475"/>
      <c r="J248" s="475"/>
      <c r="K248" s="475"/>
      <c r="L248" s="475"/>
      <c r="M248" s="475"/>
      <c r="N248" s="475"/>
      <c r="O248" s="475"/>
      <c r="P248" s="475"/>
      <c r="Q248" s="475"/>
      <c r="R248" s="476"/>
      <c r="S248" s="427"/>
      <c r="T248" s="428"/>
      <c r="U248" s="428"/>
      <c r="V248" s="428"/>
      <c r="W248" s="428"/>
      <c r="X248" s="428"/>
      <c r="Y248" s="428"/>
      <c r="Z248" s="428"/>
      <c r="AA248" s="428"/>
      <c r="AB248" s="428"/>
      <c r="AC248" s="428"/>
      <c r="AD248" s="428"/>
      <c r="AE248" s="428"/>
      <c r="AF248" s="428"/>
      <c r="AG248" s="428"/>
      <c r="AH248" s="428"/>
      <c r="AI248" s="428"/>
      <c r="AJ248" s="428"/>
      <c r="AK248" s="431"/>
      <c r="AL248" s="435"/>
      <c r="AM248" s="436"/>
      <c r="AN248" s="436"/>
      <c r="AO248" s="436"/>
      <c r="AP248" s="436"/>
      <c r="AQ248" s="436"/>
      <c r="AR248" s="436"/>
      <c r="AS248" s="436"/>
      <c r="AT248" s="436"/>
      <c r="AU248" s="436"/>
      <c r="AV248" s="437"/>
      <c r="AW248" s="439"/>
      <c r="AX248" s="490"/>
      <c r="AY248" s="491"/>
      <c r="AZ248" s="492"/>
      <c r="BA248" s="668"/>
      <c r="BB248" s="490"/>
      <c r="BC248" s="491"/>
      <c r="BD248" s="492"/>
      <c r="BE248" s="668"/>
      <c r="BF248" s="490"/>
      <c r="BG248" s="491"/>
      <c r="BH248" s="506"/>
      <c r="BI248" s="435"/>
      <c r="BJ248" s="436"/>
      <c r="BK248" s="436"/>
      <c r="BL248" s="436"/>
      <c r="BM248" s="436"/>
      <c r="BN248" s="436"/>
      <c r="BO248" s="436"/>
      <c r="BP248" s="436"/>
      <c r="BQ248" s="436"/>
      <c r="BR248" s="436"/>
      <c r="BS248" s="437"/>
      <c r="BT248" s="439"/>
      <c r="BU248" s="490"/>
      <c r="BV248" s="491"/>
      <c r="BW248" s="492"/>
      <c r="BX248" s="668"/>
      <c r="BY248" s="490"/>
      <c r="BZ248" s="491"/>
      <c r="CA248" s="492"/>
      <c r="CB248" s="668"/>
      <c r="CC248" s="490"/>
      <c r="CD248" s="491"/>
      <c r="CE248" s="506"/>
      <c r="CF248" s="435"/>
      <c r="CG248" s="436"/>
      <c r="CH248" s="436"/>
      <c r="CI248" s="436"/>
      <c r="CJ248" s="436"/>
      <c r="CK248" s="436"/>
      <c r="CL248" s="436"/>
      <c r="CM248" s="436"/>
      <c r="CN248" s="436"/>
      <c r="CO248" s="436"/>
      <c r="CP248" s="437"/>
      <c r="CQ248" s="439"/>
      <c r="CR248" s="490"/>
      <c r="CS248" s="491"/>
      <c r="CT248" s="492"/>
      <c r="CU248" s="668"/>
      <c r="CV248" s="490"/>
      <c r="CW248" s="491"/>
      <c r="CX248" s="492"/>
      <c r="CY248" s="668"/>
      <c r="CZ248" s="490"/>
      <c r="DA248" s="491"/>
      <c r="DB248" s="506"/>
    </row>
    <row r="249" spans="1:106" ht="14.1" customHeight="1">
      <c r="A249" s="601"/>
      <c r="B249" s="477"/>
      <c r="C249" s="475"/>
      <c r="D249" s="475"/>
      <c r="E249" s="475"/>
      <c r="F249" s="475"/>
      <c r="G249" s="475"/>
      <c r="H249" s="475"/>
      <c r="I249" s="475"/>
      <c r="J249" s="475"/>
      <c r="K249" s="475"/>
      <c r="L249" s="475"/>
      <c r="M249" s="475"/>
      <c r="N249" s="475"/>
      <c r="O249" s="475"/>
      <c r="P249" s="475"/>
      <c r="Q249" s="475"/>
      <c r="R249" s="476"/>
      <c r="S249" s="427"/>
      <c r="T249" s="428"/>
      <c r="U249" s="428"/>
      <c r="V249" s="428"/>
      <c r="W249" s="428"/>
      <c r="X249" s="428"/>
      <c r="Y249" s="428"/>
      <c r="Z249" s="428"/>
      <c r="AA249" s="428"/>
      <c r="AB249" s="428"/>
      <c r="AC249" s="428"/>
      <c r="AD249" s="428"/>
      <c r="AE249" s="428"/>
      <c r="AF249" s="428"/>
      <c r="AG249" s="428"/>
      <c r="AH249" s="428"/>
      <c r="AI249" s="428"/>
      <c r="AJ249" s="428"/>
      <c r="AK249" s="431"/>
      <c r="AL249" s="435"/>
      <c r="AM249" s="436"/>
      <c r="AN249" s="436"/>
      <c r="AO249" s="436"/>
      <c r="AP249" s="436"/>
      <c r="AQ249" s="436"/>
      <c r="AR249" s="436"/>
      <c r="AS249" s="436"/>
      <c r="AT249" s="436"/>
      <c r="AU249" s="436"/>
      <c r="AV249" s="437"/>
      <c r="AW249" s="439"/>
      <c r="AX249" s="490"/>
      <c r="AY249" s="491"/>
      <c r="AZ249" s="492"/>
      <c r="BA249" s="668"/>
      <c r="BB249" s="490"/>
      <c r="BC249" s="491"/>
      <c r="BD249" s="492"/>
      <c r="BE249" s="668"/>
      <c r="BF249" s="490"/>
      <c r="BG249" s="491"/>
      <c r="BH249" s="506"/>
      <c r="BI249" s="435"/>
      <c r="BJ249" s="436"/>
      <c r="BK249" s="436"/>
      <c r="BL249" s="436"/>
      <c r="BM249" s="436"/>
      <c r="BN249" s="436"/>
      <c r="BO249" s="436"/>
      <c r="BP249" s="436"/>
      <c r="BQ249" s="436"/>
      <c r="BR249" s="436"/>
      <c r="BS249" s="437"/>
      <c r="BT249" s="439"/>
      <c r="BU249" s="490"/>
      <c r="BV249" s="491"/>
      <c r="BW249" s="492"/>
      <c r="BX249" s="668"/>
      <c r="BY249" s="490"/>
      <c r="BZ249" s="491"/>
      <c r="CA249" s="492"/>
      <c r="CB249" s="668"/>
      <c r="CC249" s="490"/>
      <c r="CD249" s="491"/>
      <c r="CE249" s="506"/>
      <c r="CF249" s="435"/>
      <c r="CG249" s="436"/>
      <c r="CH249" s="436"/>
      <c r="CI249" s="436"/>
      <c r="CJ249" s="436"/>
      <c r="CK249" s="436"/>
      <c r="CL249" s="436"/>
      <c r="CM249" s="436"/>
      <c r="CN249" s="436"/>
      <c r="CO249" s="436"/>
      <c r="CP249" s="437"/>
      <c r="CQ249" s="439"/>
      <c r="CR249" s="490"/>
      <c r="CS249" s="491"/>
      <c r="CT249" s="492"/>
      <c r="CU249" s="668"/>
      <c r="CV249" s="490"/>
      <c r="CW249" s="491"/>
      <c r="CX249" s="492"/>
      <c r="CY249" s="668"/>
      <c r="CZ249" s="490"/>
      <c r="DA249" s="491"/>
      <c r="DB249" s="506"/>
    </row>
    <row r="250" spans="1:106" ht="14.1" customHeight="1">
      <c r="A250" s="601"/>
      <c r="B250" s="477"/>
      <c r="C250" s="475"/>
      <c r="D250" s="475"/>
      <c r="E250" s="475"/>
      <c r="F250" s="475"/>
      <c r="G250" s="475"/>
      <c r="H250" s="475"/>
      <c r="I250" s="475"/>
      <c r="J250" s="475"/>
      <c r="K250" s="475"/>
      <c r="L250" s="475"/>
      <c r="M250" s="475"/>
      <c r="N250" s="475"/>
      <c r="O250" s="475"/>
      <c r="P250" s="475"/>
      <c r="Q250" s="475"/>
      <c r="R250" s="476"/>
      <c r="S250" s="427"/>
      <c r="T250" s="428"/>
      <c r="U250" s="428"/>
      <c r="V250" s="428"/>
      <c r="W250" s="428"/>
      <c r="X250" s="428"/>
      <c r="Y250" s="428"/>
      <c r="Z250" s="428"/>
      <c r="AA250" s="428"/>
      <c r="AB250" s="428"/>
      <c r="AC250" s="428"/>
      <c r="AD250" s="428"/>
      <c r="AE250" s="428"/>
      <c r="AF250" s="428"/>
      <c r="AG250" s="428"/>
      <c r="AH250" s="428"/>
      <c r="AI250" s="428"/>
      <c r="AJ250" s="428"/>
      <c r="AK250" s="431"/>
      <c r="AL250" s="435"/>
      <c r="AM250" s="436"/>
      <c r="AN250" s="436"/>
      <c r="AO250" s="436"/>
      <c r="AP250" s="436"/>
      <c r="AQ250" s="436"/>
      <c r="AR250" s="436"/>
      <c r="AS250" s="436"/>
      <c r="AT250" s="436"/>
      <c r="AU250" s="436"/>
      <c r="AV250" s="437"/>
      <c r="AW250" s="439"/>
      <c r="AX250" s="490"/>
      <c r="AY250" s="491"/>
      <c r="AZ250" s="492"/>
      <c r="BA250" s="668"/>
      <c r="BB250" s="490"/>
      <c r="BC250" s="491"/>
      <c r="BD250" s="492"/>
      <c r="BE250" s="668"/>
      <c r="BF250" s="490"/>
      <c r="BG250" s="491"/>
      <c r="BH250" s="506"/>
      <c r="BI250" s="435"/>
      <c r="BJ250" s="436"/>
      <c r="BK250" s="436"/>
      <c r="BL250" s="436"/>
      <c r="BM250" s="436"/>
      <c r="BN250" s="436"/>
      <c r="BO250" s="436"/>
      <c r="BP250" s="436"/>
      <c r="BQ250" s="436"/>
      <c r="BR250" s="436"/>
      <c r="BS250" s="437"/>
      <c r="BT250" s="439"/>
      <c r="BU250" s="490"/>
      <c r="BV250" s="491"/>
      <c r="BW250" s="492"/>
      <c r="BX250" s="668"/>
      <c r="BY250" s="490"/>
      <c r="BZ250" s="491"/>
      <c r="CA250" s="492"/>
      <c r="CB250" s="668"/>
      <c r="CC250" s="490"/>
      <c r="CD250" s="491"/>
      <c r="CE250" s="506"/>
      <c r="CF250" s="435"/>
      <c r="CG250" s="436"/>
      <c r="CH250" s="436"/>
      <c r="CI250" s="436"/>
      <c r="CJ250" s="436"/>
      <c r="CK250" s="436"/>
      <c r="CL250" s="436"/>
      <c r="CM250" s="436"/>
      <c r="CN250" s="436"/>
      <c r="CO250" s="436"/>
      <c r="CP250" s="437"/>
      <c r="CQ250" s="439"/>
      <c r="CR250" s="490"/>
      <c r="CS250" s="491"/>
      <c r="CT250" s="492"/>
      <c r="CU250" s="668"/>
      <c r="CV250" s="490"/>
      <c r="CW250" s="491"/>
      <c r="CX250" s="492"/>
      <c r="CY250" s="668"/>
      <c r="CZ250" s="490"/>
      <c r="DA250" s="491"/>
      <c r="DB250" s="506"/>
    </row>
    <row r="251" spans="1:106" ht="14.1" customHeight="1">
      <c r="A251" s="670"/>
      <c r="B251" s="478"/>
      <c r="C251" s="479"/>
      <c r="D251" s="479"/>
      <c r="E251" s="479"/>
      <c r="F251" s="479"/>
      <c r="G251" s="479"/>
      <c r="H251" s="479"/>
      <c r="I251" s="479"/>
      <c r="J251" s="479"/>
      <c r="K251" s="479"/>
      <c r="L251" s="479"/>
      <c r="M251" s="479"/>
      <c r="N251" s="479"/>
      <c r="O251" s="479"/>
      <c r="P251" s="479"/>
      <c r="Q251" s="479"/>
      <c r="R251" s="480"/>
      <c r="S251" s="481"/>
      <c r="T251" s="482"/>
      <c r="U251" s="482"/>
      <c r="V251" s="482"/>
      <c r="W251" s="482"/>
      <c r="X251" s="482"/>
      <c r="Y251" s="482"/>
      <c r="Z251" s="482"/>
      <c r="AA251" s="482"/>
      <c r="AB251" s="482"/>
      <c r="AC251" s="482"/>
      <c r="AD251" s="482"/>
      <c r="AE251" s="482"/>
      <c r="AF251" s="482"/>
      <c r="AG251" s="482"/>
      <c r="AH251" s="482"/>
      <c r="AI251" s="482"/>
      <c r="AJ251" s="482"/>
      <c r="AK251" s="483"/>
      <c r="AL251" s="484"/>
      <c r="AM251" s="485"/>
      <c r="AN251" s="485"/>
      <c r="AO251" s="485"/>
      <c r="AP251" s="485"/>
      <c r="AQ251" s="485"/>
      <c r="AR251" s="485"/>
      <c r="AS251" s="485"/>
      <c r="AT251" s="485"/>
      <c r="AU251" s="485"/>
      <c r="AV251" s="486"/>
      <c r="AW251" s="440"/>
      <c r="AX251" s="493"/>
      <c r="AY251" s="494"/>
      <c r="AZ251" s="495"/>
      <c r="BA251" s="669"/>
      <c r="BB251" s="493"/>
      <c r="BC251" s="494"/>
      <c r="BD251" s="495"/>
      <c r="BE251" s="669"/>
      <c r="BF251" s="493"/>
      <c r="BG251" s="494"/>
      <c r="BH251" s="507"/>
      <c r="BI251" s="484"/>
      <c r="BJ251" s="485"/>
      <c r="BK251" s="485"/>
      <c r="BL251" s="485"/>
      <c r="BM251" s="485"/>
      <c r="BN251" s="485"/>
      <c r="BO251" s="485"/>
      <c r="BP251" s="485"/>
      <c r="BQ251" s="485"/>
      <c r="BR251" s="485"/>
      <c r="BS251" s="486"/>
      <c r="BT251" s="440"/>
      <c r="BU251" s="493"/>
      <c r="BV251" s="494"/>
      <c r="BW251" s="495"/>
      <c r="BX251" s="669"/>
      <c r="BY251" s="493"/>
      <c r="BZ251" s="494"/>
      <c r="CA251" s="495"/>
      <c r="CB251" s="669"/>
      <c r="CC251" s="493"/>
      <c r="CD251" s="494"/>
      <c r="CE251" s="507"/>
      <c r="CF251" s="484"/>
      <c r="CG251" s="485"/>
      <c r="CH251" s="485"/>
      <c r="CI251" s="485"/>
      <c r="CJ251" s="485"/>
      <c r="CK251" s="485"/>
      <c r="CL251" s="485"/>
      <c r="CM251" s="485"/>
      <c r="CN251" s="485"/>
      <c r="CO251" s="485"/>
      <c r="CP251" s="486"/>
      <c r="CQ251" s="440"/>
      <c r="CR251" s="493"/>
      <c r="CS251" s="494"/>
      <c r="CT251" s="495"/>
      <c r="CU251" s="669"/>
      <c r="CV251" s="493"/>
      <c r="CW251" s="494"/>
      <c r="CX251" s="495"/>
      <c r="CY251" s="669"/>
      <c r="CZ251" s="493"/>
      <c r="DA251" s="494"/>
      <c r="DB251" s="507"/>
    </row>
    <row r="252" spans="1:106" ht="14.1" customHeight="1">
      <c r="A252" s="600">
        <v>5</v>
      </c>
      <c r="B252" s="424" t="s">
        <v>521</v>
      </c>
      <c r="C252" s="473"/>
      <c r="D252" s="473"/>
      <c r="E252" s="473"/>
      <c r="F252" s="473"/>
      <c r="G252" s="473"/>
      <c r="H252" s="473"/>
      <c r="I252" s="473"/>
      <c r="J252" s="473"/>
      <c r="K252" s="473"/>
      <c r="L252" s="473"/>
      <c r="M252" s="473"/>
      <c r="N252" s="473"/>
      <c r="O252" s="473"/>
      <c r="P252" s="473"/>
      <c r="Q252" s="473"/>
      <c r="R252" s="474"/>
      <c r="S252" s="424" t="s">
        <v>161</v>
      </c>
      <c r="T252" s="425"/>
      <c r="U252" s="425"/>
      <c r="V252" s="425"/>
      <c r="W252" s="425"/>
      <c r="X252" s="425"/>
      <c r="Y252" s="425"/>
      <c r="Z252" s="425"/>
      <c r="AA252" s="425"/>
      <c r="AB252" s="425"/>
      <c r="AC252" s="425"/>
      <c r="AD252" s="425"/>
      <c r="AE252" s="425"/>
      <c r="AF252" s="425"/>
      <c r="AG252" s="425"/>
      <c r="AH252" s="425"/>
      <c r="AI252" s="425"/>
      <c r="AJ252" s="425"/>
      <c r="AK252" s="430"/>
      <c r="AL252" s="432"/>
      <c r="AM252" s="433"/>
      <c r="AN252" s="433"/>
      <c r="AO252" s="433"/>
      <c r="AP252" s="433"/>
      <c r="AQ252" s="433"/>
      <c r="AR252" s="433"/>
      <c r="AS252" s="433"/>
      <c r="AT252" s="433"/>
      <c r="AU252" s="433"/>
      <c r="AV252" s="434"/>
      <c r="AW252" s="438" t="s">
        <v>52</v>
      </c>
      <c r="AX252" s="487"/>
      <c r="AY252" s="488"/>
      <c r="AZ252" s="489"/>
      <c r="BA252" s="438" t="s">
        <v>53</v>
      </c>
      <c r="BB252" s="487"/>
      <c r="BC252" s="488"/>
      <c r="BD252" s="489"/>
      <c r="BE252" s="438" t="s">
        <v>54</v>
      </c>
      <c r="BF252" s="487"/>
      <c r="BG252" s="488"/>
      <c r="BH252" s="505"/>
      <c r="BI252" s="432"/>
      <c r="BJ252" s="433"/>
      <c r="BK252" s="433"/>
      <c r="BL252" s="433"/>
      <c r="BM252" s="433"/>
      <c r="BN252" s="433"/>
      <c r="BO252" s="433"/>
      <c r="BP252" s="433"/>
      <c r="BQ252" s="433"/>
      <c r="BR252" s="433"/>
      <c r="BS252" s="434"/>
      <c r="BT252" s="438" t="s">
        <v>52</v>
      </c>
      <c r="BU252" s="487"/>
      <c r="BV252" s="488"/>
      <c r="BW252" s="489"/>
      <c r="BX252" s="438" t="s">
        <v>53</v>
      </c>
      <c r="BY252" s="487"/>
      <c r="BZ252" s="488"/>
      <c r="CA252" s="489"/>
      <c r="CB252" s="438" t="s">
        <v>54</v>
      </c>
      <c r="CC252" s="487"/>
      <c r="CD252" s="488"/>
      <c r="CE252" s="505"/>
      <c r="CF252" s="432"/>
      <c r="CG252" s="433"/>
      <c r="CH252" s="433"/>
      <c r="CI252" s="433"/>
      <c r="CJ252" s="433"/>
      <c r="CK252" s="433"/>
      <c r="CL252" s="433"/>
      <c r="CM252" s="433"/>
      <c r="CN252" s="433"/>
      <c r="CO252" s="433"/>
      <c r="CP252" s="434"/>
      <c r="CQ252" s="438" t="s">
        <v>52</v>
      </c>
      <c r="CR252" s="487"/>
      <c r="CS252" s="488"/>
      <c r="CT252" s="489"/>
      <c r="CU252" s="438" t="s">
        <v>53</v>
      </c>
      <c r="CV252" s="487"/>
      <c r="CW252" s="488"/>
      <c r="CX252" s="489"/>
      <c r="CY252" s="438" t="s">
        <v>54</v>
      </c>
      <c r="CZ252" s="487"/>
      <c r="DA252" s="488"/>
      <c r="DB252" s="505"/>
    </row>
    <row r="253" spans="1:106" ht="14.1" customHeight="1">
      <c r="A253" s="601"/>
      <c r="B253" s="477"/>
      <c r="C253" s="475"/>
      <c r="D253" s="475"/>
      <c r="E253" s="475"/>
      <c r="F253" s="475"/>
      <c r="G253" s="475"/>
      <c r="H253" s="475"/>
      <c r="I253" s="475"/>
      <c r="J253" s="475"/>
      <c r="K253" s="475"/>
      <c r="L253" s="475"/>
      <c r="M253" s="475"/>
      <c r="N253" s="475"/>
      <c r="O253" s="475"/>
      <c r="P253" s="475"/>
      <c r="Q253" s="475"/>
      <c r="R253" s="476"/>
      <c r="S253" s="427"/>
      <c r="T253" s="428"/>
      <c r="U253" s="428"/>
      <c r="V253" s="428"/>
      <c r="W253" s="428"/>
      <c r="X253" s="428"/>
      <c r="Y253" s="428"/>
      <c r="Z253" s="428"/>
      <c r="AA253" s="428"/>
      <c r="AB253" s="428"/>
      <c r="AC253" s="428"/>
      <c r="AD253" s="428"/>
      <c r="AE253" s="428"/>
      <c r="AF253" s="428"/>
      <c r="AG253" s="428"/>
      <c r="AH253" s="428"/>
      <c r="AI253" s="428"/>
      <c r="AJ253" s="428"/>
      <c r="AK253" s="431"/>
      <c r="AL253" s="435"/>
      <c r="AM253" s="436"/>
      <c r="AN253" s="436"/>
      <c r="AO253" s="436"/>
      <c r="AP253" s="436"/>
      <c r="AQ253" s="436"/>
      <c r="AR253" s="436"/>
      <c r="AS253" s="436"/>
      <c r="AT253" s="436"/>
      <c r="AU253" s="436"/>
      <c r="AV253" s="437"/>
      <c r="AW253" s="439"/>
      <c r="AX253" s="490"/>
      <c r="AY253" s="491"/>
      <c r="AZ253" s="492"/>
      <c r="BA253" s="668"/>
      <c r="BB253" s="490"/>
      <c r="BC253" s="491"/>
      <c r="BD253" s="492"/>
      <c r="BE253" s="668"/>
      <c r="BF253" s="490"/>
      <c r="BG253" s="491"/>
      <c r="BH253" s="506"/>
      <c r="BI253" s="435"/>
      <c r="BJ253" s="436"/>
      <c r="BK253" s="436"/>
      <c r="BL253" s="436"/>
      <c r="BM253" s="436"/>
      <c r="BN253" s="436"/>
      <c r="BO253" s="436"/>
      <c r="BP253" s="436"/>
      <c r="BQ253" s="436"/>
      <c r="BR253" s="436"/>
      <c r="BS253" s="437"/>
      <c r="BT253" s="439"/>
      <c r="BU253" s="490"/>
      <c r="BV253" s="491"/>
      <c r="BW253" s="492"/>
      <c r="BX253" s="668"/>
      <c r="BY253" s="490"/>
      <c r="BZ253" s="491"/>
      <c r="CA253" s="492"/>
      <c r="CB253" s="668"/>
      <c r="CC253" s="490"/>
      <c r="CD253" s="491"/>
      <c r="CE253" s="506"/>
      <c r="CF253" s="435"/>
      <c r="CG253" s="436"/>
      <c r="CH253" s="436"/>
      <c r="CI253" s="436"/>
      <c r="CJ253" s="436"/>
      <c r="CK253" s="436"/>
      <c r="CL253" s="436"/>
      <c r="CM253" s="436"/>
      <c r="CN253" s="436"/>
      <c r="CO253" s="436"/>
      <c r="CP253" s="437"/>
      <c r="CQ253" s="439"/>
      <c r="CR253" s="490"/>
      <c r="CS253" s="491"/>
      <c r="CT253" s="492"/>
      <c r="CU253" s="668"/>
      <c r="CV253" s="490"/>
      <c r="CW253" s="491"/>
      <c r="CX253" s="492"/>
      <c r="CY253" s="668"/>
      <c r="CZ253" s="490"/>
      <c r="DA253" s="491"/>
      <c r="DB253" s="506"/>
    </row>
    <row r="254" spans="1:106" ht="14.1" customHeight="1">
      <c r="A254" s="601"/>
      <c r="B254" s="477"/>
      <c r="C254" s="475"/>
      <c r="D254" s="475"/>
      <c r="E254" s="475"/>
      <c r="F254" s="475"/>
      <c r="G254" s="475"/>
      <c r="H254" s="475"/>
      <c r="I254" s="475"/>
      <c r="J254" s="475"/>
      <c r="K254" s="475"/>
      <c r="L254" s="475"/>
      <c r="M254" s="475"/>
      <c r="N254" s="475"/>
      <c r="O254" s="475"/>
      <c r="P254" s="475"/>
      <c r="Q254" s="475"/>
      <c r="R254" s="476"/>
      <c r="S254" s="427"/>
      <c r="T254" s="428"/>
      <c r="U254" s="428"/>
      <c r="V254" s="428"/>
      <c r="W254" s="428"/>
      <c r="X254" s="428"/>
      <c r="Y254" s="428"/>
      <c r="Z254" s="428"/>
      <c r="AA254" s="428"/>
      <c r="AB254" s="428"/>
      <c r="AC254" s="428"/>
      <c r="AD254" s="428"/>
      <c r="AE254" s="428"/>
      <c r="AF254" s="428"/>
      <c r="AG254" s="428"/>
      <c r="AH254" s="428"/>
      <c r="AI254" s="428"/>
      <c r="AJ254" s="428"/>
      <c r="AK254" s="431"/>
      <c r="AL254" s="435"/>
      <c r="AM254" s="436"/>
      <c r="AN254" s="436"/>
      <c r="AO254" s="436"/>
      <c r="AP254" s="436"/>
      <c r="AQ254" s="436"/>
      <c r="AR254" s="436"/>
      <c r="AS254" s="436"/>
      <c r="AT254" s="436"/>
      <c r="AU254" s="436"/>
      <c r="AV254" s="437"/>
      <c r="AW254" s="439"/>
      <c r="AX254" s="490"/>
      <c r="AY254" s="491"/>
      <c r="AZ254" s="492"/>
      <c r="BA254" s="668"/>
      <c r="BB254" s="490"/>
      <c r="BC254" s="491"/>
      <c r="BD254" s="492"/>
      <c r="BE254" s="668"/>
      <c r="BF254" s="490"/>
      <c r="BG254" s="491"/>
      <c r="BH254" s="506"/>
      <c r="BI254" s="435"/>
      <c r="BJ254" s="436"/>
      <c r="BK254" s="436"/>
      <c r="BL254" s="436"/>
      <c r="BM254" s="436"/>
      <c r="BN254" s="436"/>
      <c r="BO254" s="436"/>
      <c r="BP254" s="436"/>
      <c r="BQ254" s="436"/>
      <c r="BR254" s="436"/>
      <c r="BS254" s="437"/>
      <c r="BT254" s="439"/>
      <c r="BU254" s="490"/>
      <c r="BV254" s="491"/>
      <c r="BW254" s="492"/>
      <c r="BX254" s="668"/>
      <c r="BY254" s="490"/>
      <c r="BZ254" s="491"/>
      <c r="CA254" s="492"/>
      <c r="CB254" s="668"/>
      <c r="CC254" s="490"/>
      <c r="CD254" s="491"/>
      <c r="CE254" s="506"/>
      <c r="CF254" s="435"/>
      <c r="CG254" s="436"/>
      <c r="CH254" s="436"/>
      <c r="CI254" s="436"/>
      <c r="CJ254" s="436"/>
      <c r="CK254" s="436"/>
      <c r="CL254" s="436"/>
      <c r="CM254" s="436"/>
      <c r="CN254" s="436"/>
      <c r="CO254" s="436"/>
      <c r="CP254" s="437"/>
      <c r="CQ254" s="439"/>
      <c r="CR254" s="490"/>
      <c r="CS254" s="491"/>
      <c r="CT254" s="492"/>
      <c r="CU254" s="668"/>
      <c r="CV254" s="490"/>
      <c r="CW254" s="491"/>
      <c r="CX254" s="492"/>
      <c r="CY254" s="668"/>
      <c r="CZ254" s="490"/>
      <c r="DA254" s="491"/>
      <c r="DB254" s="506"/>
    </row>
    <row r="255" spans="1:106" ht="14.1" customHeight="1">
      <c r="A255" s="601"/>
      <c r="B255" s="477"/>
      <c r="C255" s="475"/>
      <c r="D255" s="475"/>
      <c r="E255" s="475"/>
      <c r="F255" s="475"/>
      <c r="G255" s="475"/>
      <c r="H255" s="475"/>
      <c r="I255" s="475"/>
      <c r="J255" s="475"/>
      <c r="K255" s="475"/>
      <c r="L255" s="475"/>
      <c r="M255" s="475"/>
      <c r="N255" s="475"/>
      <c r="O255" s="475"/>
      <c r="P255" s="475"/>
      <c r="Q255" s="475"/>
      <c r="R255" s="476"/>
      <c r="S255" s="427"/>
      <c r="T255" s="428"/>
      <c r="U255" s="428"/>
      <c r="V255" s="428"/>
      <c r="W255" s="428"/>
      <c r="X255" s="428"/>
      <c r="Y255" s="428"/>
      <c r="Z255" s="428"/>
      <c r="AA255" s="428"/>
      <c r="AB255" s="428"/>
      <c r="AC255" s="428"/>
      <c r="AD255" s="428"/>
      <c r="AE255" s="428"/>
      <c r="AF255" s="428"/>
      <c r="AG255" s="428"/>
      <c r="AH255" s="428"/>
      <c r="AI255" s="428"/>
      <c r="AJ255" s="428"/>
      <c r="AK255" s="431"/>
      <c r="AL255" s="435"/>
      <c r="AM255" s="436"/>
      <c r="AN255" s="436"/>
      <c r="AO255" s="436"/>
      <c r="AP255" s="436"/>
      <c r="AQ255" s="436"/>
      <c r="AR255" s="436"/>
      <c r="AS255" s="436"/>
      <c r="AT255" s="436"/>
      <c r="AU255" s="436"/>
      <c r="AV255" s="437"/>
      <c r="AW255" s="439"/>
      <c r="AX255" s="490"/>
      <c r="AY255" s="491"/>
      <c r="AZ255" s="492"/>
      <c r="BA255" s="668"/>
      <c r="BB255" s="490"/>
      <c r="BC255" s="491"/>
      <c r="BD255" s="492"/>
      <c r="BE255" s="668"/>
      <c r="BF255" s="490"/>
      <c r="BG255" s="491"/>
      <c r="BH255" s="506"/>
      <c r="BI255" s="435"/>
      <c r="BJ255" s="436"/>
      <c r="BK255" s="436"/>
      <c r="BL255" s="436"/>
      <c r="BM255" s="436"/>
      <c r="BN255" s="436"/>
      <c r="BO255" s="436"/>
      <c r="BP255" s="436"/>
      <c r="BQ255" s="436"/>
      <c r="BR255" s="436"/>
      <c r="BS255" s="437"/>
      <c r="BT255" s="439"/>
      <c r="BU255" s="490"/>
      <c r="BV255" s="491"/>
      <c r="BW255" s="492"/>
      <c r="BX255" s="668"/>
      <c r="BY255" s="490"/>
      <c r="BZ255" s="491"/>
      <c r="CA255" s="492"/>
      <c r="CB255" s="668"/>
      <c r="CC255" s="490"/>
      <c r="CD255" s="491"/>
      <c r="CE255" s="506"/>
      <c r="CF255" s="435"/>
      <c r="CG255" s="436"/>
      <c r="CH255" s="436"/>
      <c r="CI255" s="436"/>
      <c r="CJ255" s="436"/>
      <c r="CK255" s="436"/>
      <c r="CL255" s="436"/>
      <c r="CM255" s="436"/>
      <c r="CN255" s="436"/>
      <c r="CO255" s="436"/>
      <c r="CP255" s="437"/>
      <c r="CQ255" s="439"/>
      <c r="CR255" s="490"/>
      <c r="CS255" s="491"/>
      <c r="CT255" s="492"/>
      <c r="CU255" s="668"/>
      <c r="CV255" s="490"/>
      <c r="CW255" s="491"/>
      <c r="CX255" s="492"/>
      <c r="CY255" s="668"/>
      <c r="CZ255" s="490"/>
      <c r="DA255" s="491"/>
      <c r="DB255" s="506"/>
    </row>
    <row r="256" spans="1:106" ht="14.1" customHeight="1">
      <c r="A256" s="601"/>
      <c r="B256" s="477"/>
      <c r="C256" s="475"/>
      <c r="D256" s="475"/>
      <c r="E256" s="475"/>
      <c r="F256" s="475"/>
      <c r="G256" s="475"/>
      <c r="H256" s="475"/>
      <c r="I256" s="475"/>
      <c r="J256" s="475"/>
      <c r="K256" s="475"/>
      <c r="L256" s="475"/>
      <c r="M256" s="475"/>
      <c r="N256" s="475"/>
      <c r="O256" s="475"/>
      <c r="P256" s="475"/>
      <c r="Q256" s="475"/>
      <c r="R256" s="476"/>
      <c r="S256" s="427"/>
      <c r="T256" s="428"/>
      <c r="U256" s="428"/>
      <c r="V256" s="428"/>
      <c r="W256" s="428"/>
      <c r="X256" s="428"/>
      <c r="Y256" s="428"/>
      <c r="Z256" s="428"/>
      <c r="AA256" s="428"/>
      <c r="AB256" s="428"/>
      <c r="AC256" s="428"/>
      <c r="AD256" s="428"/>
      <c r="AE256" s="428"/>
      <c r="AF256" s="428"/>
      <c r="AG256" s="428"/>
      <c r="AH256" s="428"/>
      <c r="AI256" s="428"/>
      <c r="AJ256" s="428"/>
      <c r="AK256" s="431"/>
      <c r="AL256" s="435"/>
      <c r="AM256" s="436"/>
      <c r="AN256" s="436"/>
      <c r="AO256" s="436"/>
      <c r="AP256" s="436"/>
      <c r="AQ256" s="436"/>
      <c r="AR256" s="436"/>
      <c r="AS256" s="436"/>
      <c r="AT256" s="436"/>
      <c r="AU256" s="436"/>
      <c r="AV256" s="437"/>
      <c r="AW256" s="439"/>
      <c r="AX256" s="490"/>
      <c r="AY256" s="491"/>
      <c r="AZ256" s="492"/>
      <c r="BA256" s="668"/>
      <c r="BB256" s="490"/>
      <c r="BC256" s="491"/>
      <c r="BD256" s="492"/>
      <c r="BE256" s="668"/>
      <c r="BF256" s="490"/>
      <c r="BG256" s="491"/>
      <c r="BH256" s="506"/>
      <c r="BI256" s="435"/>
      <c r="BJ256" s="436"/>
      <c r="BK256" s="436"/>
      <c r="BL256" s="436"/>
      <c r="BM256" s="436"/>
      <c r="BN256" s="436"/>
      <c r="BO256" s="436"/>
      <c r="BP256" s="436"/>
      <c r="BQ256" s="436"/>
      <c r="BR256" s="436"/>
      <c r="BS256" s="437"/>
      <c r="BT256" s="439"/>
      <c r="BU256" s="490"/>
      <c r="BV256" s="491"/>
      <c r="BW256" s="492"/>
      <c r="BX256" s="668"/>
      <c r="BY256" s="490"/>
      <c r="BZ256" s="491"/>
      <c r="CA256" s="492"/>
      <c r="CB256" s="668"/>
      <c r="CC256" s="490"/>
      <c r="CD256" s="491"/>
      <c r="CE256" s="506"/>
      <c r="CF256" s="435"/>
      <c r="CG256" s="436"/>
      <c r="CH256" s="436"/>
      <c r="CI256" s="436"/>
      <c r="CJ256" s="436"/>
      <c r="CK256" s="436"/>
      <c r="CL256" s="436"/>
      <c r="CM256" s="436"/>
      <c r="CN256" s="436"/>
      <c r="CO256" s="436"/>
      <c r="CP256" s="437"/>
      <c r="CQ256" s="439"/>
      <c r="CR256" s="490"/>
      <c r="CS256" s="491"/>
      <c r="CT256" s="492"/>
      <c r="CU256" s="668"/>
      <c r="CV256" s="490"/>
      <c r="CW256" s="491"/>
      <c r="CX256" s="492"/>
      <c r="CY256" s="668"/>
      <c r="CZ256" s="490"/>
      <c r="DA256" s="491"/>
      <c r="DB256" s="506"/>
    </row>
    <row r="257" spans="1:106" ht="14.1" customHeight="1">
      <c r="A257" s="670"/>
      <c r="B257" s="478"/>
      <c r="C257" s="479"/>
      <c r="D257" s="479"/>
      <c r="E257" s="479"/>
      <c r="F257" s="479"/>
      <c r="G257" s="479"/>
      <c r="H257" s="479"/>
      <c r="I257" s="479"/>
      <c r="J257" s="479"/>
      <c r="K257" s="479"/>
      <c r="L257" s="479"/>
      <c r="M257" s="479"/>
      <c r="N257" s="479"/>
      <c r="O257" s="479"/>
      <c r="P257" s="479"/>
      <c r="Q257" s="479"/>
      <c r="R257" s="480"/>
      <c r="S257" s="481"/>
      <c r="T257" s="482"/>
      <c r="U257" s="482"/>
      <c r="V257" s="482"/>
      <c r="W257" s="482"/>
      <c r="X257" s="482"/>
      <c r="Y257" s="482"/>
      <c r="Z257" s="482"/>
      <c r="AA257" s="482"/>
      <c r="AB257" s="482"/>
      <c r="AC257" s="482"/>
      <c r="AD257" s="482"/>
      <c r="AE257" s="482"/>
      <c r="AF257" s="482"/>
      <c r="AG257" s="482"/>
      <c r="AH257" s="482"/>
      <c r="AI257" s="482"/>
      <c r="AJ257" s="482"/>
      <c r="AK257" s="483"/>
      <c r="AL257" s="484"/>
      <c r="AM257" s="485"/>
      <c r="AN257" s="485"/>
      <c r="AO257" s="485"/>
      <c r="AP257" s="485"/>
      <c r="AQ257" s="485"/>
      <c r="AR257" s="485"/>
      <c r="AS257" s="485"/>
      <c r="AT257" s="485"/>
      <c r="AU257" s="485"/>
      <c r="AV257" s="486"/>
      <c r="AW257" s="440"/>
      <c r="AX257" s="493"/>
      <c r="AY257" s="494"/>
      <c r="AZ257" s="495"/>
      <c r="BA257" s="669"/>
      <c r="BB257" s="493"/>
      <c r="BC257" s="494"/>
      <c r="BD257" s="495"/>
      <c r="BE257" s="669"/>
      <c r="BF257" s="493"/>
      <c r="BG257" s="494"/>
      <c r="BH257" s="507"/>
      <c r="BI257" s="484"/>
      <c r="BJ257" s="485"/>
      <c r="BK257" s="485"/>
      <c r="BL257" s="485"/>
      <c r="BM257" s="485"/>
      <c r="BN257" s="485"/>
      <c r="BO257" s="485"/>
      <c r="BP257" s="485"/>
      <c r="BQ257" s="485"/>
      <c r="BR257" s="485"/>
      <c r="BS257" s="486"/>
      <c r="BT257" s="440"/>
      <c r="BU257" s="493"/>
      <c r="BV257" s="494"/>
      <c r="BW257" s="495"/>
      <c r="BX257" s="669"/>
      <c r="BY257" s="493"/>
      <c r="BZ257" s="494"/>
      <c r="CA257" s="495"/>
      <c r="CB257" s="669"/>
      <c r="CC257" s="493"/>
      <c r="CD257" s="494"/>
      <c r="CE257" s="507"/>
      <c r="CF257" s="484"/>
      <c r="CG257" s="485"/>
      <c r="CH257" s="485"/>
      <c r="CI257" s="485"/>
      <c r="CJ257" s="485"/>
      <c r="CK257" s="485"/>
      <c r="CL257" s="485"/>
      <c r="CM257" s="485"/>
      <c r="CN257" s="485"/>
      <c r="CO257" s="485"/>
      <c r="CP257" s="486"/>
      <c r="CQ257" s="440"/>
      <c r="CR257" s="493"/>
      <c r="CS257" s="494"/>
      <c r="CT257" s="495"/>
      <c r="CU257" s="669"/>
      <c r="CV257" s="493"/>
      <c r="CW257" s="494"/>
      <c r="CX257" s="495"/>
      <c r="CY257" s="669"/>
      <c r="CZ257" s="493"/>
      <c r="DA257" s="494"/>
      <c r="DB257" s="507"/>
    </row>
    <row r="258" spans="1:106" ht="14.1" customHeight="1">
      <c r="A258" s="600">
        <v>6</v>
      </c>
      <c r="B258" s="424" t="s">
        <v>51</v>
      </c>
      <c r="C258" s="473"/>
      <c r="D258" s="473"/>
      <c r="E258" s="473"/>
      <c r="F258" s="473"/>
      <c r="G258" s="473"/>
      <c r="H258" s="473"/>
      <c r="I258" s="473"/>
      <c r="J258" s="473"/>
      <c r="K258" s="473"/>
      <c r="L258" s="473"/>
      <c r="M258" s="473"/>
      <c r="N258" s="473"/>
      <c r="O258" s="473"/>
      <c r="P258" s="473"/>
      <c r="Q258" s="473"/>
      <c r="R258" s="474"/>
      <c r="S258" s="424" t="s">
        <v>161</v>
      </c>
      <c r="T258" s="425"/>
      <c r="U258" s="425"/>
      <c r="V258" s="425"/>
      <c r="W258" s="425"/>
      <c r="X258" s="425"/>
      <c r="Y258" s="425"/>
      <c r="Z258" s="425"/>
      <c r="AA258" s="425"/>
      <c r="AB258" s="425"/>
      <c r="AC258" s="425"/>
      <c r="AD258" s="425"/>
      <c r="AE258" s="425"/>
      <c r="AF258" s="425"/>
      <c r="AG258" s="425"/>
      <c r="AH258" s="425"/>
      <c r="AI258" s="425"/>
      <c r="AJ258" s="425"/>
      <c r="AK258" s="430"/>
      <c r="AL258" s="432"/>
      <c r="AM258" s="433"/>
      <c r="AN258" s="433"/>
      <c r="AO258" s="433"/>
      <c r="AP258" s="433"/>
      <c r="AQ258" s="433"/>
      <c r="AR258" s="433"/>
      <c r="AS258" s="433"/>
      <c r="AT258" s="433"/>
      <c r="AU258" s="433"/>
      <c r="AV258" s="434"/>
      <c r="AW258" s="438" t="s">
        <v>52</v>
      </c>
      <c r="AX258" s="487"/>
      <c r="AY258" s="488"/>
      <c r="AZ258" s="489"/>
      <c r="BA258" s="438" t="s">
        <v>53</v>
      </c>
      <c r="BB258" s="487"/>
      <c r="BC258" s="488"/>
      <c r="BD258" s="489"/>
      <c r="BE258" s="438" t="s">
        <v>54</v>
      </c>
      <c r="BF258" s="487"/>
      <c r="BG258" s="488"/>
      <c r="BH258" s="505"/>
      <c r="BI258" s="432"/>
      <c r="BJ258" s="433"/>
      <c r="BK258" s="433"/>
      <c r="BL258" s="433"/>
      <c r="BM258" s="433"/>
      <c r="BN258" s="433"/>
      <c r="BO258" s="433"/>
      <c r="BP258" s="433"/>
      <c r="BQ258" s="433"/>
      <c r="BR258" s="433"/>
      <c r="BS258" s="434"/>
      <c r="BT258" s="438" t="s">
        <v>52</v>
      </c>
      <c r="BU258" s="487"/>
      <c r="BV258" s="488"/>
      <c r="BW258" s="489"/>
      <c r="BX258" s="438" t="s">
        <v>53</v>
      </c>
      <c r="BY258" s="487"/>
      <c r="BZ258" s="488"/>
      <c r="CA258" s="489"/>
      <c r="CB258" s="438" t="s">
        <v>54</v>
      </c>
      <c r="CC258" s="487"/>
      <c r="CD258" s="488"/>
      <c r="CE258" s="505"/>
      <c r="CF258" s="432"/>
      <c r="CG258" s="433"/>
      <c r="CH258" s="433"/>
      <c r="CI258" s="433"/>
      <c r="CJ258" s="433"/>
      <c r="CK258" s="433"/>
      <c r="CL258" s="433"/>
      <c r="CM258" s="433"/>
      <c r="CN258" s="433"/>
      <c r="CO258" s="433"/>
      <c r="CP258" s="434"/>
      <c r="CQ258" s="438" t="s">
        <v>52</v>
      </c>
      <c r="CR258" s="487"/>
      <c r="CS258" s="488"/>
      <c r="CT258" s="489"/>
      <c r="CU258" s="438" t="s">
        <v>53</v>
      </c>
      <c r="CV258" s="487"/>
      <c r="CW258" s="488"/>
      <c r="CX258" s="489"/>
      <c r="CY258" s="438" t="s">
        <v>54</v>
      </c>
      <c r="CZ258" s="487"/>
      <c r="DA258" s="488"/>
      <c r="DB258" s="505"/>
    </row>
    <row r="259" spans="1:106" ht="14.1" customHeight="1">
      <c r="A259" s="601"/>
      <c r="B259" s="477"/>
      <c r="C259" s="475"/>
      <c r="D259" s="475"/>
      <c r="E259" s="475"/>
      <c r="F259" s="475"/>
      <c r="G259" s="475"/>
      <c r="H259" s="475"/>
      <c r="I259" s="475"/>
      <c r="J259" s="475"/>
      <c r="K259" s="475"/>
      <c r="L259" s="475"/>
      <c r="M259" s="475"/>
      <c r="N259" s="475"/>
      <c r="O259" s="475"/>
      <c r="P259" s="475"/>
      <c r="Q259" s="475"/>
      <c r="R259" s="476"/>
      <c r="S259" s="427"/>
      <c r="T259" s="428"/>
      <c r="U259" s="428"/>
      <c r="V259" s="428"/>
      <c r="W259" s="428"/>
      <c r="X259" s="428"/>
      <c r="Y259" s="428"/>
      <c r="Z259" s="428"/>
      <c r="AA259" s="428"/>
      <c r="AB259" s="428"/>
      <c r="AC259" s="428"/>
      <c r="AD259" s="428"/>
      <c r="AE259" s="428"/>
      <c r="AF259" s="428"/>
      <c r="AG259" s="428"/>
      <c r="AH259" s="428"/>
      <c r="AI259" s="428"/>
      <c r="AJ259" s="428"/>
      <c r="AK259" s="431"/>
      <c r="AL259" s="435"/>
      <c r="AM259" s="436"/>
      <c r="AN259" s="436"/>
      <c r="AO259" s="436"/>
      <c r="AP259" s="436"/>
      <c r="AQ259" s="436"/>
      <c r="AR259" s="436"/>
      <c r="AS259" s="436"/>
      <c r="AT259" s="436"/>
      <c r="AU259" s="436"/>
      <c r="AV259" s="437"/>
      <c r="AW259" s="439"/>
      <c r="AX259" s="490"/>
      <c r="AY259" s="491"/>
      <c r="AZ259" s="492"/>
      <c r="BA259" s="668"/>
      <c r="BB259" s="490"/>
      <c r="BC259" s="491"/>
      <c r="BD259" s="492"/>
      <c r="BE259" s="668"/>
      <c r="BF259" s="490"/>
      <c r="BG259" s="491"/>
      <c r="BH259" s="506"/>
      <c r="BI259" s="435"/>
      <c r="BJ259" s="436"/>
      <c r="BK259" s="436"/>
      <c r="BL259" s="436"/>
      <c r="BM259" s="436"/>
      <c r="BN259" s="436"/>
      <c r="BO259" s="436"/>
      <c r="BP259" s="436"/>
      <c r="BQ259" s="436"/>
      <c r="BR259" s="436"/>
      <c r="BS259" s="437"/>
      <c r="BT259" s="439"/>
      <c r="BU259" s="490"/>
      <c r="BV259" s="491"/>
      <c r="BW259" s="492"/>
      <c r="BX259" s="668"/>
      <c r="BY259" s="490"/>
      <c r="BZ259" s="491"/>
      <c r="CA259" s="492"/>
      <c r="CB259" s="668"/>
      <c r="CC259" s="490"/>
      <c r="CD259" s="491"/>
      <c r="CE259" s="506"/>
      <c r="CF259" s="435"/>
      <c r="CG259" s="436"/>
      <c r="CH259" s="436"/>
      <c r="CI259" s="436"/>
      <c r="CJ259" s="436"/>
      <c r="CK259" s="436"/>
      <c r="CL259" s="436"/>
      <c r="CM259" s="436"/>
      <c r="CN259" s="436"/>
      <c r="CO259" s="436"/>
      <c r="CP259" s="437"/>
      <c r="CQ259" s="439"/>
      <c r="CR259" s="490"/>
      <c r="CS259" s="491"/>
      <c r="CT259" s="492"/>
      <c r="CU259" s="668"/>
      <c r="CV259" s="490"/>
      <c r="CW259" s="491"/>
      <c r="CX259" s="492"/>
      <c r="CY259" s="668"/>
      <c r="CZ259" s="490"/>
      <c r="DA259" s="491"/>
      <c r="DB259" s="506"/>
    </row>
    <row r="260" spans="1:106" ht="14.1" customHeight="1">
      <c r="A260" s="601"/>
      <c r="B260" s="477"/>
      <c r="C260" s="475"/>
      <c r="D260" s="475"/>
      <c r="E260" s="475"/>
      <c r="F260" s="475"/>
      <c r="G260" s="475"/>
      <c r="H260" s="475"/>
      <c r="I260" s="475"/>
      <c r="J260" s="475"/>
      <c r="K260" s="475"/>
      <c r="L260" s="475"/>
      <c r="M260" s="475"/>
      <c r="N260" s="475"/>
      <c r="O260" s="475"/>
      <c r="P260" s="475"/>
      <c r="Q260" s="475"/>
      <c r="R260" s="476"/>
      <c r="S260" s="427"/>
      <c r="T260" s="428"/>
      <c r="U260" s="428"/>
      <c r="V260" s="428"/>
      <c r="W260" s="428"/>
      <c r="X260" s="428"/>
      <c r="Y260" s="428"/>
      <c r="Z260" s="428"/>
      <c r="AA260" s="428"/>
      <c r="AB260" s="428"/>
      <c r="AC260" s="428"/>
      <c r="AD260" s="428"/>
      <c r="AE260" s="428"/>
      <c r="AF260" s="428"/>
      <c r="AG260" s="428"/>
      <c r="AH260" s="428"/>
      <c r="AI260" s="428"/>
      <c r="AJ260" s="428"/>
      <c r="AK260" s="431"/>
      <c r="AL260" s="435"/>
      <c r="AM260" s="436"/>
      <c r="AN260" s="436"/>
      <c r="AO260" s="436"/>
      <c r="AP260" s="436"/>
      <c r="AQ260" s="436"/>
      <c r="AR260" s="436"/>
      <c r="AS260" s="436"/>
      <c r="AT260" s="436"/>
      <c r="AU260" s="436"/>
      <c r="AV260" s="437"/>
      <c r="AW260" s="439"/>
      <c r="AX260" s="490"/>
      <c r="AY260" s="491"/>
      <c r="AZ260" s="492"/>
      <c r="BA260" s="668"/>
      <c r="BB260" s="490"/>
      <c r="BC260" s="491"/>
      <c r="BD260" s="492"/>
      <c r="BE260" s="668"/>
      <c r="BF260" s="490"/>
      <c r="BG260" s="491"/>
      <c r="BH260" s="506"/>
      <c r="BI260" s="435"/>
      <c r="BJ260" s="436"/>
      <c r="BK260" s="436"/>
      <c r="BL260" s="436"/>
      <c r="BM260" s="436"/>
      <c r="BN260" s="436"/>
      <c r="BO260" s="436"/>
      <c r="BP260" s="436"/>
      <c r="BQ260" s="436"/>
      <c r="BR260" s="436"/>
      <c r="BS260" s="437"/>
      <c r="BT260" s="439"/>
      <c r="BU260" s="490"/>
      <c r="BV260" s="491"/>
      <c r="BW260" s="492"/>
      <c r="BX260" s="668"/>
      <c r="BY260" s="490"/>
      <c r="BZ260" s="491"/>
      <c r="CA260" s="492"/>
      <c r="CB260" s="668"/>
      <c r="CC260" s="490"/>
      <c r="CD260" s="491"/>
      <c r="CE260" s="506"/>
      <c r="CF260" s="435"/>
      <c r="CG260" s="436"/>
      <c r="CH260" s="436"/>
      <c r="CI260" s="436"/>
      <c r="CJ260" s="436"/>
      <c r="CK260" s="436"/>
      <c r="CL260" s="436"/>
      <c r="CM260" s="436"/>
      <c r="CN260" s="436"/>
      <c r="CO260" s="436"/>
      <c r="CP260" s="437"/>
      <c r="CQ260" s="439"/>
      <c r="CR260" s="490"/>
      <c r="CS260" s="491"/>
      <c r="CT260" s="492"/>
      <c r="CU260" s="668"/>
      <c r="CV260" s="490"/>
      <c r="CW260" s="491"/>
      <c r="CX260" s="492"/>
      <c r="CY260" s="668"/>
      <c r="CZ260" s="490"/>
      <c r="DA260" s="491"/>
      <c r="DB260" s="506"/>
    </row>
    <row r="261" spans="1:106" ht="14.1" customHeight="1">
      <c r="A261" s="601"/>
      <c r="B261" s="477"/>
      <c r="C261" s="475"/>
      <c r="D261" s="475"/>
      <c r="E261" s="475"/>
      <c r="F261" s="475"/>
      <c r="G261" s="475"/>
      <c r="H261" s="475"/>
      <c r="I261" s="475"/>
      <c r="J261" s="475"/>
      <c r="K261" s="475"/>
      <c r="L261" s="475"/>
      <c r="M261" s="475"/>
      <c r="N261" s="475"/>
      <c r="O261" s="475"/>
      <c r="P261" s="475"/>
      <c r="Q261" s="475"/>
      <c r="R261" s="476"/>
      <c r="S261" s="427"/>
      <c r="T261" s="428"/>
      <c r="U261" s="428"/>
      <c r="V261" s="428"/>
      <c r="W261" s="428"/>
      <c r="X261" s="428"/>
      <c r="Y261" s="428"/>
      <c r="Z261" s="428"/>
      <c r="AA261" s="428"/>
      <c r="AB261" s="428"/>
      <c r="AC261" s="428"/>
      <c r="AD261" s="428"/>
      <c r="AE261" s="428"/>
      <c r="AF261" s="428"/>
      <c r="AG261" s="428"/>
      <c r="AH261" s="428"/>
      <c r="AI261" s="428"/>
      <c r="AJ261" s="428"/>
      <c r="AK261" s="431"/>
      <c r="AL261" s="435"/>
      <c r="AM261" s="436"/>
      <c r="AN261" s="436"/>
      <c r="AO261" s="436"/>
      <c r="AP261" s="436"/>
      <c r="AQ261" s="436"/>
      <c r="AR261" s="436"/>
      <c r="AS261" s="436"/>
      <c r="AT261" s="436"/>
      <c r="AU261" s="436"/>
      <c r="AV261" s="437"/>
      <c r="AW261" s="439"/>
      <c r="AX261" s="490"/>
      <c r="AY261" s="491"/>
      <c r="AZ261" s="492"/>
      <c r="BA261" s="668"/>
      <c r="BB261" s="490"/>
      <c r="BC261" s="491"/>
      <c r="BD261" s="492"/>
      <c r="BE261" s="668"/>
      <c r="BF261" s="490"/>
      <c r="BG261" s="491"/>
      <c r="BH261" s="506"/>
      <c r="BI261" s="435"/>
      <c r="BJ261" s="436"/>
      <c r="BK261" s="436"/>
      <c r="BL261" s="436"/>
      <c r="BM261" s="436"/>
      <c r="BN261" s="436"/>
      <c r="BO261" s="436"/>
      <c r="BP261" s="436"/>
      <c r="BQ261" s="436"/>
      <c r="BR261" s="436"/>
      <c r="BS261" s="437"/>
      <c r="BT261" s="439"/>
      <c r="BU261" s="490"/>
      <c r="BV261" s="491"/>
      <c r="BW261" s="492"/>
      <c r="BX261" s="668"/>
      <c r="BY261" s="490"/>
      <c r="BZ261" s="491"/>
      <c r="CA261" s="492"/>
      <c r="CB261" s="668"/>
      <c r="CC261" s="490"/>
      <c r="CD261" s="491"/>
      <c r="CE261" s="506"/>
      <c r="CF261" s="435"/>
      <c r="CG261" s="436"/>
      <c r="CH261" s="436"/>
      <c r="CI261" s="436"/>
      <c r="CJ261" s="436"/>
      <c r="CK261" s="436"/>
      <c r="CL261" s="436"/>
      <c r="CM261" s="436"/>
      <c r="CN261" s="436"/>
      <c r="CO261" s="436"/>
      <c r="CP261" s="437"/>
      <c r="CQ261" s="439"/>
      <c r="CR261" s="490"/>
      <c r="CS261" s="491"/>
      <c r="CT261" s="492"/>
      <c r="CU261" s="668"/>
      <c r="CV261" s="490"/>
      <c r="CW261" s="491"/>
      <c r="CX261" s="492"/>
      <c r="CY261" s="668"/>
      <c r="CZ261" s="490"/>
      <c r="DA261" s="491"/>
      <c r="DB261" s="506"/>
    </row>
    <row r="262" spans="1:106" ht="14.1" customHeight="1">
      <c r="A262" s="601"/>
      <c r="B262" s="477"/>
      <c r="C262" s="475"/>
      <c r="D262" s="475"/>
      <c r="E262" s="475"/>
      <c r="F262" s="475"/>
      <c r="G262" s="475"/>
      <c r="H262" s="475"/>
      <c r="I262" s="475"/>
      <c r="J262" s="475"/>
      <c r="K262" s="475"/>
      <c r="L262" s="475"/>
      <c r="M262" s="475"/>
      <c r="N262" s="475"/>
      <c r="O262" s="475"/>
      <c r="P262" s="475"/>
      <c r="Q262" s="475"/>
      <c r="R262" s="476"/>
      <c r="S262" s="427"/>
      <c r="T262" s="428"/>
      <c r="U262" s="428"/>
      <c r="V262" s="428"/>
      <c r="W262" s="428"/>
      <c r="X262" s="428"/>
      <c r="Y262" s="428"/>
      <c r="Z262" s="428"/>
      <c r="AA262" s="428"/>
      <c r="AB262" s="428"/>
      <c r="AC262" s="428"/>
      <c r="AD262" s="428"/>
      <c r="AE262" s="428"/>
      <c r="AF262" s="428"/>
      <c r="AG262" s="428"/>
      <c r="AH262" s="428"/>
      <c r="AI262" s="428"/>
      <c r="AJ262" s="428"/>
      <c r="AK262" s="431"/>
      <c r="AL262" s="435"/>
      <c r="AM262" s="436"/>
      <c r="AN262" s="436"/>
      <c r="AO262" s="436"/>
      <c r="AP262" s="436"/>
      <c r="AQ262" s="436"/>
      <c r="AR262" s="436"/>
      <c r="AS262" s="436"/>
      <c r="AT262" s="436"/>
      <c r="AU262" s="436"/>
      <c r="AV262" s="437"/>
      <c r="AW262" s="439"/>
      <c r="AX262" s="490"/>
      <c r="AY262" s="491"/>
      <c r="AZ262" s="492"/>
      <c r="BA262" s="668"/>
      <c r="BB262" s="490"/>
      <c r="BC262" s="491"/>
      <c r="BD262" s="492"/>
      <c r="BE262" s="668"/>
      <c r="BF262" s="490"/>
      <c r="BG262" s="491"/>
      <c r="BH262" s="506"/>
      <c r="BI262" s="435"/>
      <c r="BJ262" s="436"/>
      <c r="BK262" s="436"/>
      <c r="BL262" s="436"/>
      <c r="BM262" s="436"/>
      <c r="BN262" s="436"/>
      <c r="BO262" s="436"/>
      <c r="BP262" s="436"/>
      <c r="BQ262" s="436"/>
      <c r="BR262" s="436"/>
      <c r="BS262" s="437"/>
      <c r="BT262" s="439"/>
      <c r="BU262" s="490"/>
      <c r="BV262" s="491"/>
      <c r="BW262" s="492"/>
      <c r="BX262" s="668"/>
      <c r="BY262" s="490"/>
      <c r="BZ262" s="491"/>
      <c r="CA262" s="492"/>
      <c r="CB262" s="668"/>
      <c r="CC262" s="490"/>
      <c r="CD262" s="491"/>
      <c r="CE262" s="506"/>
      <c r="CF262" s="435"/>
      <c r="CG262" s="436"/>
      <c r="CH262" s="436"/>
      <c r="CI262" s="436"/>
      <c r="CJ262" s="436"/>
      <c r="CK262" s="436"/>
      <c r="CL262" s="436"/>
      <c r="CM262" s="436"/>
      <c r="CN262" s="436"/>
      <c r="CO262" s="436"/>
      <c r="CP262" s="437"/>
      <c r="CQ262" s="439"/>
      <c r="CR262" s="490"/>
      <c r="CS262" s="491"/>
      <c r="CT262" s="492"/>
      <c r="CU262" s="668"/>
      <c r="CV262" s="490"/>
      <c r="CW262" s="491"/>
      <c r="CX262" s="492"/>
      <c r="CY262" s="668"/>
      <c r="CZ262" s="490"/>
      <c r="DA262" s="491"/>
      <c r="DB262" s="506"/>
    </row>
    <row r="263" spans="1:106" ht="14.1" customHeight="1">
      <c r="A263" s="670"/>
      <c r="B263" s="478"/>
      <c r="C263" s="479"/>
      <c r="D263" s="479"/>
      <c r="E263" s="479"/>
      <c r="F263" s="479"/>
      <c r="G263" s="479"/>
      <c r="H263" s="479"/>
      <c r="I263" s="479"/>
      <c r="J263" s="479"/>
      <c r="K263" s="479"/>
      <c r="L263" s="479"/>
      <c r="M263" s="479"/>
      <c r="N263" s="479"/>
      <c r="O263" s="479"/>
      <c r="P263" s="479"/>
      <c r="Q263" s="479"/>
      <c r="R263" s="480"/>
      <c r="S263" s="481"/>
      <c r="T263" s="482"/>
      <c r="U263" s="482"/>
      <c r="V263" s="482"/>
      <c r="W263" s="482"/>
      <c r="X263" s="482"/>
      <c r="Y263" s="482"/>
      <c r="Z263" s="482"/>
      <c r="AA263" s="482"/>
      <c r="AB263" s="482"/>
      <c r="AC263" s="482"/>
      <c r="AD263" s="482"/>
      <c r="AE263" s="482"/>
      <c r="AF263" s="482"/>
      <c r="AG263" s="482"/>
      <c r="AH263" s="482"/>
      <c r="AI263" s="482"/>
      <c r="AJ263" s="482"/>
      <c r="AK263" s="483"/>
      <c r="AL263" s="484"/>
      <c r="AM263" s="485"/>
      <c r="AN263" s="485"/>
      <c r="AO263" s="485"/>
      <c r="AP263" s="485"/>
      <c r="AQ263" s="485"/>
      <c r="AR263" s="485"/>
      <c r="AS263" s="485"/>
      <c r="AT263" s="485"/>
      <c r="AU263" s="485"/>
      <c r="AV263" s="486"/>
      <c r="AW263" s="440"/>
      <c r="AX263" s="493"/>
      <c r="AY263" s="494"/>
      <c r="AZ263" s="495"/>
      <c r="BA263" s="669"/>
      <c r="BB263" s="493"/>
      <c r="BC263" s="494"/>
      <c r="BD263" s="495"/>
      <c r="BE263" s="669"/>
      <c r="BF263" s="493"/>
      <c r="BG263" s="494"/>
      <c r="BH263" s="507"/>
      <c r="BI263" s="484"/>
      <c r="BJ263" s="485"/>
      <c r="BK263" s="485"/>
      <c r="BL263" s="485"/>
      <c r="BM263" s="485"/>
      <c r="BN263" s="485"/>
      <c r="BO263" s="485"/>
      <c r="BP263" s="485"/>
      <c r="BQ263" s="485"/>
      <c r="BR263" s="485"/>
      <c r="BS263" s="486"/>
      <c r="BT263" s="440"/>
      <c r="BU263" s="493"/>
      <c r="BV263" s="494"/>
      <c r="BW263" s="495"/>
      <c r="BX263" s="669"/>
      <c r="BY263" s="493"/>
      <c r="BZ263" s="494"/>
      <c r="CA263" s="495"/>
      <c r="CB263" s="669"/>
      <c r="CC263" s="493"/>
      <c r="CD263" s="494"/>
      <c r="CE263" s="507"/>
      <c r="CF263" s="484"/>
      <c r="CG263" s="485"/>
      <c r="CH263" s="485"/>
      <c r="CI263" s="485"/>
      <c r="CJ263" s="485"/>
      <c r="CK263" s="485"/>
      <c r="CL263" s="485"/>
      <c r="CM263" s="485"/>
      <c r="CN263" s="485"/>
      <c r="CO263" s="485"/>
      <c r="CP263" s="486"/>
      <c r="CQ263" s="440"/>
      <c r="CR263" s="493"/>
      <c r="CS263" s="494"/>
      <c r="CT263" s="495"/>
      <c r="CU263" s="669"/>
      <c r="CV263" s="493"/>
      <c r="CW263" s="494"/>
      <c r="CX263" s="495"/>
      <c r="CY263" s="669"/>
      <c r="CZ263" s="493"/>
      <c r="DA263" s="494"/>
      <c r="DB263" s="507"/>
    </row>
    <row r="264" spans="1:106" ht="14.1" customHeight="1">
      <c r="A264" s="567" t="s">
        <v>55</v>
      </c>
      <c r="B264" s="610"/>
      <c r="C264" s="583"/>
      <c r="D264" s="583"/>
      <c r="E264" s="583"/>
      <c r="F264" s="583"/>
      <c r="G264" s="583"/>
      <c r="H264" s="583"/>
      <c r="I264" s="583"/>
      <c r="J264" s="583"/>
      <c r="K264" s="583"/>
      <c r="L264" s="583"/>
      <c r="M264" s="583"/>
      <c r="N264" s="583"/>
      <c r="O264" s="583"/>
      <c r="P264" s="583"/>
      <c r="Q264" s="583"/>
      <c r="R264" s="583"/>
      <c r="S264" s="583"/>
      <c r="T264" s="583"/>
      <c r="U264" s="583"/>
      <c r="V264" s="583"/>
      <c r="W264" s="583"/>
      <c r="X264" s="583"/>
      <c r="Y264" s="583"/>
      <c r="Z264" s="583"/>
      <c r="AA264" s="583"/>
      <c r="AB264" s="583"/>
      <c r="AC264" s="583"/>
      <c r="AD264" s="583"/>
      <c r="AE264" s="583"/>
      <c r="AF264" s="583"/>
      <c r="AG264" s="583"/>
      <c r="AH264" s="583"/>
      <c r="AI264" s="583"/>
      <c r="AJ264" s="583"/>
      <c r="AK264" s="611"/>
    </row>
    <row r="265" spans="1:106" ht="14.1" customHeight="1">
      <c r="A265" s="442"/>
      <c r="B265" s="585"/>
      <c r="C265" s="586"/>
      <c r="D265" s="586"/>
      <c r="E265" s="586"/>
      <c r="F265" s="586"/>
      <c r="G265" s="586"/>
      <c r="H265" s="586"/>
      <c r="I265" s="586"/>
      <c r="J265" s="586"/>
      <c r="K265" s="586"/>
      <c r="L265" s="586"/>
      <c r="M265" s="586"/>
      <c r="N265" s="586"/>
      <c r="O265" s="586"/>
      <c r="P265" s="586"/>
      <c r="Q265" s="586"/>
      <c r="R265" s="586"/>
      <c r="S265" s="586"/>
      <c r="T265" s="586"/>
      <c r="U265" s="586"/>
      <c r="V265" s="586"/>
      <c r="W265" s="586"/>
      <c r="X265" s="586"/>
      <c r="Y265" s="586"/>
      <c r="Z265" s="586"/>
      <c r="AA265" s="586"/>
      <c r="AB265" s="586"/>
      <c r="AC265" s="586"/>
      <c r="AD265" s="586"/>
      <c r="AE265" s="586"/>
      <c r="AF265" s="586"/>
      <c r="AG265" s="586"/>
      <c r="AH265" s="586"/>
      <c r="AI265" s="586"/>
      <c r="AJ265" s="586"/>
      <c r="AK265" s="612"/>
    </row>
    <row r="266" spans="1:106" ht="14.1" customHeight="1">
      <c r="A266" s="442"/>
      <c r="B266" s="585"/>
      <c r="C266" s="586"/>
      <c r="D266" s="586"/>
      <c r="E266" s="586"/>
      <c r="F266" s="586"/>
      <c r="G266" s="586"/>
      <c r="H266" s="586"/>
      <c r="I266" s="586"/>
      <c r="J266" s="586"/>
      <c r="K266" s="586"/>
      <c r="L266" s="586"/>
      <c r="M266" s="586"/>
      <c r="N266" s="586"/>
      <c r="O266" s="586"/>
      <c r="P266" s="586"/>
      <c r="Q266" s="586"/>
      <c r="R266" s="586"/>
      <c r="S266" s="586"/>
      <c r="T266" s="586"/>
      <c r="U266" s="586"/>
      <c r="V266" s="586"/>
      <c r="W266" s="586"/>
      <c r="X266" s="586"/>
      <c r="Y266" s="586"/>
      <c r="Z266" s="586"/>
      <c r="AA266" s="586"/>
      <c r="AB266" s="586"/>
      <c r="AC266" s="586"/>
      <c r="AD266" s="586"/>
      <c r="AE266" s="586"/>
      <c r="AF266" s="586"/>
      <c r="AG266" s="586"/>
      <c r="AH266" s="586"/>
      <c r="AI266" s="586"/>
      <c r="AJ266" s="586"/>
      <c r="AK266" s="612"/>
    </row>
    <row r="267" spans="1:106" ht="14.1" customHeight="1">
      <c r="A267" s="442"/>
      <c r="B267" s="585"/>
      <c r="C267" s="586"/>
      <c r="D267" s="586"/>
      <c r="E267" s="586"/>
      <c r="F267" s="586"/>
      <c r="G267" s="586"/>
      <c r="H267" s="586"/>
      <c r="I267" s="586"/>
      <c r="J267" s="586"/>
      <c r="K267" s="586"/>
      <c r="L267" s="586"/>
      <c r="M267" s="586"/>
      <c r="N267" s="586"/>
      <c r="O267" s="586"/>
      <c r="P267" s="586"/>
      <c r="Q267" s="586"/>
      <c r="R267" s="586"/>
      <c r="S267" s="586"/>
      <c r="T267" s="586"/>
      <c r="U267" s="586"/>
      <c r="V267" s="586"/>
      <c r="W267" s="586"/>
      <c r="X267" s="586"/>
      <c r="Y267" s="586"/>
      <c r="Z267" s="586"/>
      <c r="AA267" s="586"/>
      <c r="AB267" s="586"/>
      <c r="AC267" s="586"/>
      <c r="AD267" s="586"/>
      <c r="AE267" s="586"/>
      <c r="AF267" s="586"/>
      <c r="AG267" s="586"/>
      <c r="AH267" s="586"/>
      <c r="AI267" s="586"/>
      <c r="AJ267" s="586"/>
      <c r="AK267" s="612"/>
    </row>
    <row r="268" spans="1:106" ht="14.1" customHeight="1" thickBot="1">
      <c r="A268" s="671"/>
      <c r="B268" s="672"/>
      <c r="C268" s="673"/>
      <c r="D268" s="673"/>
      <c r="E268" s="673"/>
      <c r="F268" s="673"/>
      <c r="G268" s="673"/>
      <c r="H268" s="673"/>
      <c r="I268" s="673"/>
      <c r="J268" s="673"/>
      <c r="K268" s="673"/>
      <c r="L268" s="673"/>
      <c r="M268" s="673"/>
      <c r="N268" s="673"/>
      <c r="O268" s="673"/>
      <c r="P268" s="673"/>
      <c r="Q268" s="673"/>
      <c r="R268" s="673"/>
      <c r="S268" s="673"/>
      <c r="T268" s="673"/>
      <c r="U268" s="673"/>
      <c r="V268" s="673"/>
      <c r="W268" s="673"/>
      <c r="X268" s="673"/>
      <c r="Y268" s="673"/>
      <c r="Z268" s="673"/>
      <c r="AA268" s="673"/>
      <c r="AB268" s="673"/>
      <c r="AC268" s="673"/>
      <c r="AD268" s="673"/>
      <c r="AE268" s="673"/>
      <c r="AF268" s="673"/>
      <c r="AG268" s="673"/>
      <c r="AH268" s="673"/>
      <c r="AI268" s="673"/>
      <c r="AJ268" s="673"/>
      <c r="AK268" s="674"/>
    </row>
    <row r="269" spans="1:106" ht="14.1" customHeight="1">
      <c r="A269" s="649" t="str">
        <f xml:space="preserve"> PrjName &amp; " 開発"</f>
        <v>Test Case on Web R1 開発</v>
      </c>
      <c r="B269" s="650"/>
      <c r="C269" s="650"/>
      <c r="D269" s="650"/>
      <c r="E269" s="650"/>
      <c r="F269" s="650"/>
      <c r="G269" s="650"/>
      <c r="H269" s="651"/>
      <c r="I269" s="655" t="s">
        <v>43</v>
      </c>
      <c r="J269" s="656"/>
      <c r="K269" s="618"/>
      <c r="L269" s="658" t="e">
        <f>ModName</f>
        <v>#REF!</v>
      </c>
      <c r="M269" s="656"/>
      <c r="N269" s="656"/>
      <c r="O269" s="656"/>
      <c r="P269" s="659"/>
      <c r="Q269" s="655" t="s">
        <v>44</v>
      </c>
      <c r="R269" s="656"/>
      <c r="S269" s="618"/>
      <c r="T269" s="662"/>
      <c r="U269" s="663"/>
      <c r="V269" s="663"/>
      <c r="W269" s="663"/>
      <c r="X269" s="663"/>
      <c r="Y269" s="664"/>
      <c r="Z269" s="617" t="s">
        <v>45</v>
      </c>
      <c r="AA269" s="618"/>
      <c r="AB269" s="658"/>
      <c r="AC269" s="656"/>
      <c r="AD269" s="656"/>
      <c r="AE269" s="659"/>
      <c r="AF269" s="617" t="s">
        <v>46</v>
      </c>
      <c r="AG269" s="618"/>
      <c r="AH269" s="621" t="s">
        <v>126</v>
      </c>
      <c r="AI269" s="622"/>
      <c r="AJ269" s="622"/>
      <c r="AK269" s="623"/>
    </row>
    <row r="270" spans="1:106" ht="14.1" customHeight="1">
      <c r="A270" s="652"/>
      <c r="B270" s="653"/>
      <c r="C270" s="653"/>
      <c r="D270" s="653"/>
      <c r="E270" s="653"/>
      <c r="F270" s="653"/>
      <c r="G270" s="653"/>
      <c r="H270" s="654"/>
      <c r="I270" s="619"/>
      <c r="J270" s="657"/>
      <c r="K270" s="620"/>
      <c r="L270" s="660"/>
      <c r="M270" s="657"/>
      <c r="N270" s="657"/>
      <c r="O270" s="657"/>
      <c r="P270" s="661"/>
      <c r="Q270" s="619"/>
      <c r="R270" s="657"/>
      <c r="S270" s="620"/>
      <c r="T270" s="665"/>
      <c r="U270" s="666"/>
      <c r="V270" s="666"/>
      <c r="W270" s="666"/>
      <c r="X270" s="666"/>
      <c r="Y270" s="667"/>
      <c r="Z270" s="619"/>
      <c r="AA270" s="620"/>
      <c r="AB270" s="660"/>
      <c r="AC270" s="657"/>
      <c r="AD270" s="657"/>
      <c r="AE270" s="661"/>
      <c r="AF270" s="619"/>
      <c r="AG270" s="620"/>
      <c r="AH270" s="624"/>
      <c r="AI270" s="625"/>
      <c r="AJ270" s="625"/>
      <c r="AK270" s="626"/>
      <c r="AN270" s="457"/>
      <c r="AO270" s="457"/>
      <c r="AP270" s="457"/>
      <c r="AQ270" s="457"/>
      <c r="AR270" s="457"/>
      <c r="AS270" s="457"/>
      <c r="AT270" s="103"/>
      <c r="AU270" s="103"/>
      <c r="AV270" s="103"/>
      <c r="AW270" s="103"/>
      <c r="AX270" s="103"/>
      <c r="AY270" s="103"/>
      <c r="AZ270" s="103"/>
      <c r="BA270" s="103"/>
      <c r="BB270" s="103"/>
      <c r="BC270" s="103"/>
      <c r="BD270" s="103"/>
      <c r="BE270" s="103"/>
      <c r="BF270" s="103"/>
      <c r="BG270" s="103"/>
      <c r="BH270" s="103"/>
      <c r="BI270" s="103"/>
      <c r="BJ270" s="103"/>
    </row>
    <row r="271" spans="1:106" ht="14.1" customHeight="1">
      <c r="A271" s="627" t="s">
        <v>41</v>
      </c>
      <c r="B271" s="628"/>
      <c r="C271" s="629"/>
      <c r="D271" s="633"/>
      <c r="E271" s="634"/>
      <c r="F271" s="634"/>
      <c r="G271" s="634"/>
      <c r="H271" s="635"/>
      <c r="I271" s="639" t="s">
        <v>42</v>
      </c>
      <c r="J271" s="628"/>
      <c r="K271" s="629"/>
      <c r="L271" s="613"/>
      <c r="M271" s="628"/>
      <c r="N271" s="628"/>
      <c r="O271" s="628"/>
      <c r="P271" s="628"/>
      <c r="Q271" s="628"/>
      <c r="R271" s="628"/>
      <c r="S271" s="628"/>
      <c r="T271" s="628"/>
      <c r="U271" s="628"/>
      <c r="V271" s="628"/>
      <c r="W271" s="628"/>
      <c r="X271" s="628"/>
      <c r="Y271" s="641"/>
      <c r="Z271" s="675" t="s">
        <v>47</v>
      </c>
      <c r="AA271" s="644"/>
      <c r="AB271" s="644"/>
      <c r="AC271" s="645"/>
      <c r="AD271" s="613"/>
      <c r="AE271" s="641"/>
      <c r="AF271" s="639" t="s">
        <v>48</v>
      </c>
      <c r="AG271" s="628"/>
      <c r="AH271" s="628"/>
      <c r="AI271" s="629"/>
      <c r="AJ271" s="613"/>
      <c r="AK271" s="614"/>
    </row>
    <row r="272" spans="1:106" ht="14.1" customHeight="1" thickBot="1">
      <c r="A272" s="630"/>
      <c r="B272" s="631"/>
      <c r="C272" s="632"/>
      <c r="D272" s="636"/>
      <c r="E272" s="637"/>
      <c r="F272" s="637"/>
      <c r="G272" s="637"/>
      <c r="H272" s="638"/>
      <c r="I272" s="640"/>
      <c r="J272" s="631"/>
      <c r="K272" s="632"/>
      <c r="L272" s="615"/>
      <c r="M272" s="631"/>
      <c r="N272" s="631"/>
      <c r="O272" s="631"/>
      <c r="P272" s="631"/>
      <c r="Q272" s="631"/>
      <c r="R272" s="631"/>
      <c r="S272" s="631"/>
      <c r="T272" s="631"/>
      <c r="U272" s="631"/>
      <c r="V272" s="631"/>
      <c r="W272" s="631"/>
      <c r="X272" s="631"/>
      <c r="Y272" s="642"/>
      <c r="Z272" s="646"/>
      <c r="AA272" s="647"/>
      <c r="AB272" s="647"/>
      <c r="AC272" s="648"/>
      <c r="AD272" s="615"/>
      <c r="AE272" s="642"/>
      <c r="AF272" s="640"/>
      <c r="AG272" s="631"/>
      <c r="AH272" s="631"/>
      <c r="AI272" s="632"/>
      <c r="AJ272" s="615"/>
      <c r="AK272" s="616"/>
    </row>
    <row r="273" spans="1:106" ht="14.1" customHeight="1" thickTop="1">
      <c r="A273" s="441" t="s">
        <v>46</v>
      </c>
      <c r="B273" s="444" t="s">
        <v>82</v>
      </c>
      <c r="C273" s="445"/>
      <c r="D273" s="445"/>
      <c r="E273" s="445"/>
      <c r="F273" s="445"/>
      <c r="G273" s="445"/>
      <c r="H273" s="445"/>
      <c r="I273" s="445"/>
      <c r="J273" s="445"/>
      <c r="K273" s="445"/>
      <c r="L273" s="445"/>
      <c r="M273" s="445"/>
      <c r="N273" s="445"/>
      <c r="O273" s="445"/>
      <c r="P273" s="445"/>
      <c r="Q273" s="445"/>
      <c r="R273" s="446"/>
      <c r="S273" s="453" t="s">
        <v>83</v>
      </c>
      <c r="T273" s="454"/>
      <c r="U273" s="454"/>
      <c r="V273" s="454"/>
      <c r="W273" s="454"/>
      <c r="X273" s="454"/>
      <c r="Y273" s="454"/>
      <c r="Z273" s="454"/>
      <c r="AA273" s="454"/>
      <c r="AB273" s="454"/>
      <c r="AC273" s="454"/>
      <c r="AD273" s="454"/>
      <c r="AE273" s="454"/>
      <c r="AF273" s="454"/>
      <c r="AG273" s="454"/>
      <c r="AH273" s="454"/>
      <c r="AI273" s="454"/>
      <c r="AJ273" s="454"/>
      <c r="AK273" s="455"/>
      <c r="AL273" s="462" t="s">
        <v>139</v>
      </c>
      <c r="AM273" s="463"/>
      <c r="AN273" s="463"/>
      <c r="AO273" s="463"/>
      <c r="AP273" s="463"/>
      <c r="AQ273" s="464"/>
      <c r="AR273" s="99"/>
      <c r="AS273" s="99"/>
      <c r="AT273" s="99"/>
      <c r="AU273" s="99"/>
      <c r="AV273" s="99"/>
      <c r="AW273" s="99"/>
      <c r="AX273" s="99"/>
      <c r="AY273" s="99"/>
      <c r="AZ273" s="99"/>
      <c r="BA273" s="99"/>
      <c r="BB273" s="99"/>
      <c r="BC273" s="99"/>
      <c r="BD273" s="99"/>
      <c r="BE273" s="99"/>
      <c r="BF273" s="99"/>
      <c r="BG273" s="99"/>
      <c r="BH273" s="100"/>
      <c r="BI273" s="462" t="s">
        <v>139</v>
      </c>
      <c r="BJ273" s="463"/>
      <c r="BK273" s="463"/>
      <c r="BL273" s="463"/>
      <c r="BM273" s="463"/>
      <c r="BN273" s="464"/>
      <c r="BO273" s="99"/>
      <c r="BP273" s="99"/>
      <c r="BQ273" s="99"/>
      <c r="BR273" s="99"/>
      <c r="BS273" s="99"/>
      <c r="BT273" s="99"/>
      <c r="BU273" s="99"/>
      <c r="BV273" s="99"/>
      <c r="BW273" s="99"/>
      <c r="BX273" s="99"/>
      <c r="BY273" s="99"/>
      <c r="BZ273" s="99"/>
      <c r="CA273" s="99"/>
      <c r="CB273" s="99"/>
      <c r="CC273" s="99"/>
      <c r="CD273" s="99"/>
      <c r="CE273" s="100"/>
      <c r="CF273" s="462" t="s">
        <v>139</v>
      </c>
      <c r="CG273" s="463"/>
      <c r="CH273" s="463"/>
      <c r="CI273" s="463"/>
      <c r="CJ273" s="463"/>
      <c r="CK273" s="464"/>
      <c r="CL273" s="99"/>
      <c r="CM273" s="99"/>
      <c r="CN273" s="99"/>
      <c r="CO273" s="99"/>
      <c r="CP273" s="99"/>
      <c r="CQ273" s="99"/>
      <c r="CR273" s="99"/>
      <c r="CS273" s="99"/>
      <c r="CT273" s="99"/>
      <c r="CU273" s="99"/>
      <c r="CV273" s="99"/>
      <c r="CW273" s="99"/>
      <c r="CX273" s="99"/>
      <c r="CY273" s="99"/>
      <c r="CZ273" s="99"/>
      <c r="DA273" s="99"/>
      <c r="DB273" s="100"/>
    </row>
    <row r="274" spans="1:106" ht="14.1" customHeight="1">
      <c r="A274" s="442"/>
      <c r="B274" s="447"/>
      <c r="C274" s="448"/>
      <c r="D274" s="448"/>
      <c r="E274" s="448"/>
      <c r="F274" s="448"/>
      <c r="G274" s="448"/>
      <c r="H274" s="448"/>
      <c r="I274" s="448"/>
      <c r="J274" s="448"/>
      <c r="K274" s="448"/>
      <c r="L274" s="448"/>
      <c r="M274" s="448"/>
      <c r="N274" s="448"/>
      <c r="O274" s="448"/>
      <c r="P274" s="448"/>
      <c r="Q274" s="448"/>
      <c r="R274" s="449"/>
      <c r="S274" s="456"/>
      <c r="T274" s="457"/>
      <c r="U274" s="457"/>
      <c r="V274" s="457"/>
      <c r="W274" s="457"/>
      <c r="X274" s="457"/>
      <c r="Y274" s="457"/>
      <c r="Z274" s="457"/>
      <c r="AA274" s="457"/>
      <c r="AB274" s="457"/>
      <c r="AC274" s="457"/>
      <c r="AD274" s="457"/>
      <c r="AE274" s="457"/>
      <c r="AF274" s="457"/>
      <c r="AG274" s="457"/>
      <c r="AH274" s="457"/>
      <c r="AI274" s="457"/>
      <c r="AJ274" s="457"/>
      <c r="AK274" s="458"/>
      <c r="AL274" s="465" t="s">
        <v>140</v>
      </c>
      <c r="AM274" s="466"/>
      <c r="AN274" s="466"/>
      <c r="AO274" s="466"/>
      <c r="AP274" s="466"/>
      <c r="AQ274" s="466"/>
      <c r="AR274" s="101"/>
      <c r="AS274" s="101"/>
      <c r="AT274" s="101"/>
      <c r="AU274" s="101"/>
      <c r="AV274" s="101"/>
      <c r="AW274" s="101"/>
      <c r="AX274" s="101"/>
      <c r="AY274" s="101"/>
      <c r="AZ274" s="101"/>
      <c r="BA274" s="101"/>
      <c r="BB274" s="101"/>
      <c r="BC274" s="101"/>
      <c r="BD274" s="101"/>
      <c r="BE274" s="101"/>
      <c r="BF274" s="101"/>
      <c r="BG274" s="101"/>
      <c r="BH274" s="102"/>
      <c r="BI274" s="465" t="s">
        <v>140</v>
      </c>
      <c r="BJ274" s="466"/>
      <c r="BK274" s="466"/>
      <c r="BL274" s="466"/>
      <c r="BM274" s="466"/>
      <c r="BN274" s="466"/>
      <c r="BO274" s="101"/>
      <c r="BP274" s="101"/>
      <c r="BQ274" s="101"/>
      <c r="BR274" s="101"/>
      <c r="BS274" s="101"/>
      <c r="BT274" s="101"/>
      <c r="BU274" s="101"/>
      <c r="BV274" s="101"/>
      <c r="BW274" s="101"/>
      <c r="BX274" s="101"/>
      <c r="BY274" s="101"/>
      <c r="BZ274" s="101"/>
      <c r="CA274" s="101"/>
      <c r="CB274" s="101"/>
      <c r="CC274" s="101"/>
      <c r="CD274" s="101"/>
      <c r="CE274" s="102"/>
      <c r="CF274" s="465" t="s">
        <v>140</v>
      </c>
      <c r="CG274" s="466"/>
      <c r="CH274" s="466"/>
      <c r="CI274" s="466"/>
      <c r="CJ274" s="466"/>
      <c r="CK274" s="466"/>
      <c r="CL274" s="101"/>
      <c r="CM274" s="101"/>
      <c r="CN274" s="101"/>
      <c r="CO274" s="101"/>
      <c r="CP274" s="101"/>
      <c r="CQ274" s="101"/>
      <c r="CR274" s="101"/>
      <c r="CS274" s="101"/>
      <c r="CT274" s="101"/>
      <c r="CU274" s="101"/>
      <c r="CV274" s="101"/>
      <c r="CW274" s="101"/>
      <c r="CX274" s="101"/>
      <c r="CY274" s="101"/>
      <c r="CZ274" s="101"/>
      <c r="DA274" s="101"/>
      <c r="DB274" s="102"/>
    </row>
    <row r="275" spans="1:106" ht="14.1" customHeight="1">
      <c r="A275" s="443"/>
      <c r="B275" s="450"/>
      <c r="C275" s="451"/>
      <c r="D275" s="451"/>
      <c r="E275" s="451"/>
      <c r="F275" s="451"/>
      <c r="G275" s="451"/>
      <c r="H275" s="451"/>
      <c r="I275" s="451"/>
      <c r="J275" s="451"/>
      <c r="K275" s="451"/>
      <c r="L275" s="451"/>
      <c r="M275" s="451"/>
      <c r="N275" s="451"/>
      <c r="O275" s="451"/>
      <c r="P275" s="451"/>
      <c r="Q275" s="451"/>
      <c r="R275" s="452"/>
      <c r="S275" s="459"/>
      <c r="T275" s="460"/>
      <c r="U275" s="460"/>
      <c r="V275" s="460"/>
      <c r="W275" s="460"/>
      <c r="X275" s="460"/>
      <c r="Y275" s="460"/>
      <c r="Z275" s="460"/>
      <c r="AA275" s="460"/>
      <c r="AB275" s="460"/>
      <c r="AC275" s="460"/>
      <c r="AD275" s="460"/>
      <c r="AE275" s="460"/>
      <c r="AF275" s="460"/>
      <c r="AG275" s="460"/>
      <c r="AH275" s="460"/>
      <c r="AI275" s="460"/>
      <c r="AJ275" s="460"/>
      <c r="AK275" s="461"/>
      <c r="AL275" s="467" t="s">
        <v>50</v>
      </c>
      <c r="AM275" s="468"/>
      <c r="AN275" s="468"/>
      <c r="AO275" s="468"/>
      <c r="AP275" s="468"/>
      <c r="AQ275" s="468"/>
      <c r="AR275" s="468"/>
      <c r="AS275" s="468"/>
      <c r="AT275" s="468"/>
      <c r="AU275" s="468"/>
      <c r="AV275" s="469"/>
      <c r="AW275" s="470" t="s">
        <v>49</v>
      </c>
      <c r="AX275" s="468"/>
      <c r="AY275" s="468"/>
      <c r="AZ275" s="468"/>
      <c r="BA275" s="468"/>
      <c r="BB275" s="468"/>
      <c r="BC275" s="468"/>
      <c r="BD275" s="468"/>
      <c r="BE275" s="468"/>
      <c r="BF275" s="468"/>
      <c r="BG275" s="468"/>
      <c r="BH275" s="471"/>
      <c r="BI275" s="467" t="s">
        <v>50</v>
      </c>
      <c r="BJ275" s="468"/>
      <c r="BK275" s="468"/>
      <c r="BL275" s="468"/>
      <c r="BM275" s="468"/>
      <c r="BN275" s="468"/>
      <c r="BO275" s="468"/>
      <c r="BP275" s="468"/>
      <c r="BQ275" s="468"/>
      <c r="BR275" s="468"/>
      <c r="BS275" s="469"/>
      <c r="BT275" s="470" t="s">
        <v>49</v>
      </c>
      <c r="BU275" s="468"/>
      <c r="BV275" s="468"/>
      <c r="BW275" s="468"/>
      <c r="BX275" s="468"/>
      <c r="BY275" s="468"/>
      <c r="BZ275" s="468"/>
      <c r="CA275" s="468"/>
      <c r="CB275" s="468"/>
      <c r="CC275" s="468"/>
      <c r="CD275" s="468"/>
      <c r="CE275" s="471"/>
      <c r="CF275" s="467" t="s">
        <v>50</v>
      </c>
      <c r="CG275" s="468"/>
      <c r="CH275" s="468"/>
      <c r="CI275" s="468"/>
      <c r="CJ275" s="468"/>
      <c r="CK275" s="468"/>
      <c r="CL275" s="468"/>
      <c r="CM275" s="468"/>
      <c r="CN275" s="468"/>
      <c r="CO275" s="468"/>
      <c r="CP275" s="469"/>
      <c r="CQ275" s="470" t="s">
        <v>49</v>
      </c>
      <c r="CR275" s="468"/>
      <c r="CS275" s="468"/>
      <c r="CT275" s="468"/>
      <c r="CU275" s="468"/>
      <c r="CV275" s="468"/>
      <c r="CW275" s="468"/>
      <c r="CX275" s="468"/>
      <c r="CY275" s="468"/>
      <c r="CZ275" s="468"/>
      <c r="DA275" s="468"/>
      <c r="DB275" s="471"/>
    </row>
    <row r="276" spans="1:106" ht="14.1" customHeight="1">
      <c r="A276" s="556">
        <v>10</v>
      </c>
      <c r="B276" s="424" t="s">
        <v>521</v>
      </c>
      <c r="C276" s="473"/>
      <c r="D276" s="473"/>
      <c r="E276" s="473"/>
      <c r="F276" s="473"/>
      <c r="G276" s="473"/>
      <c r="H276" s="473"/>
      <c r="I276" s="473"/>
      <c r="J276" s="473"/>
      <c r="K276" s="473"/>
      <c r="L276" s="473"/>
      <c r="M276" s="473"/>
      <c r="N276" s="473"/>
      <c r="O276" s="473"/>
      <c r="P276" s="473"/>
      <c r="Q276" s="473"/>
      <c r="R276" s="474"/>
      <c r="S276" s="424" t="s">
        <v>161</v>
      </c>
      <c r="T276" s="425"/>
      <c r="U276" s="425"/>
      <c r="V276" s="425"/>
      <c r="W276" s="425"/>
      <c r="X276" s="425"/>
      <c r="Y276" s="425"/>
      <c r="Z276" s="425"/>
      <c r="AA276" s="425"/>
      <c r="AB276" s="425"/>
      <c r="AC276" s="425"/>
      <c r="AD276" s="425"/>
      <c r="AE276" s="425"/>
      <c r="AF276" s="425"/>
      <c r="AG276" s="425"/>
      <c r="AH276" s="425"/>
      <c r="AI276" s="425"/>
      <c r="AJ276" s="425"/>
      <c r="AK276" s="430"/>
      <c r="AL276" s="432"/>
      <c r="AM276" s="433"/>
      <c r="AN276" s="433"/>
      <c r="AO276" s="433"/>
      <c r="AP276" s="433"/>
      <c r="AQ276" s="433"/>
      <c r="AR276" s="433"/>
      <c r="AS276" s="433"/>
      <c r="AT276" s="433"/>
      <c r="AU276" s="433"/>
      <c r="AV276" s="434"/>
      <c r="AW276" s="438" t="s">
        <v>52</v>
      </c>
      <c r="AX276" s="487"/>
      <c r="AY276" s="488"/>
      <c r="AZ276" s="489"/>
      <c r="BA276" s="438" t="s">
        <v>53</v>
      </c>
      <c r="BB276" s="487"/>
      <c r="BC276" s="488"/>
      <c r="BD276" s="489"/>
      <c r="BE276" s="438" t="s">
        <v>54</v>
      </c>
      <c r="BF276" s="487"/>
      <c r="BG276" s="488"/>
      <c r="BH276" s="505"/>
      <c r="BI276" s="432"/>
      <c r="BJ276" s="433"/>
      <c r="BK276" s="433"/>
      <c r="BL276" s="433"/>
      <c r="BM276" s="433"/>
      <c r="BN276" s="433"/>
      <c r="BO276" s="433"/>
      <c r="BP276" s="433"/>
      <c r="BQ276" s="433"/>
      <c r="BR276" s="433"/>
      <c r="BS276" s="434"/>
      <c r="BT276" s="438" t="s">
        <v>52</v>
      </c>
      <c r="BU276" s="487"/>
      <c r="BV276" s="488"/>
      <c r="BW276" s="489"/>
      <c r="BX276" s="438" t="s">
        <v>53</v>
      </c>
      <c r="BY276" s="487"/>
      <c r="BZ276" s="488"/>
      <c r="CA276" s="489"/>
      <c r="CB276" s="438" t="s">
        <v>54</v>
      </c>
      <c r="CC276" s="487"/>
      <c r="CD276" s="488"/>
      <c r="CE276" s="505"/>
      <c r="CF276" s="432"/>
      <c r="CG276" s="433"/>
      <c r="CH276" s="433"/>
      <c r="CI276" s="433"/>
      <c r="CJ276" s="433"/>
      <c r="CK276" s="433"/>
      <c r="CL276" s="433"/>
      <c r="CM276" s="433"/>
      <c r="CN276" s="433"/>
      <c r="CO276" s="433"/>
      <c r="CP276" s="434"/>
      <c r="CQ276" s="438" t="s">
        <v>52</v>
      </c>
      <c r="CR276" s="487"/>
      <c r="CS276" s="488"/>
      <c r="CT276" s="489"/>
      <c r="CU276" s="438" t="s">
        <v>53</v>
      </c>
      <c r="CV276" s="487"/>
      <c r="CW276" s="488"/>
      <c r="CX276" s="489"/>
      <c r="CY276" s="438" t="s">
        <v>54</v>
      </c>
      <c r="CZ276" s="487"/>
      <c r="DA276" s="488"/>
      <c r="DB276" s="505"/>
    </row>
    <row r="277" spans="1:106" ht="14.1" customHeight="1">
      <c r="A277" s="557"/>
      <c r="B277" s="477"/>
      <c r="C277" s="475"/>
      <c r="D277" s="475"/>
      <c r="E277" s="475"/>
      <c r="F277" s="475"/>
      <c r="G277" s="475"/>
      <c r="H277" s="475"/>
      <c r="I277" s="475"/>
      <c r="J277" s="475"/>
      <c r="K277" s="475"/>
      <c r="L277" s="475"/>
      <c r="M277" s="475"/>
      <c r="N277" s="475"/>
      <c r="O277" s="475"/>
      <c r="P277" s="475"/>
      <c r="Q277" s="475"/>
      <c r="R277" s="476"/>
      <c r="S277" s="427"/>
      <c r="T277" s="428"/>
      <c r="U277" s="428"/>
      <c r="V277" s="428"/>
      <c r="W277" s="428"/>
      <c r="X277" s="428"/>
      <c r="Y277" s="428"/>
      <c r="Z277" s="428"/>
      <c r="AA277" s="428"/>
      <c r="AB277" s="428"/>
      <c r="AC277" s="428"/>
      <c r="AD277" s="428"/>
      <c r="AE277" s="428"/>
      <c r="AF277" s="428"/>
      <c r="AG277" s="428"/>
      <c r="AH277" s="428"/>
      <c r="AI277" s="428"/>
      <c r="AJ277" s="428"/>
      <c r="AK277" s="431"/>
      <c r="AL277" s="435"/>
      <c r="AM277" s="436"/>
      <c r="AN277" s="436"/>
      <c r="AO277" s="436"/>
      <c r="AP277" s="436"/>
      <c r="AQ277" s="436"/>
      <c r="AR277" s="436"/>
      <c r="AS277" s="436"/>
      <c r="AT277" s="436"/>
      <c r="AU277" s="436"/>
      <c r="AV277" s="437"/>
      <c r="AW277" s="439"/>
      <c r="AX277" s="490"/>
      <c r="AY277" s="491"/>
      <c r="AZ277" s="492"/>
      <c r="BA277" s="668"/>
      <c r="BB277" s="490"/>
      <c r="BC277" s="491"/>
      <c r="BD277" s="492"/>
      <c r="BE277" s="668"/>
      <c r="BF277" s="490"/>
      <c r="BG277" s="491"/>
      <c r="BH277" s="506"/>
      <c r="BI277" s="435"/>
      <c r="BJ277" s="436"/>
      <c r="BK277" s="436"/>
      <c r="BL277" s="436"/>
      <c r="BM277" s="436"/>
      <c r="BN277" s="436"/>
      <c r="BO277" s="436"/>
      <c r="BP277" s="436"/>
      <c r="BQ277" s="436"/>
      <c r="BR277" s="436"/>
      <c r="BS277" s="437"/>
      <c r="BT277" s="439"/>
      <c r="BU277" s="490"/>
      <c r="BV277" s="491"/>
      <c r="BW277" s="492"/>
      <c r="BX277" s="668"/>
      <c r="BY277" s="490"/>
      <c r="BZ277" s="491"/>
      <c r="CA277" s="492"/>
      <c r="CB277" s="668"/>
      <c r="CC277" s="490"/>
      <c r="CD277" s="491"/>
      <c r="CE277" s="506"/>
      <c r="CF277" s="435"/>
      <c r="CG277" s="436"/>
      <c r="CH277" s="436"/>
      <c r="CI277" s="436"/>
      <c r="CJ277" s="436"/>
      <c r="CK277" s="436"/>
      <c r="CL277" s="436"/>
      <c r="CM277" s="436"/>
      <c r="CN277" s="436"/>
      <c r="CO277" s="436"/>
      <c r="CP277" s="437"/>
      <c r="CQ277" s="439"/>
      <c r="CR277" s="490"/>
      <c r="CS277" s="491"/>
      <c r="CT277" s="492"/>
      <c r="CU277" s="668"/>
      <c r="CV277" s="490"/>
      <c r="CW277" s="491"/>
      <c r="CX277" s="492"/>
      <c r="CY277" s="668"/>
      <c r="CZ277" s="490"/>
      <c r="DA277" s="491"/>
      <c r="DB277" s="506"/>
    </row>
    <row r="278" spans="1:106" ht="14.1" customHeight="1">
      <c r="A278" s="557"/>
      <c r="B278" s="477"/>
      <c r="C278" s="475"/>
      <c r="D278" s="475"/>
      <c r="E278" s="475"/>
      <c r="F278" s="475"/>
      <c r="G278" s="475"/>
      <c r="H278" s="475"/>
      <c r="I278" s="475"/>
      <c r="J278" s="475"/>
      <c r="K278" s="475"/>
      <c r="L278" s="475"/>
      <c r="M278" s="475"/>
      <c r="N278" s="475"/>
      <c r="O278" s="475"/>
      <c r="P278" s="475"/>
      <c r="Q278" s="475"/>
      <c r="R278" s="476"/>
      <c r="S278" s="427"/>
      <c r="T278" s="428"/>
      <c r="U278" s="428"/>
      <c r="V278" s="428"/>
      <c r="W278" s="428"/>
      <c r="X278" s="428"/>
      <c r="Y278" s="428"/>
      <c r="Z278" s="428"/>
      <c r="AA278" s="428"/>
      <c r="AB278" s="428"/>
      <c r="AC278" s="428"/>
      <c r="AD278" s="428"/>
      <c r="AE278" s="428"/>
      <c r="AF278" s="428"/>
      <c r="AG278" s="428"/>
      <c r="AH278" s="428"/>
      <c r="AI278" s="428"/>
      <c r="AJ278" s="428"/>
      <c r="AK278" s="431"/>
      <c r="AL278" s="435"/>
      <c r="AM278" s="436"/>
      <c r="AN278" s="436"/>
      <c r="AO278" s="436"/>
      <c r="AP278" s="436"/>
      <c r="AQ278" s="436"/>
      <c r="AR278" s="436"/>
      <c r="AS278" s="436"/>
      <c r="AT278" s="436"/>
      <c r="AU278" s="436"/>
      <c r="AV278" s="437"/>
      <c r="AW278" s="439"/>
      <c r="AX278" s="490"/>
      <c r="AY278" s="491"/>
      <c r="AZ278" s="492"/>
      <c r="BA278" s="668"/>
      <c r="BB278" s="490"/>
      <c r="BC278" s="491"/>
      <c r="BD278" s="492"/>
      <c r="BE278" s="668"/>
      <c r="BF278" s="490"/>
      <c r="BG278" s="491"/>
      <c r="BH278" s="506"/>
      <c r="BI278" s="435"/>
      <c r="BJ278" s="436"/>
      <c r="BK278" s="436"/>
      <c r="BL278" s="436"/>
      <c r="BM278" s="436"/>
      <c r="BN278" s="436"/>
      <c r="BO278" s="436"/>
      <c r="BP278" s="436"/>
      <c r="BQ278" s="436"/>
      <c r="BR278" s="436"/>
      <c r="BS278" s="437"/>
      <c r="BT278" s="439"/>
      <c r="BU278" s="490"/>
      <c r="BV278" s="491"/>
      <c r="BW278" s="492"/>
      <c r="BX278" s="668"/>
      <c r="BY278" s="490"/>
      <c r="BZ278" s="491"/>
      <c r="CA278" s="492"/>
      <c r="CB278" s="668"/>
      <c r="CC278" s="490"/>
      <c r="CD278" s="491"/>
      <c r="CE278" s="506"/>
      <c r="CF278" s="435"/>
      <c r="CG278" s="436"/>
      <c r="CH278" s="436"/>
      <c r="CI278" s="436"/>
      <c r="CJ278" s="436"/>
      <c r="CK278" s="436"/>
      <c r="CL278" s="436"/>
      <c r="CM278" s="436"/>
      <c r="CN278" s="436"/>
      <c r="CO278" s="436"/>
      <c r="CP278" s="437"/>
      <c r="CQ278" s="439"/>
      <c r="CR278" s="490"/>
      <c r="CS278" s="491"/>
      <c r="CT278" s="492"/>
      <c r="CU278" s="668"/>
      <c r="CV278" s="490"/>
      <c r="CW278" s="491"/>
      <c r="CX278" s="492"/>
      <c r="CY278" s="668"/>
      <c r="CZ278" s="490"/>
      <c r="DA278" s="491"/>
      <c r="DB278" s="506"/>
    </row>
    <row r="279" spans="1:106" ht="14.1" customHeight="1">
      <c r="A279" s="557"/>
      <c r="B279" s="477"/>
      <c r="C279" s="475"/>
      <c r="D279" s="475"/>
      <c r="E279" s="475"/>
      <c r="F279" s="475"/>
      <c r="G279" s="475"/>
      <c r="H279" s="475"/>
      <c r="I279" s="475"/>
      <c r="J279" s="475"/>
      <c r="K279" s="475"/>
      <c r="L279" s="475"/>
      <c r="M279" s="475"/>
      <c r="N279" s="475"/>
      <c r="O279" s="475"/>
      <c r="P279" s="475"/>
      <c r="Q279" s="475"/>
      <c r="R279" s="476"/>
      <c r="S279" s="427"/>
      <c r="T279" s="428"/>
      <c r="U279" s="428"/>
      <c r="V279" s="428"/>
      <c r="W279" s="428"/>
      <c r="X279" s="428"/>
      <c r="Y279" s="428"/>
      <c r="Z279" s="428"/>
      <c r="AA279" s="428"/>
      <c r="AB279" s="428"/>
      <c r="AC279" s="428"/>
      <c r="AD279" s="428"/>
      <c r="AE279" s="428"/>
      <c r="AF279" s="428"/>
      <c r="AG279" s="428"/>
      <c r="AH279" s="428"/>
      <c r="AI279" s="428"/>
      <c r="AJ279" s="428"/>
      <c r="AK279" s="431"/>
      <c r="AL279" s="435"/>
      <c r="AM279" s="436"/>
      <c r="AN279" s="436"/>
      <c r="AO279" s="436"/>
      <c r="AP279" s="436"/>
      <c r="AQ279" s="436"/>
      <c r="AR279" s="436"/>
      <c r="AS279" s="436"/>
      <c r="AT279" s="436"/>
      <c r="AU279" s="436"/>
      <c r="AV279" s="437"/>
      <c r="AW279" s="439"/>
      <c r="AX279" s="490"/>
      <c r="AY279" s="491"/>
      <c r="AZ279" s="492"/>
      <c r="BA279" s="668"/>
      <c r="BB279" s="490"/>
      <c r="BC279" s="491"/>
      <c r="BD279" s="492"/>
      <c r="BE279" s="668"/>
      <c r="BF279" s="490"/>
      <c r="BG279" s="491"/>
      <c r="BH279" s="506"/>
      <c r="BI279" s="435"/>
      <c r="BJ279" s="436"/>
      <c r="BK279" s="436"/>
      <c r="BL279" s="436"/>
      <c r="BM279" s="436"/>
      <c r="BN279" s="436"/>
      <c r="BO279" s="436"/>
      <c r="BP279" s="436"/>
      <c r="BQ279" s="436"/>
      <c r="BR279" s="436"/>
      <c r="BS279" s="437"/>
      <c r="BT279" s="439"/>
      <c r="BU279" s="490"/>
      <c r="BV279" s="491"/>
      <c r="BW279" s="492"/>
      <c r="BX279" s="668"/>
      <c r="BY279" s="490"/>
      <c r="BZ279" s="491"/>
      <c r="CA279" s="492"/>
      <c r="CB279" s="668"/>
      <c r="CC279" s="490"/>
      <c r="CD279" s="491"/>
      <c r="CE279" s="506"/>
      <c r="CF279" s="435"/>
      <c r="CG279" s="436"/>
      <c r="CH279" s="436"/>
      <c r="CI279" s="436"/>
      <c r="CJ279" s="436"/>
      <c r="CK279" s="436"/>
      <c r="CL279" s="436"/>
      <c r="CM279" s="436"/>
      <c r="CN279" s="436"/>
      <c r="CO279" s="436"/>
      <c r="CP279" s="437"/>
      <c r="CQ279" s="439"/>
      <c r="CR279" s="490"/>
      <c r="CS279" s="491"/>
      <c r="CT279" s="492"/>
      <c r="CU279" s="668"/>
      <c r="CV279" s="490"/>
      <c r="CW279" s="491"/>
      <c r="CX279" s="492"/>
      <c r="CY279" s="668"/>
      <c r="CZ279" s="490"/>
      <c r="DA279" s="491"/>
      <c r="DB279" s="506"/>
    </row>
    <row r="280" spans="1:106" ht="14.1" customHeight="1">
      <c r="A280" s="557"/>
      <c r="B280" s="477"/>
      <c r="C280" s="475"/>
      <c r="D280" s="475"/>
      <c r="E280" s="475"/>
      <c r="F280" s="475"/>
      <c r="G280" s="475"/>
      <c r="H280" s="475"/>
      <c r="I280" s="475"/>
      <c r="J280" s="475"/>
      <c r="K280" s="475"/>
      <c r="L280" s="475"/>
      <c r="M280" s="475"/>
      <c r="N280" s="475"/>
      <c r="O280" s="475"/>
      <c r="P280" s="475"/>
      <c r="Q280" s="475"/>
      <c r="R280" s="476"/>
      <c r="S280" s="427"/>
      <c r="T280" s="428"/>
      <c r="U280" s="428"/>
      <c r="V280" s="428"/>
      <c r="W280" s="428"/>
      <c r="X280" s="428"/>
      <c r="Y280" s="428"/>
      <c r="Z280" s="428"/>
      <c r="AA280" s="428"/>
      <c r="AB280" s="428"/>
      <c r="AC280" s="428"/>
      <c r="AD280" s="428"/>
      <c r="AE280" s="428"/>
      <c r="AF280" s="428"/>
      <c r="AG280" s="428"/>
      <c r="AH280" s="428"/>
      <c r="AI280" s="428"/>
      <c r="AJ280" s="428"/>
      <c r="AK280" s="431"/>
      <c r="AL280" s="435"/>
      <c r="AM280" s="436"/>
      <c r="AN280" s="436"/>
      <c r="AO280" s="436"/>
      <c r="AP280" s="436"/>
      <c r="AQ280" s="436"/>
      <c r="AR280" s="436"/>
      <c r="AS280" s="436"/>
      <c r="AT280" s="436"/>
      <c r="AU280" s="436"/>
      <c r="AV280" s="437"/>
      <c r="AW280" s="439"/>
      <c r="AX280" s="490"/>
      <c r="AY280" s="491"/>
      <c r="AZ280" s="492"/>
      <c r="BA280" s="668"/>
      <c r="BB280" s="490"/>
      <c r="BC280" s="491"/>
      <c r="BD280" s="492"/>
      <c r="BE280" s="668"/>
      <c r="BF280" s="490"/>
      <c r="BG280" s="491"/>
      <c r="BH280" s="506"/>
      <c r="BI280" s="435"/>
      <c r="BJ280" s="436"/>
      <c r="BK280" s="436"/>
      <c r="BL280" s="436"/>
      <c r="BM280" s="436"/>
      <c r="BN280" s="436"/>
      <c r="BO280" s="436"/>
      <c r="BP280" s="436"/>
      <c r="BQ280" s="436"/>
      <c r="BR280" s="436"/>
      <c r="BS280" s="437"/>
      <c r="BT280" s="439"/>
      <c r="BU280" s="490"/>
      <c r="BV280" s="491"/>
      <c r="BW280" s="492"/>
      <c r="BX280" s="668"/>
      <c r="BY280" s="490"/>
      <c r="BZ280" s="491"/>
      <c r="CA280" s="492"/>
      <c r="CB280" s="668"/>
      <c r="CC280" s="490"/>
      <c r="CD280" s="491"/>
      <c r="CE280" s="506"/>
      <c r="CF280" s="435"/>
      <c r="CG280" s="436"/>
      <c r="CH280" s="436"/>
      <c r="CI280" s="436"/>
      <c r="CJ280" s="436"/>
      <c r="CK280" s="436"/>
      <c r="CL280" s="436"/>
      <c r="CM280" s="436"/>
      <c r="CN280" s="436"/>
      <c r="CO280" s="436"/>
      <c r="CP280" s="437"/>
      <c r="CQ280" s="439"/>
      <c r="CR280" s="490"/>
      <c r="CS280" s="491"/>
      <c r="CT280" s="492"/>
      <c r="CU280" s="668"/>
      <c r="CV280" s="490"/>
      <c r="CW280" s="491"/>
      <c r="CX280" s="492"/>
      <c r="CY280" s="668"/>
      <c r="CZ280" s="490"/>
      <c r="DA280" s="491"/>
      <c r="DB280" s="506"/>
    </row>
    <row r="281" spans="1:106" ht="14.1" customHeight="1">
      <c r="A281" s="676"/>
      <c r="B281" s="478"/>
      <c r="C281" s="479"/>
      <c r="D281" s="479"/>
      <c r="E281" s="479"/>
      <c r="F281" s="479"/>
      <c r="G281" s="479"/>
      <c r="H281" s="479"/>
      <c r="I281" s="479"/>
      <c r="J281" s="479"/>
      <c r="K281" s="479"/>
      <c r="L281" s="479"/>
      <c r="M281" s="479"/>
      <c r="N281" s="479"/>
      <c r="O281" s="479"/>
      <c r="P281" s="479"/>
      <c r="Q281" s="479"/>
      <c r="R281" s="480"/>
      <c r="S281" s="481"/>
      <c r="T281" s="482"/>
      <c r="U281" s="482"/>
      <c r="V281" s="482"/>
      <c r="W281" s="482"/>
      <c r="X281" s="482"/>
      <c r="Y281" s="482"/>
      <c r="Z281" s="482"/>
      <c r="AA281" s="482"/>
      <c r="AB281" s="482"/>
      <c r="AC281" s="482"/>
      <c r="AD281" s="482"/>
      <c r="AE281" s="482"/>
      <c r="AF281" s="482"/>
      <c r="AG281" s="482"/>
      <c r="AH281" s="482"/>
      <c r="AI281" s="482"/>
      <c r="AJ281" s="482"/>
      <c r="AK281" s="483"/>
      <c r="AL281" s="484"/>
      <c r="AM281" s="485"/>
      <c r="AN281" s="485"/>
      <c r="AO281" s="485"/>
      <c r="AP281" s="485"/>
      <c r="AQ281" s="485"/>
      <c r="AR281" s="485"/>
      <c r="AS281" s="485"/>
      <c r="AT281" s="485"/>
      <c r="AU281" s="485"/>
      <c r="AV281" s="486"/>
      <c r="AW281" s="440"/>
      <c r="AX281" s="493"/>
      <c r="AY281" s="494"/>
      <c r="AZ281" s="495"/>
      <c r="BA281" s="669"/>
      <c r="BB281" s="493"/>
      <c r="BC281" s="494"/>
      <c r="BD281" s="495"/>
      <c r="BE281" s="669"/>
      <c r="BF281" s="493"/>
      <c r="BG281" s="494"/>
      <c r="BH281" s="507"/>
      <c r="BI281" s="484"/>
      <c r="BJ281" s="485"/>
      <c r="BK281" s="485"/>
      <c r="BL281" s="485"/>
      <c r="BM281" s="485"/>
      <c r="BN281" s="485"/>
      <c r="BO281" s="485"/>
      <c r="BP281" s="485"/>
      <c r="BQ281" s="485"/>
      <c r="BR281" s="485"/>
      <c r="BS281" s="486"/>
      <c r="BT281" s="440"/>
      <c r="BU281" s="493"/>
      <c r="BV281" s="494"/>
      <c r="BW281" s="495"/>
      <c r="BX281" s="669"/>
      <c r="BY281" s="493"/>
      <c r="BZ281" s="494"/>
      <c r="CA281" s="495"/>
      <c r="CB281" s="669"/>
      <c r="CC281" s="493"/>
      <c r="CD281" s="494"/>
      <c r="CE281" s="507"/>
      <c r="CF281" s="484"/>
      <c r="CG281" s="485"/>
      <c r="CH281" s="485"/>
      <c r="CI281" s="485"/>
      <c r="CJ281" s="485"/>
      <c r="CK281" s="485"/>
      <c r="CL281" s="485"/>
      <c r="CM281" s="485"/>
      <c r="CN281" s="485"/>
      <c r="CO281" s="485"/>
      <c r="CP281" s="486"/>
      <c r="CQ281" s="440"/>
      <c r="CR281" s="493"/>
      <c r="CS281" s="494"/>
      <c r="CT281" s="495"/>
      <c r="CU281" s="669"/>
      <c r="CV281" s="493"/>
      <c r="CW281" s="494"/>
      <c r="CX281" s="495"/>
      <c r="CY281" s="669"/>
      <c r="CZ281" s="493"/>
      <c r="DA281" s="494"/>
      <c r="DB281" s="507"/>
    </row>
    <row r="282" spans="1:106" ht="14.1" customHeight="1">
      <c r="A282" s="556">
        <v>11</v>
      </c>
      <c r="B282" s="424" t="s">
        <v>521</v>
      </c>
      <c r="C282" s="473"/>
      <c r="D282" s="473"/>
      <c r="E282" s="473"/>
      <c r="F282" s="473"/>
      <c r="G282" s="473"/>
      <c r="H282" s="473"/>
      <c r="I282" s="473"/>
      <c r="J282" s="473"/>
      <c r="K282" s="473"/>
      <c r="L282" s="473"/>
      <c r="M282" s="473"/>
      <c r="N282" s="473"/>
      <c r="O282" s="473"/>
      <c r="P282" s="473"/>
      <c r="Q282" s="473"/>
      <c r="R282" s="474"/>
      <c r="S282" s="424" t="s">
        <v>161</v>
      </c>
      <c r="T282" s="425"/>
      <c r="U282" s="425"/>
      <c r="V282" s="425"/>
      <c r="W282" s="425"/>
      <c r="X282" s="425"/>
      <c r="Y282" s="425"/>
      <c r="Z282" s="425"/>
      <c r="AA282" s="425"/>
      <c r="AB282" s="425"/>
      <c r="AC282" s="425"/>
      <c r="AD282" s="425"/>
      <c r="AE282" s="425"/>
      <c r="AF282" s="425"/>
      <c r="AG282" s="425"/>
      <c r="AH282" s="425"/>
      <c r="AI282" s="425"/>
      <c r="AJ282" s="425"/>
      <c r="AK282" s="430"/>
      <c r="AL282" s="432"/>
      <c r="AM282" s="433"/>
      <c r="AN282" s="433"/>
      <c r="AO282" s="433"/>
      <c r="AP282" s="433"/>
      <c r="AQ282" s="433"/>
      <c r="AR282" s="433"/>
      <c r="AS282" s="433"/>
      <c r="AT282" s="433"/>
      <c r="AU282" s="433"/>
      <c r="AV282" s="434"/>
      <c r="AW282" s="438" t="s">
        <v>52</v>
      </c>
      <c r="AX282" s="487"/>
      <c r="AY282" s="488"/>
      <c r="AZ282" s="489"/>
      <c r="BA282" s="438" t="s">
        <v>53</v>
      </c>
      <c r="BB282" s="487"/>
      <c r="BC282" s="488"/>
      <c r="BD282" s="489"/>
      <c r="BE282" s="438" t="s">
        <v>54</v>
      </c>
      <c r="BF282" s="487"/>
      <c r="BG282" s="488"/>
      <c r="BH282" s="505"/>
      <c r="BI282" s="432"/>
      <c r="BJ282" s="433"/>
      <c r="BK282" s="433"/>
      <c r="BL282" s="433"/>
      <c r="BM282" s="433"/>
      <c r="BN282" s="433"/>
      <c r="BO282" s="433"/>
      <c r="BP282" s="433"/>
      <c r="BQ282" s="433"/>
      <c r="BR282" s="433"/>
      <c r="BS282" s="434"/>
      <c r="BT282" s="438" t="s">
        <v>52</v>
      </c>
      <c r="BU282" s="487"/>
      <c r="BV282" s="488"/>
      <c r="BW282" s="489"/>
      <c r="BX282" s="438" t="s">
        <v>53</v>
      </c>
      <c r="BY282" s="487"/>
      <c r="BZ282" s="488"/>
      <c r="CA282" s="489"/>
      <c r="CB282" s="438" t="s">
        <v>54</v>
      </c>
      <c r="CC282" s="487"/>
      <c r="CD282" s="488"/>
      <c r="CE282" s="505"/>
      <c r="CF282" s="432"/>
      <c r="CG282" s="433"/>
      <c r="CH282" s="433"/>
      <c r="CI282" s="433"/>
      <c r="CJ282" s="433"/>
      <c r="CK282" s="433"/>
      <c r="CL282" s="433"/>
      <c r="CM282" s="433"/>
      <c r="CN282" s="433"/>
      <c r="CO282" s="433"/>
      <c r="CP282" s="434"/>
      <c r="CQ282" s="438" t="s">
        <v>52</v>
      </c>
      <c r="CR282" s="487"/>
      <c r="CS282" s="488"/>
      <c r="CT282" s="489"/>
      <c r="CU282" s="438" t="s">
        <v>53</v>
      </c>
      <c r="CV282" s="487"/>
      <c r="CW282" s="488"/>
      <c r="CX282" s="489"/>
      <c r="CY282" s="438" t="s">
        <v>54</v>
      </c>
      <c r="CZ282" s="487"/>
      <c r="DA282" s="488"/>
      <c r="DB282" s="505"/>
    </row>
    <row r="283" spans="1:106" ht="14.1" customHeight="1">
      <c r="A283" s="557"/>
      <c r="B283" s="477"/>
      <c r="C283" s="475"/>
      <c r="D283" s="475"/>
      <c r="E283" s="475"/>
      <c r="F283" s="475"/>
      <c r="G283" s="475"/>
      <c r="H283" s="475"/>
      <c r="I283" s="475"/>
      <c r="J283" s="475"/>
      <c r="K283" s="475"/>
      <c r="L283" s="475"/>
      <c r="M283" s="475"/>
      <c r="N283" s="475"/>
      <c r="O283" s="475"/>
      <c r="P283" s="475"/>
      <c r="Q283" s="475"/>
      <c r="R283" s="476"/>
      <c r="S283" s="427"/>
      <c r="T283" s="428"/>
      <c r="U283" s="428"/>
      <c r="V283" s="428"/>
      <c r="W283" s="428"/>
      <c r="X283" s="428"/>
      <c r="Y283" s="428"/>
      <c r="Z283" s="428"/>
      <c r="AA283" s="428"/>
      <c r="AB283" s="428"/>
      <c r="AC283" s="428"/>
      <c r="AD283" s="428"/>
      <c r="AE283" s="428"/>
      <c r="AF283" s="428"/>
      <c r="AG283" s="428"/>
      <c r="AH283" s="428"/>
      <c r="AI283" s="428"/>
      <c r="AJ283" s="428"/>
      <c r="AK283" s="431"/>
      <c r="AL283" s="435"/>
      <c r="AM283" s="436"/>
      <c r="AN283" s="436"/>
      <c r="AO283" s="436"/>
      <c r="AP283" s="436"/>
      <c r="AQ283" s="436"/>
      <c r="AR283" s="436"/>
      <c r="AS283" s="436"/>
      <c r="AT283" s="436"/>
      <c r="AU283" s="436"/>
      <c r="AV283" s="437"/>
      <c r="AW283" s="439"/>
      <c r="AX283" s="490"/>
      <c r="AY283" s="491"/>
      <c r="AZ283" s="492"/>
      <c r="BA283" s="668"/>
      <c r="BB283" s="490"/>
      <c r="BC283" s="491"/>
      <c r="BD283" s="492"/>
      <c r="BE283" s="668"/>
      <c r="BF283" s="490"/>
      <c r="BG283" s="491"/>
      <c r="BH283" s="506"/>
      <c r="BI283" s="435"/>
      <c r="BJ283" s="436"/>
      <c r="BK283" s="436"/>
      <c r="BL283" s="436"/>
      <c r="BM283" s="436"/>
      <c r="BN283" s="436"/>
      <c r="BO283" s="436"/>
      <c r="BP283" s="436"/>
      <c r="BQ283" s="436"/>
      <c r="BR283" s="436"/>
      <c r="BS283" s="437"/>
      <c r="BT283" s="439"/>
      <c r="BU283" s="490"/>
      <c r="BV283" s="491"/>
      <c r="BW283" s="492"/>
      <c r="BX283" s="668"/>
      <c r="BY283" s="490"/>
      <c r="BZ283" s="491"/>
      <c r="CA283" s="492"/>
      <c r="CB283" s="668"/>
      <c r="CC283" s="490"/>
      <c r="CD283" s="491"/>
      <c r="CE283" s="506"/>
      <c r="CF283" s="435"/>
      <c r="CG283" s="436"/>
      <c r="CH283" s="436"/>
      <c r="CI283" s="436"/>
      <c r="CJ283" s="436"/>
      <c r="CK283" s="436"/>
      <c r="CL283" s="436"/>
      <c r="CM283" s="436"/>
      <c r="CN283" s="436"/>
      <c r="CO283" s="436"/>
      <c r="CP283" s="437"/>
      <c r="CQ283" s="439"/>
      <c r="CR283" s="490"/>
      <c r="CS283" s="491"/>
      <c r="CT283" s="492"/>
      <c r="CU283" s="668"/>
      <c r="CV283" s="490"/>
      <c r="CW283" s="491"/>
      <c r="CX283" s="492"/>
      <c r="CY283" s="668"/>
      <c r="CZ283" s="490"/>
      <c r="DA283" s="491"/>
      <c r="DB283" s="506"/>
    </row>
    <row r="284" spans="1:106" ht="14.1" customHeight="1">
      <c r="A284" s="557"/>
      <c r="B284" s="477"/>
      <c r="C284" s="475"/>
      <c r="D284" s="475"/>
      <c r="E284" s="475"/>
      <c r="F284" s="475"/>
      <c r="G284" s="475"/>
      <c r="H284" s="475"/>
      <c r="I284" s="475"/>
      <c r="J284" s="475"/>
      <c r="K284" s="475"/>
      <c r="L284" s="475"/>
      <c r="M284" s="475"/>
      <c r="N284" s="475"/>
      <c r="O284" s="475"/>
      <c r="P284" s="475"/>
      <c r="Q284" s="475"/>
      <c r="R284" s="476"/>
      <c r="S284" s="427"/>
      <c r="T284" s="428"/>
      <c r="U284" s="428"/>
      <c r="V284" s="428"/>
      <c r="W284" s="428"/>
      <c r="X284" s="428"/>
      <c r="Y284" s="428"/>
      <c r="Z284" s="428"/>
      <c r="AA284" s="428"/>
      <c r="AB284" s="428"/>
      <c r="AC284" s="428"/>
      <c r="AD284" s="428"/>
      <c r="AE284" s="428"/>
      <c r="AF284" s="428"/>
      <c r="AG284" s="428"/>
      <c r="AH284" s="428"/>
      <c r="AI284" s="428"/>
      <c r="AJ284" s="428"/>
      <c r="AK284" s="431"/>
      <c r="AL284" s="435"/>
      <c r="AM284" s="436"/>
      <c r="AN284" s="436"/>
      <c r="AO284" s="436"/>
      <c r="AP284" s="436"/>
      <c r="AQ284" s="436"/>
      <c r="AR284" s="436"/>
      <c r="AS284" s="436"/>
      <c r="AT284" s="436"/>
      <c r="AU284" s="436"/>
      <c r="AV284" s="437"/>
      <c r="AW284" s="439"/>
      <c r="AX284" s="490"/>
      <c r="AY284" s="491"/>
      <c r="AZ284" s="492"/>
      <c r="BA284" s="668"/>
      <c r="BB284" s="490"/>
      <c r="BC284" s="491"/>
      <c r="BD284" s="492"/>
      <c r="BE284" s="668"/>
      <c r="BF284" s="490"/>
      <c r="BG284" s="491"/>
      <c r="BH284" s="506"/>
      <c r="BI284" s="435"/>
      <c r="BJ284" s="436"/>
      <c r="BK284" s="436"/>
      <c r="BL284" s="436"/>
      <c r="BM284" s="436"/>
      <c r="BN284" s="436"/>
      <c r="BO284" s="436"/>
      <c r="BP284" s="436"/>
      <c r="BQ284" s="436"/>
      <c r="BR284" s="436"/>
      <c r="BS284" s="437"/>
      <c r="BT284" s="439"/>
      <c r="BU284" s="490"/>
      <c r="BV284" s="491"/>
      <c r="BW284" s="492"/>
      <c r="BX284" s="668"/>
      <c r="BY284" s="490"/>
      <c r="BZ284" s="491"/>
      <c r="CA284" s="492"/>
      <c r="CB284" s="668"/>
      <c r="CC284" s="490"/>
      <c r="CD284" s="491"/>
      <c r="CE284" s="506"/>
      <c r="CF284" s="435"/>
      <c r="CG284" s="436"/>
      <c r="CH284" s="436"/>
      <c r="CI284" s="436"/>
      <c r="CJ284" s="436"/>
      <c r="CK284" s="436"/>
      <c r="CL284" s="436"/>
      <c r="CM284" s="436"/>
      <c r="CN284" s="436"/>
      <c r="CO284" s="436"/>
      <c r="CP284" s="437"/>
      <c r="CQ284" s="439"/>
      <c r="CR284" s="490"/>
      <c r="CS284" s="491"/>
      <c r="CT284" s="492"/>
      <c r="CU284" s="668"/>
      <c r="CV284" s="490"/>
      <c r="CW284" s="491"/>
      <c r="CX284" s="492"/>
      <c r="CY284" s="668"/>
      <c r="CZ284" s="490"/>
      <c r="DA284" s="491"/>
      <c r="DB284" s="506"/>
    </row>
    <row r="285" spans="1:106" ht="14.1" customHeight="1">
      <c r="A285" s="557"/>
      <c r="B285" s="477"/>
      <c r="C285" s="475"/>
      <c r="D285" s="475"/>
      <c r="E285" s="475"/>
      <c r="F285" s="475"/>
      <c r="G285" s="475"/>
      <c r="H285" s="475"/>
      <c r="I285" s="475"/>
      <c r="J285" s="475"/>
      <c r="K285" s="475"/>
      <c r="L285" s="475"/>
      <c r="M285" s="475"/>
      <c r="N285" s="475"/>
      <c r="O285" s="475"/>
      <c r="P285" s="475"/>
      <c r="Q285" s="475"/>
      <c r="R285" s="476"/>
      <c r="S285" s="427"/>
      <c r="T285" s="428"/>
      <c r="U285" s="428"/>
      <c r="V285" s="428"/>
      <c r="W285" s="428"/>
      <c r="X285" s="428"/>
      <c r="Y285" s="428"/>
      <c r="Z285" s="428"/>
      <c r="AA285" s="428"/>
      <c r="AB285" s="428"/>
      <c r="AC285" s="428"/>
      <c r="AD285" s="428"/>
      <c r="AE285" s="428"/>
      <c r="AF285" s="428"/>
      <c r="AG285" s="428"/>
      <c r="AH285" s="428"/>
      <c r="AI285" s="428"/>
      <c r="AJ285" s="428"/>
      <c r="AK285" s="431"/>
      <c r="AL285" s="435"/>
      <c r="AM285" s="436"/>
      <c r="AN285" s="436"/>
      <c r="AO285" s="436"/>
      <c r="AP285" s="436"/>
      <c r="AQ285" s="436"/>
      <c r="AR285" s="436"/>
      <c r="AS285" s="436"/>
      <c r="AT285" s="436"/>
      <c r="AU285" s="436"/>
      <c r="AV285" s="437"/>
      <c r="AW285" s="439"/>
      <c r="AX285" s="490"/>
      <c r="AY285" s="491"/>
      <c r="AZ285" s="492"/>
      <c r="BA285" s="668"/>
      <c r="BB285" s="490"/>
      <c r="BC285" s="491"/>
      <c r="BD285" s="492"/>
      <c r="BE285" s="668"/>
      <c r="BF285" s="490"/>
      <c r="BG285" s="491"/>
      <c r="BH285" s="506"/>
      <c r="BI285" s="435"/>
      <c r="BJ285" s="436"/>
      <c r="BK285" s="436"/>
      <c r="BL285" s="436"/>
      <c r="BM285" s="436"/>
      <c r="BN285" s="436"/>
      <c r="BO285" s="436"/>
      <c r="BP285" s="436"/>
      <c r="BQ285" s="436"/>
      <c r="BR285" s="436"/>
      <c r="BS285" s="437"/>
      <c r="BT285" s="439"/>
      <c r="BU285" s="490"/>
      <c r="BV285" s="491"/>
      <c r="BW285" s="492"/>
      <c r="BX285" s="668"/>
      <c r="BY285" s="490"/>
      <c r="BZ285" s="491"/>
      <c r="CA285" s="492"/>
      <c r="CB285" s="668"/>
      <c r="CC285" s="490"/>
      <c r="CD285" s="491"/>
      <c r="CE285" s="506"/>
      <c r="CF285" s="435"/>
      <c r="CG285" s="436"/>
      <c r="CH285" s="436"/>
      <c r="CI285" s="436"/>
      <c r="CJ285" s="436"/>
      <c r="CK285" s="436"/>
      <c r="CL285" s="436"/>
      <c r="CM285" s="436"/>
      <c r="CN285" s="436"/>
      <c r="CO285" s="436"/>
      <c r="CP285" s="437"/>
      <c r="CQ285" s="439"/>
      <c r="CR285" s="490"/>
      <c r="CS285" s="491"/>
      <c r="CT285" s="492"/>
      <c r="CU285" s="668"/>
      <c r="CV285" s="490"/>
      <c r="CW285" s="491"/>
      <c r="CX285" s="492"/>
      <c r="CY285" s="668"/>
      <c r="CZ285" s="490"/>
      <c r="DA285" s="491"/>
      <c r="DB285" s="506"/>
    </row>
    <row r="286" spans="1:106" ht="14.1" customHeight="1">
      <c r="A286" s="557"/>
      <c r="B286" s="477"/>
      <c r="C286" s="475"/>
      <c r="D286" s="475"/>
      <c r="E286" s="475"/>
      <c r="F286" s="475"/>
      <c r="G286" s="475"/>
      <c r="H286" s="475"/>
      <c r="I286" s="475"/>
      <c r="J286" s="475"/>
      <c r="K286" s="475"/>
      <c r="L286" s="475"/>
      <c r="M286" s="475"/>
      <c r="N286" s="475"/>
      <c r="O286" s="475"/>
      <c r="P286" s="475"/>
      <c r="Q286" s="475"/>
      <c r="R286" s="476"/>
      <c r="S286" s="427"/>
      <c r="T286" s="428"/>
      <c r="U286" s="428"/>
      <c r="V286" s="428"/>
      <c r="W286" s="428"/>
      <c r="X286" s="428"/>
      <c r="Y286" s="428"/>
      <c r="Z286" s="428"/>
      <c r="AA286" s="428"/>
      <c r="AB286" s="428"/>
      <c r="AC286" s="428"/>
      <c r="AD286" s="428"/>
      <c r="AE286" s="428"/>
      <c r="AF286" s="428"/>
      <c r="AG286" s="428"/>
      <c r="AH286" s="428"/>
      <c r="AI286" s="428"/>
      <c r="AJ286" s="428"/>
      <c r="AK286" s="431"/>
      <c r="AL286" s="435"/>
      <c r="AM286" s="436"/>
      <c r="AN286" s="436"/>
      <c r="AO286" s="436"/>
      <c r="AP286" s="436"/>
      <c r="AQ286" s="436"/>
      <c r="AR286" s="436"/>
      <c r="AS286" s="436"/>
      <c r="AT286" s="436"/>
      <c r="AU286" s="436"/>
      <c r="AV286" s="437"/>
      <c r="AW286" s="439"/>
      <c r="AX286" s="490"/>
      <c r="AY286" s="491"/>
      <c r="AZ286" s="492"/>
      <c r="BA286" s="668"/>
      <c r="BB286" s="490"/>
      <c r="BC286" s="491"/>
      <c r="BD286" s="492"/>
      <c r="BE286" s="668"/>
      <c r="BF286" s="490"/>
      <c r="BG286" s="491"/>
      <c r="BH286" s="506"/>
      <c r="BI286" s="435"/>
      <c r="BJ286" s="436"/>
      <c r="BK286" s="436"/>
      <c r="BL286" s="436"/>
      <c r="BM286" s="436"/>
      <c r="BN286" s="436"/>
      <c r="BO286" s="436"/>
      <c r="BP286" s="436"/>
      <c r="BQ286" s="436"/>
      <c r="BR286" s="436"/>
      <c r="BS286" s="437"/>
      <c r="BT286" s="439"/>
      <c r="BU286" s="490"/>
      <c r="BV286" s="491"/>
      <c r="BW286" s="492"/>
      <c r="BX286" s="668"/>
      <c r="BY286" s="490"/>
      <c r="BZ286" s="491"/>
      <c r="CA286" s="492"/>
      <c r="CB286" s="668"/>
      <c r="CC286" s="490"/>
      <c r="CD286" s="491"/>
      <c r="CE286" s="506"/>
      <c r="CF286" s="435"/>
      <c r="CG286" s="436"/>
      <c r="CH286" s="436"/>
      <c r="CI286" s="436"/>
      <c r="CJ286" s="436"/>
      <c r="CK286" s="436"/>
      <c r="CL286" s="436"/>
      <c r="CM286" s="436"/>
      <c r="CN286" s="436"/>
      <c r="CO286" s="436"/>
      <c r="CP286" s="437"/>
      <c r="CQ286" s="439"/>
      <c r="CR286" s="490"/>
      <c r="CS286" s="491"/>
      <c r="CT286" s="492"/>
      <c r="CU286" s="668"/>
      <c r="CV286" s="490"/>
      <c r="CW286" s="491"/>
      <c r="CX286" s="492"/>
      <c r="CY286" s="668"/>
      <c r="CZ286" s="490"/>
      <c r="DA286" s="491"/>
      <c r="DB286" s="506"/>
    </row>
    <row r="287" spans="1:106" ht="14.1" customHeight="1">
      <c r="A287" s="676"/>
      <c r="B287" s="478"/>
      <c r="C287" s="479"/>
      <c r="D287" s="479"/>
      <c r="E287" s="479"/>
      <c r="F287" s="479"/>
      <c r="G287" s="479"/>
      <c r="H287" s="479"/>
      <c r="I287" s="479"/>
      <c r="J287" s="479"/>
      <c r="K287" s="479"/>
      <c r="L287" s="479"/>
      <c r="M287" s="479"/>
      <c r="N287" s="479"/>
      <c r="O287" s="479"/>
      <c r="P287" s="479"/>
      <c r="Q287" s="479"/>
      <c r="R287" s="480"/>
      <c r="S287" s="481"/>
      <c r="T287" s="482"/>
      <c r="U287" s="482"/>
      <c r="V287" s="482"/>
      <c r="W287" s="482"/>
      <c r="X287" s="482"/>
      <c r="Y287" s="482"/>
      <c r="Z287" s="482"/>
      <c r="AA287" s="482"/>
      <c r="AB287" s="482"/>
      <c r="AC287" s="482"/>
      <c r="AD287" s="482"/>
      <c r="AE287" s="482"/>
      <c r="AF287" s="482"/>
      <c r="AG287" s="482"/>
      <c r="AH287" s="482"/>
      <c r="AI287" s="482"/>
      <c r="AJ287" s="482"/>
      <c r="AK287" s="483"/>
      <c r="AL287" s="484"/>
      <c r="AM287" s="485"/>
      <c r="AN287" s="485"/>
      <c r="AO287" s="485"/>
      <c r="AP287" s="485"/>
      <c r="AQ287" s="485"/>
      <c r="AR287" s="485"/>
      <c r="AS287" s="485"/>
      <c r="AT287" s="485"/>
      <c r="AU287" s="485"/>
      <c r="AV287" s="486"/>
      <c r="AW287" s="440"/>
      <c r="AX287" s="493"/>
      <c r="AY287" s="494"/>
      <c r="AZ287" s="495"/>
      <c r="BA287" s="669"/>
      <c r="BB287" s="493"/>
      <c r="BC287" s="494"/>
      <c r="BD287" s="495"/>
      <c r="BE287" s="669"/>
      <c r="BF287" s="493"/>
      <c r="BG287" s="494"/>
      <c r="BH287" s="507"/>
      <c r="BI287" s="484"/>
      <c r="BJ287" s="485"/>
      <c r="BK287" s="485"/>
      <c r="BL287" s="485"/>
      <c r="BM287" s="485"/>
      <c r="BN287" s="485"/>
      <c r="BO287" s="485"/>
      <c r="BP287" s="485"/>
      <c r="BQ287" s="485"/>
      <c r="BR287" s="485"/>
      <c r="BS287" s="486"/>
      <c r="BT287" s="440"/>
      <c r="BU287" s="493"/>
      <c r="BV287" s="494"/>
      <c r="BW287" s="495"/>
      <c r="BX287" s="669"/>
      <c r="BY287" s="493"/>
      <c r="BZ287" s="494"/>
      <c r="CA287" s="495"/>
      <c r="CB287" s="669"/>
      <c r="CC287" s="493"/>
      <c r="CD287" s="494"/>
      <c r="CE287" s="507"/>
      <c r="CF287" s="484"/>
      <c r="CG287" s="485"/>
      <c r="CH287" s="485"/>
      <c r="CI287" s="485"/>
      <c r="CJ287" s="485"/>
      <c r="CK287" s="485"/>
      <c r="CL287" s="485"/>
      <c r="CM287" s="485"/>
      <c r="CN287" s="485"/>
      <c r="CO287" s="485"/>
      <c r="CP287" s="486"/>
      <c r="CQ287" s="440"/>
      <c r="CR287" s="493"/>
      <c r="CS287" s="494"/>
      <c r="CT287" s="495"/>
      <c r="CU287" s="669"/>
      <c r="CV287" s="493"/>
      <c r="CW287" s="494"/>
      <c r="CX287" s="495"/>
      <c r="CY287" s="669"/>
      <c r="CZ287" s="493"/>
      <c r="DA287" s="494"/>
      <c r="DB287" s="507"/>
    </row>
    <row r="288" spans="1:106" ht="14.1" customHeight="1">
      <c r="A288" s="556">
        <v>12</v>
      </c>
      <c r="B288" s="424" t="s">
        <v>51</v>
      </c>
      <c r="C288" s="473"/>
      <c r="D288" s="473"/>
      <c r="E288" s="473"/>
      <c r="F288" s="473"/>
      <c r="G288" s="473"/>
      <c r="H288" s="473"/>
      <c r="I288" s="473"/>
      <c r="J288" s="473"/>
      <c r="K288" s="473"/>
      <c r="L288" s="473"/>
      <c r="M288" s="473"/>
      <c r="N288" s="473"/>
      <c r="O288" s="473"/>
      <c r="P288" s="473"/>
      <c r="Q288" s="473"/>
      <c r="R288" s="474"/>
      <c r="S288" s="424" t="s">
        <v>161</v>
      </c>
      <c r="T288" s="425"/>
      <c r="U288" s="425"/>
      <c r="V288" s="425"/>
      <c r="W288" s="425"/>
      <c r="X288" s="425"/>
      <c r="Y288" s="425"/>
      <c r="Z288" s="425"/>
      <c r="AA288" s="425"/>
      <c r="AB288" s="425"/>
      <c r="AC288" s="425"/>
      <c r="AD288" s="425"/>
      <c r="AE288" s="425"/>
      <c r="AF288" s="425"/>
      <c r="AG288" s="425"/>
      <c r="AH288" s="425"/>
      <c r="AI288" s="425"/>
      <c r="AJ288" s="425"/>
      <c r="AK288" s="430"/>
      <c r="AL288" s="432"/>
      <c r="AM288" s="433"/>
      <c r="AN288" s="433"/>
      <c r="AO288" s="433"/>
      <c r="AP288" s="433"/>
      <c r="AQ288" s="433"/>
      <c r="AR288" s="433"/>
      <c r="AS288" s="433"/>
      <c r="AT288" s="433"/>
      <c r="AU288" s="433"/>
      <c r="AV288" s="434"/>
      <c r="AW288" s="438" t="s">
        <v>52</v>
      </c>
      <c r="AX288" s="487"/>
      <c r="AY288" s="488"/>
      <c r="AZ288" s="489"/>
      <c r="BA288" s="438" t="s">
        <v>53</v>
      </c>
      <c r="BB288" s="487"/>
      <c r="BC288" s="488"/>
      <c r="BD288" s="489"/>
      <c r="BE288" s="438" t="s">
        <v>54</v>
      </c>
      <c r="BF288" s="487"/>
      <c r="BG288" s="488"/>
      <c r="BH288" s="505"/>
      <c r="BI288" s="432"/>
      <c r="BJ288" s="433"/>
      <c r="BK288" s="433"/>
      <c r="BL288" s="433"/>
      <c r="BM288" s="433"/>
      <c r="BN288" s="433"/>
      <c r="BO288" s="433"/>
      <c r="BP288" s="433"/>
      <c r="BQ288" s="433"/>
      <c r="BR288" s="433"/>
      <c r="BS288" s="434"/>
      <c r="BT288" s="438" t="s">
        <v>52</v>
      </c>
      <c r="BU288" s="487"/>
      <c r="BV288" s="488"/>
      <c r="BW288" s="489"/>
      <c r="BX288" s="438" t="s">
        <v>53</v>
      </c>
      <c r="BY288" s="487"/>
      <c r="BZ288" s="488"/>
      <c r="CA288" s="489"/>
      <c r="CB288" s="438" t="s">
        <v>54</v>
      </c>
      <c r="CC288" s="487"/>
      <c r="CD288" s="488"/>
      <c r="CE288" s="505"/>
      <c r="CF288" s="432"/>
      <c r="CG288" s="433"/>
      <c r="CH288" s="433"/>
      <c r="CI288" s="433"/>
      <c r="CJ288" s="433"/>
      <c r="CK288" s="433"/>
      <c r="CL288" s="433"/>
      <c r="CM288" s="433"/>
      <c r="CN288" s="433"/>
      <c r="CO288" s="433"/>
      <c r="CP288" s="434"/>
      <c r="CQ288" s="438" t="s">
        <v>52</v>
      </c>
      <c r="CR288" s="487"/>
      <c r="CS288" s="488"/>
      <c r="CT288" s="489"/>
      <c r="CU288" s="438" t="s">
        <v>53</v>
      </c>
      <c r="CV288" s="487"/>
      <c r="CW288" s="488"/>
      <c r="CX288" s="489"/>
      <c r="CY288" s="438" t="s">
        <v>54</v>
      </c>
      <c r="CZ288" s="487"/>
      <c r="DA288" s="488"/>
      <c r="DB288" s="505"/>
    </row>
    <row r="289" spans="1:106" ht="14.1" customHeight="1">
      <c r="A289" s="557"/>
      <c r="B289" s="477"/>
      <c r="C289" s="475"/>
      <c r="D289" s="475"/>
      <c r="E289" s="475"/>
      <c r="F289" s="475"/>
      <c r="G289" s="475"/>
      <c r="H289" s="475"/>
      <c r="I289" s="475"/>
      <c r="J289" s="475"/>
      <c r="K289" s="475"/>
      <c r="L289" s="475"/>
      <c r="M289" s="475"/>
      <c r="N289" s="475"/>
      <c r="O289" s="475"/>
      <c r="P289" s="475"/>
      <c r="Q289" s="475"/>
      <c r="R289" s="476"/>
      <c r="S289" s="427"/>
      <c r="T289" s="428"/>
      <c r="U289" s="428"/>
      <c r="V289" s="428"/>
      <c r="W289" s="428"/>
      <c r="X289" s="428"/>
      <c r="Y289" s="428"/>
      <c r="Z289" s="428"/>
      <c r="AA289" s="428"/>
      <c r="AB289" s="428"/>
      <c r="AC289" s="428"/>
      <c r="AD289" s="428"/>
      <c r="AE289" s="428"/>
      <c r="AF289" s="428"/>
      <c r="AG289" s="428"/>
      <c r="AH289" s="428"/>
      <c r="AI289" s="428"/>
      <c r="AJ289" s="428"/>
      <c r="AK289" s="431"/>
      <c r="AL289" s="435"/>
      <c r="AM289" s="436"/>
      <c r="AN289" s="436"/>
      <c r="AO289" s="436"/>
      <c r="AP289" s="436"/>
      <c r="AQ289" s="436"/>
      <c r="AR289" s="436"/>
      <c r="AS289" s="436"/>
      <c r="AT289" s="436"/>
      <c r="AU289" s="436"/>
      <c r="AV289" s="437"/>
      <c r="AW289" s="439"/>
      <c r="AX289" s="490"/>
      <c r="AY289" s="491"/>
      <c r="AZ289" s="492"/>
      <c r="BA289" s="668"/>
      <c r="BB289" s="490"/>
      <c r="BC289" s="491"/>
      <c r="BD289" s="492"/>
      <c r="BE289" s="668"/>
      <c r="BF289" s="490"/>
      <c r="BG289" s="491"/>
      <c r="BH289" s="506"/>
      <c r="BI289" s="435"/>
      <c r="BJ289" s="436"/>
      <c r="BK289" s="436"/>
      <c r="BL289" s="436"/>
      <c r="BM289" s="436"/>
      <c r="BN289" s="436"/>
      <c r="BO289" s="436"/>
      <c r="BP289" s="436"/>
      <c r="BQ289" s="436"/>
      <c r="BR289" s="436"/>
      <c r="BS289" s="437"/>
      <c r="BT289" s="439"/>
      <c r="BU289" s="490"/>
      <c r="BV289" s="491"/>
      <c r="BW289" s="492"/>
      <c r="BX289" s="668"/>
      <c r="BY289" s="490"/>
      <c r="BZ289" s="491"/>
      <c r="CA289" s="492"/>
      <c r="CB289" s="668"/>
      <c r="CC289" s="490"/>
      <c r="CD289" s="491"/>
      <c r="CE289" s="506"/>
      <c r="CF289" s="435"/>
      <c r="CG289" s="436"/>
      <c r="CH289" s="436"/>
      <c r="CI289" s="436"/>
      <c r="CJ289" s="436"/>
      <c r="CK289" s="436"/>
      <c r="CL289" s="436"/>
      <c r="CM289" s="436"/>
      <c r="CN289" s="436"/>
      <c r="CO289" s="436"/>
      <c r="CP289" s="437"/>
      <c r="CQ289" s="439"/>
      <c r="CR289" s="490"/>
      <c r="CS289" s="491"/>
      <c r="CT289" s="492"/>
      <c r="CU289" s="668"/>
      <c r="CV289" s="490"/>
      <c r="CW289" s="491"/>
      <c r="CX289" s="492"/>
      <c r="CY289" s="668"/>
      <c r="CZ289" s="490"/>
      <c r="DA289" s="491"/>
      <c r="DB289" s="506"/>
    </row>
    <row r="290" spans="1:106" ht="14.1" customHeight="1">
      <c r="A290" s="557"/>
      <c r="B290" s="477"/>
      <c r="C290" s="475"/>
      <c r="D290" s="475"/>
      <c r="E290" s="475"/>
      <c r="F290" s="475"/>
      <c r="G290" s="475"/>
      <c r="H290" s="475"/>
      <c r="I290" s="475"/>
      <c r="J290" s="475"/>
      <c r="K290" s="475"/>
      <c r="L290" s="475"/>
      <c r="M290" s="475"/>
      <c r="N290" s="475"/>
      <c r="O290" s="475"/>
      <c r="P290" s="475"/>
      <c r="Q290" s="475"/>
      <c r="R290" s="476"/>
      <c r="S290" s="427"/>
      <c r="T290" s="428"/>
      <c r="U290" s="428"/>
      <c r="V290" s="428"/>
      <c r="W290" s="428"/>
      <c r="X290" s="428"/>
      <c r="Y290" s="428"/>
      <c r="Z290" s="428"/>
      <c r="AA290" s="428"/>
      <c r="AB290" s="428"/>
      <c r="AC290" s="428"/>
      <c r="AD290" s="428"/>
      <c r="AE290" s="428"/>
      <c r="AF290" s="428"/>
      <c r="AG290" s="428"/>
      <c r="AH290" s="428"/>
      <c r="AI290" s="428"/>
      <c r="AJ290" s="428"/>
      <c r="AK290" s="431"/>
      <c r="AL290" s="435"/>
      <c r="AM290" s="436"/>
      <c r="AN290" s="436"/>
      <c r="AO290" s="436"/>
      <c r="AP290" s="436"/>
      <c r="AQ290" s="436"/>
      <c r="AR290" s="436"/>
      <c r="AS290" s="436"/>
      <c r="AT290" s="436"/>
      <c r="AU290" s="436"/>
      <c r="AV290" s="437"/>
      <c r="AW290" s="439"/>
      <c r="AX290" s="490"/>
      <c r="AY290" s="491"/>
      <c r="AZ290" s="492"/>
      <c r="BA290" s="668"/>
      <c r="BB290" s="490"/>
      <c r="BC290" s="491"/>
      <c r="BD290" s="492"/>
      <c r="BE290" s="668"/>
      <c r="BF290" s="490"/>
      <c r="BG290" s="491"/>
      <c r="BH290" s="506"/>
      <c r="BI290" s="435"/>
      <c r="BJ290" s="436"/>
      <c r="BK290" s="436"/>
      <c r="BL290" s="436"/>
      <c r="BM290" s="436"/>
      <c r="BN290" s="436"/>
      <c r="BO290" s="436"/>
      <c r="BP290" s="436"/>
      <c r="BQ290" s="436"/>
      <c r="BR290" s="436"/>
      <c r="BS290" s="437"/>
      <c r="BT290" s="439"/>
      <c r="BU290" s="490"/>
      <c r="BV290" s="491"/>
      <c r="BW290" s="492"/>
      <c r="BX290" s="668"/>
      <c r="BY290" s="490"/>
      <c r="BZ290" s="491"/>
      <c r="CA290" s="492"/>
      <c r="CB290" s="668"/>
      <c r="CC290" s="490"/>
      <c r="CD290" s="491"/>
      <c r="CE290" s="506"/>
      <c r="CF290" s="435"/>
      <c r="CG290" s="436"/>
      <c r="CH290" s="436"/>
      <c r="CI290" s="436"/>
      <c r="CJ290" s="436"/>
      <c r="CK290" s="436"/>
      <c r="CL290" s="436"/>
      <c r="CM290" s="436"/>
      <c r="CN290" s="436"/>
      <c r="CO290" s="436"/>
      <c r="CP290" s="437"/>
      <c r="CQ290" s="439"/>
      <c r="CR290" s="490"/>
      <c r="CS290" s="491"/>
      <c r="CT290" s="492"/>
      <c r="CU290" s="668"/>
      <c r="CV290" s="490"/>
      <c r="CW290" s="491"/>
      <c r="CX290" s="492"/>
      <c r="CY290" s="668"/>
      <c r="CZ290" s="490"/>
      <c r="DA290" s="491"/>
      <c r="DB290" s="506"/>
    </row>
    <row r="291" spans="1:106" ht="14.1" customHeight="1">
      <c r="A291" s="557"/>
      <c r="B291" s="477"/>
      <c r="C291" s="475"/>
      <c r="D291" s="475"/>
      <c r="E291" s="475"/>
      <c r="F291" s="475"/>
      <c r="G291" s="475"/>
      <c r="H291" s="475"/>
      <c r="I291" s="475"/>
      <c r="J291" s="475"/>
      <c r="K291" s="475"/>
      <c r="L291" s="475"/>
      <c r="M291" s="475"/>
      <c r="N291" s="475"/>
      <c r="O291" s="475"/>
      <c r="P291" s="475"/>
      <c r="Q291" s="475"/>
      <c r="R291" s="476"/>
      <c r="S291" s="427"/>
      <c r="T291" s="428"/>
      <c r="U291" s="428"/>
      <c r="V291" s="428"/>
      <c r="W291" s="428"/>
      <c r="X291" s="428"/>
      <c r="Y291" s="428"/>
      <c r="Z291" s="428"/>
      <c r="AA291" s="428"/>
      <c r="AB291" s="428"/>
      <c r="AC291" s="428"/>
      <c r="AD291" s="428"/>
      <c r="AE291" s="428"/>
      <c r="AF291" s="428"/>
      <c r="AG291" s="428"/>
      <c r="AH291" s="428"/>
      <c r="AI291" s="428"/>
      <c r="AJ291" s="428"/>
      <c r="AK291" s="431"/>
      <c r="AL291" s="435"/>
      <c r="AM291" s="436"/>
      <c r="AN291" s="436"/>
      <c r="AO291" s="436"/>
      <c r="AP291" s="436"/>
      <c r="AQ291" s="436"/>
      <c r="AR291" s="436"/>
      <c r="AS291" s="436"/>
      <c r="AT291" s="436"/>
      <c r="AU291" s="436"/>
      <c r="AV291" s="437"/>
      <c r="AW291" s="439"/>
      <c r="AX291" s="490"/>
      <c r="AY291" s="491"/>
      <c r="AZ291" s="492"/>
      <c r="BA291" s="668"/>
      <c r="BB291" s="490"/>
      <c r="BC291" s="491"/>
      <c r="BD291" s="492"/>
      <c r="BE291" s="668"/>
      <c r="BF291" s="490"/>
      <c r="BG291" s="491"/>
      <c r="BH291" s="506"/>
      <c r="BI291" s="435"/>
      <c r="BJ291" s="436"/>
      <c r="BK291" s="436"/>
      <c r="BL291" s="436"/>
      <c r="BM291" s="436"/>
      <c r="BN291" s="436"/>
      <c r="BO291" s="436"/>
      <c r="BP291" s="436"/>
      <c r="BQ291" s="436"/>
      <c r="BR291" s="436"/>
      <c r="BS291" s="437"/>
      <c r="BT291" s="439"/>
      <c r="BU291" s="490"/>
      <c r="BV291" s="491"/>
      <c r="BW291" s="492"/>
      <c r="BX291" s="668"/>
      <c r="BY291" s="490"/>
      <c r="BZ291" s="491"/>
      <c r="CA291" s="492"/>
      <c r="CB291" s="668"/>
      <c r="CC291" s="490"/>
      <c r="CD291" s="491"/>
      <c r="CE291" s="506"/>
      <c r="CF291" s="435"/>
      <c r="CG291" s="436"/>
      <c r="CH291" s="436"/>
      <c r="CI291" s="436"/>
      <c r="CJ291" s="436"/>
      <c r="CK291" s="436"/>
      <c r="CL291" s="436"/>
      <c r="CM291" s="436"/>
      <c r="CN291" s="436"/>
      <c r="CO291" s="436"/>
      <c r="CP291" s="437"/>
      <c r="CQ291" s="439"/>
      <c r="CR291" s="490"/>
      <c r="CS291" s="491"/>
      <c r="CT291" s="492"/>
      <c r="CU291" s="668"/>
      <c r="CV291" s="490"/>
      <c r="CW291" s="491"/>
      <c r="CX291" s="492"/>
      <c r="CY291" s="668"/>
      <c r="CZ291" s="490"/>
      <c r="DA291" s="491"/>
      <c r="DB291" s="506"/>
    </row>
    <row r="292" spans="1:106" ht="14.1" customHeight="1">
      <c r="A292" s="557"/>
      <c r="B292" s="477"/>
      <c r="C292" s="475"/>
      <c r="D292" s="475"/>
      <c r="E292" s="475"/>
      <c r="F292" s="475"/>
      <c r="G292" s="475"/>
      <c r="H292" s="475"/>
      <c r="I292" s="475"/>
      <c r="J292" s="475"/>
      <c r="K292" s="475"/>
      <c r="L292" s="475"/>
      <c r="M292" s="475"/>
      <c r="N292" s="475"/>
      <c r="O292" s="475"/>
      <c r="P292" s="475"/>
      <c r="Q292" s="475"/>
      <c r="R292" s="476"/>
      <c r="S292" s="427"/>
      <c r="T292" s="428"/>
      <c r="U292" s="428"/>
      <c r="V292" s="428"/>
      <c r="W292" s="428"/>
      <c r="X292" s="428"/>
      <c r="Y292" s="428"/>
      <c r="Z292" s="428"/>
      <c r="AA292" s="428"/>
      <c r="AB292" s="428"/>
      <c r="AC292" s="428"/>
      <c r="AD292" s="428"/>
      <c r="AE292" s="428"/>
      <c r="AF292" s="428"/>
      <c r="AG292" s="428"/>
      <c r="AH292" s="428"/>
      <c r="AI292" s="428"/>
      <c r="AJ292" s="428"/>
      <c r="AK292" s="431"/>
      <c r="AL292" s="435"/>
      <c r="AM292" s="436"/>
      <c r="AN292" s="436"/>
      <c r="AO292" s="436"/>
      <c r="AP292" s="436"/>
      <c r="AQ292" s="436"/>
      <c r="AR292" s="436"/>
      <c r="AS292" s="436"/>
      <c r="AT292" s="436"/>
      <c r="AU292" s="436"/>
      <c r="AV292" s="437"/>
      <c r="AW292" s="439"/>
      <c r="AX292" s="490"/>
      <c r="AY292" s="491"/>
      <c r="AZ292" s="492"/>
      <c r="BA292" s="668"/>
      <c r="BB292" s="490"/>
      <c r="BC292" s="491"/>
      <c r="BD292" s="492"/>
      <c r="BE292" s="668"/>
      <c r="BF292" s="490"/>
      <c r="BG292" s="491"/>
      <c r="BH292" s="506"/>
      <c r="BI292" s="435"/>
      <c r="BJ292" s="436"/>
      <c r="BK292" s="436"/>
      <c r="BL292" s="436"/>
      <c r="BM292" s="436"/>
      <c r="BN292" s="436"/>
      <c r="BO292" s="436"/>
      <c r="BP292" s="436"/>
      <c r="BQ292" s="436"/>
      <c r="BR292" s="436"/>
      <c r="BS292" s="437"/>
      <c r="BT292" s="439"/>
      <c r="BU292" s="490"/>
      <c r="BV292" s="491"/>
      <c r="BW292" s="492"/>
      <c r="BX292" s="668"/>
      <c r="BY292" s="490"/>
      <c r="BZ292" s="491"/>
      <c r="CA292" s="492"/>
      <c r="CB292" s="668"/>
      <c r="CC292" s="490"/>
      <c r="CD292" s="491"/>
      <c r="CE292" s="506"/>
      <c r="CF292" s="435"/>
      <c r="CG292" s="436"/>
      <c r="CH292" s="436"/>
      <c r="CI292" s="436"/>
      <c r="CJ292" s="436"/>
      <c r="CK292" s="436"/>
      <c r="CL292" s="436"/>
      <c r="CM292" s="436"/>
      <c r="CN292" s="436"/>
      <c r="CO292" s="436"/>
      <c r="CP292" s="437"/>
      <c r="CQ292" s="439"/>
      <c r="CR292" s="490"/>
      <c r="CS292" s="491"/>
      <c r="CT292" s="492"/>
      <c r="CU292" s="668"/>
      <c r="CV292" s="490"/>
      <c r="CW292" s="491"/>
      <c r="CX292" s="492"/>
      <c r="CY292" s="668"/>
      <c r="CZ292" s="490"/>
      <c r="DA292" s="491"/>
      <c r="DB292" s="506"/>
    </row>
    <row r="293" spans="1:106" ht="14.1" customHeight="1">
      <c r="A293" s="676"/>
      <c r="B293" s="478"/>
      <c r="C293" s="479"/>
      <c r="D293" s="479"/>
      <c r="E293" s="479"/>
      <c r="F293" s="479"/>
      <c r="G293" s="479"/>
      <c r="H293" s="479"/>
      <c r="I293" s="479"/>
      <c r="J293" s="479"/>
      <c r="K293" s="479"/>
      <c r="L293" s="479"/>
      <c r="M293" s="479"/>
      <c r="N293" s="479"/>
      <c r="O293" s="479"/>
      <c r="P293" s="479"/>
      <c r="Q293" s="479"/>
      <c r="R293" s="480"/>
      <c r="S293" s="481"/>
      <c r="T293" s="482"/>
      <c r="U293" s="482"/>
      <c r="V293" s="482"/>
      <c r="W293" s="482"/>
      <c r="X293" s="482"/>
      <c r="Y293" s="482"/>
      <c r="Z293" s="482"/>
      <c r="AA293" s="482"/>
      <c r="AB293" s="482"/>
      <c r="AC293" s="482"/>
      <c r="AD293" s="482"/>
      <c r="AE293" s="482"/>
      <c r="AF293" s="482"/>
      <c r="AG293" s="482"/>
      <c r="AH293" s="482"/>
      <c r="AI293" s="482"/>
      <c r="AJ293" s="482"/>
      <c r="AK293" s="483"/>
      <c r="AL293" s="484"/>
      <c r="AM293" s="485"/>
      <c r="AN293" s="485"/>
      <c r="AO293" s="485"/>
      <c r="AP293" s="485"/>
      <c r="AQ293" s="485"/>
      <c r="AR293" s="485"/>
      <c r="AS293" s="485"/>
      <c r="AT293" s="485"/>
      <c r="AU293" s="485"/>
      <c r="AV293" s="486"/>
      <c r="AW293" s="440"/>
      <c r="AX293" s="493"/>
      <c r="AY293" s="494"/>
      <c r="AZ293" s="495"/>
      <c r="BA293" s="669"/>
      <c r="BB293" s="493"/>
      <c r="BC293" s="494"/>
      <c r="BD293" s="495"/>
      <c r="BE293" s="669"/>
      <c r="BF293" s="493"/>
      <c r="BG293" s="494"/>
      <c r="BH293" s="507"/>
      <c r="BI293" s="484"/>
      <c r="BJ293" s="485"/>
      <c r="BK293" s="485"/>
      <c r="BL293" s="485"/>
      <c r="BM293" s="485"/>
      <c r="BN293" s="485"/>
      <c r="BO293" s="485"/>
      <c r="BP293" s="485"/>
      <c r="BQ293" s="485"/>
      <c r="BR293" s="485"/>
      <c r="BS293" s="486"/>
      <c r="BT293" s="440"/>
      <c r="BU293" s="493"/>
      <c r="BV293" s="494"/>
      <c r="BW293" s="495"/>
      <c r="BX293" s="669"/>
      <c r="BY293" s="493"/>
      <c r="BZ293" s="494"/>
      <c r="CA293" s="495"/>
      <c r="CB293" s="669"/>
      <c r="CC293" s="493"/>
      <c r="CD293" s="494"/>
      <c r="CE293" s="507"/>
      <c r="CF293" s="484"/>
      <c r="CG293" s="485"/>
      <c r="CH293" s="485"/>
      <c r="CI293" s="485"/>
      <c r="CJ293" s="485"/>
      <c r="CK293" s="485"/>
      <c r="CL293" s="485"/>
      <c r="CM293" s="485"/>
      <c r="CN293" s="485"/>
      <c r="CO293" s="485"/>
      <c r="CP293" s="486"/>
      <c r="CQ293" s="440"/>
      <c r="CR293" s="493"/>
      <c r="CS293" s="494"/>
      <c r="CT293" s="495"/>
      <c r="CU293" s="669"/>
      <c r="CV293" s="493"/>
      <c r="CW293" s="494"/>
      <c r="CX293" s="495"/>
      <c r="CY293" s="669"/>
      <c r="CZ293" s="493"/>
      <c r="DA293" s="494"/>
      <c r="DB293" s="507"/>
    </row>
    <row r="294" spans="1:106" ht="14.1" customHeight="1">
      <c r="A294" s="555">
        <v>13</v>
      </c>
      <c r="B294" s="558" t="s">
        <v>51</v>
      </c>
      <c r="C294" s="583"/>
      <c r="D294" s="583"/>
      <c r="E294" s="583"/>
      <c r="F294" s="583"/>
      <c r="G294" s="583"/>
      <c r="H294" s="583"/>
      <c r="I294" s="583"/>
      <c r="J294" s="583"/>
      <c r="K294" s="583"/>
      <c r="L294" s="583"/>
      <c r="M294" s="583"/>
      <c r="N294" s="583"/>
      <c r="O294" s="583"/>
      <c r="P294" s="583"/>
      <c r="Q294" s="583"/>
      <c r="R294" s="584"/>
      <c r="S294" s="424" t="s">
        <v>141</v>
      </c>
      <c r="T294" s="425"/>
      <c r="U294" s="425"/>
      <c r="V294" s="425"/>
      <c r="W294" s="425"/>
      <c r="X294" s="425"/>
      <c r="Y294" s="425"/>
      <c r="Z294" s="425"/>
      <c r="AA294" s="425"/>
      <c r="AB294" s="425"/>
      <c r="AC294" s="425"/>
      <c r="AD294" s="425"/>
      <c r="AE294" s="425"/>
      <c r="AF294" s="425"/>
      <c r="AG294" s="425"/>
      <c r="AH294" s="425"/>
      <c r="AI294" s="425"/>
      <c r="AJ294" s="425"/>
      <c r="AK294" s="430"/>
      <c r="AL294" s="432"/>
      <c r="AM294" s="433"/>
      <c r="AN294" s="433"/>
      <c r="AO294" s="433"/>
      <c r="AP294" s="433"/>
      <c r="AQ294" s="433"/>
      <c r="AR294" s="433"/>
      <c r="AS294" s="433"/>
      <c r="AT294" s="433"/>
      <c r="AU294" s="433"/>
      <c r="AV294" s="434"/>
      <c r="AW294" s="438" t="s">
        <v>52</v>
      </c>
      <c r="AX294" s="487"/>
      <c r="AY294" s="488"/>
      <c r="AZ294" s="489"/>
      <c r="BA294" s="438" t="s">
        <v>53</v>
      </c>
      <c r="BB294" s="487"/>
      <c r="BC294" s="488"/>
      <c r="BD294" s="489"/>
      <c r="BE294" s="438" t="s">
        <v>54</v>
      </c>
      <c r="BF294" s="487"/>
      <c r="BG294" s="488"/>
      <c r="BH294" s="505"/>
      <c r="BI294" s="432"/>
      <c r="BJ294" s="433"/>
      <c r="BK294" s="433"/>
      <c r="BL294" s="433"/>
      <c r="BM294" s="433"/>
      <c r="BN294" s="433"/>
      <c r="BO294" s="433"/>
      <c r="BP294" s="433"/>
      <c r="BQ294" s="433"/>
      <c r="BR294" s="433"/>
      <c r="BS294" s="434"/>
      <c r="BT294" s="438" t="s">
        <v>52</v>
      </c>
      <c r="BU294" s="487"/>
      <c r="BV294" s="488"/>
      <c r="BW294" s="489"/>
      <c r="BX294" s="438" t="s">
        <v>53</v>
      </c>
      <c r="BY294" s="487"/>
      <c r="BZ294" s="488"/>
      <c r="CA294" s="489"/>
      <c r="CB294" s="438" t="s">
        <v>54</v>
      </c>
      <c r="CC294" s="487"/>
      <c r="CD294" s="488"/>
      <c r="CE294" s="505"/>
      <c r="CF294" s="432"/>
      <c r="CG294" s="433"/>
      <c r="CH294" s="433"/>
      <c r="CI294" s="433"/>
      <c r="CJ294" s="433"/>
      <c r="CK294" s="433"/>
      <c r="CL294" s="433"/>
      <c r="CM294" s="433"/>
      <c r="CN294" s="433"/>
      <c r="CO294" s="433"/>
      <c r="CP294" s="434"/>
      <c r="CQ294" s="438" t="s">
        <v>52</v>
      </c>
      <c r="CR294" s="487"/>
      <c r="CS294" s="488"/>
      <c r="CT294" s="489"/>
      <c r="CU294" s="438" t="s">
        <v>53</v>
      </c>
      <c r="CV294" s="487"/>
      <c r="CW294" s="488"/>
      <c r="CX294" s="489"/>
      <c r="CY294" s="438" t="s">
        <v>54</v>
      </c>
      <c r="CZ294" s="487"/>
      <c r="DA294" s="488"/>
      <c r="DB294" s="505"/>
    </row>
    <row r="295" spans="1:106" ht="14.1" customHeight="1">
      <c r="A295" s="442"/>
      <c r="B295" s="585"/>
      <c r="C295" s="586"/>
      <c r="D295" s="586"/>
      <c r="E295" s="586"/>
      <c r="F295" s="586"/>
      <c r="G295" s="586"/>
      <c r="H295" s="586"/>
      <c r="I295" s="586"/>
      <c r="J295" s="586"/>
      <c r="K295" s="586"/>
      <c r="L295" s="586"/>
      <c r="M295" s="586"/>
      <c r="N295" s="586"/>
      <c r="O295" s="586"/>
      <c r="P295" s="586"/>
      <c r="Q295" s="586"/>
      <c r="R295" s="587"/>
      <c r="S295" s="427"/>
      <c r="T295" s="428"/>
      <c r="U295" s="428"/>
      <c r="V295" s="428"/>
      <c r="W295" s="428"/>
      <c r="X295" s="428"/>
      <c r="Y295" s="428"/>
      <c r="Z295" s="428"/>
      <c r="AA295" s="428"/>
      <c r="AB295" s="428"/>
      <c r="AC295" s="428"/>
      <c r="AD295" s="428"/>
      <c r="AE295" s="428"/>
      <c r="AF295" s="428"/>
      <c r="AG295" s="428"/>
      <c r="AH295" s="428"/>
      <c r="AI295" s="428"/>
      <c r="AJ295" s="428"/>
      <c r="AK295" s="431"/>
      <c r="AL295" s="435"/>
      <c r="AM295" s="436"/>
      <c r="AN295" s="436"/>
      <c r="AO295" s="436"/>
      <c r="AP295" s="436"/>
      <c r="AQ295" s="436"/>
      <c r="AR295" s="436"/>
      <c r="AS295" s="436"/>
      <c r="AT295" s="436"/>
      <c r="AU295" s="436"/>
      <c r="AV295" s="437"/>
      <c r="AW295" s="439"/>
      <c r="AX295" s="490"/>
      <c r="AY295" s="491"/>
      <c r="AZ295" s="492"/>
      <c r="BA295" s="668"/>
      <c r="BB295" s="490"/>
      <c r="BC295" s="491"/>
      <c r="BD295" s="492"/>
      <c r="BE295" s="668"/>
      <c r="BF295" s="490"/>
      <c r="BG295" s="491"/>
      <c r="BH295" s="506"/>
      <c r="BI295" s="435"/>
      <c r="BJ295" s="436"/>
      <c r="BK295" s="436"/>
      <c r="BL295" s="436"/>
      <c r="BM295" s="436"/>
      <c r="BN295" s="436"/>
      <c r="BO295" s="436"/>
      <c r="BP295" s="436"/>
      <c r="BQ295" s="436"/>
      <c r="BR295" s="436"/>
      <c r="BS295" s="437"/>
      <c r="BT295" s="439"/>
      <c r="BU295" s="490"/>
      <c r="BV295" s="491"/>
      <c r="BW295" s="492"/>
      <c r="BX295" s="668"/>
      <c r="BY295" s="490"/>
      <c r="BZ295" s="491"/>
      <c r="CA295" s="492"/>
      <c r="CB295" s="668"/>
      <c r="CC295" s="490"/>
      <c r="CD295" s="491"/>
      <c r="CE295" s="506"/>
      <c r="CF295" s="435"/>
      <c r="CG295" s="436"/>
      <c r="CH295" s="436"/>
      <c r="CI295" s="436"/>
      <c r="CJ295" s="436"/>
      <c r="CK295" s="436"/>
      <c r="CL295" s="436"/>
      <c r="CM295" s="436"/>
      <c r="CN295" s="436"/>
      <c r="CO295" s="436"/>
      <c r="CP295" s="437"/>
      <c r="CQ295" s="439"/>
      <c r="CR295" s="490"/>
      <c r="CS295" s="491"/>
      <c r="CT295" s="492"/>
      <c r="CU295" s="668"/>
      <c r="CV295" s="490"/>
      <c r="CW295" s="491"/>
      <c r="CX295" s="492"/>
      <c r="CY295" s="668"/>
      <c r="CZ295" s="490"/>
      <c r="DA295" s="491"/>
      <c r="DB295" s="506"/>
    </row>
    <row r="296" spans="1:106" ht="14.1" customHeight="1">
      <c r="A296" s="442"/>
      <c r="B296" s="585"/>
      <c r="C296" s="586"/>
      <c r="D296" s="586"/>
      <c r="E296" s="586"/>
      <c r="F296" s="586"/>
      <c r="G296" s="586"/>
      <c r="H296" s="586"/>
      <c r="I296" s="586"/>
      <c r="J296" s="586"/>
      <c r="K296" s="586"/>
      <c r="L296" s="586"/>
      <c r="M296" s="586"/>
      <c r="N296" s="586"/>
      <c r="O296" s="586"/>
      <c r="P296" s="586"/>
      <c r="Q296" s="586"/>
      <c r="R296" s="587"/>
      <c r="S296" s="427"/>
      <c r="T296" s="428"/>
      <c r="U296" s="428"/>
      <c r="V296" s="428"/>
      <c r="W296" s="428"/>
      <c r="X296" s="428"/>
      <c r="Y296" s="428"/>
      <c r="Z296" s="428"/>
      <c r="AA296" s="428"/>
      <c r="AB296" s="428"/>
      <c r="AC296" s="428"/>
      <c r="AD296" s="428"/>
      <c r="AE296" s="428"/>
      <c r="AF296" s="428"/>
      <c r="AG296" s="428"/>
      <c r="AH296" s="428"/>
      <c r="AI296" s="428"/>
      <c r="AJ296" s="428"/>
      <c r="AK296" s="431"/>
      <c r="AL296" s="435"/>
      <c r="AM296" s="436"/>
      <c r="AN296" s="436"/>
      <c r="AO296" s="436"/>
      <c r="AP296" s="436"/>
      <c r="AQ296" s="436"/>
      <c r="AR296" s="436"/>
      <c r="AS296" s="436"/>
      <c r="AT296" s="436"/>
      <c r="AU296" s="436"/>
      <c r="AV296" s="437"/>
      <c r="AW296" s="439"/>
      <c r="AX296" s="490"/>
      <c r="AY296" s="491"/>
      <c r="AZ296" s="492"/>
      <c r="BA296" s="668"/>
      <c r="BB296" s="490"/>
      <c r="BC296" s="491"/>
      <c r="BD296" s="492"/>
      <c r="BE296" s="668"/>
      <c r="BF296" s="490"/>
      <c r="BG296" s="491"/>
      <c r="BH296" s="506"/>
      <c r="BI296" s="435"/>
      <c r="BJ296" s="436"/>
      <c r="BK296" s="436"/>
      <c r="BL296" s="436"/>
      <c r="BM296" s="436"/>
      <c r="BN296" s="436"/>
      <c r="BO296" s="436"/>
      <c r="BP296" s="436"/>
      <c r="BQ296" s="436"/>
      <c r="BR296" s="436"/>
      <c r="BS296" s="437"/>
      <c r="BT296" s="439"/>
      <c r="BU296" s="490"/>
      <c r="BV296" s="491"/>
      <c r="BW296" s="492"/>
      <c r="BX296" s="668"/>
      <c r="BY296" s="490"/>
      <c r="BZ296" s="491"/>
      <c r="CA296" s="492"/>
      <c r="CB296" s="668"/>
      <c r="CC296" s="490"/>
      <c r="CD296" s="491"/>
      <c r="CE296" s="506"/>
      <c r="CF296" s="435"/>
      <c r="CG296" s="436"/>
      <c r="CH296" s="436"/>
      <c r="CI296" s="436"/>
      <c r="CJ296" s="436"/>
      <c r="CK296" s="436"/>
      <c r="CL296" s="436"/>
      <c r="CM296" s="436"/>
      <c r="CN296" s="436"/>
      <c r="CO296" s="436"/>
      <c r="CP296" s="437"/>
      <c r="CQ296" s="439"/>
      <c r="CR296" s="490"/>
      <c r="CS296" s="491"/>
      <c r="CT296" s="492"/>
      <c r="CU296" s="668"/>
      <c r="CV296" s="490"/>
      <c r="CW296" s="491"/>
      <c r="CX296" s="492"/>
      <c r="CY296" s="668"/>
      <c r="CZ296" s="490"/>
      <c r="DA296" s="491"/>
      <c r="DB296" s="506"/>
    </row>
    <row r="297" spans="1:106" ht="14.1" customHeight="1">
      <c r="A297" s="442"/>
      <c r="B297" s="585"/>
      <c r="C297" s="586"/>
      <c r="D297" s="586"/>
      <c r="E297" s="586"/>
      <c r="F297" s="586"/>
      <c r="G297" s="586"/>
      <c r="H297" s="586"/>
      <c r="I297" s="586"/>
      <c r="J297" s="586"/>
      <c r="K297" s="586"/>
      <c r="L297" s="586"/>
      <c r="M297" s="586"/>
      <c r="N297" s="586"/>
      <c r="O297" s="586"/>
      <c r="P297" s="586"/>
      <c r="Q297" s="586"/>
      <c r="R297" s="587"/>
      <c r="S297" s="427"/>
      <c r="T297" s="428"/>
      <c r="U297" s="428"/>
      <c r="V297" s="428"/>
      <c r="W297" s="428"/>
      <c r="X297" s="428"/>
      <c r="Y297" s="428"/>
      <c r="Z297" s="428"/>
      <c r="AA297" s="428"/>
      <c r="AB297" s="428"/>
      <c r="AC297" s="428"/>
      <c r="AD297" s="428"/>
      <c r="AE297" s="428"/>
      <c r="AF297" s="428"/>
      <c r="AG297" s="428"/>
      <c r="AH297" s="428"/>
      <c r="AI297" s="428"/>
      <c r="AJ297" s="428"/>
      <c r="AK297" s="431"/>
      <c r="AL297" s="435"/>
      <c r="AM297" s="436"/>
      <c r="AN297" s="436"/>
      <c r="AO297" s="436"/>
      <c r="AP297" s="436"/>
      <c r="AQ297" s="436"/>
      <c r="AR297" s="436"/>
      <c r="AS297" s="436"/>
      <c r="AT297" s="436"/>
      <c r="AU297" s="436"/>
      <c r="AV297" s="437"/>
      <c r="AW297" s="439"/>
      <c r="AX297" s="490"/>
      <c r="AY297" s="491"/>
      <c r="AZ297" s="492"/>
      <c r="BA297" s="668"/>
      <c r="BB297" s="490"/>
      <c r="BC297" s="491"/>
      <c r="BD297" s="492"/>
      <c r="BE297" s="668"/>
      <c r="BF297" s="490"/>
      <c r="BG297" s="491"/>
      <c r="BH297" s="506"/>
      <c r="BI297" s="435"/>
      <c r="BJ297" s="436"/>
      <c r="BK297" s="436"/>
      <c r="BL297" s="436"/>
      <c r="BM297" s="436"/>
      <c r="BN297" s="436"/>
      <c r="BO297" s="436"/>
      <c r="BP297" s="436"/>
      <c r="BQ297" s="436"/>
      <c r="BR297" s="436"/>
      <c r="BS297" s="437"/>
      <c r="BT297" s="439"/>
      <c r="BU297" s="490"/>
      <c r="BV297" s="491"/>
      <c r="BW297" s="492"/>
      <c r="BX297" s="668"/>
      <c r="BY297" s="490"/>
      <c r="BZ297" s="491"/>
      <c r="CA297" s="492"/>
      <c r="CB297" s="668"/>
      <c r="CC297" s="490"/>
      <c r="CD297" s="491"/>
      <c r="CE297" s="506"/>
      <c r="CF297" s="435"/>
      <c r="CG297" s="436"/>
      <c r="CH297" s="436"/>
      <c r="CI297" s="436"/>
      <c r="CJ297" s="436"/>
      <c r="CK297" s="436"/>
      <c r="CL297" s="436"/>
      <c r="CM297" s="436"/>
      <c r="CN297" s="436"/>
      <c r="CO297" s="436"/>
      <c r="CP297" s="437"/>
      <c r="CQ297" s="439"/>
      <c r="CR297" s="490"/>
      <c r="CS297" s="491"/>
      <c r="CT297" s="492"/>
      <c r="CU297" s="668"/>
      <c r="CV297" s="490"/>
      <c r="CW297" s="491"/>
      <c r="CX297" s="492"/>
      <c r="CY297" s="668"/>
      <c r="CZ297" s="490"/>
      <c r="DA297" s="491"/>
      <c r="DB297" s="506"/>
    </row>
    <row r="298" spans="1:106" ht="14.1" customHeight="1">
      <c r="A298" s="442"/>
      <c r="B298" s="585"/>
      <c r="C298" s="586"/>
      <c r="D298" s="586"/>
      <c r="E298" s="586"/>
      <c r="F298" s="586"/>
      <c r="G298" s="586"/>
      <c r="H298" s="586"/>
      <c r="I298" s="586"/>
      <c r="J298" s="586"/>
      <c r="K298" s="586"/>
      <c r="L298" s="586"/>
      <c r="M298" s="586"/>
      <c r="N298" s="586"/>
      <c r="O298" s="586"/>
      <c r="P298" s="586"/>
      <c r="Q298" s="586"/>
      <c r="R298" s="587"/>
      <c r="S298" s="427"/>
      <c r="T298" s="428"/>
      <c r="U298" s="428"/>
      <c r="V298" s="428"/>
      <c r="W298" s="428"/>
      <c r="X298" s="428"/>
      <c r="Y298" s="428"/>
      <c r="Z298" s="428"/>
      <c r="AA298" s="428"/>
      <c r="AB298" s="428"/>
      <c r="AC298" s="428"/>
      <c r="AD298" s="428"/>
      <c r="AE298" s="428"/>
      <c r="AF298" s="428"/>
      <c r="AG298" s="428"/>
      <c r="AH298" s="428"/>
      <c r="AI298" s="428"/>
      <c r="AJ298" s="428"/>
      <c r="AK298" s="431"/>
      <c r="AL298" s="435"/>
      <c r="AM298" s="436"/>
      <c r="AN298" s="436"/>
      <c r="AO298" s="436"/>
      <c r="AP298" s="436"/>
      <c r="AQ298" s="436"/>
      <c r="AR298" s="436"/>
      <c r="AS298" s="436"/>
      <c r="AT298" s="436"/>
      <c r="AU298" s="436"/>
      <c r="AV298" s="437"/>
      <c r="AW298" s="439"/>
      <c r="AX298" s="490"/>
      <c r="AY298" s="491"/>
      <c r="AZ298" s="492"/>
      <c r="BA298" s="668"/>
      <c r="BB298" s="490"/>
      <c r="BC298" s="491"/>
      <c r="BD298" s="492"/>
      <c r="BE298" s="668"/>
      <c r="BF298" s="490"/>
      <c r="BG298" s="491"/>
      <c r="BH298" s="506"/>
      <c r="BI298" s="435"/>
      <c r="BJ298" s="436"/>
      <c r="BK298" s="436"/>
      <c r="BL298" s="436"/>
      <c r="BM298" s="436"/>
      <c r="BN298" s="436"/>
      <c r="BO298" s="436"/>
      <c r="BP298" s="436"/>
      <c r="BQ298" s="436"/>
      <c r="BR298" s="436"/>
      <c r="BS298" s="437"/>
      <c r="BT298" s="439"/>
      <c r="BU298" s="490"/>
      <c r="BV298" s="491"/>
      <c r="BW298" s="492"/>
      <c r="BX298" s="668"/>
      <c r="BY298" s="490"/>
      <c r="BZ298" s="491"/>
      <c r="CA298" s="492"/>
      <c r="CB298" s="668"/>
      <c r="CC298" s="490"/>
      <c r="CD298" s="491"/>
      <c r="CE298" s="506"/>
      <c r="CF298" s="435"/>
      <c r="CG298" s="436"/>
      <c r="CH298" s="436"/>
      <c r="CI298" s="436"/>
      <c r="CJ298" s="436"/>
      <c r="CK298" s="436"/>
      <c r="CL298" s="436"/>
      <c r="CM298" s="436"/>
      <c r="CN298" s="436"/>
      <c r="CO298" s="436"/>
      <c r="CP298" s="437"/>
      <c r="CQ298" s="439"/>
      <c r="CR298" s="490"/>
      <c r="CS298" s="491"/>
      <c r="CT298" s="492"/>
      <c r="CU298" s="668"/>
      <c r="CV298" s="490"/>
      <c r="CW298" s="491"/>
      <c r="CX298" s="492"/>
      <c r="CY298" s="668"/>
      <c r="CZ298" s="490"/>
      <c r="DA298" s="491"/>
      <c r="DB298" s="506"/>
    </row>
    <row r="299" spans="1:106" ht="14.1" customHeight="1">
      <c r="A299" s="443"/>
      <c r="B299" s="588"/>
      <c r="C299" s="589"/>
      <c r="D299" s="589"/>
      <c r="E299" s="589"/>
      <c r="F299" s="589"/>
      <c r="G299" s="589"/>
      <c r="H299" s="589"/>
      <c r="I299" s="589"/>
      <c r="J299" s="589"/>
      <c r="K299" s="589"/>
      <c r="L299" s="589"/>
      <c r="M299" s="589"/>
      <c r="N299" s="589"/>
      <c r="O299" s="589"/>
      <c r="P299" s="589"/>
      <c r="Q299" s="589"/>
      <c r="R299" s="590"/>
      <c r="S299" s="481"/>
      <c r="T299" s="482"/>
      <c r="U299" s="482"/>
      <c r="V299" s="482"/>
      <c r="W299" s="482"/>
      <c r="X299" s="482"/>
      <c r="Y299" s="482"/>
      <c r="Z299" s="482"/>
      <c r="AA299" s="482"/>
      <c r="AB299" s="482"/>
      <c r="AC299" s="482"/>
      <c r="AD299" s="482"/>
      <c r="AE299" s="482"/>
      <c r="AF299" s="482"/>
      <c r="AG299" s="482"/>
      <c r="AH299" s="482"/>
      <c r="AI299" s="482"/>
      <c r="AJ299" s="482"/>
      <c r="AK299" s="483"/>
      <c r="AL299" s="484"/>
      <c r="AM299" s="485"/>
      <c r="AN299" s="485"/>
      <c r="AO299" s="485"/>
      <c r="AP299" s="485"/>
      <c r="AQ299" s="485"/>
      <c r="AR299" s="485"/>
      <c r="AS299" s="485"/>
      <c r="AT299" s="485"/>
      <c r="AU299" s="485"/>
      <c r="AV299" s="486"/>
      <c r="AW299" s="440"/>
      <c r="AX299" s="493"/>
      <c r="AY299" s="494"/>
      <c r="AZ299" s="495"/>
      <c r="BA299" s="669"/>
      <c r="BB299" s="493"/>
      <c r="BC299" s="494"/>
      <c r="BD299" s="495"/>
      <c r="BE299" s="669"/>
      <c r="BF299" s="493"/>
      <c r="BG299" s="494"/>
      <c r="BH299" s="507"/>
      <c r="BI299" s="484"/>
      <c r="BJ299" s="485"/>
      <c r="BK299" s="485"/>
      <c r="BL299" s="485"/>
      <c r="BM299" s="485"/>
      <c r="BN299" s="485"/>
      <c r="BO299" s="485"/>
      <c r="BP299" s="485"/>
      <c r="BQ299" s="485"/>
      <c r="BR299" s="485"/>
      <c r="BS299" s="486"/>
      <c r="BT299" s="440"/>
      <c r="BU299" s="493"/>
      <c r="BV299" s="494"/>
      <c r="BW299" s="495"/>
      <c r="BX299" s="669"/>
      <c r="BY299" s="493"/>
      <c r="BZ299" s="494"/>
      <c r="CA299" s="495"/>
      <c r="CB299" s="669"/>
      <c r="CC299" s="493"/>
      <c r="CD299" s="494"/>
      <c r="CE299" s="507"/>
      <c r="CF299" s="484"/>
      <c r="CG299" s="485"/>
      <c r="CH299" s="485"/>
      <c r="CI299" s="485"/>
      <c r="CJ299" s="485"/>
      <c r="CK299" s="485"/>
      <c r="CL299" s="485"/>
      <c r="CM299" s="485"/>
      <c r="CN299" s="485"/>
      <c r="CO299" s="485"/>
      <c r="CP299" s="486"/>
      <c r="CQ299" s="440"/>
      <c r="CR299" s="493"/>
      <c r="CS299" s="494"/>
      <c r="CT299" s="495"/>
      <c r="CU299" s="669"/>
      <c r="CV299" s="493"/>
      <c r="CW299" s="494"/>
      <c r="CX299" s="495"/>
      <c r="CY299" s="669"/>
      <c r="CZ299" s="493"/>
      <c r="DA299" s="494"/>
      <c r="DB299" s="507"/>
    </row>
    <row r="300" spans="1:106" ht="14.1" customHeight="1">
      <c r="A300" s="555">
        <v>14</v>
      </c>
      <c r="B300" s="610" t="s">
        <v>51</v>
      </c>
      <c r="C300" s="583"/>
      <c r="D300" s="583"/>
      <c r="E300" s="583"/>
      <c r="F300" s="583"/>
      <c r="G300" s="583"/>
      <c r="H300" s="583"/>
      <c r="I300" s="583"/>
      <c r="J300" s="583"/>
      <c r="K300" s="583"/>
      <c r="L300" s="583"/>
      <c r="M300" s="583"/>
      <c r="N300" s="583"/>
      <c r="O300" s="583"/>
      <c r="P300" s="583"/>
      <c r="Q300" s="583"/>
      <c r="R300" s="584"/>
      <c r="S300" s="582" t="s">
        <v>141</v>
      </c>
      <c r="T300" s="591"/>
      <c r="U300" s="591"/>
      <c r="V300" s="591"/>
      <c r="W300" s="591"/>
      <c r="X300" s="591"/>
      <c r="Y300" s="591"/>
      <c r="Z300" s="591"/>
      <c r="AA300" s="591"/>
      <c r="AB300" s="591"/>
      <c r="AC300" s="591"/>
      <c r="AD300" s="591"/>
      <c r="AE300" s="591"/>
      <c r="AF300" s="591"/>
      <c r="AG300" s="591"/>
      <c r="AH300" s="591"/>
      <c r="AI300" s="591"/>
      <c r="AJ300" s="591"/>
      <c r="AK300" s="592"/>
      <c r="AL300" s="432"/>
      <c r="AM300" s="433"/>
      <c r="AN300" s="433"/>
      <c r="AO300" s="433"/>
      <c r="AP300" s="433"/>
      <c r="AQ300" s="433"/>
      <c r="AR300" s="433"/>
      <c r="AS300" s="433"/>
      <c r="AT300" s="433"/>
      <c r="AU300" s="433"/>
      <c r="AV300" s="434"/>
      <c r="AW300" s="438" t="s">
        <v>52</v>
      </c>
      <c r="AX300" s="487"/>
      <c r="AY300" s="488"/>
      <c r="AZ300" s="489"/>
      <c r="BA300" s="438" t="s">
        <v>53</v>
      </c>
      <c r="BB300" s="487"/>
      <c r="BC300" s="488"/>
      <c r="BD300" s="489"/>
      <c r="BE300" s="438" t="s">
        <v>54</v>
      </c>
      <c r="BF300" s="487"/>
      <c r="BG300" s="488"/>
      <c r="BH300" s="505"/>
      <c r="BI300" s="432"/>
      <c r="BJ300" s="433"/>
      <c r="BK300" s="433"/>
      <c r="BL300" s="433"/>
      <c r="BM300" s="433"/>
      <c r="BN300" s="433"/>
      <c r="BO300" s="433"/>
      <c r="BP300" s="433"/>
      <c r="BQ300" s="433"/>
      <c r="BR300" s="433"/>
      <c r="BS300" s="434"/>
      <c r="BT300" s="438" t="s">
        <v>52</v>
      </c>
      <c r="BU300" s="487"/>
      <c r="BV300" s="488"/>
      <c r="BW300" s="489"/>
      <c r="BX300" s="438" t="s">
        <v>53</v>
      </c>
      <c r="BY300" s="487"/>
      <c r="BZ300" s="488"/>
      <c r="CA300" s="489"/>
      <c r="CB300" s="438" t="s">
        <v>54</v>
      </c>
      <c r="CC300" s="487"/>
      <c r="CD300" s="488"/>
      <c r="CE300" s="505"/>
      <c r="CF300" s="432"/>
      <c r="CG300" s="433"/>
      <c r="CH300" s="433"/>
      <c r="CI300" s="433"/>
      <c r="CJ300" s="433"/>
      <c r="CK300" s="433"/>
      <c r="CL300" s="433"/>
      <c r="CM300" s="433"/>
      <c r="CN300" s="433"/>
      <c r="CO300" s="433"/>
      <c r="CP300" s="434"/>
      <c r="CQ300" s="438" t="s">
        <v>52</v>
      </c>
      <c r="CR300" s="487"/>
      <c r="CS300" s="488"/>
      <c r="CT300" s="489"/>
      <c r="CU300" s="438" t="s">
        <v>53</v>
      </c>
      <c r="CV300" s="487"/>
      <c r="CW300" s="488"/>
      <c r="CX300" s="489"/>
      <c r="CY300" s="438" t="s">
        <v>54</v>
      </c>
      <c r="CZ300" s="487"/>
      <c r="DA300" s="488"/>
      <c r="DB300" s="505"/>
    </row>
    <row r="301" spans="1:106" ht="14.1" customHeight="1">
      <c r="A301" s="442"/>
      <c r="B301" s="585"/>
      <c r="C301" s="586"/>
      <c r="D301" s="586"/>
      <c r="E301" s="586"/>
      <c r="F301" s="586"/>
      <c r="G301" s="586"/>
      <c r="H301" s="586"/>
      <c r="I301" s="586"/>
      <c r="J301" s="586"/>
      <c r="K301" s="586"/>
      <c r="L301" s="586"/>
      <c r="M301" s="586"/>
      <c r="N301" s="586"/>
      <c r="O301" s="586"/>
      <c r="P301" s="586"/>
      <c r="Q301" s="586"/>
      <c r="R301" s="587"/>
      <c r="S301" s="593"/>
      <c r="T301" s="594"/>
      <c r="U301" s="594"/>
      <c r="V301" s="594"/>
      <c r="W301" s="594"/>
      <c r="X301" s="594"/>
      <c r="Y301" s="594"/>
      <c r="Z301" s="594"/>
      <c r="AA301" s="594"/>
      <c r="AB301" s="594"/>
      <c r="AC301" s="594"/>
      <c r="AD301" s="594"/>
      <c r="AE301" s="594"/>
      <c r="AF301" s="594"/>
      <c r="AG301" s="594"/>
      <c r="AH301" s="594"/>
      <c r="AI301" s="594"/>
      <c r="AJ301" s="594"/>
      <c r="AK301" s="595"/>
      <c r="AL301" s="435"/>
      <c r="AM301" s="436"/>
      <c r="AN301" s="436"/>
      <c r="AO301" s="436"/>
      <c r="AP301" s="436"/>
      <c r="AQ301" s="436"/>
      <c r="AR301" s="436"/>
      <c r="AS301" s="436"/>
      <c r="AT301" s="436"/>
      <c r="AU301" s="436"/>
      <c r="AV301" s="437"/>
      <c r="AW301" s="439"/>
      <c r="AX301" s="490"/>
      <c r="AY301" s="491"/>
      <c r="AZ301" s="492"/>
      <c r="BA301" s="668"/>
      <c r="BB301" s="490"/>
      <c r="BC301" s="491"/>
      <c r="BD301" s="492"/>
      <c r="BE301" s="668"/>
      <c r="BF301" s="490"/>
      <c r="BG301" s="491"/>
      <c r="BH301" s="506"/>
      <c r="BI301" s="435"/>
      <c r="BJ301" s="436"/>
      <c r="BK301" s="436"/>
      <c r="BL301" s="436"/>
      <c r="BM301" s="436"/>
      <c r="BN301" s="436"/>
      <c r="BO301" s="436"/>
      <c r="BP301" s="436"/>
      <c r="BQ301" s="436"/>
      <c r="BR301" s="436"/>
      <c r="BS301" s="437"/>
      <c r="BT301" s="439"/>
      <c r="BU301" s="490"/>
      <c r="BV301" s="491"/>
      <c r="BW301" s="492"/>
      <c r="BX301" s="668"/>
      <c r="BY301" s="490"/>
      <c r="BZ301" s="491"/>
      <c r="CA301" s="492"/>
      <c r="CB301" s="668"/>
      <c r="CC301" s="490"/>
      <c r="CD301" s="491"/>
      <c r="CE301" s="506"/>
      <c r="CF301" s="435"/>
      <c r="CG301" s="436"/>
      <c r="CH301" s="436"/>
      <c r="CI301" s="436"/>
      <c r="CJ301" s="436"/>
      <c r="CK301" s="436"/>
      <c r="CL301" s="436"/>
      <c r="CM301" s="436"/>
      <c r="CN301" s="436"/>
      <c r="CO301" s="436"/>
      <c r="CP301" s="437"/>
      <c r="CQ301" s="439"/>
      <c r="CR301" s="490"/>
      <c r="CS301" s="491"/>
      <c r="CT301" s="492"/>
      <c r="CU301" s="668"/>
      <c r="CV301" s="490"/>
      <c r="CW301" s="491"/>
      <c r="CX301" s="492"/>
      <c r="CY301" s="668"/>
      <c r="CZ301" s="490"/>
      <c r="DA301" s="491"/>
      <c r="DB301" s="506"/>
    </row>
    <row r="302" spans="1:106" ht="14.1" customHeight="1">
      <c r="A302" s="442"/>
      <c r="B302" s="585"/>
      <c r="C302" s="586"/>
      <c r="D302" s="586"/>
      <c r="E302" s="586"/>
      <c r="F302" s="586"/>
      <c r="G302" s="586"/>
      <c r="H302" s="586"/>
      <c r="I302" s="586"/>
      <c r="J302" s="586"/>
      <c r="K302" s="586"/>
      <c r="L302" s="586"/>
      <c r="M302" s="586"/>
      <c r="N302" s="586"/>
      <c r="O302" s="586"/>
      <c r="P302" s="586"/>
      <c r="Q302" s="586"/>
      <c r="R302" s="587"/>
      <c r="S302" s="593"/>
      <c r="T302" s="594"/>
      <c r="U302" s="594"/>
      <c r="V302" s="594"/>
      <c r="W302" s="594"/>
      <c r="X302" s="594"/>
      <c r="Y302" s="594"/>
      <c r="Z302" s="594"/>
      <c r="AA302" s="594"/>
      <c r="AB302" s="594"/>
      <c r="AC302" s="594"/>
      <c r="AD302" s="594"/>
      <c r="AE302" s="594"/>
      <c r="AF302" s="594"/>
      <c r="AG302" s="594"/>
      <c r="AH302" s="594"/>
      <c r="AI302" s="594"/>
      <c r="AJ302" s="594"/>
      <c r="AK302" s="595"/>
      <c r="AL302" s="435"/>
      <c r="AM302" s="436"/>
      <c r="AN302" s="436"/>
      <c r="AO302" s="436"/>
      <c r="AP302" s="436"/>
      <c r="AQ302" s="436"/>
      <c r="AR302" s="436"/>
      <c r="AS302" s="436"/>
      <c r="AT302" s="436"/>
      <c r="AU302" s="436"/>
      <c r="AV302" s="437"/>
      <c r="AW302" s="439"/>
      <c r="AX302" s="490"/>
      <c r="AY302" s="491"/>
      <c r="AZ302" s="492"/>
      <c r="BA302" s="668"/>
      <c r="BB302" s="490"/>
      <c r="BC302" s="491"/>
      <c r="BD302" s="492"/>
      <c r="BE302" s="668"/>
      <c r="BF302" s="490"/>
      <c r="BG302" s="491"/>
      <c r="BH302" s="506"/>
      <c r="BI302" s="435"/>
      <c r="BJ302" s="436"/>
      <c r="BK302" s="436"/>
      <c r="BL302" s="436"/>
      <c r="BM302" s="436"/>
      <c r="BN302" s="436"/>
      <c r="BO302" s="436"/>
      <c r="BP302" s="436"/>
      <c r="BQ302" s="436"/>
      <c r="BR302" s="436"/>
      <c r="BS302" s="437"/>
      <c r="BT302" s="439"/>
      <c r="BU302" s="490"/>
      <c r="BV302" s="491"/>
      <c r="BW302" s="492"/>
      <c r="BX302" s="668"/>
      <c r="BY302" s="490"/>
      <c r="BZ302" s="491"/>
      <c r="CA302" s="492"/>
      <c r="CB302" s="668"/>
      <c r="CC302" s="490"/>
      <c r="CD302" s="491"/>
      <c r="CE302" s="506"/>
      <c r="CF302" s="435"/>
      <c r="CG302" s="436"/>
      <c r="CH302" s="436"/>
      <c r="CI302" s="436"/>
      <c r="CJ302" s="436"/>
      <c r="CK302" s="436"/>
      <c r="CL302" s="436"/>
      <c r="CM302" s="436"/>
      <c r="CN302" s="436"/>
      <c r="CO302" s="436"/>
      <c r="CP302" s="437"/>
      <c r="CQ302" s="439"/>
      <c r="CR302" s="490"/>
      <c r="CS302" s="491"/>
      <c r="CT302" s="492"/>
      <c r="CU302" s="668"/>
      <c r="CV302" s="490"/>
      <c r="CW302" s="491"/>
      <c r="CX302" s="492"/>
      <c r="CY302" s="668"/>
      <c r="CZ302" s="490"/>
      <c r="DA302" s="491"/>
      <c r="DB302" s="506"/>
    </row>
    <row r="303" spans="1:106" ht="14.1" customHeight="1">
      <c r="A303" s="442"/>
      <c r="B303" s="585"/>
      <c r="C303" s="586"/>
      <c r="D303" s="586"/>
      <c r="E303" s="586"/>
      <c r="F303" s="586"/>
      <c r="G303" s="586"/>
      <c r="H303" s="586"/>
      <c r="I303" s="586"/>
      <c r="J303" s="586"/>
      <c r="K303" s="586"/>
      <c r="L303" s="586"/>
      <c r="M303" s="586"/>
      <c r="N303" s="586"/>
      <c r="O303" s="586"/>
      <c r="P303" s="586"/>
      <c r="Q303" s="586"/>
      <c r="R303" s="587"/>
      <c r="S303" s="593"/>
      <c r="T303" s="594"/>
      <c r="U303" s="594"/>
      <c r="V303" s="594"/>
      <c r="W303" s="594"/>
      <c r="X303" s="594"/>
      <c r="Y303" s="594"/>
      <c r="Z303" s="594"/>
      <c r="AA303" s="594"/>
      <c r="AB303" s="594"/>
      <c r="AC303" s="594"/>
      <c r="AD303" s="594"/>
      <c r="AE303" s="594"/>
      <c r="AF303" s="594"/>
      <c r="AG303" s="594"/>
      <c r="AH303" s="594"/>
      <c r="AI303" s="594"/>
      <c r="AJ303" s="594"/>
      <c r="AK303" s="595"/>
      <c r="AL303" s="435"/>
      <c r="AM303" s="436"/>
      <c r="AN303" s="436"/>
      <c r="AO303" s="436"/>
      <c r="AP303" s="436"/>
      <c r="AQ303" s="436"/>
      <c r="AR303" s="436"/>
      <c r="AS303" s="436"/>
      <c r="AT303" s="436"/>
      <c r="AU303" s="436"/>
      <c r="AV303" s="437"/>
      <c r="AW303" s="439"/>
      <c r="AX303" s="490"/>
      <c r="AY303" s="491"/>
      <c r="AZ303" s="492"/>
      <c r="BA303" s="668"/>
      <c r="BB303" s="490"/>
      <c r="BC303" s="491"/>
      <c r="BD303" s="492"/>
      <c r="BE303" s="668"/>
      <c r="BF303" s="490"/>
      <c r="BG303" s="491"/>
      <c r="BH303" s="506"/>
      <c r="BI303" s="435"/>
      <c r="BJ303" s="436"/>
      <c r="BK303" s="436"/>
      <c r="BL303" s="436"/>
      <c r="BM303" s="436"/>
      <c r="BN303" s="436"/>
      <c r="BO303" s="436"/>
      <c r="BP303" s="436"/>
      <c r="BQ303" s="436"/>
      <c r="BR303" s="436"/>
      <c r="BS303" s="437"/>
      <c r="BT303" s="439"/>
      <c r="BU303" s="490"/>
      <c r="BV303" s="491"/>
      <c r="BW303" s="492"/>
      <c r="BX303" s="668"/>
      <c r="BY303" s="490"/>
      <c r="BZ303" s="491"/>
      <c r="CA303" s="492"/>
      <c r="CB303" s="668"/>
      <c r="CC303" s="490"/>
      <c r="CD303" s="491"/>
      <c r="CE303" s="506"/>
      <c r="CF303" s="435"/>
      <c r="CG303" s="436"/>
      <c r="CH303" s="436"/>
      <c r="CI303" s="436"/>
      <c r="CJ303" s="436"/>
      <c r="CK303" s="436"/>
      <c r="CL303" s="436"/>
      <c r="CM303" s="436"/>
      <c r="CN303" s="436"/>
      <c r="CO303" s="436"/>
      <c r="CP303" s="437"/>
      <c r="CQ303" s="439"/>
      <c r="CR303" s="490"/>
      <c r="CS303" s="491"/>
      <c r="CT303" s="492"/>
      <c r="CU303" s="668"/>
      <c r="CV303" s="490"/>
      <c r="CW303" s="491"/>
      <c r="CX303" s="492"/>
      <c r="CY303" s="668"/>
      <c r="CZ303" s="490"/>
      <c r="DA303" s="491"/>
      <c r="DB303" s="506"/>
    </row>
    <row r="304" spans="1:106" ht="14.1" customHeight="1">
      <c r="A304" s="442"/>
      <c r="B304" s="585"/>
      <c r="C304" s="586"/>
      <c r="D304" s="586"/>
      <c r="E304" s="586"/>
      <c r="F304" s="586"/>
      <c r="G304" s="586"/>
      <c r="H304" s="586"/>
      <c r="I304" s="586"/>
      <c r="J304" s="586"/>
      <c r="K304" s="586"/>
      <c r="L304" s="586"/>
      <c r="M304" s="586"/>
      <c r="N304" s="586"/>
      <c r="O304" s="586"/>
      <c r="P304" s="586"/>
      <c r="Q304" s="586"/>
      <c r="R304" s="587"/>
      <c r="S304" s="593"/>
      <c r="T304" s="594"/>
      <c r="U304" s="594"/>
      <c r="V304" s="594"/>
      <c r="W304" s="594"/>
      <c r="X304" s="594"/>
      <c r="Y304" s="594"/>
      <c r="Z304" s="594"/>
      <c r="AA304" s="594"/>
      <c r="AB304" s="594"/>
      <c r="AC304" s="594"/>
      <c r="AD304" s="594"/>
      <c r="AE304" s="594"/>
      <c r="AF304" s="594"/>
      <c r="AG304" s="594"/>
      <c r="AH304" s="594"/>
      <c r="AI304" s="594"/>
      <c r="AJ304" s="594"/>
      <c r="AK304" s="595"/>
      <c r="AL304" s="435"/>
      <c r="AM304" s="436"/>
      <c r="AN304" s="436"/>
      <c r="AO304" s="436"/>
      <c r="AP304" s="436"/>
      <c r="AQ304" s="436"/>
      <c r="AR304" s="436"/>
      <c r="AS304" s="436"/>
      <c r="AT304" s="436"/>
      <c r="AU304" s="436"/>
      <c r="AV304" s="437"/>
      <c r="AW304" s="439"/>
      <c r="AX304" s="490"/>
      <c r="AY304" s="491"/>
      <c r="AZ304" s="492"/>
      <c r="BA304" s="668"/>
      <c r="BB304" s="490"/>
      <c r="BC304" s="491"/>
      <c r="BD304" s="492"/>
      <c r="BE304" s="668"/>
      <c r="BF304" s="490"/>
      <c r="BG304" s="491"/>
      <c r="BH304" s="506"/>
      <c r="BI304" s="435"/>
      <c r="BJ304" s="436"/>
      <c r="BK304" s="436"/>
      <c r="BL304" s="436"/>
      <c r="BM304" s="436"/>
      <c r="BN304" s="436"/>
      <c r="BO304" s="436"/>
      <c r="BP304" s="436"/>
      <c r="BQ304" s="436"/>
      <c r="BR304" s="436"/>
      <c r="BS304" s="437"/>
      <c r="BT304" s="439"/>
      <c r="BU304" s="490"/>
      <c r="BV304" s="491"/>
      <c r="BW304" s="492"/>
      <c r="BX304" s="668"/>
      <c r="BY304" s="490"/>
      <c r="BZ304" s="491"/>
      <c r="CA304" s="492"/>
      <c r="CB304" s="668"/>
      <c r="CC304" s="490"/>
      <c r="CD304" s="491"/>
      <c r="CE304" s="506"/>
      <c r="CF304" s="435"/>
      <c r="CG304" s="436"/>
      <c r="CH304" s="436"/>
      <c r="CI304" s="436"/>
      <c r="CJ304" s="436"/>
      <c r="CK304" s="436"/>
      <c r="CL304" s="436"/>
      <c r="CM304" s="436"/>
      <c r="CN304" s="436"/>
      <c r="CO304" s="436"/>
      <c r="CP304" s="437"/>
      <c r="CQ304" s="439"/>
      <c r="CR304" s="490"/>
      <c r="CS304" s="491"/>
      <c r="CT304" s="492"/>
      <c r="CU304" s="668"/>
      <c r="CV304" s="490"/>
      <c r="CW304" s="491"/>
      <c r="CX304" s="492"/>
      <c r="CY304" s="668"/>
      <c r="CZ304" s="490"/>
      <c r="DA304" s="491"/>
      <c r="DB304" s="506"/>
    </row>
    <row r="305" spans="1:106" ht="14.1" customHeight="1">
      <c r="A305" s="443"/>
      <c r="B305" s="588"/>
      <c r="C305" s="589"/>
      <c r="D305" s="589"/>
      <c r="E305" s="589"/>
      <c r="F305" s="589"/>
      <c r="G305" s="589"/>
      <c r="H305" s="589"/>
      <c r="I305" s="589"/>
      <c r="J305" s="589"/>
      <c r="K305" s="589"/>
      <c r="L305" s="589"/>
      <c r="M305" s="589"/>
      <c r="N305" s="589"/>
      <c r="O305" s="589"/>
      <c r="P305" s="589"/>
      <c r="Q305" s="589"/>
      <c r="R305" s="590"/>
      <c r="S305" s="596"/>
      <c r="T305" s="597"/>
      <c r="U305" s="597"/>
      <c r="V305" s="597"/>
      <c r="W305" s="597"/>
      <c r="X305" s="597"/>
      <c r="Y305" s="597"/>
      <c r="Z305" s="597"/>
      <c r="AA305" s="597"/>
      <c r="AB305" s="597"/>
      <c r="AC305" s="597"/>
      <c r="AD305" s="597"/>
      <c r="AE305" s="597"/>
      <c r="AF305" s="597"/>
      <c r="AG305" s="597"/>
      <c r="AH305" s="597"/>
      <c r="AI305" s="597"/>
      <c r="AJ305" s="597"/>
      <c r="AK305" s="598"/>
      <c r="AL305" s="484"/>
      <c r="AM305" s="485"/>
      <c r="AN305" s="485"/>
      <c r="AO305" s="485"/>
      <c r="AP305" s="485"/>
      <c r="AQ305" s="485"/>
      <c r="AR305" s="485"/>
      <c r="AS305" s="485"/>
      <c r="AT305" s="485"/>
      <c r="AU305" s="485"/>
      <c r="AV305" s="486"/>
      <c r="AW305" s="440"/>
      <c r="AX305" s="493"/>
      <c r="AY305" s="494"/>
      <c r="AZ305" s="495"/>
      <c r="BA305" s="669"/>
      <c r="BB305" s="493"/>
      <c r="BC305" s="494"/>
      <c r="BD305" s="495"/>
      <c r="BE305" s="669"/>
      <c r="BF305" s="493"/>
      <c r="BG305" s="494"/>
      <c r="BH305" s="507"/>
      <c r="BI305" s="484"/>
      <c r="BJ305" s="485"/>
      <c r="BK305" s="485"/>
      <c r="BL305" s="485"/>
      <c r="BM305" s="485"/>
      <c r="BN305" s="485"/>
      <c r="BO305" s="485"/>
      <c r="BP305" s="485"/>
      <c r="BQ305" s="485"/>
      <c r="BR305" s="485"/>
      <c r="BS305" s="486"/>
      <c r="BT305" s="440"/>
      <c r="BU305" s="493"/>
      <c r="BV305" s="494"/>
      <c r="BW305" s="495"/>
      <c r="BX305" s="669"/>
      <c r="BY305" s="493"/>
      <c r="BZ305" s="494"/>
      <c r="CA305" s="495"/>
      <c r="CB305" s="669"/>
      <c r="CC305" s="493"/>
      <c r="CD305" s="494"/>
      <c r="CE305" s="507"/>
      <c r="CF305" s="484"/>
      <c r="CG305" s="485"/>
      <c r="CH305" s="485"/>
      <c r="CI305" s="485"/>
      <c r="CJ305" s="485"/>
      <c r="CK305" s="485"/>
      <c r="CL305" s="485"/>
      <c r="CM305" s="485"/>
      <c r="CN305" s="485"/>
      <c r="CO305" s="485"/>
      <c r="CP305" s="486"/>
      <c r="CQ305" s="440"/>
      <c r="CR305" s="493"/>
      <c r="CS305" s="494"/>
      <c r="CT305" s="495"/>
      <c r="CU305" s="669"/>
      <c r="CV305" s="493"/>
      <c r="CW305" s="494"/>
      <c r="CX305" s="495"/>
      <c r="CY305" s="669"/>
      <c r="CZ305" s="493"/>
      <c r="DA305" s="494"/>
      <c r="DB305" s="507"/>
    </row>
    <row r="306" spans="1:106" ht="14.1" customHeight="1">
      <c r="A306" s="555">
        <v>15</v>
      </c>
      <c r="B306" s="610" t="s">
        <v>51</v>
      </c>
      <c r="C306" s="583"/>
      <c r="D306" s="583"/>
      <c r="E306" s="583"/>
      <c r="F306" s="583"/>
      <c r="G306" s="583"/>
      <c r="H306" s="583"/>
      <c r="I306" s="583"/>
      <c r="J306" s="583"/>
      <c r="K306" s="583"/>
      <c r="L306" s="583"/>
      <c r="M306" s="583"/>
      <c r="N306" s="583"/>
      <c r="O306" s="583"/>
      <c r="P306" s="583"/>
      <c r="Q306" s="583"/>
      <c r="R306" s="584"/>
      <c r="S306" s="582" t="s">
        <v>141</v>
      </c>
      <c r="T306" s="591"/>
      <c r="U306" s="591"/>
      <c r="V306" s="591"/>
      <c r="W306" s="591"/>
      <c r="X306" s="591"/>
      <c r="Y306" s="591"/>
      <c r="Z306" s="591"/>
      <c r="AA306" s="591"/>
      <c r="AB306" s="591"/>
      <c r="AC306" s="591"/>
      <c r="AD306" s="591"/>
      <c r="AE306" s="591"/>
      <c r="AF306" s="591"/>
      <c r="AG306" s="591"/>
      <c r="AH306" s="591"/>
      <c r="AI306" s="591"/>
      <c r="AJ306" s="591"/>
      <c r="AK306" s="592"/>
      <c r="AL306" s="432"/>
      <c r="AM306" s="433"/>
      <c r="AN306" s="433"/>
      <c r="AO306" s="433"/>
      <c r="AP306" s="433"/>
      <c r="AQ306" s="433"/>
      <c r="AR306" s="433"/>
      <c r="AS306" s="433"/>
      <c r="AT306" s="433"/>
      <c r="AU306" s="433"/>
      <c r="AV306" s="434"/>
      <c r="AW306" s="438" t="s">
        <v>52</v>
      </c>
      <c r="AX306" s="487"/>
      <c r="AY306" s="488"/>
      <c r="AZ306" s="489"/>
      <c r="BA306" s="438" t="s">
        <v>53</v>
      </c>
      <c r="BB306" s="487"/>
      <c r="BC306" s="488"/>
      <c r="BD306" s="489"/>
      <c r="BE306" s="438" t="s">
        <v>54</v>
      </c>
      <c r="BF306" s="487"/>
      <c r="BG306" s="488"/>
      <c r="BH306" s="505"/>
      <c r="BI306" s="432"/>
      <c r="BJ306" s="433"/>
      <c r="BK306" s="433"/>
      <c r="BL306" s="433"/>
      <c r="BM306" s="433"/>
      <c r="BN306" s="433"/>
      <c r="BO306" s="433"/>
      <c r="BP306" s="433"/>
      <c r="BQ306" s="433"/>
      <c r="BR306" s="433"/>
      <c r="BS306" s="434"/>
      <c r="BT306" s="438" t="s">
        <v>52</v>
      </c>
      <c r="BU306" s="487"/>
      <c r="BV306" s="488"/>
      <c r="BW306" s="489"/>
      <c r="BX306" s="438" t="s">
        <v>53</v>
      </c>
      <c r="BY306" s="487"/>
      <c r="BZ306" s="488"/>
      <c r="CA306" s="489"/>
      <c r="CB306" s="438" t="s">
        <v>54</v>
      </c>
      <c r="CC306" s="487"/>
      <c r="CD306" s="488"/>
      <c r="CE306" s="505"/>
      <c r="CF306" s="432"/>
      <c r="CG306" s="433"/>
      <c r="CH306" s="433"/>
      <c r="CI306" s="433"/>
      <c r="CJ306" s="433"/>
      <c r="CK306" s="433"/>
      <c r="CL306" s="433"/>
      <c r="CM306" s="433"/>
      <c r="CN306" s="433"/>
      <c r="CO306" s="433"/>
      <c r="CP306" s="434"/>
      <c r="CQ306" s="438" t="s">
        <v>52</v>
      </c>
      <c r="CR306" s="487"/>
      <c r="CS306" s="488"/>
      <c r="CT306" s="489"/>
      <c r="CU306" s="438" t="s">
        <v>53</v>
      </c>
      <c r="CV306" s="487"/>
      <c r="CW306" s="488"/>
      <c r="CX306" s="489"/>
      <c r="CY306" s="438" t="s">
        <v>54</v>
      </c>
      <c r="CZ306" s="487"/>
      <c r="DA306" s="488"/>
      <c r="DB306" s="505"/>
    </row>
    <row r="307" spans="1:106" ht="14.1" customHeight="1">
      <c r="A307" s="442"/>
      <c r="B307" s="585"/>
      <c r="C307" s="586"/>
      <c r="D307" s="586"/>
      <c r="E307" s="586"/>
      <c r="F307" s="586"/>
      <c r="G307" s="586"/>
      <c r="H307" s="586"/>
      <c r="I307" s="586"/>
      <c r="J307" s="586"/>
      <c r="K307" s="586"/>
      <c r="L307" s="586"/>
      <c r="M307" s="586"/>
      <c r="N307" s="586"/>
      <c r="O307" s="586"/>
      <c r="P307" s="586"/>
      <c r="Q307" s="586"/>
      <c r="R307" s="587"/>
      <c r="S307" s="593"/>
      <c r="T307" s="594"/>
      <c r="U307" s="594"/>
      <c r="V307" s="594"/>
      <c r="W307" s="594"/>
      <c r="X307" s="594"/>
      <c r="Y307" s="594"/>
      <c r="Z307" s="594"/>
      <c r="AA307" s="594"/>
      <c r="AB307" s="594"/>
      <c r="AC307" s="594"/>
      <c r="AD307" s="594"/>
      <c r="AE307" s="594"/>
      <c r="AF307" s="594"/>
      <c r="AG307" s="594"/>
      <c r="AH307" s="594"/>
      <c r="AI307" s="594"/>
      <c r="AJ307" s="594"/>
      <c r="AK307" s="595"/>
      <c r="AL307" s="435"/>
      <c r="AM307" s="436"/>
      <c r="AN307" s="436"/>
      <c r="AO307" s="436"/>
      <c r="AP307" s="436"/>
      <c r="AQ307" s="436"/>
      <c r="AR307" s="436"/>
      <c r="AS307" s="436"/>
      <c r="AT307" s="436"/>
      <c r="AU307" s="436"/>
      <c r="AV307" s="437"/>
      <c r="AW307" s="439"/>
      <c r="AX307" s="490"/>
      <c r="AY307" s="491"/>
      <c r="AZ307" s="492"/>
      <c r="BA307" s="668"/>
      <c r="BB307" s="490"/>
      <c r="BC307" s="491"/>
      <c r="BD307" s="492"/>
      <c r="BE307" s="668"/>
      <c r="BF307" s="490"/>
      <c r="BG307" s="491"/>
      <c r="BH307" s="506"/>
      <c r="BI307" s="435"/>
      <c r="BJ307" s="436"/>
      <c r="BK307" s="436"/>
      <c r="BL307" s="436"/>
      <c r="BM307" s="436"/>
      <c r="BN307" s="436"/>
      <c r="BO307" s="436"/>
      <c r="BP307" s="436"/>
      <c r="BQ307" s="436"/>
      <c r="BR307" s="436"/>
      <c r="BS307" s="437"/>
      <c r="BT307" s="439"/>
      <c r="BU307" s="490"/>
      <c r="BV307" s="491"/>
      <c r="BW307" s="492"/>
      <c r="BX307" s="668"/>
      <c r="BY307" s="490"/>
      <c r="BZ307" s="491"/>
      <c r="CA307" s="492"/>
      <c r="CB307" s="668"/>
      <c r="CC307" s="490"/>
      <c r="CD307" s="491"/>
      <c r="CE307" s="506"/>
      <c r="CF307" s="435"/>
      <c r="CG307" s="436"/>
      <c r="CH307" s="436"/>
      <c r="CI307" s="436"/>
      <c r="CJ307" s="436"/>
      <c r="CK307" s="436"/>
      <c r="CL307" s="436"/>
      <c r="CM307" s="436"/>
      <c r="CN307" s="436"/>
      <c r="CO307" s="436"/>
      <c r="CP307" s="437"/>
      <c r="CQ307" s="439"/>
      <c r="CR307" s="490"/>
      <c r="CS307" s="491"/>
      <c r="CT307" s="492"/>
      <c r="CU307" s="668"/>
      <c r="CV307" s="490"/>
      <c r="CW307" s="491"/>
      <c r="CX307" s="492"/>
      <c r="CY307" s="668"/>
      <c r="CZ307" s="490"/>
      <c r="DA307" s="491"/>
      <c r="DB307" s="506"/>
    </row>
    <row r="308" spans="1:106" ht="14.1" customHeight="1">
      <c r="A308" s="442"/>
      <c r="B308" s="585"/>
      <c r="C308" s="586"/>
      <c r="D308" s="586"/>
      <c r="E308" s="586"/>
      <c r="F308" s="586"/>
      <c r="G308" s="586"/>
      <c r="H308" s="586"/>
      <c r="I308" s="586"/>
      <c r="J308" s="586"/>
      <c r="K308" s="586"/>
      <c r="L308" s="586"/>
      <c r="M308" s="586"/>
      <c r="N308" s="586"/>
      <c r="O308" s="586"/>
      <c r="P308" s="586"/>
      <c r="Q308" s="586"/>
      <c r="R308" s="587"/>
      <c r="S308" s="593"/>
      <c r="T308" s="594"/>
      <c r="U308" s="594"/>
      <c r="V308" s="594"/>
      <c r="W308" s="594"/>
      <c r="X308" s="594"/>
      <c r="Y308" s="594"/>
      <c r="Z308" s="594"/>
      <c r="AA308" s="594"/>
      <c r="AB308" s="594"/>
      <c r="AC308" s="594"/>
      <c r="AD308" s="594"/>
      <c r="AE308" s="594"/>
      <c r="AF308" s="594"/>
      <c r="AG308" s="594"/>
      <c r="AH308" s="594"/>
      <c r="AI308" s="594"/>
      <c r="AJ308" s="594"/>
      <c r="AK308" s="595"/>
      <c r="AL308" s="435"/>
      <c r="AM308" s="436"/>
      <c r="AN308" s="436"/>
      <c r="AO308" s="436"/>
      <c r="AP308" s="436"/>
      <c r="AQ308" s="436"/>
      <c r="AR308" s="436"/>
      <c r="AS308" s="436"/>
      <c r="AT308" s="436"/>
      <c r="AU308" s="436"/>
      <c r="AV308" s="437"/>
      <c r="AW308" s="439"/>
      <c r="AX308" s="490"/>
      <c r="AY308" s="491"/>
      <c r="AZ308" s="492"/>
      <c r="BA308" s="668"/>
      <c r="BB308" s="490"/>
      <c r="BC308" s="491"/>
      <c r="BD308" s="492"/>
      <c r="BE308" s="668"/>
      <c r="BF308" s="490"/>
      <c r="BG308" s="491"/>
      <c r="BH308" s="506"/>
      <c r="BI308" s="435"/>
      <c r="BJ308" s="436"/>
      <c r="BK308" s="436"/>
      <c r="BL308" s="436"/>
      <c r="BM308" s="436"/>
      <c r="BN308" s="436"/>
      <c r="BO308" s="436"/>
      <c r="BP308" s="436"/>
      <c r="BQ308" s="436"/>
      <c r="BR308" s="436"/>
      <c r="BS308" s="437"/>
      <c r="BT308" s="439"/>
      <c r="BU308" s="490"/>
      <c r="BV308" s="491"/>
      <c r="BW308" s="492"/>
      <c r="BX308" s="668"/>
      <c r="BY308" s="490"/>
      <c r="BZ308" s="491"/>
      <c r="CA308" s="492"/>
      <c r="CB308" s="668"/>
      <c r="CC308" s="490"/>
      <c r="CD308" s="491"/>
      <c r="CE308" s="506"/>
      <c r="CF308" s="435"/>
      <c r="CG308" s="436"/>
      <c r="CH308" s="436"/>
      <c r="CI308" s="436"/>
      <c r="CJ308" s="436"/>
      <c r="CK308" s="436"/>
      <c r="CL308" s="436"/>
      <c r="CM308" s="436"/>
      <c r="CN308" s="436"/>
      <c r="CO308" s="436"/>
      <c r="CP308" s="437"/>
      <c r="CQ308" s="439"/>
      <c r="CR308" s="490"/>
      <c r="CS308" s="491"/>
      <c r="CT308" s="492"/>
      <c r="CU308" s="668"/>
      <c r="CV308" s="490"/>
      <c r="CW308" s="491"/>
      <c r="CX308" s="492"/>
      <c r="CY308" s="668"/>
      <c r="CZ308" s="490"/>
      <c r="DA308" s="491"/>
      <c r="DB308" s="506"/>
    </row>
    <row r="309" spans="1:106" ht="14.1" customHeight="1">
      <c r="A309" s="442"/>
      <c r="B309" s="585"/>
      <c r="C309" s="586"/>
      <c r="D309" s="586"/>
      <c r="E309" s="586"/>
      <c r="F309" s="586"/>
      <c r="G309" s="586"/>
      <c r="H309" s="586"/>
      <c r="I309" s="586"/>
      <c r="J309" s="586"/>
      <c r="K309" s="586"/>
      <c r="L309" s="586"/>
      <c r="M309" s="586"/>
      <c r="N309" s="586"/>
      <c r="O309" s="586"/>
      <c r="P309" s="586"/>
      <c r="Q309" s="586"/>
      <c r="R309" s="587"/>
      <c r="S309" s="593"/>
      <c r="T309" s="594"/>
      <c r="U309" s="594"/>
      <c r="V309" s="594"/>
      <c r="W309" s="594"/>
      <c r="X309" s="594"/>
      <c r="Y309" s="594"/>
      <c r="Z309" s="594"/>
      <c r="AA309" s="594"/>
      <c r="AB309" s="594"/>
      <c r="AC309" s="594"/>
      <c r="AD309" s="594"/>
      <c r="AE309" s="594"/>
      <c r="AF309" s="594"/>
      <c r="AG309" s="594"/>
      <c r="AH309" s="594"/>
      <c r="AI309" s="594"/>
      <c r="AJ309" s="594"/>
      <c r="AK309" s="595"/>
      <c r="AL309" s="435"/>
      <c r="AM309" s="436"/>
      <c r="AN309" s="436"/>
      <c r="AO309" s="436"/>
      <c r="AP309" s="436"/>
      <c r="AQ309" s="436"/>
      <c r="AR309" s="436"/>
      <c r="AS309" s="436"/>
      <c r="AT309" s="436"/>
      <c r="AU309" s="436"/>
      <c r="AV309" s="437"/>
      <c r="AW309" s="439"/>
      <c r="AX309" s="490"/>
      <c r="AY309" s="491"/>
      <c r="AZ309" s="492"/>
      <c r="BA309" s="668"/>
      <c r="BB309" s="490"/>
      <c r="BC309" s="491"/>
      <c r="BD309" s="492"/>
      <c r="BE309" s="668"/>
      <c r="BF309" s="490"/>
      <c r="BG309" s="491"/>
      <c r="BH309" s="506"/>
      <c r="BI309" s="435"/>
      <c r="BJ309" s="436"/>
      <c r="BK309" s="436"/>
      <c r="BL309" s="436"/>
      <c r="BM309" s="436"/>
      <c r="BN309" s="436"/>
      <c r="BO309" s="436"/>
      <c r="BP309" s="436"/>
      <c r="BQ309" s="436"/>
      <c r="BR309" s="436"/>
      <c r="BS309" s="437"/>
      <c r="BT309" s="439"/>
      <c r="BU309" s="490"/>
      <c r="BV309" s="491"/>
      <c r="BW309" s="492"/>
      <c r="BX309" s="668"/>
      <c r="BY309" s="490"/>
      <c r="BZ309" s="491"/>
      <c r="CA309" s="492"/>
      <c r="CB309" s="668"/>
      <c r="CC309" s="490"/>
      <c r="CD309" s="491"/>
      <c r="CE309" s="506"/>
      <c r="CF309" s="435"/>
      <c r="CG309" s="436"/>
      <c r="CH309" s="436"/>
      <c r="CI309" s="436"/>
      <c r="CJ309" s="436"/>
      <c r="CK309" s="436"/>
      <c r="CL309" s="436"/>
      <c r="CM309" s="436"/>
      <c r="CN309" s="436"/>
      <c r="CO309" s="436"/>
      <c r="CP309" s="437"/>
      <c r="CQ309" s="439"/>
      <c r="CR309" s="490"/>
      <c r="CS309" s="491"/>
      <c r="CT309" s="492"/>
      <c r="CU309" s="668"/>
      <c r="CV309" s="490"/>
      <c r="CW309" s="491"/>
      <c r="CX309" s="492"/>
      <c r="CY309" s="668"/>
      <c r="CZ309" s="490"/>
      <c r="DA309" s="491"/>
      <c r="DB309" s="506"/>
    </row>
    <row r="310" spans="1:106" ht="14.1" customHeight="1">
      <c r="A310" s="442"/>
      <c r="B310" s="585"/>
      <c r="C310" s="586"/>
      <c r="D310" s="586"/>
      <c r="E310" s="586"/>
      <c r="F310" s="586"/>
      <c r="G310" s="586"/>
      <c r="H310" s="586"/>
      <c r="I310" s="586"/>
      <c r="J310" s="586"/>
      <c r="K310" s="586"/>
      <c r="L310" s="586"/>
      <c r="M310" s="586"/>
      <c r="N310" s="586"/>
      <c r="O310" s="586"/>
      <c r="P310" s="586"/>
      <c r="Q310" s="586"/>
      <c r="R310" s="587"/>
      <c r="S310" s="593"/>
      <c r="T310" s="594"/>
      <c r="U310" s="594"/>
      <c r="V310" s="594"/>
      <c r="W310" s="594"/>
      <c r="X310" s="594"/>
      <c r="Y310" s="594"/>
      <c r="Z310" s="594"/>
      <c r="AA310" s="594"/>
      <c r="AB310" s="594"/>
      <c r="AC310" s="594"/>
      <c r="AD310" s="594"/>
      <c r="AE310" s="594"/>
      <c r="AF310" s="594"/>
      <c r="AG310" s="594"/>
      <c r="AH310" s="594"/>
      <c r="AI310" s="594"/>
      <c r="AJ310" s="594"/>
      <c r="AK310" s="595"/>
      <c r="AL310" s="435"/>
      <c r="AM310" s="436"/>
      <c r="AN310" s="436"/>
      <c r="AO310" s="436"/>
      <c r="AP310" s="436"/>
      <c r="AQ310" s="436"/>
      <c r="AR310" s="436"/>
      <c r="AS310" s="436"/>
      <c r="AT310" s="436"/>
      <c r="AU310" s="436"/>
      <c r="AV310" s="437"/>
      <c r="AW310" s="439"/>
      <c r="AX310" s="490"/>
      <c r="AY310" s="491"/>
      <c r="AZ310" s="492"/>
      <c r="BA310" s="668"/>
      <c r="BB310" s="490"/>
      <c r="BC310" s="491"/>
      <c r="BD310" s="492"/>
      <c r="BE310" s="668"/>
      <c r="BF310" s="490"/>
      <c r="BG310" s="491"/>
      <c r="BH310" s="506"/>
      <c r="BI310" s="435"/>
      <c r="BJ310" s="436"/>
      <c r="BK310" s="436"/>
      <c r="BL310" s="436"/>
      <c r="BM310" s="436"/>
      <c r="BN310" s="436"/>
      <c r="BO310" s="436"/>
      <c r="BP310" s="436"/>
      <c r="BQ310" s="436"/>
      <c r="BR310" s="436"/>
      <c r="BS310" s="437"/>
      <c r="BT310" s="439"/>
      <c r="BU310" s="490"/>
      <c r="BV310" s="491"/>
      <c r="BW310" s="492"/>
      <c r="BX310" s="668"/>
      <c r="BY310" s="490"/>
      <c r="BZ310" s="491"/>
      <c r="CA310" s="492"/>
      <c r="CB310" s="668"/>
      <c r="CC310" s="490"/>
      <c r="CD310" s="491"/>
      <c r="CE310" s="506"/>
      <c r="CF310" s="435"/>
      <c r="CG310" s="436"/>
      <c r="CH310" s="436"/>
      <c r="CI310" s="436"/>
      <c r="CJ310" s="436"/>
      <c r="CK310" s="436"/>
      <c r="CL310" s="436"/>
      <c r="CM310" s="436"/>
      <c r="CN310" s="436"/>
      <c r="CO310" s="436"/>
      <c r="CP310" s="437"/>
      <c r="CQ310" s="439"/>
      <c r="CR310" s="490"/>
      <c r="CS310" s="491"/>
      <c r="CT310" s="492"/>
      <c r="CU310" s="668"/>
      <c r="CV310" s="490"/>
      <c r="CW310" s="491"/>
      <c r="CX310" s="492"/>
      <c r="CY310" s="668"/>
      <c r="CZ310" s="490"/>
      <c r="DA310" s="491"/>
      <c r="DB310" s="506"/>
    </row>
    <row r="311" spans="1:106" ht="14.1" customHeight="1">
      <c r="A311" s="443"/>
      <c r="B311" s="588"/>
      <c r="C311" s="589"/>
      <c r="D311" s="589"/>
      <c r="E311" s="589"/>
      <c r="F311" s="589"/>
      <c r="G311" s="589"/>
      <c r="H311" s="589"/>
      <c r="I311" s="589"/>
      <c r="J311" s="589"/>
      <c r="K311" s="589"/>
      <c r="L311" s="589"/>
      <c r="M311" s="589"/>
      <c r="N311" s="589"/>
      <c r="O311" s="589"/>
      <c r="P311" s="589"/>
      <c r="Q311" s="589"/>
      <c r="R311" s="590"/>
      <c r="S311" s="596"/>
      <c r="T311" s="597"/>
      <c r="U311" s="597"/>
      <c r="V311" s="597"/>
      <c r="W311" s="597"/>
      <c r="X311" s="597"/>
      <c r="Y311" s="597"/>
      <c r="Z311" s="597"/>
      <c r="AA311" s="597"/>
      <c r="AB311" s="597"/>
      <c r="AC311" s="597"/>
      <c r="AD311" s="597"/>
      <c r="AE311" s="597"/>
      <c r="AF311" s="597"/>
      <c r="AG311" s="597"/>
      <c r="AH311" s="597"/>
      <c r="AI311" s="597"/>
      <c r="AJ311" s="597"/>
      <c r="AK311" s="598"/>
      <c r="AL311" s="484"/>
      <c r="AM311" s="485"/>
      <c r="AN311" s="485"/>
      <c r="AO311" s="485"/>
      <c r="AP311" s="485"/>
      <c r="AQ311" s="485"/>
      <c r="AR311" s="485"/>
      <c r="AS311" s="485"/>
      <c r="AT311" s="485"/>
      <c r="AU311" s="485"/>
      <c r="AV311" s="486"/>
      <c r="AW311" s="440"/>
      <c r="AX311" s="493"/>
      <c r="AY311" s="494"/>
      <c r="AZ311" s="495"/>
      <c r="BA311" s="669"/>
      <c r="BB311" s="493"/>
      <c r="BC311" s="494"/>
      <c r="BD311" s="495"/>
      <c r="BE311" s="669"/>
      <c r="BF311" s="493"/>
      <c r="BG311" s="494"/>
      <c r="BH311" s="507"/>
      <c r="BI311" s="484"/>
      <c r="BJ311" s="485"/>
      <c r="BK311" s="485"/>
      <c r="BL311" s="485"/>
      <c r="BM311" s="485"/>
      <c r="BN311" s="485"/>
      <c r="BO311" s="485"/>
      <c r="BP311" s="485"/>
      <c r="BQ311" s="485"/>
      <c r="BR311" s="485"/>
      <c r="BS311" s="486"/>
      <c r="BT311" s="440"/>
      <c r="BU311" s="493"/>
      <c r="BV311" s="494"/>
      <c r="BW311" s="495"/>
      <c r="BX311" s="669"/>
      <c r="BY311" s="493"/>
      <c r="BZ311" s="494"/>
      <c r="CA311" s="495"/>
      <c r="CB311" s="669"/>
      <c r="CC311" s="493"/>
      <c r="CD311" s="494"/>
      <c r="CE311" s="507"/>
      <c r="CF311" s="484"/>
      <c r="CG311" s="485"/>
      <c r="CH311" s="485"/>
      <c r="CI311" s="485"/>
      <c r="CJ311" s="485"/>
      <c r="CK311" s="485"/>
      <c r="CL311" s="485"/>
      <c r="CM311" s="485"/>
      <c r="CN311" s="485"/>
      <c r="CO311" s="485"/>
      <c r="CP311" s="486"/>
      <c r="CQ311" s="440"/>
      <c r="CR311" s="493"/>
      <c r="CS311" s="494"/>
      <c r="CT311" s="495"/>
      <c r="CU311" s="669"/>
      <c r="CV311" s="493"/>
      <c r="CW311" s="494"/>
      <c r="CX311" s="495"/>
      <c r="CY311" s="669"/>
      <c r="CZ311" s="493"/>
      <c r="DA311" s="494"/>
      <c r="DB311" s="507"/>
    </row>
    <row r="312" spans="1:106" ht="14.1" customHeight="1">
      <c r="A312" s="567" t="s">
        <v>55</v>
      </c>
      <c r="B312" s="610"/>
      <c r="C312" s="583"/>
      <c r="D312" s="583"/>
      <c r="E312" s="583"/>
      <c r="F312" s="583"/>
      <c r="G312" s="583"/>
      <c r="H312" s="583"/>
      <c r="I312" s="583"/>
      <c r="J312" s="583"/>
      <c r="K312" s="583"/>
      <c r="L312" s="583"/>
      <c r="M312" s="583"/>
      <c r="N312" s="583"/>
      <c r="O312" s="583"/>
      <c r="P312" s="583"/>
      <c r="Q312" s="583"/>
      <c r="R312" s="583"/>
      <c r="S312" s="583"/>
      <c r="T312" s="583"/>
      <c r="U312" s="583"/>
      <c r="V312" s="583"/>
      <c r="W312" s="583"/>
      <c r="X312" s="583"/>
      <c r="Y312" s="583"/>
      <c r="Z312" s="583"/>
      <c r="AA312" s="583"/>
      <c r="AB312" s="583"/>
      <c r="AC312" s="583"/>
      <c r="AD312" s="583"/>
      <c r="AE312" s="583"/>
      <c r="AF312" s="583"/>
      <c r="AG312" s="583"/>
      <c r="AH312" s="583"/>
      <c r="AI312" s="583"/>
      <c r="AJ312" s="583"/>
      <c r="AK312" s="611"/>
    </row>
    <row r="313" spans="1:106" ht="14.1" customHeight="1">
      <c r="A313" s="442"/>
      <c r="B313" s="585"/>
      <c r="C313" s="586"/>
      <c r="D313" s="586"/>
      <c r="E313" s="586"/>
      <c r="F313" s="586"/>
      <c r="G313" s="586"/>
      <c r="H313" s="586"/>
      <c r="I313" s="586"/>
      <c r="J313" s="586"/>
      <c r="K313" s="586"/>
      <c r="L313" s="586"/>
      <c r="M313" s="586"/>
      <c r="N313" s="586"/>
      <c r="O313" s="586"/>
      <c r="P313" s="586"/>
      <c r="Q313" s="586"/>
      <c r="R313" s="586"/>
      <c r="S313" s="586"/>
      <c r="T313" s="586"/>
      <c r="U313" s="586"/>
      <c r="V313" s="586"/>
      <c r="W313" s="586"/>
      <c r="X313" s="586"/>
      <c r="Y313" s="586"/>
      <c r="Z313" s="586"/>
      <c r="AA313" s="586"/>
      <c r="AB313" s="586"/>
      <c r="AC313" s="586"/>
      <c r="AD313" s="586"/>
      <c r="AE313" s="586"/>
      <c r="AF313" s="586"/>
      <c r="AG313" s="586"/>
      <c r="AH313" s="586"/>
      <c r="AI313" s="586"/>
      <c r="AJ313" s="586"/>
      <c r="AK313" s="612"/>
    </row>
    <row r="314" spans="1:106" ht="14.1" customHeight="1">
      <c r="A314" s="442"/>
      <c r="B314" s="585"/>
      <c r="C314" s="586"/>
      <c r="D314" s="586"/>
      <c r="E314" s="586"/>
      <c r="F314" s="586"/>
      <c r="G314" s="586"/>
      <c r="H314" s="586"/>
      <c r="I314" s="586"/>
      <c r="J314" s="586"/>
      <c r="K314" s="586"/>
      <c r="L314" s="586"/>
      <c r="M314" s="586"/>
      <c r="N314" s="586"/>
      <c r="O314" s="586"/>
      <c r="P314" s="586"/>
      <c r="Q314" s="586"/>
      <c r="R314" s="586"/>
      <c r="S314" s="586"/>
      <c r="T314" s="586"/>
      <c r="U314" s="586"/>
      <c r="V314" s="586"/>
      <c r="W314" s="586"/>
      <c r="X314" s="586"/>
      <c r="Y314" s="586"/>
      <c r="Z314" s="586"/>
      <c r="AA314" s="586"/>
      <c r="AB314" s="586"/>
      <c r="AC314" s="586"/>
      <c r="AD314" s="586"/>
      <c r="AE314" s="586"/>
      <c r="AF314" s="586"/>
      <c r="AG314" s="586"/>
      <c r="AH314" s="586"/>
      <c r="AI314" s="586"/>
      <c r="AJ314" s="586"/>
      <c r="AK314" s="612"/>
    </row>
    <row r="315" spans="1:106" ht="14.1" customHeight="1">
      <c r="A315" s="442"/>
      <c r="B315" s="585"/>
      <c r="C315" s="586"/>
      <c r="D315" s="586"/>
      <c r="E315" s="586"/>
      <c r="F315" s="586"/>
      <c r="G315" s="586"/>
      <c r="H315" s="586"/>
      <c r="I315" s="586"/>
      <c r="J315" s="586"/>
      <c r="K315" s="586"/>
      <c r="L315" s="586"/>
      <c r="M315" s="586"/>
      <c r="N315" s="586"/>
      <c r="O315" s="586"/>
      <c r="P315" s="586"/>
      <c r="Q315" s="586"/>
      <c r="R315" s="586"/>
      <c r="S315" s="586"/>
      <c r="T315" s="586"/>
      <c r="U315" s="586"/>
      <c r="V315" s="586"/>
      <c r="W315" s="586"/>
      <c r="X315" s="586"/>
      <c r="Y315" s="586"/>
      <c r="Z315" s="586"/>
      <c r="AA315" s="586"/>
      <c r="AB315" s="586"/>
      <c r="AC315" s="586"/>
      <c r="AD315" s="586"/>
      <c r="AE315" s="586"/>
      <c r="AF315" s="586"/>
      <c r="AG315" s="586"/>
      <c r="AH315" s="586"/>
      <c r="AI315" s="586"/>
      <c r="AJ315" s="586"/>
      <c r="AK315" s="612"/>
    </row>
    <row r="316" spans="1:106" ht="14.1" customHeight="1">
      <c r="A316" s="443"/>
      <c r="B316" s="588"/>
      <c r="C316" s="589"/>
      <c r="D316" s="589"/>
      <c r="E316" s="589"/>
      <c r="F316" s="589"/>
      <c r="G316" s="589"/>
      <c r="H316" s="589"/>
      <c r="I316" s="589"/>
      <c r="J316" s="589"/>
      <c r="K316" s="589"/>
      <c r="L316" s="589"/>
      <c r="M316" s="589"/>
      <c r="N316" s="589"/>
      <c r="O316" s="589"/>
      <c r="P316" s="589"/>
      <c r="Q316" s="589"/>
      <c r="R316" s="589"/>
      <c r="S316" s="589"/>
      <c r="T316" s="589"/>
      <c r="U316" s="589"/>
      <c r="V316" s="589"/>
      <c r="W316" s="589"/>
      <c r="X316" s="589"/>
      <c r="Y316" s="589"/>
      <c r="Z316" s="589"/>
      <c r="AA316" s="589"/>
      <c r="AB316" s="589"/>
      <c r="AC316" s="589"/>
      <c r="AD316" s="589"/>
      <c r="AE316" s="589"/>
      <c r="AF316" s="589"/>
      <c r="AG316" s="589"/>
      <c r="AH316" s="589"/>
      <c r="AI316" s="589"/>
      <c r="AJ316" s="589"/>
      <c r="AK316" s="677"/>
    </row>
  </sheetData>
  <mergeCells count="1065">
    <mergeCell ref="A204:A209"/>
    <mergeCell ref="A210:A215"/>
    <mergeCell ref="B210:R215"/>
    <mergeCell ref="S210:AK215"/>
    <mergeCell ref="AL210:AV215"/>
    <mergeCell ref="AW210:AW215"/>
    <mergeCell ref="AX210:AZ215"/>
    <mergeCell ref="BA210:BA215"/>
    <mergeCell ref="BB210:BD215"/>
    <mergeCell ref="BE210:BE215"/>
    <mergeCell ref="BF210:BH215"/>
    <mergeCell ref="BI210:BS215"/>
    <mergeCell ref="BT210:BT215"/>
    <mergeCell ref="BU210:BW215"/>
    <mergeCell ref="BX210:BX215"/>
    <mergeCell ref="BY210:CA215"/>
    <mergeCell ref="CB210:CB215"/>
    <mergeCell ref="CC210:CE215"/>
    <mergeCell ref="BF192:BH197"/>
    <mergeCell ref="BI192:BS197"/>
    <mergeCell ref="BT192:BT197"/>
    <mergeCell ref="BU192:BW197"/>
    <mergeCell ref="BX192:BX197"/>
    <mergeCell ref="BY192:CA197"/>
    <mergeCell ref="CB192:CB197"/>
    <mergeCell ref="CC192:CE197"/>
    <mergeCell ref="CF204:CP209"/>
    <mergeCell ref="CQ210:CQ215"/>
    <mergeCell ref="CR210:CT215"/>
    <mergeCell ref="CU210:CU215"/>
    <mergeCell ref="CV210:CX215"/>
    <mergeCell ref="CY210:CY215"/>
    <mergeCell ref="CZ210:DB215"/>
    <mergeCell ref="CQ204:CQ209"/>
    <mergeCell ref="CR204:CT209"/>
    <mergeCell ref="CU204:CU209"/>
    <mergeCell ref="CV204:CX209"/>
    <mergeCell ref="CY204:CY209"/>
    <mergeCell ref="CZ204:DB209"/>
    <mergeCell ref="CF210:CP215"/>
    <mergeCell ref="CQ198:CQ203"/>
    <mergeCell ref="CR198:CT203"/>
    <mergeCell ref="CU198:CU203"/>
    <mergeCell ref="CV198:CX203"/>
    <mergeCell ref="CY198:CY203"/>
    <mergeCell ref="CZ198:DB203"/>
    <mergeCell ref="A192:A197"/>
    <mergeCell ref="B192:R197"/>
    <mergeCell ref="B204:R209"/>
    <mergeCell ref="S204:AK209"/>
    <mergeCell ref="AL204:AV209"/>
    <mergeCell ref="AW204:AW209"/>
    <mergeCell ref="AX204:AZ209"/>
    <mergeCell ref="BA204:BA209"/>
    <mergeCell ref="BB204:BD209"/>
    <mergeCell ref="BE204:BE209"/>
    <mergeCell ref="BF204:BH209"/>
    <mergeCell ref="BI204:BS209"/>
    <mergeCell ref="BT204:BT209"/>
    <mergeCell ref="BU204:BW209"/>
    <mergeCell ref="BX204:BX209"/>
    <mergeCell ref="BY204:CA209"/>
    <mergeCell ref="CB204:CB209"/>
    <mergeCell ref="CC204:CE209"/>
    <mergeCell ref="CF192:CP197"/>
    <mergeCell ref="S192:AK197"/>
    <mergeCell ref="AL192:AV197"/>
    <mergeCell ref="AW192:AW197"/>
    <mergeCell ref="AX192:AZ197"/>
    <mergeCell ref="BA192:BA197"/>
    <mergeCell ref="BB192:BD197"/>
    <mergeCell ref="BE192:BE197"/>
    <mergeCell ref="CF186:CP191"/>
    <mergeCell ref="CQ186:CQ191"/>
    <mergeCell ref="CR186:CT191"/>
    <mergeCell ref="CU186:CU191"/>
    <mergeCell ref="CV186:CX191"/>
    <mergeCell ref="CY186:CY191"/>
    <mergeCell ref="CZ186:DB191"/>
    <mergeCell ref="A180:A185"/>
    <mergeCell ref="CQ192:CQ197"/>
    <mergeCell ref="CR192:CT197"/>
    <mergeCell ref="CU192:CU197"/>
    <mergeCell ref="CV192:CX197"/>
    <mergeCell ref="CY192:CY197"/>
    <mergeCell ref="CZ192:DB197"/>
    <mergeCell ref="A198:A203"/>
    <mergeCell ref="B198:R203"/>
    <mergeCell ref="S198:AK203"/>
    <mergeCell ref="AL198:AV203"/>
    <mergeCell ref="AW198:AW203"/>
    <mergeCell ref="AX198:AZ203"/>
    <mergeCell ref="BA198:BA203"/>
    <mergeCell ref="BB198:BD203"/>
    <mergeCell ref="BE198:BE203"/>
    <mergeCell ref="BF198:BH203"/>
    <mergeCell ref="BI198:BS203"/>
    <mergeCell ref="BT198:BT203"/>
    <mergeCell ref="BU198:BW203"/>
    <mergeCell ref="BX198:BX203"/>
    <mergeCell ref="BY198:CA203"/>
    <mergeCell ref="CB198:CB203"/>
    <mergeCell ref="CC198:CE203"/>
    <mergeCell ref="CF198:CP203"/>
    <mergeCell ref="BF168:BH173"/>
    <mergeCell ref="BI168:BS173"/>
    <mergeCell ref="BT168:BT173"/>
    <mergeCell ref="BU168:BW173"/>
    <mergeCell ref="BX168:BX173"/>
    <mergeCell ref="BY168:CA173"/>
    <mergeCell ref="CB168:CB173"/>
    <mergeCell ref="CC168:CE173"/>
    <mergeCell ref="CF180:CP185"/>
    <mergeCell ref="CQ180:CQ185"/>
    <mergeCell ref="CR180:CT185"/>
    <mergeCell ref="CU180:CU185"/>
    <mergeCell ref="CV180:CX185"/>
    <mergeCell ref="CY180:CY185"/>
    <mergeCell ref="CZ180:DB185"/>
    <mergeCell ref="A186:A191"/>
    <mergeCell ref="B186:R191"/>
    <mergeCell ref="S186:AK191"/>
    <mergeCell ref="AL186:AV191"/>
    <mergeCell ref="AW186:AW191"/>
    <mergeCell ref="AX186:AZ191"/>
    <mergeCell ref="BA186:BA191"/>
    <mergeCell ref="BB186:BD191"/>
    <mergeCell ref="BE186:BE191"/>
    <mergeCell ref="BF186:BH191"/>
    <mergeCell ref="BI186:BS191"/>
    <mergeCell ref="BT186:BT191"/>
    <mergeCell ref="BU186:BW191"/>
    <mergeCell ref="BX186:BX191"/>
    <mergeCell ref="BY186:CA191"/>
    <mergeCell ref="CB186:CB191"/>
    <mergeCell ref="CC186:CE191"/>
    <mergeCell ref="CQ174:CQ179"/>
    <mergeCell ref="CR174:CT179"/>
    <mergeCell ref="CU174:CU179"/>
    <mergeCell ref="CV174:CX179"/>
    <mergeCell ref="CY174:CY179"/>
    <mergeCell ref="CZ174:DB179"/>
    <mergeCell ref="A168:A173"/>
    <mergeCell ref="B168:R173"/>
    <mergeCell ref="B180:R185"/>
    <mergeCell ref="S180:AK185"/>
    <mergeCell ref="AL180:AV185"/>
    <mergeCell ref="AW180:AW185"/>
    <mergeCell ref="AX180:AZ185"/>
    <mergeCell ref="BA180:BA185"/>
    <mergeCell ref="BB180:BD185"/>
    <mergeCell ref="BE180:BE185"/>
    <mergeCell ref="BF180:BH185"/>
    <mergeCell ref="BI180:BS185"/>
    <mergeCell ref="BT180:BT185"/>
    <mergeCell ref="BU180:BW185"/>
    <mergeCell ref="BX180:BX185"/>
    <mergeCell ref="BY180:CA185"/>
    <mergeCell ref="CB180:CB185"/>
    <mergeCell ref="CC180:CE185"/>
    <mergeCell ref="CF168:CP173"/>
    <mergeCell ref="S168:AK173"/>
    <mergeCell ref="AL168:AV173"/>
    <mergeCell ref="AW168:AW173"/>
    <mergeCell ref="AX168:AZ173"/>
    <mergeCell ref="BA168:BA173"/>
    <mergeCell ref="BB168:BD173"/>
    <mergeCell ref="BE168:BE173"/>
    <mergeCell ref="CF162:CP167"/>
    <mergeCell ref="CQ162:CQ167"/>
    <mergeCell ref="CR162:CT167"/>
    <mergeCell ref="CU162:CU167"/>
    <mergeCell ref="CV162:CX167"/>
    <mergeCell ref="CY162:CY167"/>
    <mergeCell ref="CZ162:DB167"/>
    <mergeCell ref="A156:A161"/>
    <mergeCell ref="CQ168:CQ173"/>
    <mergeCell ref="CR168:CT173"/>
    <mergeCell ref="CU168:CU173"/>
    <mergeCell ref="CV168:CX173"/>
    <mergeCell ref="CY168:CY173"/>
    <mergeCell ref="CZ168:DB173"/>
    <mergeCell ref="A174:A179"/>
    <mergeCell ref="B174:R179"/>
    <mergeCell ref="S174:AK179"/>
    <mergeCell ref="AL174:AV179"/>
    <mergeCell ref="AW174:AW179"/>
    <mergeCell ref="AX174:AZ179"/>
    <mergeCell ref="BA174:BA179"/>
    <mergeCell ref="BB174:BD179"/>
    <mergeCell ref="BE174:BE179"/>
    <mergeCell ref="BF174:BH179"/>
    <mergeCell ref="BI174:BS179"/>
    <mergeCell ref="BT174:BT179"/>
    <mergeCell ref="BU174:BW179"/>
    <mergeCell ref="BX174:BX179"/>
    <mergeCell ref="BY174:CA179"/>
    <mergeCell ref="CB174:CB179"/>
    <mergeCell ref="CC174:CE179"/>
    <mergeCell ref="CF174:CP179"/>
    <mergeCell ref="BF136:BH144"/>
    <mergeCell ref="BI136:BS144"/>
    <mergeCell ref="BT136:BT144"/>
    <mergeCell ref="BU136:BW144"/>
    <mergeCell ref="BX136:BX144"/>
    <mergeCell ref="BY136:CA144"/>
    <mergeCell ref="CB136:CB144"/>
    <mergeCell ref="CC136:CE144"/>
    <mergeCell ref="CF156:CP161"/>
    <mergeCell ref="CQ156:CQ161"/>
    <mergeCell ref="CR156:CT161"/>
    <mergeCell ref="CU156:CU161"/>
    <mergeCell ref="CV156:CX161"/>
    <mergeCell ref="CY156:CY161"/>
    <mergeCell ref="CZ156:DB161"/>
    <mergeCell ref="A162:A167"/>
    <mergeCell ref="B162:R167"/>
    <mergeCell ref="S162:AK167"/>
    <mergeCell ref="AL162:AV167"/>
    <mergeCell ref="AW162:AW167"/>
    <mergeCell ref="AX162:AZ167"/>
    <mergeCell ref="BA162:BA167"/>
    <mergeCell ref="BB162:BD167"/>
    <mergeCell ref="BE162:BE167"/>
    <mergeCell ref="BF162:BH167"/>
    <mergeCell ref="BI162:BS167"/>
    <mergeCell ref="BT162:BT167"/>
    <mergeCell ref="BU162:BW167"/>
    <mergeCell ref="BX162:BX167"/>
    <mergeCell ref="BY162:CA167"/>
    <mergeCell ref="CB162:CB167"/>
    <mergeCell ref="CC162:CE167"/>
    <mergeCell ref="CQ145:CQ155"/>
    <mergeCell ref="CR145:CT155"/>
    <mergeCell ref="CU145:CU155"/>
    <mergeCell ref="CV145:CX155"/>
    <mergeCell ref="CY145:CY155"/>
    <mergeCell ref="CZ145:DB155"/>
    <mergeCell ref="A136:A144"/>
    <mergeCell ref="B136:R144"/>
    <mergeCell ref="B156:R161"/>
    <mergeCell ref="S156:AK161"/>
    <mergeCell ref="AL156:AV161"/>
    <mergeCell ref="AW156:AW161"/>
    <mergeCell ref="AX156:AZ161"/>
    <mergeCell ref="BA156:BA161"/>
    <mergeCell ref="BB156:BD161"/>
    <mergeCell ref="BE156:BE161"/>
    <mergeCell ref="BF156:BH161"/>
    <mergeCell ref="BI156:BS161"/>
    <mergeCell ref="BT156:BT161"/>
    <mergeCell ref="BU156:BW161"/>
    <mergeCell ref="BX156:BX161"/>
    <mergeCell ref="BY156:CA161"/>
    <mergeCell ref="CB156:CB161"/>
    <mergeCell ref="CC156:CE161"/>
    <mergeCell ref="CF136:CP144"/>
    <mergeCell ref="S136:AK144"/>
    <mergeCell ref="AL136:AV144"/>
    <mergeCell ref="AW136:AW144"/>
    <mergeCell ref="AX136:AZ144"/>
    <mergeCell ref="BA136:BA144"/>
    <mergeCell ref="BB136:BD144"/>
    <mergeCell ref="BE136:BE144"/>
    <mergeCell ref="CF127:CP135"/>
    <mergeCell ref="CQ127:CQ135"/>
    <mergeCell ref="CR127:CT135"/>
    <mergeCell ref="CU127:CU135"/>
    <mergeCell ref="CV127:CX135"/>
    <mergeCell ref="CY127:CY135"/>
    <mergeCell ref="CZ127:DB135"/>
    <mergeCell ref="A118:A126"/>
    <mergeCell ref="CQ136:CQ144"/>
    <mergeCell ref="CR136:CT144"/>
    <mergeCell ref="CU136:CU144"/>
    <mergeCell ref="CV136:CX144"/>
    <mergeCell ref="CY136:CY144"/>
    <mergeCell ref="CZ136:DB144"/>
    <mergeCell ref="A145:A155"/>
    <mergeCell ref="B145:R155"/>
    <mergeCell ref="S145:AK155"/>
    <mergeCell ref="AL145:AV155"/>
    <mergeCell ref="AW145:AW155"/>
    <mergeCell ref="AX145:AZ155"/>
    <mergeCell ref="BA145:BA155"/>
    <mergeCell ref="BB145:BD155"/>
    <mergeCell ref="BE145:BE155"/>
    <mergeCell ref="BF145:BH155"/>
    <mergeCell ref="BI145:BS155"/>
    <mergeCell ref="BT145:BT155"/>
    <mergeCell ref="BU145:BW155"/>
    <mergeCell ref="BX145:BX155"/>
    <mergeCell ref="BY145:CA155"/>
    <mergeCell ref="CB145:CB155"/>
    <mergeCell ref="CC145:CE155"/>
    <mergeCell ref="CF145:CP155"/>
    <mergeCell ref="BF99:BH109"/>
    <mergeCell ref="BI99:BS109"/>
    <mergeCell ref="BT99:BT109"/>
    <mergeCell ref="BU99:BW109"/>
    <mergeCell ref="BX99:BX109"/>
    <mergeCell ref="BY99:CA109"/>
    <mergeCell ref="CB99:CB109"/>
    <mergeCell ref="CC99:CE109"/>
    <mergeCell ref="CF118:CP126"/>
    <mergeCell ref="CQ118:CQ126"/>
    <mergeCell ref="CR118:CT126"/>
    <mergeCell ref="CU118:CU126"/>
    <mergeCell ref="CV118:CX126"/>
    <mergeCell ref="CY118:CY126"/>
    <mergeCell ref="CZ118:DB126"/>
    <mergeCell ref="A127:A135"/>
    <mergeCell ref="B127:R135"/>
    <mergeCell ref="S127:AK135"/>
    <mergeCell ref="AL127:AV135"/>
    <mergeCell ref="AW127:AW135"/>
    <mergeCell ref="AX127:AZ135"/>
    <mergeCell ref="BA127:BA135"/>
    <mergeCell ref="BB127:BD135"/>
    <mergeCell ref="BE127:BE135"/>
    <mergeCell ref="BF127:BH135"/>
    <mergeCell ref="BI127:BS135"/>
    <mergeCell ref="BT127:BT135"/>
    <mergeCell ref="BU127:BW135"/>
    <mergeCell ref="BX127:BX135"/>
    <mergeCell ref="BY127:CA135"/>
    <mergeCell ref="CB127:CB135"/>
    <mergeCell ref="CC127:CE135"/>
    <mergeCell ref="CQ110:CQ117"/>
    <mergeCell ref="CR110:CT117"/>
    <mergeCell ref="CU110:CU117"/>
    <mergeCell ref="CV110:CX117"/>
    <mergeCell ref="CY110:CY117"/>
    <mergeCell ref="CZ110:DB117"/>
    <mergeCell ref="A99:A109"/>
    <mergeCell ref="B99:R109"/>
    <mergeCell ref="B118:R126"/>
    <mergeCell ref="S118:AK126"/>
    <mergeCell ref="AL118:AV126"/>
    <mergeCell ref="AW118:AW126"/>
    <mergeCell ref="AX118:AZ126"/>
    <mergeCell ref="BA118:BA126"/>
    <mergeCell ref="BB118:BD126"/>
    <mergeCell ref="BE118:BE126"/>
    <mergeCell ref="BF118:BH126"/>
    <mergeCell ref="BI118:BS126"/>
    <mergeCell ref="BT118:BT126"/>
    <mergeCell ref="BU118:BW126"/>
    <mergeCell ref="BX118:BX126"/>
    <mergeCell ref="BY118:CA126"/>
    <mergeCell ref="CB118:CB126"/>
    <mergeCell ref="CC118:CE126"/>
    <mergeCell ref="CF99:CP109"/>
    <mergeCell ref="S99:AK109"/>
    <mergeCell ref="AL99:AV109"/>
    <mergeCell ref="AW99:AW109"/>
    <mergeCell ref="AX99:AZ109"/>
    <mergeCell ref="BA99:BA109"/>
    <mergeCell ref="BB99:BD109"/>
    <mergeCell ref="BE99:BE109"/>
    <mergeCell ref="CF89:CP98"/>
    <mergeCell ref="CQ89:CQ98"/>
    <mergeCell ref="CR89:CT98"/>
    <mergeCell ref="CU89:CU98"/>
    <mergeCell ref="CV89:CX98"/>
    <mergeCell ref="CY89:CY98"/>
    <mergeCell ref="CZ89:DB98"/>
    <mergeCell ref="A81:A88"/>
    <mergeCell ref="CQ99:CQ109"/>
    <mergeCell ref="CR99:CT109"/>
    <mergeCell ref="CU99:CU109"/>
    <mergeCell ref="CV99:CX109"/>
    <mergeCell ref="CY99:CY109"/>
    <mergeCell ref="CZ99:DB109"/>
    <mergeCell ref="A110:A117"/>
    <mergeCell ref="B110:R117"/>
    <mergeCell ref="S110:AK117"/>
    <mergeCell ref="AL110:AV117"/>
    <mergeCell ref="AW110:AW117"/>
    <mergeCell ref="AX110:AZ117"/>
    <mergeCell ref="BA110:BA117"/>
    <mergeCell ref="BB110:BD117"/>
    <mergeCell ref="BE110:BE117"/>
    <mergeCell ref="BF110:BH117"/>
    <mergeCell ref="BI110:BS117"/>
    <mergeCell ref="BT110:BT117"/>
    <mergeCell ref="BU110:BW117"/>
    <mergeCell ref="BX110:BX117"/>
    <mergeCell ref="BY110:CA117"/>
    <mergeCell ref="CB110:CB117"/>
    <mergeCell ref="CC110:CE117"/>
    <mergeCell ref="CF110:CP117"/>
    <mergeCell ref="A89:A98"/>
    <mergeCell ref="B89:R98"/>
    <mergeCell ref="S89:AK98"/>
    <mergeCell ref="AL89:AV98"/>
    <mergeCell ref="AW89:AW98"/>
    <mergeCell ref="AX89:AZ98"/>
    <mergeCell ref="BA89:BA98"/>
    <mergeCell ref="BB89:BD98"/>
    <mergeCell ref="BE89:BE98"/>
    <mergeCell ref="BF89:BH98"/>
    <mergeCell ref="BI89:BS98"/>
    <mergeCell ref="BT89:BT98"/>
    <mergeCell ref="BU89:BW98"/>
    <mergeCell ref="BX89:BX98"/>
    <mergeCell ref="BY89:CA98"/>
    <mergeCell ref="CB89:CB98"/>
    <mergeCell ref="CC89:CE98"/>
    <mergeCell ref="B81:R88"/>
    <mergeCell ref="S81:AK88"/>
    <mergeCell ref="AL81:AV88"/>
    <mergeCell ref="AW81:AW88"/>
    <mergeCell ref="AX81:AZ88"/>
    <mergeCell ref="BA81:BA88"/>
    <mergeCell ref="BB81:BD88"/>
    <mergeCell ref="BE81:BE88"/>
    <mergeCell ref="BF81:BH88"/>
    <mergeCell ref="BI81:BS88"/>
    <mergeCell ref="BT81:BT88"/>
    <mergeCell ref="BU81:BW88"/>
    <mergeCell ref="BX81:BX88"/>
    <mergeCell ref="BY81:CA88"/>
    <mergeCell ref="CB81:CB88"/>
    <mergeCell ref="CC81:CE88"/>
    <mergeCell ref="CZ65:DB72"/>
    <mergeCell ref="CF73:CP80"/>
    <mergeCell ref="CQ73:CQ80"/>
    <mergeCell ref="CR73:CT80"/>
    <mergeCell ref="CU73:CU80"/>
    <mergeCell ref="CV73:CX80"/>
    <mergeCell ref="CY73:CY80"/>
    <mergeCell ref="CZ73:DB80"/>
    <mergeCell ref="CF81:CP88"/>
    <mergeCell ref="CQ81:CQ88"/>
    <mergeCell ref="CR81:CT88"/>
    <mergeCell ref="CU81:CU88"/>
    <mergeCell ref="CV81:CX88"/>
    <mergeCell ref="CY81:CY88"/>
    <mergeCell ref="CZ81:DB88"/>
    <mergeCell ref="A73:A80"/>
    <mergeCell ref="B73:R80"/>
    <mergeCell ref="S73:AK80"/>
    <mergeCell ref="AL73:AV80"/>
    <mergeCell ref="AW73:AW80"/>
    <mergeCell ref="AX73:AZ80"/>
    <mergeCell ref="BA73:BA80"/>
    <mergeCell ref="BB73:BD80"/>
    <mergeCell ref="BE73:BE80"/>
    <mergeCell ref="BF73:BH80"/>
    <mergeCell ref="BI73:BS80"/>
    <mergeCell ref="BT73:BT80"/>
    <mergeCell ref="BU73:BW80"/>
    <mergeCell ref="BX73:BX80"/>
    <mergeCell ref="BY73:CA80"/>
    <mergeCell ref="CB73:CB80"/>
    <mergeCell ref="CC73:CE80"/>
    <mergeCell ref="BY46:CA53"/>
    <mergeCell ref="CB46:CB53"/>
    <mergeCell ref="CC46:CE53"/>
    <mergeCell ref="CQ54:CQ64"/>
    <mergeCell ref="CR54:CT64"/>
    <mergeCell ref="CU54:CU64"/>
    <mergeCell ref="CV54:CX64"/>
    <mergeCell ref="CY54:CY64"/>
    <mergeCell ref="CZ54:DB64"/>
    <mergeCell ref="A65:A72"/>
    <mergeCell ref="B65:R72"/>
    <mergeCell ref="S65:AK72"/>
    <mergeCell ref="AL65:AV72"/>
    <mergeCell ref="AW65:AW72"/>
    <mergeCell ref="AX65:AZ72"/>
    <mergeCell ref="BA65:BA72"/>
    <mergeCell ref="BB65:BD72"/>
    <mergeCell ref="BE65:BE72"/>
    <mergeCell ref="BF65:BH72"/>
    <mergeCell ref="BI65:BS72"/>
    <mergeCell ref="BT65:BT72"/>
    <mergeCell ref="BU65:BW72"/>
    <mergeCell ref="BX65:BX72"/>
    <mergeCell ref="BY65:CA72"/>
    <mergeCell ref="CB65:CB72"/>
    <mergeCell ref="CC65:CE72"/>
    <mergeCell ref="CF65:CP72"/>
    <mergeCell ref="CQ65:CQ72"/>
    <mergeCell ref="CR65:CT72"/>
    <mergeCell ref="CU65:CU72"/>
    <mergeCell ref="CV65:CX72"/>
    <mergeCell ref="CY65:CY72"/>
    <mergeCell ref="A54:A64"/>
    <mergeCell ref="B54:R64"/>
    <mergeCell ref="S54:AK64"/>
    <mergeCell ref="AL54:AV64"/>
    <mergeCell ref="AW54:AW64"/>
    <mergeCell ref="AX54:AZ64"/>
    <mergeCell ref="BA54:BA64"/>
    <mergeCell ref="BB54:BD64"/>
    <mergeCell ref="BE54:BE64"/>
    <mergeCell ref="BF54:BH64"/>
    <mergeCell ref="BI54:BS64"/>
    <mergeCell ref="BT54:BT64"/>
    <mergeCell ref="BU54:BW64"/>
    <mergeCell ref="BX54:BX64"/>
    <mergeCell ref="BY54:CA64"/>
    <mergeCell ref="CB54:CB64"/>
    <mergeCell ref="CC54:CE64"/>
    <mergeCell ref="A46:A53"/>
    <mergeCell ref="B46:R53"/>
    <mergeCell ref="S46:AK53"/>
    <mergeCell ref="AL46:AV53"/>
    <mergeCell ref="AW46:AW53"/>
    <mergeCell ref="AX46:AZ53"/>
    <mergeCell ref="BA46:BA53"/>
    <mergeCell ref="BB46:BD53"/>
    <mergeCell ref="BE46:BE53"/>
    <mergeCell ref="A312:A316"/>
    <mergeCell ref="B312:AK316"/>
    <mergeCell ref="CF306:CP311"/>
    <mergeCell ref="CQ306:CQ311"/>
    <mergeCell ref="CR306:CT311"/>
    <mergeCell ref="CU306:CU311"/>
    <mergeCell ref="CV306:CX311"/>
    <mergeCell ref="AX288:AZ293"/>
    <mergeCell ref="BA288:BA293"/>
    <mergeCell ref="CV294:CX299"/>
    <mergeCell ref="CR282:CT287"/>
    <mergeCell ref="CU282:CU287"/>
    <mergeCell ref="CV282:CX287"/>
    <mergeCell ref="BF282:BH287"/>
    <mergeCell ref="BI282:BS287"/>
    <mergeCell ref="BT282:BT287"/>
    <mergeCell ref="BU282:BW287"/>
    <mergeCell ref="BB288:BD293"/>
    <mergeCell ref="BE288:BE293"/>
    <mergeCell ref="BF288:BH293"/>
    <mergeCell ref="BI288:BS293"/>
    <mergeCell ref="BU288:BW293"/>
    <mergeCell ref="CQ46:CQ53"/>
    <mergeCell ref="CZ306:DB311"/>
    <mergeCell ref="CY306:CY311"/>
    <mergeCell ref="BT306:BT311"/>
    <mergeCell ref="BU306:BW311"/>
    <mergeCell ref="BX306:BX311"/>
    <mergeCell ref="BY306:CA311"/>
    <mergeCell ref="CB306:CB311"/>
    <mergeCell ref="CC306:CE311"/>
    <mergeCell ref="AX306:AZ311"/>
    <mergeCell ref="BA306:BA311"/>
    <mergeCell ref="BB306:BD311"/>
    <mergeCell ref="BE306:BE311"/>
    <mergeCell ref="BF306:BH311"/>
    <mergeCell ref="BI306:BS311"/>
    <mergeCell ref="CR300:CT305"/>
    <mergeCell ref="CU300:CU305"/>
    <mergeCell ref="CV300:CX305"/>
    <mergeCell ref="CY300:CY305"/>
    <mergeCell ref="A306:A311"/>
    <mergeCell ref="B306:R311"/>
    <mergeCell ref="S306:AK311"/>
    <mergeCell ref="AL306:AV311"/>
    <mergeCell ref="AW306:AW311"/>
    <mergeCell ref="BX300:BX305"/>
    <mergeCell ref="BY300:CA305"/>
    <mergeCell ref="CB300:CB305"/>
    <mergeCell ref="CC300:CE305"/>
    <mergeCell ref="CF300:CP305"/>
    <mergeCell ref="CQ300:CQ305"/>
    <mergeCell ref="BB300:BD305"/>
    <mergeCell ref="BE300:BE305"/>
    <mergeCell ref="BF300:BH305"/>
    <mergeCell ref="BI300:BS305"/>
    <mergeCell ref="BT300:BT305"/>
    <mergeCell ref="BU300:BW305"/>
    <mergeCell ref="CC282:CE287"/>
    <mergeCell ref="BB282:BD287"/>
    <mergeCell ref="BE282:BE287"/>
    <mergeCell ref="CY294:CY299"/>
    <mergeCell ref="CZ294:DB299"/>
    <mergeCell ref="A300:A305"/>
    <mergeCell ref="B300:R305"/>
    <mergeCell ref="S300:AK305"/>
    <mergeCell ref="AL300:AV305"/>
    <mergeCell ref="AW300:AW305"/>
    <mergeCell ref="AX300:AZ305"/>
    <mergeCell ref="BA300:BA305"/>
    <mergeCell ref="CB294:CB299"/>
    <mergeCell ref="CC294:CE299"/>
    <mergeCell ref="CF294:CP299"/>
    <mergeCell ref="CQ294:CQ299"/>
    <mergeCell ref="CR294:CT299"/>
    <mergeCell ref="CU294:CU299"/>
    <mergeCell ref="BF294:BH299"/>
    <mergeCell ref="BI294:BS299"/>
    <mergeCell ref="BT294:BT299"/>
    <mergeCell ref="BU294:BW299"/>
    <mergeCell ref="BX294:BX299"/>
    <mergeCell ref="BY294:CA299"/>
    <mergeCell ref="CZ300:DB305"/>
    <mergeCell ref="BU276:BW281"/>
    <mergeCell ref="BX276:BX281"/>
    <mergeCell ref="BY276:CA281"/>
    <mergeCell ref="CY282:CY287"/>
    <mergeCell ref="CZ282:DB287"/>
    <mergeCell ref="CF282:CP287"/>
    <mergeCell ref="CQ282:CQ287"/>
    <mergeCell ref="CZ288:DB293"/>
    <mergeCell ref="A294:A299"/>
    <mergeCell ref="B294:R299"/>
    <mergeCell ref="S294:AK299"/>
    <mergeCell ref="AL294:AV299"/>
    <mergeCell ref="AW294:AW299"/>
    <mergeCell ref="AX294:AZ299"/>
    <mergeCell ref="BA294:BA299"/>
    <mergeCell ref="BB294:BD299"/>
    <mergeCell ref="BE294:BE299"/>
    <mergeCell ref="CF288:CP293"/>
    <mergeCell ref="CQ288:CQ293"/>
    <mergeCell ref="CR288:CT293"/>
    <mergeCell ref="CU288:CU293"/>
    <mergeCell ref="CV288:CX293"/>
    <mergeCell ref="CY288:CY293"/>
    <mergeCell ref="BT288:BT293"/>
    <mergeCell ref="A288:A293"/>
    <mergeCell ref="B288:R293"/>
    <mergeCell ref="S288:AK293"/>
    <mergeCell ref="AL288:AV293"/>
    <mergeCell ref="AW288:AW293"/>
    <mergeCell ref="BX282:BX287"/>
    <mergeCell ref="BY282:CA287"/>
    <mergeCell ref="CB282:CB287"/>
    <mergeCell ref="A276:A281"/>
    <mergeCell ref="B276:R281"/>
    <mergeCell ref="S276:AK281"/>
    <mergeCell ref="AL276:AV281"/>
    <mergeCell ref="AW276:AW281"/>
    <mergeCell ref="AX276:AZ281"/>
    <mergeCell ref="BA276:BA281"/>
    <mergeCell ref="BB276:BD281"/>
    <mergeCell ref="BE276:BE281"/>
    <mergeCell ref="CV276:CX281"/>
    <mergeCell ref="CY276:CY281"/>
    <mergeCell ref="CZ276:DB281"/>
    <mergeCell ref="CF276:CP281"/>
    <mergeCell ref="CQ276:CQ281"/>
    <mergeCell ref="CR276:CT281"/>
    <mergeCell ref="CU276:CU281"/>
    <mergeCell ref="BX288:BX293"/>
    <mergeCell ref="BY288:CA293"/>
    <mergeCell ref="CB288:CB293"/>
    <mergeCell ref="CC288:CE293"/>
    <mergeCell ref="A282:A287"/>
    <mergeCell ref="B282:R287"/>
    <mergeCell ref="S282:AK287"/>
    <mergeCell ref="AL282:AV287"/>
    <mergeCell ref="AW282:AW287"/>
    <mergeCell ref="AX282:AZ287"/>
    <mergeCell ref="BA282:BA287"/>
    <mergeCell ref="CB276:CB281"/>
    <mergeCell ref="CC276:CE281"/>
    <mergeCell ref="BF276:BH281"/>
    <mergeCell ref="BI276:BS281"/>
    <mergeCell ref="BT276:BT281"/>
    <mergeCell ref="AJ271:AK272"/>
    <mergeCell ref="A273:A275"/>
    <mergeCell ref="B273:R275"/>
    <mergeCell ref="S273:AK275"/>
    <mergeCell ref="AL273:AQ273"/>
    <mergeCell ref="BI273:BN273"/>
    <mergeCell ref="AF269:AG270"/>
    <mergeCell ref="AH269:AK270"/>
    <mergeCell ref="AN270:AS270"/>
    <mergeCell ref="A271:C272"/>
    <mergeCell ref="D271:H272"/>
    <mergeCell ref="I271:K272"/>
    <mergeCell ref="L271:Y272"/>
    <mergeCell ref="Z271:AC272"/>
    <mergeCell ref="AD271:AE272"/>
    <mergeCell ref="AF271:AI272"/>
    <mergeCell ref="A269:H270"/>
    <mergeCell ref="I269:K270"/>
    <mergeCell ref="L269:P270"/>
    <mergeCell ref="Q269:S270"/>
    <mergeCell ref="T269:Y270"/>
    <mergeCell ref="Z269:AA270"/>
    <mergeCell ref="AB269:AE270"/>
    <mergeCell ref="CC258:CE263"/>
    <mergeCell ref="AX258:AZ263"/>
    <mergeCell ref="BA258:BA263"/>
    <mergeCell ref="CR252:CT257"/>
    <mergeCell ref="CU252:CU257"/>
    <mergeCell ref="CV252:CX257"/>
    <mergeCell ref="CY252:CY257"/>
    <mergeCell ref="CZ252:DB257"/>
    <mergeCell ref="CF252:CP257"/>
    <mergeCell ref="CQ252:CQ257"/>
    <mergeCell ref="CZ258:DB263"/>
    <mergeCell ref="CF273:CK273"/>
    <mergeCell ref="AL274:AQ274"/>
    <mergeCell ref="BI274:BN274"/>
    <mergeCell ref="CF274:CK274"/>
    <mergeCell ref="AL275:AV275"/>
    <mergeCell ref="AW275:BH275"/>
    <mergeCell ref="BI275:BS275"/>
    <mergeCell ref="BT275:CE275"/>
    <mergeCell ref="CF275:CP275"/>
    <mergeCell ref="CQ275:DB275"/>
    <mergeCell ref="A264:A268"/>
    <mergeCell ref="B264:AK268"/>
    <mergeCell ref="CR258:CT263"/>
    <mergeCell ref="CU258:CU263"/>
    <mergeCell ref="CV258:CX263"/>
    <mergeCell ref="CY258:CY263"/>
    <mergeCell ref="A258:A263"/>
    <mergeCell ref="B258:R263"/>
    <mergeCell ref="S258:AK263"/>
    <mergeCell ref="AL258:AV263"/>
    <mergeCell ref="AW258:AW263"/>
    <mergeCell ref="BX252:BX257"/>
    <mergeCell ref="BY252:CA257"/>
    <mergeCell ref="CB252:CB257"/>
    <mergeCell ref="CC252:CE257"/>
    <mergeCell ref="BB252:BD257"/>
    <mergeCell ref="BE252:BE257"/>
    <mergeCell ref="BF252:BH257"/>
    <mergeCell ref="BI252:BS257"/>
    <mergeCell ref="BT252:BT257"/>
    <mergeCell ref="BU252:BW257"/>
    <mergeCell ref="BB258:BD263"/>
    <mergeCell ref="BE258:BE263"/>
    <mergeCell ref="BF258:BH263"/>
    <mergeCell ref="BI258:BS263"/>
    <mergeCell ref="CF258:CP263"/>
    <mergeCell ref="CQ258:CQ263"/>
    <mergeCell ref="BT258:BT263"/>
    <mergeCell ref="BU258:BW263"/>
    <mergeCell ref="BX258:BX263"/>
    <mergeCell ref="BY258:CA263"/>
    <mergeCell ref="CB258:CB263"/>
    <mergeCell ref="CV246:CX251"/>
    <mergeCell ref="CY246:CY251"/>
    <mergeCell ref="CZ246:DB251"/>
    <mergeCell ref="A252:A257"/>
    <mergeCell ref="B252:R257"/>
    <mergeCell ref="S252:AK257"/>
    <mergeCell ref="AL252:AV257"/>
    <mergeCell ref="AW252:AW257"/>
    <mergeCell ref="AX252:AZ257"/>
    <mergeCell ref="BA252:BA257"/>
    <mergeCell ref="CB246:CB251"/>
    <mergeCell ref="CC246:CE251"/>
    <mergeCell ref="CF246:CP251"/>
    <mergeCell ref="CQ246:CQ251"/>
    <mergeCell ref="CR246:CT251"/>
    <mergeCell ref="CU246:CU251"/>
    <mergeCell ref="BF246:BH251"/>
    <mergeCell ref="BI246:BS251"/>
    <mergeCell ref="BT246:BT251"/>
    <mergeCell ref="BU246:BW251"/>
    <mergeCell ref="BX246:BX251"/>
    <mergeCell ref="BY246:CA251"/>
    <mergeCell ref="CR234:CT239"/>
    <mergeCell ref="CU234:CU239"/>
    <mergeCell ref="CV234:CX239"/>
    <mergeCell ref="CY234:CY239"/>
    <mergeCell ref="CZ234:DB239"/>
    <mergeCell ref="CF234:CP239"/>
    <mergeCell ref="CQ234:CQ239"/>
    <mergeCell ref="CZ240:DB245"/>
    <mergeCell ref="A246:A251"/>
    <mergeCell ref="B246:R251"/>
    <mergeCell ref="S246:AK251"/>
    <mergeCell ref="AL246:AV251"/>
    <mergeCell ref="AW246:AW251"/>
    <mergeCell ref="AX246:AZ251"/>
    <mergeCell ref="BA246:BA251"/>
    <mergeCell ref="BB246:BD251"/>
    <mergeCell ref="BE246:BE251"/>
    <mergeCell ref="CF240:CP245"/>
    <mergeCell ref="CQ240:CQ245"/>
    <mergeCell ref="CR240:CT245"/>
    <mergeCell ref="CU240:CU245"/>
    <mergeCell ref="CV240:CX245"/>
    <mergeCell ref="CY240:CY245"/>
    <mergeCell ref="BT240:BT245"/>
    <mergeCell ref="A240:A245"/>
    <mergeCell ref="B240:R245"/>
    <mergeCell ref="S240:AK245"/>
    <mergeCell ref="AL240:AV245"/>
    <mergeCell ref="AW240:AW245"/>
    <mergeCell ref="BX234:BX239"/>
    <mergeCell ref="BY234:CA239"/>
    <mergeCell ref="CB234:CB239"/>
    <mergeCell ref="CC234:CE239"/>
    <mergeCell ref="BB234:BD239"/>
    <mergeCell ref="BE234:BE239"/>
    <mergeCell ref="BF234:BH239"/>
    <mergeCell ref="BI234:BS239"/>
    <mergeCell ref="BT234:BT239"/>
    <mergeCell ref="BU234:BW239"/>
    <mergeCell ref="BB240:BD245"/>
    <mergeCell ref="BE240:BE245"/>
    <mergeCell ref="BF240:BH245"/>
    <mergeCell ref="BI240:BS245"/>
    <mergeCell ref="BU240:BW245"/>
    <mergeCell ref="BX240:BX245"/>
    <mergeCell ref="BY240:CA245"/>
    <mergeCell ref="CB240:CB245"/>
    <mergeCell ref="CC240:CE245"/>
    <mergeCell ref="A234:A239"/>
    <mergeCell ref="B234:R239"/>
    <mergeCell ref="S234:AK239"/>
    <mergeCell ref="AL234:AV239"/>
    <mergeCell ref="AW234:AW239"/>
    <mergeCell ref="AX234:AZ239"/>
    <mergeCell ref="BA234:BA239"/>
    <mergeCell ref="AX240:AZ245"/>
    <mergeCell ref="BA240:BA245"/>
    <mergeCell ref="CB228:CB233"/>
    <mergeCell ref="CC228:CE233"/>
    <mergeCell ref="BF228:BH233"/>
    <mergeCell ref="BI228:BS233"/>
    <mergeCell ref="BT228:BT233"/>
    <mergeCell ref="BU228:BW233"/>
    <mergeCell ref="BX228:BX233"/>
    <mergeCell ref="BY228:CA233"/>
    <mergeCell ref="CQ227:DB227"/>
    <mergeCell ref="A228:A233"/>
    <mergeCell ref="B228:R233"/>
    <mergeCell ref="S228:AK233"/>
    <mergeCell ref="AL228:AV233"/>
    <mergeCell ref="AW228:AW233"/>
    <mergeCell ref="AX228:AZ233"/>
    <mergeCell ref="BA228:BA233"/>
    <mergeCell ref="BB228:BD233"/>
    <mergeCell ref="BE228:BE233"/>
    <mergeCell ref="CV228:CX233"/>
    <mergeCell ref="CY228:CY233"/>
    <mergeCell ref="CZ228:DB233"/>
    <mergeCell ref="CF228:CP233"/>
    <mergeCell ref="CQ228:CQ233"/>
    <mergeCell ref="CR228:CT233"/>
    <mergeCell ref="CU228:CU233"/>
    <mergeCell ref="AJ223:AK224"/>
    <mergeCell ref="A225:A227"/>
    <mergeCell ref="B225:R227"/>
    <mergeCell ref="S225:AK227"/>
    <mergeCell ref="AL225:AQ225"/>
    <mergeCell ref="BI225:BN225"/>
    <mergeCell ref="AF221:AG222"/>
    <mergeCell ref="AH221:AK222"/>
    <mergeCell ref="AN222:AS222"/>
    <mergeCell ref="A223:C224"/>
    <mergeCell ref="D223:H224"/>
    <mergeCell ref="I223:K224"/>
    <mergeCell ref="L223:Y224"/>
    <mergeCell ref="Z223:AC224"/>
    <mergeCell ref="AD223:AE224"/>
    <mergeCell ref="AF223:AI224"/>
    <mergeCell ref="A221:H222"/>
    <mergeCell ref="I221:K222"/>
    <mergeCell ref="L221:P222"/>
    <mergeCell ref="Q221:S222"/>
    <mergeCell ref="T221:Y222"/>
    <mergeCell ref="Z221:AA222"/>
    <mergeCell ref="AB221:AE222"/>
    <mergeCell ref="CC40:CE45"/>
    <mergeCell ref="AX40:AZ45"/>
    <mergeCell ref="BA40:BA45"/>
    <mergeCell ref="CR34:CT39"/>
    <mergeCell ref="CU34:CU39"/>
    <mergeCell ref="CV34:CX39"/>
    <mergeCell ref="CY34:CY39"/>
    <mergeCell ref="CZ34:DB39"/>
    <mergeCell ref="CF34:CP39"/>
    <mergeCell ref="CQ34:CQ39"/>
    <mergeCell ref="CZ40:DB45"/>
    <mergeCell ref="CF225:CK225"/>
    <mergeCell ref="AL226:AQ226"/>
    <mergeCell ref="BI226:BN226"/>
    <mergeCell ref="CF226:CK226"/>
    <mergeCell ref="AL227:AV227"/>
    <mergeCell ref="AW227:BH227"/>
    <mergeCell ref="BI227:BS227"/>
    <mergeCell ref="BT227:CE227"/>
    <mergeCell ref="CF227:CP227"/>
    <mergeCell ref="CF46:CP53"/>
    <mergeCell ref="CR46:CT53"/>
    <mergeCell ref="CU46:CU53"/>
    <mergeCell ref="CV46:CX53"/>
    <mergeCell ref="CY46:CY53"/>
    <mergeCell ref="CZ46:DB53"/>
    <mergeCell ref="CF54:CP64"/>
    <mergeCell ref="BF46:BH53"/>
    <mergeCell ref="BI46:BS53"/>
    <mergeCell ref="BT46:BT53"/>
    <mergeCell ref="BU46:BW53"/>
    <mergeCell ref="BX46:BX53"/>
    <mergeCell ref="A216:A220"/>
    <mergeCell ref="B216:AK220"/>
    <mergeCell ref="CR40:CT45"/>
    <mergeCell ref="CU40:CU45"/>
    <mergeCell ref="CV40:CX45"/>
    <mergeCell ref="CY40:CY45"/>
    <mergeCell ref="A40:A45"/>
    <mergeCell ref="B40:R45"/>
    <mergeCell ref="S40:AK45"/>
    <mergeCell ref="AL40:AV45"/>
    <mergeCell ref="AW40:AW45"/>
    <mergeCell ref="BX34:BX39"/>
    <mergeCell ref="BY34:CA39"/>
    <mergeCell ref="CB34:CB39"/>
    <mergeCell ref="CC34:CE39"/>
    <mergeCell ref="BB34:BD39"/>
    <mergeCell ref="BE34:BE39"/>
    <mergeCell ref="BF34:BH39"/>
    <mergeCell ref="BI34:BS39"/>
    <mergeCell ref="BT34:BT39"/>
    <mergeCell ref="BU34:BW39"/>
    <mergeCell ref="BB40:BD45"/>
    <mergeCell ref="BE40:BE45"/>
    <mergeCell ref="BF40:BH45"/>
    <mergeCell ref="BI40:BS45"/>
    <mergeCell ref="CF40:CP45"/>
    <mergeCell ref="CQ40:CQ45"/>
    <mergeCell ref="BT40:BT45"/>
    <mergeCell ref="BU40:BW45"/>
    <mergeCell ref="BX40:BX45"/>
    <mergeCell ref="BY40:CA45"/>
    <mergeCell ref="CB40:CB45"/>
    <mergeCell ref="CV28:CX33"/>
    <mergeCell ref="CY28:CY33"/>
    <mergeCell ref="CZ28:DB33"/>
    <mergeCell ref="A34:A39"/>
    <mergeCell ref="B34:R39"/>
    <mergeCell ref="S34:AK39"/>
    <mergeCell ref="AL34:AV39"/>
    <mergeCell ref="AW34:AW39"/>
    <mergeCell ref="AX34:AZ39"/>
    <mergeCell ref="BA34:BA39"/>
    <mergeCell ref="CB28:CB33"/>
    <mergeCell ref="CC28:CE33"/>
    <mergeCell ref="CF28:CP33"/>
    <mergeCell ref="CQ28:CQ33"/>
    <mergeCell ref="CR28:CT33"/>
    <mergeCell ref="CU28:CU33"/>
    <mergeCell ref="BF28:BH33"/>
    <mergeCell ref="BI28:BS33"/>
    <mergeCell ref="BT28:BT33"/>
    <mergeCell ref="BU28:BW33"/>
    <mergeCell ref="BX28:BX33"/>
    <mergeCell ref="BY28:CA33"/>
    <mergeCell ref="CR14:CT20"/>
    <mergeCell ref="CU14:CU20"/>
    <mergeCell ref="CV14:CX20"/>
    <mergeCell ref="CY14:CY20"/>
    <mergeCell ref="CZ14:DB20"/>
    <mergeCell ref="CF14:CP20"/>
    <mergeCell ref="CQ14:CQ20"/>
    <mergeCell ref="CZ21:DB27"/>
    <mergeCell ref="A28:A33"/>
    <mergeCell ref="B28:R33"/>
    <mergeCell ref="S28:AK33"/>
    <mergeCell ref="AL28:AV33"/>
    <mergeCell ref="AW28:AW33"/>
    <mergeCell ref="AX28:AZ33"/>
    <mergeCell ref="BA28:BA33"/>
    <mergeCell ref="BB28:BD33"/>
    <mergeCell ref="BE28:BE33"/>
    <mergeCell ref="CF21:CP27"/>
    <mergeCell ref="CQ21:CQ27"/>
    <mergeCell ref="CR21:CT27"/>
    <mergeCell ref="CU21:CU27"/>
    <mergeCell ref="CV21:CX27"/>
    <mergeCell ref="CY21:CY27"/>
    <mergeCell ref="BT21:BT27"/>
    <mergeCell ref="A21:A27"/>
    <mergeCell ref="B21:R27"/>
    <mergeCell ref="S21:AK27"/>
    <mergeCell ref="AL21:AV27"/>
    <mergeCell ref="AW21:AW27"/>
    <mergeCell ref="BX14:BX20"/>
    <mergeCell ref="BY14:CA20"/>
    <mergeCell ref="CB14:CB20"/>
    <mergeCell ref="CC14:CE20"/>
    <mergeCell ref="BB14:BD20"/>
    <mergeCell ref="BE14:BE20"/>
    <mergeCell ref="BF14:BH20"/>
    <mergeCell ref="BI14:BS20"/>
    <mergeCell ref="BT14:BT20"/>
    <mergeCell ref="BU14:BW20"/>
    <mergeCell ref="BB21:BD27"/>
    <mergeCell ref="BE21:BE27"/>
    <mergeCell ref="BF21:BH27"/>
    <mergeCell ref="BI21:BS27"/>
    <mergeCell ref="BU21:BW27"/>
    <mergeCell ref="BX21:BX27"/>
    <mergeCell ref="BY21:CA27"/>
    <mergeCell ref="CB21:CB27"/>
    <mergeCell ref="CC21:CE27"/>
    <mergeCell ref="A14:A20"/>
    <mergeCell ref="B14:R20"/>
    <mergeCell ref="S14:AK20"/>
    <mergeCell ref="AL14:AV20"/>
    <mergeCell ref="AW14:AW20"/>
    <mergeCell ref="AX14:AZ20"/>
    <mergeCell ref="BA14:BA20"/>
    <mergeCell ref="AX21:AZ27"/>
    <mergeCell ref="BA21:BA27"/>
    <mergeCell ref="CB8:CB13"/>
    <mergeCell ref="CC8:CE13"/>
    <mergeCell ref="BF8:BH13"/>
    <mergeCell ref="BI8:BS13"/>
    <mergeCell ref="BT8:BT13"/>
    <mergeCell ref="BU8:BW13"/>
    <mergeCell ref="BX8:BX13"/>
    <mergeCell ref="BY8:CA13"/>
    <mergeCell ref="CQ7:DB7"/>
    <mergeCell ref="A8:A13"/>
    <mergeCell ref="B8:R13"/>
    <mergeCell ref="S8:AK13"/>
    <mergeCell ref="AL8:AV13"/>
    <mergeCell ref="AW8:AW13"/>
    <mergeCell ref="AX8:AZ13"/>
    <mergeCell ref="BA8:BA13"/>
    <mergeCell ref="BB8:BD13"/>
    <mergeCell ref="BE8:BE13"/>
    <mergeCell ref="CV8:CX13"/>
    <mergeCell ref="CY8:CY13"/>
    <mergeCell ref="CZ8:DB13"/>
    <mergeCell ref="CF8:CP13"/>
    <mergeCell ref="CQ8:CQ13"/>
    <mergeCell ref="CR8:CT13"/>
    <mergeCell ref="CU8:CU13"/>
    <mergeCell ref="BI5:BN5"/>
    <mergeCell ref="CF5:CK5"/>
    <mergeCell ref="AL6:AQ6"/>
    <mergeCell ref="BI6:BN6"/>
    <mergeCell ref="CF6:CK6"/>
    <mergeCell ref="AL7:AV7"/>
    <mergeCell ref="AW7:BH7"/>
    <mergeCell ref="BI7:BS7"/>
    <mergeCell ref="BT7:CE7"/>
    <mergeCell ref="CF7:CP7"/>
    <mergeCell ref="AF3:AI4"/>
    <mergeCell ref="AJ3:AK4"/>
    <mergeCell ref="A5:A7"/>
    <mergeCell ref="B5:R7"/>
    <mergeCell ref="S5:AK7"/>
    <mergeCell ref="AL5:AQ5"/>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s>
  <dataValidations count="2">
    <dataValidation type="list" allowBlank="1" showInputMessage="1" showErrorMessage="1" sqref="BB8 CV306 CV210 BB28 BB34 BB40 BY8 BY14 BY21 BY28 BY34 BY40 CV8 CV14 CV21 CV28 CV34 CV40 BB228 BB234 BB240 BB246 BB252 BB258 BY228 BY234 BY240 BY246 BY252 BY258 CV228 CV234 CV240 CV246 CV252 CV258 BB276 BB282 BB288 BB294 BB300 BB306 BY276 BY282 BY288 BY294 BY300 BY306 CV276 CV282 CV288 CV294 CV300 BB14 BB46 BB65 BY46 BY54 BY65 CV46 CV54 CV65 BB54 BB21 BY73 CV73 BB81 BY81 CV81 BB89 BY89 CV89 BB99 BY99 CV99 BB110 BY110 CV110 BB118 BY118 CV118 BB127 BY127 CV127 BB136 BY136 CV136 BB145 BY145 CV145 BB156 BY156 CV156 BB162 BY162 CV162 BB168 BY168 CV168 BB174 BY174 CV174 BB180 BY180 CV180 BB186 BY186 CV186 BB192 BY192 CV192 BB198 BY198 CV198 BB204 BY204 CV204 BB210 BY210 BB73">
      <formula1>TblResult</formula1>
    </dataValidation>
    <dataValidation allowBlank="1" showInputMessage="1" showErrorMessage="1" promptTitle="Format Date" prompt="YYYY/MM/DD" sqref="AX8 CR306 CR210 AX28 AX34 AX40 BU8 BU14 BU21 BU28 BU34 BU40 CR8 CR14 CR21 CR28 CR34 CR40 AX228 AX234 AX240 AX246 AX252 AX258 BU228 BU234 BU240 BU246 BU252 BU258 CR228 CR234 CR240 CR246 CR252 CR258 AX276 AX282 AX288 AX294 AX300 AX306 BU276 BU282 BU288 BU294 BU300 BU306 CR276 CR282 CR288 CR294 CR300 AX14 AX46 AX65 BU46 BU54 BU65 CR46 CR54 CR65 AX54 AX21 BU73 CR73 AX81 BU81 CR81 AX89 BU89 CR89 AX99 BU99 CR99 AX110 BU110 CR110 AX118 BU118 CR118 AX127 BU127 CR127 AX136 BU136 CR136 AX145 BU145 CR145 AX156 BU156 CR156 AX162 BU162 CR162 AX168 BU168 CR168 AX174 BU174 CR174 AX180 BU180 CR180 AX186 BU186 CR186 AX192 BU192 CR192 AX198 BU198 CR198 AX204 BU204 CR204 AX210 BU210 AX73"/>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DB144"/>
  <sheetViews>
    <sheetView zoomScale="70" zoomScaleNormal="70" workbookViewId="0">
      <selection activeCell="Z99" sqref="Z99:AC100"/>
    </sheetView>
  </sheetViews>
  <sheetFormatPr defaultColWidth="4.109375" defaultRowHeight="14.1" customHeight="1"/>
  <cols>
    <col min="1" max="8" width="4.109375" style="53"/>
    <col min="9" max="9" width="4" style="53" customWidth="1"/>
    <col min="10" max="12" width="4.109375" style="53"/>
    <col min="13" max="13" width="4.21875" style="53" customWidth="1"/>
    <col min="14" max="16384" width="4.109375" style="53"/>
  </cols>
  <sheetData>
    <row r="1" spans="1:106" ht="18" customHeight="1">
      <c r="A1" s="537" t="s">
        <v>170</v>
      </c>
      <c r="B1" s="538"/>
      <c r="C1" s="538"/>
      <c r="D1" s="538"/>
      <c r="E1" s="538"/>
      <c r="F1" s="538"/>
      <c r="G1" s="538"/>
      <c r="H1" s="538"/>
      <c r="I1" s="509" t="s">
        <v>43</v>
      </c>
      <c r="J1" s="509"/>
      <c r="K1" s="511"/>
      <c r="L1" s="541" t="s">
        <v>226</v>
      </c>
      <c r="M1" s="542"/>
      <c r="N1" s="542"/>
      <c r="O1" s="542"/>
      <c r="P1" s="543"/>
      <c r="Q1" s="546" t="s">
        <v>44</v>
      </c>
      <c r="R1" s="547"/>
      <c r="S1" s="548"/>
      <c r="T1" s="552"/>
      <c r="U1" s="333"/>
      <c r="V1" s="333"/>
      <c r="W1" s="333"/>
      <c r="X1" s="333"/>
      <c r="Y1" s="333"/>
      <c r="Z1" s="509" t="s">
        <v>45</v>
      </c>
      <c r="AA1" s="511"/>
      <c r="AB1" s="508"/>
      <c r="AC1" s="509"/>
      <c r="AD1" s="509"/>
      <c r="AE1" s="509"/>
      <c r="AF1" s="509" t="s">
        <v>46</v>
      </c>
      <c r="AG1" s="511"/>
      <c r="AH1" s="513" t="s">
        <v>138</v>
      </c>
      <c r="AI1" s="514"/>
      <c r="AJ1" s="514"/>
      <c r="AK1" s="515"/>
    </row>
    <row r="2" spans="1:106" ht="18" customHeight="1">
      <c r="A2" s="539"/>
      <c r="B2" s="540"/>
      <c r="C2" s="540"/>
      <c r="D2" s="540"/>
      <c r="E2" s="540"/>
      <c r="F2" s="540"/>
      <c r="G2" s="540"/>
      <c r="H2" s="540"/>
      <c r="I2" s="349"/>
      <c r="J2" s="349"/>
      <c r="K2" s="512"/>
      <c r="L2" s="544"/>
      <c r="M2" s="545"/>
      <c r="N2" s="545"/>
      <c r="O2" s="545"/>
      <c r="P2" s="396"/>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c r="BI2" s="103"/>
      <c r="BJ2" s="103"/>
    </row>
    <row r="3" spans="1:106"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2" t="s">
        <v>47</v>
      </c>
      <c r="AA3" s="532"/>
      <c r="AB3" s="532"/>
      <c r="AC3" s="533"/>
      <c r="AD3" s="510">
        <v>1</v>
      </c>
      <c r="AE3" s="349"/>
      <c r="AF3" s="349" t="s">
        <v>48</v>
      </c>
      <c r="AG3" s="349"/>
      <c r="AH3" s="349"/>
      <c r="AI3" s="512"/>
      <c r="AJ3" s="510">
        <v>1</v>
      </c>
      <c r="AK3" s="553"/>
    </row>
    <row r="4" spans="1:106"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106" ht="28.5" customHeight="1" thickTop="1">
      <c r="A5" s="441" t="s">
        <v>46</v>
      </c>
      <c r="B5" s="444" t="s">
        <v>82</v>
      </c>
      <c r="C5" s="445"/>
      <c r="D5" s="445"/>
      <c r="E5" s="445"/>
      <c r="F5" s="445"/>
      <c r="G5" s="445"/>
      <c r="H5" s="445"/>
      <c r="I5" s="445"/>
      <c r="J5" s="445"/>
      <c r="K5" s="445"/>
      <c r="L5" s="445"/>
      <c r="M5" s="445"/>
      <c r="N5" s="445"/>
      <c r="O5" s="445"/>
      <c r="P5" s="445"/>
      <c r="Q5" s="445"/>
      <c r="R5" s="446"/>
      <c r="S5" s="454"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c r="BI5" s="462" t="s">
        <v>139</v>
      </c>
      <c r="BJ5" s="463"/>
      <c r="BK5" s="463"/>
      <c r="BL5" s="463"/>
      <c r="BM5" s="463"/>
      <c r="BN5" s="464"/>
      <c r="BO5" s="99"/>
      <c r="BP5" s="99"/>
      <c r="BQ5" s="99"/>
      <c r="BR5" s="99"/>
      <c r="BS5" s="99"/>
      <c r="BT5" s="99"/>
      <c r="BU5" s="99"/>
      <c r="BV5" s="99"/>
      <c r="BW5" s="99"/>
      <c r="BX5" s="99"/>
      <c r="BY5" s="99"/>
      <c r="BZ5" s="99"/>
      <c r="CA5" s="99"/>
      <c r="CB5" s="99"/>
      <c r="CC5" s="99"/>
      <c r="CD5" s="99"/>
      <c r="CE5" s="100"/>
      <c r="CF5" s="462" t="s">
        <v>139</v>
      </c>
      <c r="CG5" s="463"/>
      <c r="CH5" s="463"/>
      <c r="CI5" s="463"/>
      <c r="CJ5" s="463"/>
      <c r="CK5" s="464"/>
      <c r="CL5" s="99"/>
      <c r="CM5" s="99"/>
      <c r="CN5" s="99"/>
      <c r="CO5" s="99"/>
      <c r="CP5" s="99"/>
      <c r="CQ5" s="99"/>
      <c r="CR5" s="99"/>
      <c r="CS5" s="99"/>
      <c r="CT5" s="99"/>
      <c r="CU5" s="99"/>
      <c r="CV5" s="99"/>
      <c r="CW5" s="99"/>
      <c r="CX5" s="99"/>
      <c r="CY5" s="99"/>
      <c r="CZ5" s="99"/>
      <c r="DA5" s="99"/>
      <c r="DB5" s="100"/>
    </row>
    <row r="6" spans="1:106" ht="28.5" customHeight="1">
      <c r="A6" s="442"/>
      <c r="B6" s="447"/>
      <c r="C6" s="448"/>
      <c r="D6" s="448"/>
      <c r="E6" s="448"/>
      <c r="F6" s="448"/>
      <c r="G6" s="448"/>
      <c r="H6" s="448"/>
      <c r="I6" s="448"/>
      <c r="J6" s="448"/>
      <c r="K6" s="448"/>
      <c r="L6" s="448"/>
      <c r="M6" s="448"/>
      <c r="N6" s="448"/>
      <c r="O6" s="448"/>
      <c r="P6" s="448"/>
      <c r="Q6" s="448"/>
      <c r="R6" s="449"/>
      <c r="S6" s="457"/>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c r="BI6" s="465" t="s">
        <v>140</v>
      </c>
      <c r="BJ6" s="466"/>
      <c r="BK6" s="466"/>
      <c r="BL6" s="466"/>
      <c r="BM6" s="466"/>
      <c r="BN6" s="466"/>
      <c r="BO6" s="101"/>
      <c r="BP6" s="101"/>
      <c r="BQ6" s="101"/>
      <c r="BR6" s="101"/>
      <c r="BS6" s="101"/>
      <c r="BT6" s="101"/>
      <c r="BU6" s="101"/>
      <c r="BV6" s="101"/>
      <c r="BW6" s="101"/>
      <c r="BX6" s="101"/>
      <c r="BY6" s="101"/>
      <c r="BZ6" s="101"/>
      <c r="CA6" s="101"/>
      <c r="CB6" s="101"/>
      <c r="CC6" s="101"/>
      <c r="CD6" s="101"/>
      <c r="CE6" s="102"/>
      <c r="CF6" s="465" t="s">
        <v>140</v>
      </c>
      <c r="CG6" s="466"/>
      <c r="CH6" s="466"/>
      <c r="CI6" s="466"/>
      <c r="CJ6" s="466"/>
      <c r="CK6" s="466"/>
      <c r="CL6" s="101"/>
      <c r="CM6" s="101"/>
      <c r="CN6" s="101"/>
      <c r="CO6" s="101"/>
      <c r="CP6" s="101"/>
      <c r="CQ6" s="101"/>
      <c r="CR6" s="101"/>
      <c r="CS6" s="101"/>
      <c r="CT6" s="101"/>
      <c r="CU6" s="101"/>
      <c r="CV6" s="101"/>
      <c r="CW6" s="101"/>
      <c r="CX6" s="101"/>
      <c r="CY6" s="101"/>
      <c r="CZ6" s="101"/>
      <c r="DA6" s="101"/>
      <c r="DB6" s="102"/>
    </row>
    <row r="7" spans="1:106" ht="26.25" customHeight="1">
      <c r="A7" s="443"/>
      <c r="B7" s="450"/>
      <c r="C7" s="451"/>
      <c r="D7" s="451"/>
      <c r="E7" s="451"/>
      <c r="F7" s="451"/>
      <c r="G7" s="451"/>
      <c r="H7" s="451"/>
      <c r="I7" s="451"/>
      <c r="J7" s="451"/>
      <c r="K7" s="451"/>
      <c r="L7" s="451"/>
      <c r="M7" s="451"/>
      <c r="N7" s="451"/>
      <c r="O7" s="451"/>
      <c r="P7" s="451"/>
      <c r="Q7" s="451"/>
      <c r="R7" s="452"/>
      <c r="S7" s="460"/>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c r="BI7" s="467" t="s">
        <v>50</v>
      </c>
      <c r="BJ7" s="468"/>
      <c r="BK7" s="468"/>
      <c r="BL7" s="468"/>
      <c r="BM7" s="468"/>
      <c r="BN7" s="468"/>
      <c r="BO7" s="468"/>
      <c r="BP7" s="468"/>
      <c r="BQ7" s="468"/>
      <c r="BR7" s="468"/>
      <c r="BS7" s="469"/>
      <c r="BT7" s="470" t="s">
        <v>49</v>
      </c>
      <c r="BU7" s="468"/>
      <c r="BV7" s="468"/>
      <c r="BW7" s="468"/>
      <c r="BX7" s="468"/>
      <c r="BY7" s="468"/>
      <c r="BZ7" s="468"/>
      <c r="CA7" s="468"/>
      <c r="CB7" s="468"/>
      <c r="CC7" s="468"/>
      <c r="CD7" s="468"/>
      <c r="CE7" s="471"/>
      <c r="CF7" s="467" t="s">
        <v>50</v>
      </c>
      <c r="CG7" s="468"/>
      <c r="CH7" s="468"/>
      <c r="CI7" s="468"/>
      <c r="CJ7" s="468"/>
      <c r="CK7" s="468"/>
      <c r="CL7" s="468"/>
      <c r="CM7" s="468"/>
      <c r="CN7" s="468"/>
      <c r="CO7" s="468"/>
      <c r="CP7" s="469"/>
      <c r="CQ7" s="470" t="s">
        <v>49</v>
      </c>
      <c r="CR7" s="468"/>
      <c r="CS7" s="468"/>
      <c r="CT7" s="468"/>
      <c r="CU7" s="468"/>
      <c r="CV7" s="468"/>
      <c r="CW7" s="468"/>
      <c r="CX7" s="468"/>
      <c r="CY7" s="468"/>
      <c r="CZ7" s="468"/>
      <c r="DA7" s="468"/>
      <c r="DB7" s="471"/>
    </row>
    <row r="8" spans="1:106" ht="30" customHeight="1">
      <c r="A8" s="609">
        <v>1</v>
      </c>
      <c r="B8" s="424" t="s">
        <v>388</v>
      </c>
      <c r="C8" s="473"/>
      <c r="D8" s="473"/>
      <c r="E8" s="473"/>
      <c r="F8" s="473"/>
      <c r="G8" s="473"/>
      <c r="H8" s="473"/>
      <c r="I8" s="473"/>
      <c r="J8" s="473"/>
      <c r="K8" s="473"/>
      <c r="L8" s="473"/>
      <c r="M8" s="473"/>
      <c r="N8" s="473"/>
      <c r="O8" s="473"/>
      <c r="P8" s="473"/>
      <c r="Q8" s="473"/>
      <c r="R8" s="474"/>
      <c r="S8" s="425" t="s">
        <v>387</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438" t="s">
        <v>52</v>
      </c>
      <c r="AX8" s="678">
        <v>44182</v>
      </c>
      <c r="AY8" s="679"/>
      <c r="AZ8" s="680"/>
      <c r="BA8" s="606" t="s">
        <v>53</v>
      </c>
      <c r="BB8" s="496" t="s">
        <v>57</v>
      </c>
      <c r="BC8" s="497"/>
      <c r="BD8" s="498"/>
      <c r="BE8" s="606" t="s">
        <v>54</v>
      </c>
      <c r="BF8" s="487" t="s">
        <v>162</v>
      </c>
      <c r="BG8" s="488"/>
      <c r="BH8" s="505"/>
      <c r="BI8" s="432"/>
      <c r="BJ8" s="433"/>
      <c r="BK8" s="433"/>
      <c r="BL8" s="433"/>
      <c r="BM8" s="433"/>
      <c r="BN8" s="433"/>
      <c r="BO8" s="433"/>
      <c r="BP8" s="433"/>
      <c r="BQ8" s="433"/>
      <c r="BR8" s="433"/>
      <c r="BS8" s="434"/>
      <c r="BT8" s="606" t="s">
        <v>52</v>
      </c>
      <c r="BU8" s="487"/>
      <c r="BV8" s="488"/>
      <c r="BW8" s="489"/>
      <c r="BX8" s="606" t="s">
        <v>53</v>
      </c>
      <c r="BY8" s="487"/>
      <c r="BZ8" s="488"/>
      <c r="CA8" s="489"/>
      <c r="CB8" s="606" t="s">
        <v>54</v>
      </c>
      <c r="CC8" s="487"/>
      <c r="CD8" s="488"/>
      <c r="CE8" s="505"/>
      <c r="CF8" s="432"/>
      <c r="CG8" s="433"/>
      <c r="CH8" s="433"/>
      <c r="CI8" s="433"/>
      <c r="CJ8" s="433"/>
      <c r="CK8" s="433"/>
      <c r="CL8" s="433"/>
      <c r="CM8" s="433"/>
      <c r="CN8" s="433"/>
      <c r="CO8" s="433"/>
      <c r="CP8" s="434"/>
      <c r="CQ8" s="606" t="s">
        <v>52</v>
      </c>
      <c r="CR8" s="487"/>
      <c r="CS8" s="488"/>
      <c r="CT8" s="489"/>
      <c r="CU8" s="606" t="s">
        <v>53</v>
      </c>
      <c r="CV8" s="487"/>
      <c r="CW8" s="488"/>
      <c r="CX8" s="489"/>
      <c r="CY8" s="606" t="s">
        <v>54</v>
      </c>
      <c r="CZ8" s="487"/>
      <c r="DA8" s="488"/>
      <c r="DB8" s="505"/>
    </row>
    <row r="9" spans="1:106" ht="30" customHeight="1">
      <c r="A9" s="609"/>
      <c r="B9" s="477"/>
      <c r="C9" s="475"/>
      <c r="D9" s="475"/>
      <c r="E9" s="475"/>
      <c r="F9" s="475"/>
      <c r="G9" s="475"/>
      <c r="H9" s="475"/>
      <c r="I9" s="475"/>
      <c r="J9" s="475"/>
      <c r="K9" s="475"/>
      <c r="L9" s="475"/>
      <c r="M9" s="475"/>
      <c r="N9" s="475"/>
      <c r="O9" s="475"/>
      <c r="P9" s="475"/>
      <c r="Q9" s="475"/>
      <c r="R9" s="476"/>
      <c r="S9" s="428"/>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439"/>
      <c r="AX9" s="681"/>
      <c r="AY9" s="682"/>
      <c r="AZ9" s="683"/>
      <c r="BA9" s="607"/>
      <c r="BB9" s="499"/>
      <c r="BC9" s="500"/>
      <c r="BD9" s="501"/>
      <c r="BE9" s="607"/>
      <c r="BF9" s="490"/>
      <c r="BG9" s="491"/>
      <c r="BH9" s="506"/>
      <c r="BI9" s="435"/>
      <c r="BJ9" s="436"/>
      <c r="BK9" s="436"/>
      <c r="BL9" s="436"/>
      <c r="BM9" s="436"/>
      <c r="BN9" s="436"/>
      <c r="BO9" s="436"/>
      <c r="BP9" s="436"/>
      <c r="BQ9" s="436"/>
      <c r="BR9" s="436"/>
      <c r="BS9" s="437"/>
      <c r="BT9" s="606"/>
      <c r="BU9" s="490"/>
      <c r="BV9" s="491"/>
      <c r="BW9" s="492"/>
      <c r="BX9" s="607"/>
      <c r="BY9" s="490"/>
      <c r="BZ9" s="491"/>
      <c r="CA9" s="492"/>
      <c r="CB9" s="607"/>
      <c r="CC9" s="490"/>
      <c r="CD9" s="491"/>
      <c r="CE9" s="506"/>
      <c r="CF9" s="435"/>
      <c r="CG9" s="436"/>
      <c r="CH9" s="436"/>
      <c r="CI9" s="436"/>
      <c r="CJ9" s="436"/>
      <c r="CK9" s="436"/>
      <c r="CL9" s="436"/>
      <c r="CM9" s="436"/>
      <c r="CN9" s="436"/>
      <c r="CO9" s="436"/>
      <c r="CP9" s="437"/>
      <c r="CQ9" s="606"/>
      <c r="CR9" s="490"/>
      <c r="CS9" s="491"/>
      <c r="CT9" s="492"/>
      <c r="CU9" s="607"/>
      <c r="CV9" s="490"/>
      <c r="CW9" s="491"/>
      <c r="CX9" s="492"/>
      <c r="CY9" s="607"/>
      <c r="CZ9" s="490"/>
      <c r="DA9" s="491"/>
      <c r="DB9" s="506"/>
    </row>
    <row r="10" spans="1:106" ht="30" customHeight="1">
      <c r="A10" s="609"/>
      <c r="B10" s="477"/>
      <c r="C10" s="475"/>
      <c r="D10" s="475"/>
      <c r="E10" s="475"/>
      <c r="F10" s="475"/>
      <c r="G10" s="475"/>
      <c r="H10" s="475"/>
      <c r="I10" s="475"/>
      <c r="J10" s="475"/>
      <c r="K10" s="475"/>
      <c r="L10" s="475"/>
      <c r="M10" s="475"/>
      <c r="N10" s="475"/>
      <c r="O10" s="475"/>
      <c r="P10" s="475"/>
      <c r="Q10" s="475"/>
      <c r="R10" s="476"/>
      <c r="S10" s="428"/>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439"/>
      <c r="AX10" s="681"/>
      <c r="AY10" s="682"/>
      <c r="AZ10" s="683"/>
      <c r="BA10" s="607"/>
      <c r="BB10" s="499"/>
      <c r="BC10" s="500"/>
      <c r="BD10" s="501"/>
      <c r="BE10" s="607"/>
      <c r="BF10" s="490"/>
      <c r="BG10" s="491"/>
      <c r="BH10" s="506"/>
      <c r="BI10" s="435"/>
      <c r="BJ10" s="436"/>
      <c r="BK10" s="436"/>
      <c r="BL10" s="436"/>
      <c r="BM10" s="436"/>
      <c r="BN10" s="436"/>
      <c r="BO10" s="436"/>
      <c r="BP10" s="436"/>
      <c r="BQ10" s="436"/>
      <c r="BR10" s="436"/>
      <c r="BS10" s="437"/>
      <c r="BT10" s="606"/>
      <c r="BU10" s="490"/>
      <c r="BV10" s="491"/>
      <c r="BW10" s="492"/>
      <c r="BX10" s="607"/>
      <c r="BY10" s="490"/>
      <c r="BZ10" s="491"/>
      <c r="CA10" s="492"/>
      <c r="CB10" s="607"/>
      <c r="CC10" s="490"/>
      <c r="CD10" s="491"/>
      <c r="CE10" s="506"/>
      <c r="CF10" s="435"/>
      <c r="CG10" s="436"/>
      <c r="CH10" s="436"/>
      <c r="CI10" s="436"/>
      <c r="CJ10" s="436"/>
      <c r="CK10" s="436"/>
      <c r="CL10" s="436"/>
      <c r="CM10" s="436"/>
      <c r="CN10" s="436"/>
      <c r="CO10" s="436"/>
      <c r="CP10" s="437"/>
      <c r="CQ10" s="606"/>
      <c r="CR10" s="490"/>
      <c r="CS10" s="491"/>
      <c r="CT10" s="492"/>
      <c r="CU10" s="607"/>
      <c r="CV10" s="490"/>
      <c r="CW10" s="491"/>
      <c r="CX10" s="492"/>
      <c r="CY10" s="607"/>
      <c r="CZ10" s="490"/>
      <c r="DA10" s="491"/>
      <c r="DB10" s="506"/>
    </row>
    <row r="11" spans="1:106" ht="30" customHeight="1">
      <c r="A11" s="609"/>
      <c r="B11" s="477"/>
      <c r="C11" s="475"/>
      <c r="D11" s="475"/>
      <c r="E11" s="475"/>
      <c r="F11" s="475"/>
      <c r="G11" s="475"/>
      <c r="H11" s="475"/>
      <c r="I11" s="475"/>
      <c r="J11" s="475"/>
      <c r="K11" s="475"/>
      <c r="L11" s="475"/>
      <c r="M11" s="475"/>
      <c r="N11" s="475"/>
      <c r="O11" s="475"/>
      <c r="P11" s="475"/>
      <c r="Q11" s="475"/>
      <c r="R11" s="476"/>
      <c r="S11" s="428"/>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439"/>
      <c r="AX11" s="681"/>
      <c r="AY11" s="682"/>
      <c r="AZ11" s="683"/>
      <c r="BA11" s="607"/>
      <c r="BB11" s="499"/>
      <c r="BC11" s="500"/>
      <c r="BD11" s="501"/>
      <c r="BE11" s="607"/>
      <c r="BF11" s="490"/>
      <c r="BG11" s="491"/>
      <c r="BH11" s="506"/>
      <c r="BI11" s="435"/>
      <c r="BJ11" s="436"/>
      <c r="BK11" s="436"/>
      <c r="BL11" s="436"/>
      <c r="BM11" s="436"/>
      <c r="BN11" s="436"/>
      <c r="BO11" s="436"/>
      <c r="BP11" s="436"/>
      <c r="BQ11" s="436"/>
      <c r="BR11" s="436"/>
      <c r="BS11" s="437"/>
      <c r="BT11" s="606"/>
      <c r="BU11" s="490"/>
      <c r="BV11" s="491"/>
      <c r="BW11" s="492"/>
      <c r="BX11" s="607"/>
      <c r="BY11" s="490"/>
      <c r="BZ11" s="491"/>
      <c r="CA11" s="492"/>
      <c r="CB11" s="607"/>
      <c r="CC11" s="490"/>
      <c r="CD11" s="491"/>
      <c r="CE11" s="506"/>
      <c r="CF11" s="435"/>
      <c r="CG11" s="436"/>
      <c r="CH11" s="436"/>
      <c r="CI11" s="436"/>
      <c r="CJ11" s="436"/>
      <c r="CK11" s="436"/>
      <c r="CL11" s="436"/>
      <c r="CM11" s="436"/>
      <c r="CN11" s="436"/>
      <c r="CO11" s="436"/>
      <c r="CP11" s="437"/>
      <c r="CQ11" s="606"/>
      <c r="CR11" s="490"/>
      <c r="CS11" s="491"/>
      <c r="CT11" s="492"/>
      <c r="CU11" s="607"/>
      <c r="CV11" s="490"/>
      <c r="CW11" s="491"/>
      <c r="CX11" s="492"/>
      <c r="CY11" s="607"/>
      <c r="CZ11" s="490"/>
      <c r="DA11" s="491"/>
      <c r="DB11" s="506"/>
    </row>
    <row r="12" spans="1:106" ht="30" customHeight="1">
      <c r="A12" s="609"/>
      <c r="B12" s="477"/>
      <c r="C12" s="475"/>
      <c r="D12" s="475"/>
      <c r="E12" s="475"/>
      <c r="F12" s="475"/>
      <c r="G12" s="475"/>
      <c r="H12" s="475"/>
      <c r="I12" s="475"/>
      <c r="J12" s="475"/>
      <c r="K12" s="475"/>
      <c r="L12" s="475"/>
      <c r="M12" s="475"/>
      <c r="N12" s="475"/>
      <c r="O12" s="475"/>
      <c r="P12" s="475"/>
      <c r="Q12" s="475"/>
      <c r="R12" s="476"/>
      <c r="S12" s="428"/>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439"/>
      <c r="AX12" s="681"/>
      <c r="AY12" s="682"/>
      <c r="AZ12" s="683"/>
      <c r="BA12" s="607"/>
      <c r="BB12" s="499"/>
      <c r="BC12" s="500"/>
      <c r="BD12" s="501"/>
      <c r="BE12" s="607"/>
      <c r="BF12" s="490"/>
      <c r="BG12" s="491"/>
      <c r="BH12" s="506"/>
      <c r="BI12" s="435"/>
      <c r="BJ12" s="436"/>
      <c r="BK12" s="436"/>
      <c r="BL12" s="436"/>
      <c r="BM12" s="436"/>
      <c r="BN12" s="436"/>
      <c r="BO12" s="436"/>
      <c r="BP12" s="436"/>
      <c r="BQ12" s="436"/>
      <c r="BR12" s="436"/>
      <c r="BS12" s="437"/>
      <c r="BT12" s="606"/>
      <c r="BU12" s="490"/>
      <c r="BV12" s="491"/>
      <c r="BW12" s="492"/>
      <c r="BX12" s="607"/>
      <c r="BY12" s="490"/>
      <c r="BZ12" s="491"/>
      <c r="CA12" s="492"/>
      <c r="CB12" s="607"/>
      <c r="CC12" s="490"/>
      <c r="CD12" s="491"/>
      <c r="CE12" s="506"/>
      <c r="CF12" s="435"/>
      <c r="CG12" s="436"/>
      <c r="CH12" s="436"/>
      <c r="CI12" s="436"/>
      <c r="CJ12" s="436"/>
      <c r="CK12" s="436"/>
      <c r="CL12" s="436"/>
      <c r="CM12" s="436"/>
      <c r="CN12" s="436"/>
      <c r="CO12" s="436"/>
      <c r="CP12" s="437"/>
      <c r="CQ12" s="606"/>
      <c r="CR12" s="490"/>
      <c r="CS12" s="491"/>
      <c r="CT12" s="492"/>
      <c r="CU12" s="607"/>
      <c r="CV12" s="490"/>
      <c r="CW12" s="491"/>
      <c r="CX12" s="492"/>
      <c r="CY12" s="607"/>
      <c r="CZ12" s="490"/>
      <c r="DA12" s="491"/>
      <c r="DB12" s="506"/>
    </row>
    <row r="13" spans="1:106" ht="30" customHeight="1">
      <c r="A13" s="609"/>
      <c r="B13" s="478"/>
      <c r="C13" s="479"/>
      <c r="D13" s="479"/>
      <c r="E13" s="479"/>
      <c r="F13" s="479"/>
      <c r="G13" s="479"/>
      <c r="H13" s="479"/>
      <c r="I13" s="479"/>
      <c r="J13" s="479"/>
      <c r="K13" s="479"/>
      <c r="L13" s="479"/>
      <c r="M13" s="479"/>
      <c r="N13" s="479"/>
      <c r="O13" s="479"/>
      <c r="P13" s="479"/>
      <c r="Q13" s="479"/>
      <c r="R13" s="480"/>
      <c r="S13" s="482"/>
      <c r="T13" s="482"/>
      <c r="U13" s="482"/>
      <c r="V13" s="482"/>
      <c r="W13" s="482"/>
      <c r="X13" s="482"/>
      <c r="Y13" s="482"/>
      <c r="Z13" s="482"/>
      <c r="AA13" s="482"/>
      <c r="AB13" s="482"/>
      <c r="AC13" s="482"/>
      <c r="AD13" s="482"/>
      <c r="AE13" s="482"/>
      <c r="AF13" s="482"/>
      <c r="AG13" s="482"/>
      <c r="AH13" s="482"/>
      <c r="AI13" s="482"/>
      <c r="AJ13" s="482"/>
      <c r="AK13" s="483"/>
      <c r="AL13" s="484"/>
      <c r="AM13" s="485"/>
      <c r="AN13" s="485"/>
      <c r="AO13" s="485"/>
      <c r="AP13" s="485"/>
      <c r="AQ13" s="485"/>
      <c r="AR13" s="485"/>
      <c r="AS13" s="485"/>
      <c r="AT13" s="485"/>
      <c r="AU13" s="485"/>
      <c r="AV13" s="486"/>
      <c r="AW13" s="440"/>
      <c r="AX13" s="681"/>
      <c r="AY13" s="682"/>
      <c r="AZ13" s="683"/>
      <c r="BA13" s="607"/>
      <c r="BB13" s="499"/>
      <c r="BC13" s="500"/>
      <c r="BD13" s="501"/>
      <c r="BE13" s="607"/>
      <c r="BF13" s="493"/>
      <c r="BG13" s="494"/>
      <c r="BH13" s="507"/>
      <c r="BI13" s="484"/>
      <c r="BJ13" s="485"/>
      <c r="BK13" s="485"/>
      <c r="BL13" s="485"/>
      <c r="BM13" s="485"/>
      <c r="BN13" s="485"/>
      <c r="BO13" s="485"/>
      <c r="BP13" s="485"/>
      <c r="BQ13" s="485"/>
      <c r="BR13" s="485"/>
      <c r="BS13" s="486"/>
      <c r="BT13" s="606"/>
      <c r="BU13" s="493"/>
      <c r="BV13" s="494"/>
      <c r="BW13" s="495"/>
      <c r="BX13" s="607"/>
      <c r="BY13" s="493"/>
      <c r="BZ13" s="494"/>
      <c r="CA13" s="495"/>
      <c r="CB13" s="607"/>
      <c r="CC13" s="493"/>
      <c r="CD13" s="494"/>
      <c r="CE13" s="507"/>
      <c r="CF13" s="484"/>
      <c r="CG13" s="485"/>
      <c r="CH13" s="485"/>
      <c r="CI13" s="485"/>
      <c r="CJ13" s="485"/>
      <c r="CK13" s="485"/>
      <c r="CL13" s="485"/>
      <c r="CM13" s="485"/>
      <c r="CN13" s="485"/>
      <c r="CO13" s="485"/>
      <c r="CP13" s="486"/>
      <c r="CQ13" s="606"/>
      <c r="CR13" s="493"/>
      <c r="CS13" s="494"/>
      <c r="CT13" s="495"/>
      <c r="CU13" s="607"/>
      <c r="CV13" s="493"/>
      <c r="CW13" s="494"/>
      <c r="CX13" s="495"/>
      <c r="CY13" s="607"/>
      <c r="CZ13" s="493"/>
      <c r="DA13" s="494"/>
      <c r="DB13" s="507"/>
    </row>
    <row r="14" spans="1:106" ht="30" customHeight="1">
      <c r="A14" s="609">
        <v>2</v>
      </c>
      <c r="B14" s="424" t="s">
        <v>389</v>
      </c>
      <c r="C14" s="473"/>
      <c r="D14" s="473"/>
      <c r="E14" s="473"/>
      <c r="F14" s="473"/>
      <c r="G14" s="473"/>
      <c r="H14" s="473"/>
      <c r="I14" s="473"/>
      <c r="J14" s="473"/>
      <c r="K14" s="473"/>
      <c r="L14" s="473"/>
      <c r="M14" s="473"/>
      <c r="N14" s="473"/>
      <c r="O14" s="473"/>
      <c r="P14" s="473"/>
      <c r="Q14" s="473"/>
      <c r="R14" s="474"/>
      <c r="S14" s="425" t="s">
        <v>181</v>
      </c>
      <c r="T14" s="425"/>
      <c r="U14" s="425"/>
      <c r="V14" s="425"/>
      <c r="W14" s="425"/>
      <c r="X14" s="425"/>
      <c r="Y14" s="425"/>
      <c r="Z14" s="425"/>
      <c r="AA14" s="425"/>
      <c r="AB14" s="425"/>
      <c r="AC14" s="425"/>
      <c r="AD14" s="425"/>
      <c r="AE14" s="425"/>
      <c r="AF14" s="425"/>
      <c r="AG14" s="425"/>
      <c r="AH14" s="425"/>
      <c r="AI14" s="425"/>
      <c r="AJ14" s="425"/>
      <c r="AK14" s="430"/>
      <c r="AL14" s="432"/>
      <c r="AM14" s="433"/>
      <c r="AN14" s="433"/>
      <c r="AO14" s="433"/>
      <c r="AP14" s="433"/>
      <c r="AQ14" s="433"/>
      <c r="AR14" s="433"/>
      <c r="AS14" s="433"/>
      <c r="AT14" s="433"/>
      <c r="AU14" s="433"/>
      <c r="AV14" s="434"/>
      <c r="AW14" s="606" t="s">
        <v>52</v>
      </c>
      <c r="AX14" s="678">
        <v>44182</v>
      </c>
      <c r="AY14" s="679"/>
      <c r="AZ14" s="680"/>
      <c r="BA14" s="606" t="s">
        <v>53</v>
      </c>
      <c r="BB14" s="496" t="s">
        <v>57</v>
      </c>
      <c r="BC14" s="497"/>
      <c r="BD14" s="498"/>
      <c r="BE14" s="606" t="s">
        <v>54</v>
      </c>
      <c r="BF14" s="487" t="s">
        <v>162</v>
      </c>
      <c r="BG14" s="488"/>
      <c r="BH14" s="505"/>
      <c r="BI14" s="432"/>
      <c r="BJ14" s="433"/>
      <c r="BK14" s="433"/>
      <c r="BL14" s="433"/>
      <c r="BM14" s="433"/>
      <c r="BN14" s="433"/>
      <c r="BO14" s="433"/>
      <c r="BP14" s="433"/>
      <c r="BQ14" s="433"/>
      <c r="BR14" s="433"/>
      <c r="BS14" s="434"/>
      <c r="BT14" s="606" t="s">
        <v>52</v>
      </c>
      <c r="BU14" s="487"/>
      <c r="BV14" s="488"/>
      <c r="BW14" s="489"/>
      <c r="BX14" s="606" t="s">
        <v>53</v>
      </c>
      <c r="BY14" s="487"/>
      <c r="BZ14" s="488"/>
      <c r="CA14" s="489"/>
      <c r="CB14" s="606" t="s">
        <v>54</v>
      </c>
      <c r="CC14" s="487"/>
      <c r="CD14" s="488"/>
      <c r="CE14" s="505"/>
      <c r="CF14" s="432"/>
      <c r="CG14" s="433"/>
      <c r="CH14" s="433"/>
      <c r="CI14" s="433"/>
      <c r="CJ14" s="433"/>
      <c r="CK14" s="433"/>
      <c r="CL14" s="433"/>
      <c r="CM14" s="433"/>
      <c r="CN14" s="433"/>
      <c r="CO14" s="433"/>
      <c r="CP14" s="434"/>
      <c r="CQ14" s="606" t="s">
        <v>52</v>
      </c>
      <c r="CR14" s="487"/>
      <c r="CS14" s="488"/>
      <c r="CT14" s="489"/>
      <c r="CU14" s="606" t="s">
        <v>53</v>
      </c>
      <c r="CV14" s="487"/>
      <c r="CW14" s="488"/>
      <c r="CX14" s="489"/>
      <c r="CY14" s="606" t="s">
        <v>54</v>
      </c>
      <c r="CZ14" s="487"/>
      <c r="DA14" s="488"/>
      <c r="DB14" s="505"/>
    </row>
    <row r="15" spans="1:106" ht="30" customHeight="1">
      <c r="A15" s="609"/>
      <c r="B15" s="477"/>
      <c r="C15" s="475"/>
      <c r="D15" s="475"/>
      <c r="E15" s="475"/>
      <c r="F15" s="475"/>
      <c r="G15" s="475"/>
      <c r="H15" s="475"/>
      <c r="I15" s="475"/>
      <c r="J15" s="475"/>
      <c r="K15" s="475"/>
      <c r="L15" s="475"/>
      <c r="M15" s="475"/>
      <c r="N15" s="475"/>
      <c r="O15" s="475"/>
      <c r="P15" s="475"/>
      <c r="Q15" s="475"/>
      <c r="R15" s="476"/>
      <c r="S15" s="428"/>
      <c r="T15" s="428"/>
      <c r="U15" s="428"/>
      <c r="V15" s="428"/>
      <c r="W15" s="428"/>
      <c r="X15" s="428"/>
      <c r="Y15" s="428"/>
      <c r="Z15" s="428"/>
      <c r="AA15" s="428"/>
      <c r="AB15" s="428"/>
      <c r="AC15" s="428"/>
      <c r="AD15" s="428"/>
      <c r="AE15" s="428"/>
      <c r="AF15" s="428"/>
      <c r="AG15" s="428"/>
      <c r="AH15" s="428"/>
      <c r="AI15" s="428"/>
      <c r="AJ15" s="428"/>
      <c r="AK15" s="431"/>
      <c r="AL15" s="435"/>
      <c r="AM15" s="436"/>
      <c r="AN15" s="436"/>
      <c r="AO15" s="436"/>
      <c r="AP15" s="436"/>
      <c r="AQ15" s="436"/>
      <c r="AR15" s="436"/>
      <c r="AS15" s="436"/>
      <c r="AT15" s="436"/>
      <c r="AU15" s="436"/>
      <c r="AV15" s="437"/>
      <c r="AW15" s="606"/>
      <c r="AX15" s="681"/>
      <c r="AY15" s="682"/>
      <c r="AZ15" s="683"/>
      <c r="BA15" s="607"/>
      <c r="BB15" s="499"/>
      <c r="BC15" s="500"/>
      <c r="BD15" s="501"/>
      <c r="BE15" s="607"/>
      <c r="BF15" s="490"/>
      <c r="BG15" s="491"/>
      <c r="BH15" s="506"/>
      <c r="BI15" s="435"/>
      <c r="BJ15" s="436"/>
      <c r="BK15" s="436"/>
      <c r="BL15" s="436"/>
      <c r="BM15" s="436"/>
      <c r="BN15" s="436"/>
      <c r="BO15" s="436"/>
      <c r="BP15" s="436"/>
      <c r="BQ15" s="436"/>
      <c r="BR15" s="436"/>
      <c r="BS15" s="437"/>
      <c r="BT15" s="606"/>
      <c r="BU15" s="490"/>
      <c r="BV15" s="491"/>
      <c r="BW15" s="492"/>
      <c r="BX15" s="607"/>
      <c r="BY15" s="490"/>
      <c r="BZ15" s="491"/>
      <c r="CA15" s="492"/>
      <c r="CB15" s="607"/>
      <c r="CC15" s="490"/>
      <c r="CD15" s="491"/>
      <c r="CE15" s="506"/>
      <c r="CF15" s="435"/>
      <c r="CG15" s="436"/>
      <c r="CH15" s="436"/>
      <c r="CI15" s="436"/>
      <c r="CJ15" s="436"/>
      <c r="CK15" s="436"/>
      <c r="CL15" s="436"/>
      <c r="CM15" s="436"/>
      <c r="CN15" s="436"/>
      <c r="CO15" s="436"/>
      <c r="CP15" s="437"/>
      <c r="CQ15" s="606"/>
      <c r="CR15" s="490"/>
      <c r="CS15" s="491"/>
      <c r="CT15" s="492"/>
      <c r="CU15" s="607"/>
      <c r="CV15" s="490"/>
      <c r="CW15" s="491"/>
      <c r="CX15" s="492"/>
      <c r="CY15" s="607"/>
      <c r="CZ15" s="490"/>
      <c r="DA15" s="491"/>
      <c r="DB15" s="506"/>
    </row>
    <row r="16" spans="1:106" ht="30" customHeight="1">
      <c r="A16" s="609"/>
      <c r="B16" s="477"/>
      <c r="C16" s="475"/>
      <c r="D16" s="475"/>
      <c r="E16" s="475"/>
      <c r="F16" s="475"/>
      <c r="G16" s="475"/>
      <c r="H16" s="475"/>
      <c r="I16" s="475"/>
      <c r="J16" s="475"/>
      <c r="K16" s="475"/>
      <c r="L16" s="475"/>
      <c r="M16" s="475"/>
      <c r="N16" s="475"/>
      <c r="O16" s="475"/>
      <c r="P16" s="475"/>
      <c r="Q16" s="475"/>
      <c r="R16" s="476"/>
      <c r="S16" s="428"/>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606"/>
      <c r="AX16" s="681"/>
      <c r="AY16" s="682"/>
      <c r="AZ16" s="683"/>
      <c r="BA16" s="607"/>
      <c r="BB16" s="499"/>
      <c r="BC16" s="500"/>
      <c r="BD16" s="501"/>
      <c r="BE16" s="607"/>
      <c r="BF16" s="490"/>
      <c r="BG16" s="491"/>
      <c r="BH16" s="506"/>
      <c r="BI16" s="435"/>
      <c r="BJ16" s="436"/>
      <c r="BK16" s="436"/>
      <c r="BL16" s="436"/>
      <c r="BM16" s="436"/>
      <c r="BN16" s="436"/>
      <c r="BO16" s="436"/>
      <c r="BP16" s="436"/>
      <c r="BQ16" s="436"/>
      <c r="BR16" s="436"/>
      <c r="BS16" s="437"/>
      <c r="BT16" s="606"/>
      <c r="BU16" s="490"/>
      <c r="BV16" s="491"/>
      <c r="BW16" s="492"/>
      <c r="BX16" s="607"/>
      <c r="BY16" s="490"/>
      <c r="BZ16" s="491"/>
      <c r="CA16" s="492"/>
      <c r="CB16" s="607"/>
      <c r="CC16" s="490"/>
      <c r="CD16" s="491"/>
      <c r="CE16" s="506"/>
      <c r="CF16" s="435"/>
      <c r="CG16" s="436"/>
      <c r="CH16" s="436"/>
      <c r="CI16" s="436"/>
      <c r="CJ16" s="436"/>
      <c r="CK16" s="436"/>
      <c r="CL16" s="436"/>
      <c r="CM16" s="436"/>
      <c r="CN16" s="436"/>
      <c r="CO16" s="436"/>
      <c r="CP16" s="437"/>
      <c r="CQ16" s="606"/>
      <c r="CR16" s="490"/>
      <c r="CS16" s="491"/>
      <c r="CT16" s="492"/>
      <c r="CU16" s="607"/>
      <c r="CV16" s="490"/>
      <c r="CW16" s="491"/>
      <c r="CX16" s="492"/>
      <c r="CY16" s="607"/>
      <c r="CZ16" s="490"/>
      <c r="DA16" s="491"/>
      <c r="DB16" s="506"/>
    </row>
    <row r="17" spans="1:106" ht="30" customHeight="1">
      <c r="A17" s="609"/>
      <c r="B17" s="477"/>
      <c r="C17" s="475"/>
      <c r="D17" s="475"/>
      <c r="E17" s="475"/>
      <c r="F17" s="475"/>
      <c r="G17" s="475"/>
      <c r="H17" s="475"/>
      <c r="I17" s="475"/>
      <c r="J17" s="475"/>
      <c r="K17" s="475"/>
      <c r="L17" s="475"/>
      <c r="M17" s="475"/>
      <c r="N17" s="475"/>
      <c r="O17" s="475"/>
      <c r="P17" s="475"/>
      <c r="Q17" s="475"/>
      <c r="R17" s="476"/>
      <c r="S17" s="428"/>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606"/>
      <c r="AX17" s="681"/>
      <c r="AY17" s="682"/>
      <c r="AZ17" s="683"/>
      <c r="BA17" s="607"/>
      <c r="BB17" s="499"/>
      <c r="BC17" s="500"/>
      <c r="BD17" s="501"/>
      <c r="BE17" s="607"/>
      <c r="BF17" s="490"/>
      <c r="BG17" s="491"/>
      <c r="BH17" s="506"/>
      <c r="BI17" s="435"/>
      <c r="BJ17" s="436"/>
      <c r="BK17" s="436"/>
      <c r="BL17" s="436"/>
      <c r="BM17" s="436"/>
      <c r="BN17" s="436"/>
      <c r="BO17" s="436"/>
      <c r="BP17" s="436"/>
      <c r="BQ17" s="436"/>
      <c r="BR17" s="436"/>
      <c r="BS17" s="437"/>
      <c r="BT17" s="606"/>
      <c r="BU17" s="490"/>
      <c r="BV17" s="491"/>
      <c r="BW17" s="492"/>
      <c r="BX17" s="607"/>
      <c r="BY17" s="490"/>
      <c r="BZ17" s="491"/>
      <c r="CA17" s="492"/>
      <c r="CB17" s="607"/>
      <c r="CC17" s="490"/>
      <c r="CD17" s="491"/>
      <c r="CE17" s="506"/>
      <c r="CF17" s="435"/>
      <c r="CG17" s="436"/>
      <c r="CH17" s="436"/>
      <c r="CI17" s="436"/>
      <c r="CJ17" s="436"/>
      <c r="CK17" s="436"/>
      <c r="CL17" s="436"/>
      <c r="CM17" s="436"/>
      <c r="CN17" s="436"/>
      <c r="CO17" s="436"/>
      <c r="CP17" s="437"/>
      <c r="CQ17" s="606"/>
      <c r="CR17" s="490"/>
      <c r="CS17" s="491"/>
      <c r="CT17" s="492"/>
      <c r="CU17" s="607"/>
      <c r="CV17" s="490"/>
      <c r="CW17" s="491"/>
      <c r="CX17" s="492"/>
      <c r="CY17" s="607"/>
      <c r="CZ17" s="490"/>
      <c r="DA17" s="491"/>
      <c r="DB17" s="506"/>
    </row>
    <row r="18" spans="1:106" ht="30" customHeight="1">
      <c r="A18" s="609"/>
      <c r="B18" s="477"/>
      <c r="C18" s="475"/>
      <c r="D18" s="475"/>
      <c r="E18" s="475"/>
      <c r="F18" s="475"/>
      <c r="G18" s="475"/>
      <c r="H18" s="475"/>
      <c r="I18" s="475"/>
      <c r="J18" s="475"/>
      <c r="K18" s="475"/>
      <c r="L18" s="475"/>
      <c r="M18" s="475"/>
      <c r="N18" s="475"/>
      <c r="O18" s="475"/>
      <c r="P18" s="475"/>
      <c r="Q18" s="475"/>
      <c r="R18" s="476"/>
      <c r="S18" s="428"/>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606"/>
      <c r="AX18" s="681"/>
      <c r="AY18" s="682"/>
      <c r="AZ18" s="683"/>
      <c r="BA18" s="607"/>
      <c r="BB18" s="499"/>
      <c r="BC18" s="500"/>
      <c r="BD18" s="501"/>
      <c r="BE18" s="607"/>
      <c r="BF18" s="490"/>
      <c r="BG18" s="491"/>
      <c r="BH18" s="506"/>
      <c r="BI18" s="435"/>
      <c r="BJ18" s="436"/>
      <c r="BK18" s="436"/>
      <c r="BL18" s="436"/>
      <c r="BM18" s="436"/>
      <c r="BN18" s="436"/>
      <c r="BO18" s="436"/>
      <c r="BP18" s="436"/>
      <c r="BQ18" s="436"/>
      <c r="BR18" s="436"/>
      <c r="BS18" s="437"/>
      <c r="BT18" s="606"/>
      <c r="BU18" s="490"/>
      <c r="BV18" s="491"/>
      <c r="BW18" s="492"/>
      <c r="BX18" s="607"/>
      <c r="BY18" s="490"/>
      <c r="BZ18" s="491"/>
      <c r="CA18" s="492"/>
      <c r="CB18" s="607"/>
      <c r="CC18" s="490"/>
      <c r="CD18" s="491"/>
      <c r="CE18" s="506"/>
      <c r="CF18" s="435"/>
      <c r="CG18" s="436"/>
      <c r="CH18" s="436"/>
      <c r="CI18" s="436"/>
      <c r="CJ18" s="436"/>
      <c r="CK18" s="436"/>
      <c r="CL18" s="436"/>
      <c r="CM18" s="436"/>
      <c r="CN18" s="436"/>
      <c r="CO18" s="436"/>
      <c r="CP18" s="437"/>
      <c r="CQ18" s="606"/>
      <c r="CR18" s="490"/>
      <c r="CS18" s="491"/>
      <c r="CT18" s="492"/>
      <c r="CU18" s="607"/>
      <c r="CV18" s="490"/>
      <c r="CW18" s="491"/>
      <c r="CX18" s="492"/>
      <c r="CY18" s="607"/>
      <c r="CZ18" s="490"/>
      <c r="DA18" s="491"/>
      <c r="DB18" s="506"/>
    </row>
    <row r="19" spans="1:106" ht="30" customHeight="1">
      <c r="A19" s="609"/>
      <c r="B19" s="478"/>
      <c r="C19" s="479"/>
      <c r="D19" s="479"/>
      <c r="E19" s="479"/>
      <c r="F19" s="479"/>
      <c r="G19" s="479"/>
      <c r="H19" s="479"/>
      <c r="I19" s="479"/>
      <c r="J19" s="479"/>
      <c r="K19" s="479"/>
      <c r="L19" s="479"/>
      <c r="M19" s="479"/>
      <c r="N19" s="479"/>
      <c r="O19" s="479"/>
      <c r="P19" s="479"/>
      <c r="Q19" s="479"/>
      <c r="R19" s="480"/>
      <c r="S19" s="482"/>
      <c r="T19" s="482"/>
      <c r="U19" s="482"/>
      <c r="V19" s="482"/>
      <c r="W19" s="482"/>
      <c r="X19" s="482"/>
      <c r="Y19" s="482"/>
      <c r="Z19" s="482"/>
      <c r="AA19" s="482"/>
      <c r="AB19" s="482"/>
      <c r="AC19" s="482"/>
      <c r="AD19" s="482"/>
      <c r="AE19" s="482"/>
      <c r="AF19" s="482"/>
      <c r="AG19" s="482"/>
      <c r="AH19" s="482"/>
      <c r="AI19" s="482"/>
      <c r="AJ19" s="482"/>
      <c r="AK19" s="483"/>
      <c r="AL19" s="484"/>
      <c r="AM19" s="485"/>
      <c r="AN19" s="485"/>
      <c r="AO19" s="485"/>
      <c r="AP19" s="485"/>
      <c r="AQ19" s="485"/>
      <c r="AR19" s="485"/>
      <c r="AS19" s="485"/>
      <c r="AT19" s="485"/>
      <c r="AU19" s="485"/>
      <c r="AV19" s="486"/>
      <c r="AW19" s="606"/>
      <c r="AX19" s="681"/>
      <c r="AY19" s="682"/>
      <c r="AZ19" s="683"/>
      <c r="BA19" s="607"/>
      <c r="BB19" s="499"/>
      <c r="BC19" s="500"/>
      <c r="BD19" s="501"/>
      <c r="BE19" s="607"/>
      <c r="BF19" s="493"/>
      <c r="BG19" s="494"/>
      <c r="BH19" s="507"/>
      <c r="BI19" s="484"/>
      <c r="BJ19" s="485"/>
      <c r="BK19" s="485"/>
      <c r="BL19" s="485"/>
      <c r="BM19" s="485"/>
      <c r="BN19" s="485"/>
      <c r="BO19" s="485"/>
      <c r="BP19" s="485"/>
      <c r="BQ19" s="485"/>
      <c r="BR19" s="485"/>
      <c r="BS19" s="486"/>
      <c r="BT19" s="606"/>
      <c r="BU19" s="493"/>
      <c r="BV19" s="494"/>
      <c r="BW19" s="495"/>
      <c r="BX19" s="607"/>
      <c r="BY19" s="493"/>
      <c r="BZ19" s="494"/>
      <c r="CA19" s="495"/>
      <c r="CB19" s="607"/>
      <c r="CC19" s="493"/>
      <c r="CD19" s="494"/>
      <c r="CE19" s="507"/>
      <c r="CF19" s="484"/>
      <c r="CG19" s="485"/>
      <c r="CH19" s="485"/>
      <c r="CI19" s="485"/>
      <c r="CJ19" s="485"/>
      <c r="CK19" s="485"/>
      <c r="CL19" s="485"/>
      <c r="CM19" s="485"/>
      <c r="CN19" s="485"/>
      <c r="CO19" s="485"/>
      <c r="CP19" s="486"/>
      <c r="CQ19" s="606"/>
      <c r="CR19" s="493"/>
      <c r="CS19" s="494"/>
      <c r="CT19" s="495"/>
      <c r="CU19" s="607"/>
      <c r="CV19" s="493"/>
      <c r="CW19" s="494"/>
      <c r="CX19" s="495"/>
      <c r="CY19" s="607"/>
      <c r="CZ19" s="493"/>
      <c r="DA19" s="494"/>
      <c r="DB19" s="507"/>
    </row>
    <row r="20" spans="1:106" ht="30" customHeight="1">
      <c r="A20" s="609">
        <v>3</v>
      </c>
      <c r="B20" s="582" t="s">
        <v>51</v>
      </c>
      <c r="C20" s="583"/>
      <c r="D20" s="583"/>
      <c r="E20" s="583"/>
      <c r="F20" s="583"/>
      <c r="G20" s="583"/>
      <c r="H20" s="583"/>
      <c r="I20" s="583"/>
      <c r="J20" s="583"/>
      <c r="K20" s="583"/>
      <c r="L20" s="583"/>
      <c r="M20" s="583"/>
      <c r="N20" s="583"/>
      <c r="O20" s="583"/>
      <c r="P20" s="583"/>
      <c r="Q20" s="583"/>
      <c r="R20" s="584"/>
      <c r="S20" s="591" t="s">
        <v>161</v>
      </c>
      <c r="T20" s="591"/>
      <c r="U20" s="591"/>
      <c r="V20" s="591"/>
      <c r="W20" s="591"/>
      <c r="X20" s="591"/>
      <c r="Y20" s="591"/>
      <c r="Z20" s="591"/>
      <c r="AA20" s="591"/>
      <c r="AB20" s="591"/>
      <c r="AC20" s="591"/>
      <c r="AD20" s="591"/>
      <c r="AE20" s="591"/>
      <c r="AF20" s="591"/>
      <c r="AG20" s="591"/>
      <c r="AH20" s="591"/>
      <c r="AI20" s="591"/>
      <c r="AJ20" s="591"/>
      <c r="AK20" s="592"/>
      <c r="AL20" s="432"/>
      <c r="AM20" s="433"/>
      <c r="AN20" s="433"/>
      <c r="AO20" s="433"/>
      <c r="AP20" s="433"/>
      <c r="AQ20" s="433"/>
      <c r="AR20" s="433"/>
      <c r="AS20" s="433"/>
      <c r="AT20" s="433"/>
      <c r="AU20" s="433"/>
      <c r="AV20" s="434"/>
      <c r="AW20" s="606" t="s">
        <v>52</v>
      </c>
      <c r="AX20" s="487"/>
      <c r="AY20" s="488"/>
      <c r="AZ20" s="489"/>
      <c r="BA20" s="606" t="s">
        <v>53</v>
      </c>
      <c r="BB20" s="487"/>
      <c r="BC20" s="488"/>
      <c r="BD20" s="489"/>
      <c r="BE20" s="606" t="s">
        <v>54</v>
      </c>
      <c r="BF20" s="487"/>
      <c r="BG20" s="488"/>
      <c r="BH20" s="505"/>
      <c r="BI20" s="432"/>
      <c r="BJ20" s="433"/>
      <c r="BK20" s="433"/>
      <c r="BL20" s="433"/>
      <c r="BM20" s="433"/>
      <c r="BN20" s="433"/>
      <c r="BO20" s="433"/>
      <c r="BP20" s="433"/>
      <c r="BQ20" s="433"/>
      <c r="BR20" s="433"/>
      <c r="BS20" s="434"/>
      <c r="BT20" s="606" t="s">
        <v>52</v>
      </c>
      <c r="BU20" s="487"/>
      <c r="BV20" s="488"/>
      <c r="BW20" s="489"/>
      <c r="BX20" s="606" t="s">
        <v>53</v>
      </c>
      <c r="BY20" s="487"/>
      <c r="BZ20" s="488"/>
      <c r="CA20" s="489"/>
      <c r="CB20" s="606" t="s">
        <v>54</v>
      </c>
      <c r="CC20" s="487"/>
      <c r="CD20" s="488"/>
      <c r="CE20" s="505"/>
      <c r="CF20" s="432"/>
      <c r="CG20" s="433"/>
      <c r="CH20" s="433"/>
      <c r="CI20" s="433"/>
      <c r="CJ20" s="433"/>
      <c r="CK20" s="433"/>
      <c r="CL20" s="433"/>
      <c r="CM20" s="433"/>
      <c r="CN20" s="433"/>
      <c r="CO20" s="433"/>
      <c r="CP20" s="434"/>
      <c r="CQ20" s="606" t="s">
        <v>52</v>
      </c>
      <c r="CR20" s="487"/>
      <c r="CS20" s="488"/>
      <c r="CT20" s="489"/>
      <c r="CU20" s="606" t="s">
        <v>53</v>
      </c>
      <c r="CV20" s="487"/>
      <c r="CW20" s="488"/>
      <c r="CX20" s="489"/>
      <c r="CY20" s="606" t="s">
        <v>54</v>
      </c>
      <c r="CZ20" s="487"/>
      <c r="DA20" s="488"/>
      <c r="DB20" s="505"/>
    </row>
    <row r="21" spans="1:106" ht="30" customHeight="1">
      <c r="A21" s="609"/>
      <c r="B21" s="585"/>
      <c r="C21" s="586"/>
      <c r="D21" s="586"/>
      <c r="E21" s="586"/>
      <c r="F21" s="586"/>
      <c r="G21" s="586"/>
      <c r="H21" s="586"/>
      <c r="I21" s="586"/>
      <c r="J21" s="586"/>
      <c r="K21" s="586"/>
      <c r="L21" s="586"/>
      <c r="M21" s="586"/>
      <c r="N21" s="586"/>
      <c r="O21" s="586"/>
      <c r="P21" s="586"/>
      <c r="Q21" s="586"/>
      <c r="R21" s="587"/>
      <c r="S21" s="594"/>
      <c r="T21" s="594"/>
      <c r="U21" s="594"/>
      <c r="V21" s="594"/>
      <c r="W21" s="594"/>
      <c r="X21" s="594"/>
      <c r="Y21" s="594"/>
      <c r="Z21" s="594"/>
      <c r="AA21" s="594"/>
      <c r="AB21" s="594"/>
      <c r="AC21" s="594"/>
      <c r="AD21" s="594"/>
      <c r="AE21" s="594"/>
      <c r="AF21" s="594"/>
      <c r="AG21" s="594"/>
      <c r="AH21" s="594"/>
      <c r="AI21" s="594"/>
      <c r="AJ21" s="594"/>
      <c r="AK21" s="595"/>
      <c r="AL21" s="435"/>
      <c r="AM21" s="436"/>
      <c r="AN21" s="436"/>
      <c r="AO21" s="436"/>
      <c r="AP21" s="436"/>
      <c r="AQ21" s="436"/>
      <c r="AR21" s="436"/>
      <c r="AS21" s="436"/>
      <c r="AT21" s="436"/>
      <c r="AU21" s="436"/>
      <c r="AV21" s="437"/>
      <c r="AW21" s="606"/>
      <c r="AX21" s="490"/>
      <c r="AY21" s="491"/>
      <c r="AZ21" s="492"/>
      <c r="BA21" s="607"/>
      <c r="BB21" s="490"/>
      <c r="BC21" s="491"/>
      <c r="BD21" s="492"/>
      <c r="BE21" s="607"/>
      <c r="BF21" s="490"/>
      <c r="BG21" s="491"/>
      <c r="BH21" s="506"/>
      <c r="BI21" s="435"/>
      <c r="BJ21" s="436"/>
      <c r="BK21" s="436"/>
      <c r="BL21" s="436"/>
      <c r="BM21" s="436"/>
      <c r="BN21" s="436"/>
      <c r="BO21" s="436"/>
      <c r="BP21" s="436"/>
      <c r="BQ21" s="436"/>
      <c r="BR21" s="436"/>
      <c r="BS21" s="437"/>
      <c r="BT21" s="606"/>
      <c r="BU21" s="490"/>
      <c r="BV21" s="491"/>
      <c r="BW21" s="492"/>
      <c r="BX21" s="607"/>
      <c r="BY21" s="490"/>
      <c r="BZ21" s="491"/>
      <c r="CA21" s="492"/>
      <c r="CB21" s="607"/>
      <c r="CC21" s="490"/>
      <c r="CD21" s="491"/>
      <c r="CE21" s="506"/>
      <c r="CF21" s="435"/>
      <c r="CG21" s="436"/>
      <c r="CH21" s="436"/>
      <c r="CI21" s="436"/>
      <c r="CJ21" s="436"/>
      <c r="CK21" s="436"/>
      <c r="CL21" s="436"/>
      <c r="CM21" s="436"/>
      <c r="CN21" s="436"/>
      <c r="CO21" s="436"/>
      <c r="CP21" s="437"/>
      <c r="CQ21" s="606"/>
      <c r="CR21" s="490"/>
      <c r="CS21" s="491"/>
      <c r="CT21" s="492"/>
      <c r="CU21" s="607"/>
      <c r="CV21" s="490"/>
      <c r="CW21" s="491"/>
      <c r="CX21" s="492"/>
      <c r="CY21" s="607"/>
      <c r="CZ21" s="490"/>
      <c r="DA21" s="491"/>
      <c r="DB21" s="506"/>
    </row>
    <row r="22" spans="1:106" ht="30" customHeight="1">
      <c r="A22" s="609"/>
      <c r="B22" s="585"/>
      <c r="C22" s="586"/>
      <c r="D22" s="586"/>
      <c r="E22" s="586"/>
      <c r="F22" s="586"/>
      <c r="G22" s="586"/>
      <c r="H22" s="586"/>
      <c r="I22" s="586"/>
      <c r="J22" s="586"/>
      <c r="K22" s="586"/>
      <c r="L22" s="586"/>
      <c r="M22" s="586"/>
      <c r="N22" s="586"/>
      <c r="O22" s="586"/>
      <c r="P22" s="586"/>
      <c r="Q22" s="586"/>
      <c r="R22" s="587"/>
      <c r="S22" s="594"/>
      <c r="T22" s="594"/>
      <c r="U22" s="594"/>
      <c r="V22" s="594"/>
      <c r="W22" s="594"/>
      <c r="X22" s="594"/>
      <c r="Y22" s="594"/>
      <c r="Z22" s="594"/>
      <c r="AA22" s="594"/>
      <c r="AB22" s="594"/>
      <c r="AC22" s="594"/>
      <c r="AD22" s="594"/>
      <c r="AE22" s="594"/>
      <c r="AF22" s="594"/>
      <c r="AG22" s="594"/>
      <c r="AH22" s="594"/>
      <c r="AI22" s="594"/>
      <c r="AJ22" s="594"/>
      <c r="AK22" s="595"/>
      <c r="AL22" s="435"/>
      <c r="AM22" s="436"/>
      <c r="AN22" s="436"/>
      <c r="AO22" s="436"/>
      <c r="AP22" s="436"/>
      <c r="AQ22" s="436"/>
      <c r="AR22" s="436"/>
      <c r="AS22" s="436"/>
      <c r="AT22" s="436"/>
      <c r="AU22" s="436"/>
      <c r="AV22" s="437"/>
      <c r="AW22" s="606"/>
      <c r="AX22" s="490"/>
      <c r="AY22" s="491"/>
      <c r="AZ22" s="492"/>
      <c r="BA22" s="607"/>
      <c r="BB22" s="490"/>
      <c r="BC22" s="491"/>
      <c r="BD22" s="492"/>
      <c r="BE22" s="607"/>
      <c r="BF22" s="490"/>
      <c r="BG22" s="491"/>
      <c r="BH22" s="506"/>
      <c r="BI22" s="435"/>
      <c r="BJ22" s="436"/>
      <c r="BK22" s="436"/>
      <c r="BL22" s="436"/>
      <c r="BM22" s="436"/>
      <c r="BN22" s="436"/>
      <c r="BO22" s="436"/>
      <c r="BP22" s="436"/>
      <c r="BQ22" s="436"/>
      <c r="BR22" s="436"/>
      <c r="BS22" s="437"/>
      <c r="BT22" s="606"/>
      <c r="BU22" s="490"/>
      <c r="BV22" s="491"/>
      <c r="BW22" s="492"/>
      <c r="BX22" s="607"/>
      <c r="BY22" s="490"/>
      <c r="BZ22" s="491"/>
      <c r="CA22" s="492"/>
      <c r="CB22" s="607"/>
      <c r="CC22" s="490"/>
      <c r="CD22" s="491"/>
      <c r="CE22" s="506"/>
      <c r="CF22" s="435"/>
      <c r="CG22" s="436"/>
      <c r="CH22" s="436"/>
      <c r="CI22" s="436"/>
      <c r="CJ22" s="436"/>
      <c r="CK22" s="436"/>
      <c r="CL22" s="436"/>
      <c r="CM22" s="436"/>
      <c r="CN22" s="436"/>
      <c r="CO22" s="436"/>
      <c r="CP22" s="437"/>
      <c r="CQ22" s="606"/>
      <c r="CR22" s="490"/>
      <c r="CS22" s="491"/>
      <c r="CT22" s="492"/>
      <c r="CU22" s="607"/>
      <c r="CV22" s="490"/>
      <c r="CW22" s="491"/>
      <c r="CX22" s="492"/>
      <c r="CY22" s="607"/>
      <c r="CZ22" s="490"/>
      <c r="DA22" s="491"/>
      <c r="DB22" s="506"/>
    </row>
    <row r="23" spans="1:106" ht="30" customHeight="1">
      <c r="A23" s="609"/>
      <c r="B23" s="585"/>
      <c r="C23" s="586"/>
      <c r="D23" s="586"/>
      <c r="E23" s="586"/>
      <c r="F23" s="586"/>
      <c r="G23" s="586"/>
      <c r="H23" s="586"/>
      <c r="I23" s="586"/>
      <c r="J23" s="586"/>
      <c r="K23" s="586"/>
      <c r="L23" s="586"/>
      <c r="M23" s="586"/>
      <c r="N23" s="586"/>
      <c r="O23" s="586"/>
      <c r="P23" s="586"/>
      <c r="Q23" s="586"/>
      <c r="R23" s="587"/>
      <c r="S23" s="594"/>
      <c r="T23" s="594"/>
      <c r="U23" s="594"/>
      <c r="V23" s="594"/>
      <c r="W23" s="594"/>
      <c r="X23" s="594"/>
      <c r="Y23" s="594"/>
      <c r="Z23" s="594"/>
      <c r="AA23" s="594"/>
      <c r="AB23" s="594"/>
      <c r="AC23" s="594"/>
      <c r="AD23" s="594"/>
      <c r="AE23" s="594"/>
      <c r="AF23" s="594"/>
      <c r="AG23" s="594"/>
      <c r="AH23" s="594"/>
      <c r="AI23" s="594"/>
      <c r="AJ23" s="594"/>
      <c r="AK23" s="595"/>
      <c r="AL23" s="435"/>
      <c r="AM23" s="436"/>
      <c r="AN23" s="436"/>
      <c r="AO23" s="436"/>
      <c r="AP23" s="436"/>
      <c r="AQ23" s="436"/>
      <c r="AR23" s="436"/>
      <c r="AS23" s="436"/>
      <c r="AT23" s="436"/>
      <c r="AU23" s="436"/>
      <c r="AV23" s="437"/>
      <c r="AW23" s="606"/>
      <c r="AX23" s="490"/>
      <c r="AY23" s="491"/>
      <c r="AZ23" s="492"/>
      <c r="BA23" s="607"/>
      <c r="BB23" s="490"/>
      <c r="BC23" s="491"/>
      <c r="BD23" s="492"/>
      <c r="BE23" s="607"/>
      <c r="BF23" s="490"/>
      <c r="BG23" s="491"/>
      <c r="BH23" s="506"/>
      <c r="BI23" s="435"/>
      <c r="BJ23" s="436"/>
      <c r="BK23" s="436"/>
      <c r="BL23" s="436"/>
      <c r="BM23" s="436"/>
      <c r="BN23" s="436"/>
      <c r="BO23" s="436"/>
      <c r="BP23" s="436"/>
      <c r="BQ23" s="436"/>
      <c r="BR23" s="436"/>
      <c r="BS23" s="437"/>
      <c r="BT23" s="606"/>
      <c r="BU23" s="490"/>
      <c r="BV23" s="491"/>
      <c r="BW23" s="492"/>
      <c r="BX23" s="607"/>
      <c r="BY23" s="490"/>
      <c r="BZ23" s="491"/>
      <c r="CA23" s="492"/>
      <c r="CB23" s="607"/>
      <c r="CC23" s="490"/>
      <c r="CD23" s="491"/>
      <c r="CE23" s="506"/>
      <c r="CF23" s="435"/>
      <c r="CG23" s="436"/>
      <c r="CH23" s="436"/>
      <c r="CI23" s="436"/>
      <c r="CJ23" s="436"/>
      <c r="CK23" s="436"/>
      <c r="CL23" s="436"/>
      <c r="CM23" s="436"/>
      <c r="CN23" s="436"/>
      <c r="CO23" s="436"/>
      <c r="CP23" s="437"/>
      <c r="CQ23" s="606"/>
      <c r="CR23" s="490"/>
      <c r="CS23" s="491"/>
      <c r="CT23" s="492"/>
      <c r="CU23" s="607"/>
      <c r="CV23" s="490"/>
      <c r="CW23" s="491"/>
      <c r="CX23" s="492"/>
      <c r="CY23" s="607"/>
      <c r="CZ23" s="490"/>
      <c r="DA23" s="491"/>
      <c r="DB23" s="506"/>
    </row>
    <row r="24" spans="1:106" ht="30" customHeight="1">
      <c r="A24" s="609"/>
      <c r="B24" s="585"/>
      <c r="C24" s="586"/>
      <c r="D24" s="586"/>
      <c r="E24" s="586"/>
      <c r="F24" s="586"/>
      <c r="G24" s="586"/>
      <c r="H24" s="586"/>
      <c r="I24" s="586"/>
      <c r="J24" s="586"/>
      <c r="K24" s="586"/>
      <c r="L24" s="586"/>
      <c r="M24" s="586"/>
      <c r="N24" s="586"/>
      <c r="O24" s="586"/>
      <c r="P24" s="586"/>
      <c r="Q24" s="586"/>
      <c r="R24" s="587"/>
      <c r="S24" s="594"/>
      <c r="T24" s="594"/>
      <c r="U24" s="594"/>
      <c r="V24" s="594"/>
      <c r="W24" s="594"/>
      <c r="X24" s="594"/>
      <c r="Y24" s="594"/>
      <c r="Z24" s="594"/>
      <c r="AA24" s="594"/>
      <c r="AB24" s="594"/>
      <c r="AC24" s="594"/>
      <c r="AD24" s="594"/>
      <c r="AE24" s="594"/>
      <c r="AF24" s="594"/>
      <c r="AG24" s="594"/>
      <c r="AH24" s="594"/>
      <c r="AI24" s="594"/>
      <c r="AJ24" s="594"/>
      <c r="AK24" s="595"/>
      <c r="AL24" s="435"/>
      <c r="AM24" s="436"/>
      <c r="AN24" s="436"/>
      <c r="AO24" s="436"/>
      <c r="AP24" s="436"/>
      <c r="AQ24" s="436"/>
      <c r="AR24" s="436"/>
      <c r="AS24" s="436"/>
      <c r="AT24" s="436"/>
      <c r="AU24" s="436"/>
      <c r="AV24" s="437"/>
      <c r="AW24" s="606"/>
      <c r="AX24" s="490"/>
      <c r="AY24" s="491"/>
      <c r="AZ24" s="492"/>
      <c r="BA24" s="607"/>
      <c r="BB24" s="490"/>
      <c r="BC24" s="491"/>
      <c r="BD24" s="492"/>
      <c r="BE24" s="607"/>
      <c r="BF24" s="490"/>
      <c r="BG24" s="491"/>
      <c r="BH24" s="506"/>
      <c r="BI24" s="435"/>
      <c r="BJ24" s="436"/>
      <c r="BK24" s="436"/>
      <c r="BL24" s="436"/>
      <c r="BM24" s="436"/>
      <c r="BN24" s="436"/>
      <c r="BO24" s="436"/>
      <c r="BP24" s="436"/>
      <c r="BQ24" s="436"/>
      <c r="BR24" s="436"/>
      <c r="BS24" s="437"/>
      <c r="BT24" s="606"/>
      <c r="BU24" s="490"/>
      <c r="BV24" s="491"/>
      <c r="BW24" s="492"/>
      <c r="BX24" s="607"/>
      <c r="BY24" s="490"/>
      <c r="BZ24" s="491"/>
      <c r="CA24" s="492"/>
      <c r="CB24" s="607"/>
      <c r="CC24" s="490"/>
      <c r="CD24" s="491"/>
      <c r="CE24" s="506"/>
      <c r="CF24" s="435"/>
      <c r="CG24" s="436"/>
      <c r="CH24" s="436"/>
      <c r="CI24" s="436"/>
      <c r="CJ24" s="436"/>
      <c r="CK24" s="436"/>
      <c r="CL24" s="436"/>
      <c r="CM24" s="436"/>
      <c r="CN24" s="436"/>
      <c r="CO24" s="436"/>
      <c r="CP24" s="437"/>
      <c r="CQ24" s="606"/>
      <c r="CR24" s="490"/>
      <c r="CS24" s="491"/>
      <c r="CT24" s="492"/>
      <c r="CU24" s="607"/>
      <c r="CV24" s="490"/>
      <c r="CW24" s="491"/>
      <c r="CX24" s="492"/>
      <c r="CY24" s="607"/>
      <c r="CZ24" s="490"/>
      <c r="DA24" s="491"/>
      <c r="DB24" s="506"/>
    </row>
    <row r="25" spans="1:106" ht="30" customHeight="1">
      <c r="A25" s="609"/>
      <c r="B25" s="588"/>
      <c r="C25" s="589"/>
      <c r="D25" s="589"/>
      <c r="E25" s="589"/>
      <c r="F25" s="589"/>
      <c r="G25" s="589"/>
      <c r="H25" s="589"/>
      <c r="I25" s="589"/>
      <c r="J25" s="589"/>
      <c r="K25" s="589"/>
      <c r="L25" s="589"/>
      <c r="M25" s="589"/>
      <c r="N25" s="589"/>
      <c r="O25" s="589"/>
      <c r="P25" s="589"/>
      <c r="Q25" s="589"/>
      <c r="R25" s="590"/>
      <c r="S25" s="597"/>
      <c r="T25" s="597"/>
      <c r="U25" s="597"/>
      <c r="V25" s="597"/>
      <c r="W25" s="597"/>
      <c r="X25" s="597"/>
      <c r="Y25" s="597"/>
      <c r="Z25" s="597"/>
      <c r="AA25" s="597"/>
      <c r="AB25" s="597"/>
      <c r="AC25" s="597"/>
      <c r="AD25" s="597"/>
      <c r="AE25" s="597"/>
      <c r="AF25" s="597"/>
      <c r="AG25" s="597"/>
      <c r="AH25" s="597"/>
      <c r="AI25" s="597"/>
      <c r="AJ25" s="597"/>
      <c r="AK25" s="598"/>
      <c r="AL25" s="484"/>
      <c r="AM25" s="485"/>
      <c r="AN25" s="485"/>
      <c r="AO25" s="485"/>
      <c r="AP25" s="485"/>
      <c r="AQ25" s="485"/>
      <c r="AR25" s="485"/>
      <c r="AS25" s="485"/>
      <c r="AT25" s="485"/>
      <c r="AU25" s="485"/>
      <c r="AV25" s="486"/>
      <c r="AW25" s="606"/>
      <c r="AX25" s="493"/>
      <c r="AY25" s="494"/>
      <c r="AZ25" s="495"/>
      <c r="BA25" s="607"/>
      <c r="BB25" s="493"/>
      <c r="BC25" s="494"/>
      <c r="BD25" s="495"/>
      <c r="BE25" s="607"/>
      <c r="BF25" s="493"/>
      <c r="BG25" s="494"/>
      <c r="BH25" s="507"/>
      <c r="BI25" s="484"/>
      <c r="BJ25" s="485"/>
      <c r="BK25" s="485"/>
      <c r="BL25" s="485"/>
      <c r="BM25" s="485"/>
      <c r="BN25" s="485"/>
      <c r="BO25" s="485"/>
      <c r="BP25" s="485"/>
      <c r="BQ25" s="485"/>
      <c r="BR25" s="485"/>
      <c r="BS25" s="486"/>
      <c r="BT25" s="606"/>
      <c r="BU25" s="493"/>
      <c r="BV25" s="494"/>
      <c r="BW25" s="495"/>
      <c r="BX25" s="607"/>
      <c r="BY25" s="493"/>
      <c r="BZ25" s="494"/>
      <c r="CA25" s="495"/>
      <c r="CB25" s="607"/>
      <c r="CC25" s="493"/>
      <c r="CD25" s="494"/>
      <c r="CE25" s="507"/>
      <c r="CF25" s="484"/>
      <c r="CG25" s="485"/>
      <c r="CH25" s="485"/>
      <c r="CI25" s="485"/>
      <c r="CJ25" s="485"/>
      <c r="CK25" s="485"/>
      <c r="CL25" s="485"/>
      <c r="CM25" s="485"/>
      <c r="CN25" s="485"/>
      <c r="CO25" s="485"/>
      <c r="CP25" s="486"/>
      <c r="CQ25" s="606"/>
      <c r="CR25" s="493"/>
      <c r="CS25" s="494"/>
      <c r="CT25" s="495"/>
      <c r="CU25" s="607"/>
      <c r="CV25" s="493"/>
      <c r="CW25" s="494"/>
      <c r="CX25" s="495"/>
      <c r="CY25" s="607"/>
      <c r="CZ25" s="493"/>
      <c r="DA25" s="494"/>
      <c r="DB25" s="507"/>
    </row>
    <row r="26" spans="1:106" ht="30" hidden="1" customHeight="1">
      <c r="A26" s="609">
        <v>4</v>
      </c>
      <c r="B26" s="582" t="s">
        <v>147</v>
      </c>
      <c r="C26" s="583"/>
      <c r="D26" s="583"/>
      <c r="E26" s="583"/>
      <c r="F26" s="583"/>
      <c r="G26" s="583"/>
      <c r="H26" s="583"/>
      <c r="I26" s="583"/>
      <c r="J26" s="583"/>
      <c r="K26" s="583"/>
      <c r="L26" s="583"/>
      <c r="M26" s="583"/>
      <c r="N26" s="583"/>
      <c r="O26" s="583"/>
      <c r="P26" s="583"/>
      <c r="Q26" s="583"/>
      <c r="R26" s="584"/>
      <c r="S26" s="591" t="s">
        <v>146</v>
      </c>
      <c r="T26" s="591"/>
      <c r="U26" s="591"/>
      <c r="V26" s="591"/>
      <c r="W26" s="591"/>
      <c r="X26" s="591"/>
      <c r="Y26" s="591"/>
      <c r="Z26" s="591"/>
      <c r="AA26" s="591"/>
      <c r="AB26" s="591"/>
      <c r="AC26" s="591"/>
      <c r="AD26" s="591"/>
      <c r="AE26" s="591"/>
      <c r="AF26" s="591"/>
      <c r="AG26" s="591"/>
      <c r="AH26" s="591"/>
      <c r="AI26" s="591"/>
      <c r="AJ26" s="591"/>
      <c r="AK26" s="592"/>
      <c r="AL26" s="432"/>
      <c r="AM26" s="433"/>
      <c r="AN26" s="433"/>
      <c r="AO26" s="433"/>
      <c r="AP26" s="433"/>
      <c r="AQ26" s="433"/>
      <c r="AR26" s="433"/>
      <c r="AS26" s="433"/>
      <c r="AT26" s="433"/>
      <c r="AU26" s="433"/>
      <c r="AV26" s="434"/>
      <c r="AW26" s="606" t="s">
        <v>52</v>
      </c>
      <c r="AX26" s="487"/>
      <c r="AY26" s="488"/>
      <c r="AZ26" s="489"/>
      <c r="BA26" s="606" t="s">
        <v>53</v>
      </c>
      <c r="BB26" s="487"/>
      <c r="BC26" s="488"/>
      <c r="BD26" s="489"/>
      <c r="BE26" s="606" t="s">
        <v>54</v>
      </c>
      <c r="BF26" s="487"/>
      <c r="BG26" s="488"/>
      <c r="BH26" s="505"/>
      <c r="BI26" s="432"/>
      <c r="BJ26" s="433"/>
      <c r="BK26" s="433"/>
      <c r="BL26" s="433"/>
      <c r="BM26" s="433"/>
      <c r="BN26" s="433"/>
      <c r="BO26" s="433"/>
      <c r="BP26" s="433"/>
      <c r="BQ26" s="433"/>
      <c r="BR26" s="433"/>
      <c r="BS26" s="434"/>
      <c r="BT26" s="606" t="s">
        <v>52</v>
      </c>
      <c r="BU26" s="487"/>
      <c r="BV26" s="488"/>
      <c r="BW26" s="489"/>
      <c r="BX26" s="606" t="s">
        <v>53</v>
      </c>
      <c r="BY26" s="487"/>
      <c r="BZ26" s="488"/>
      <c r="CA26" s="489"/>
      <c r="CB26" s="606" t="s">
        <v>54</v>
      </c>
      <c r="CC26" s="487"/>
      <c r="CD26" s="488"/>
      <c r="CE26" s="505"/>
      <c r="CF26" s="432"/>
      <c r="CG26" s="433"/>
      <c r="CH26" s="433"/>
      <c r="CI26" s="433"/>
      <c r="CJ26" s="433"/>
      <c r="CK26" s="433"/>
      <c r="CL26" s="433"/>
      <c r="CM26" s="433"/>
      <c r="CN26" s="433"/>
      <c r="CO26" s="433"/>
      <c r="CP26" s="434"/>
      <c r="CQ26" s="606" t="s">
        <v>52</v>
      </c>
      <c r="CR26" s="487"/>
      <c r="CS26" s="488"/>
      <c r="CT26" s="489"/>
      <c r="CU26" s="606" t="s">
        <v>53</v>
      </c>
      <c r="CV26" s="487"/>
      <c r="CW26" s="488"/>
      <c r="CX26" s="489"/>
      <c r="CY26" s="606" t="s">
        <v>54</v>
      </c>
      <c r="CZ26" s="487"/>
      <c r="DA26" s="488"/>
      <c r="DB26" s="505"/>
    </row>
    <row r="27" spans="1:106" ht="30" hidden="1" customHeight="1">
      <c r="A27" s="609"/>
      <c r="B27" s="585"/>
      <c r="C27" s="586"/>
      <c r="D27" s="586"/>
      <c r="E27" s="586"/>
      <c r="F27" s="586"/>
      <c r="G27" s="586"/>
      <c r="H27" s="586"/>
      <c r="I27" s="586"/>
      <c r="J27" s="586"/>
      <c r="K27" s="586"/>
      <c r="L27" s="586"/>
      <c r="M27" s="586"/>
      <c r="N27" s="586"/>
      <c r="O27" s="586"/>
      <c r="P27" s="586"/>
      <c r="Q27" s="586"/>
      <c r="R27" s="587"/>
      <c r="S27" s="594"/>
      <c r="T27" s="594"/>
      <c r="U27" s="594"/>
      <c r="V27" s="594"/>
      <c r="W27" s="594"/>
      <c r="X27" s="594"/>
      <c r="Y27" s="594"/>
      <c r="Z27" s="594"/>
      <c r="AA27" s="594"/>
      <c r="AB27" s="594"/>
      <c r="AC27" s="594"/>
      <c r="AD27" s="594"/>
      <c r="AE27" s="594"/>
      <c r="AF27" s="594"/>
      <c r="AG27" s="594"/>
      <c r="AH27" s="594"/>
      <c r="AI27" s="594"/>
      <c r="AJ27" s="594"/>
      <c r="AK27" s="595"/>
      <c r="AL27" s="435"/>
      <c r="AM27" s="436"/>
      <c r="AN27" s="436"/>
      <c r="AO27" s="436"/>
      <c r="AP27" s="436"/>
      <c r="AQ27" s="436"/>
      <c r="AR27" s="436"/>
      <c r="AS27" s="436"/>
      <c r="AT27" s="436"/>
      <c r="AU27" s="436"/>
      <c r="AV27" s="437"/>
      <c r="AW27" s="606"/>
      <c r="AX27" s="490"/>
      <c r="AY27" s="491"/>
      <c r="AZ27" s="492"/>
      <c r="BA27" s="607"/>
      <c r="BB27" s="490"/>
      <c r="BC27" s="491"/>
      <c r="BD27" s="492"/>
      <c r="BE27" s="607"/>
      <c r="BF27" s="490"/>
      <c r="BG27" s="491"/>
      <c r="BH27" s="506"/>
      <c r="BI27" s="435"/>
      <c r="BJ27" s="436"/>
      <c r="BK27" s="436"/>
      <c r="BL27" s="436"/>
      <c r="BM27" s="436"/>
      <c r="BN27" s="436"/>
      <c r="BO27" s="436"/>
      <c r="BP27" s="436"/>
      <c r="BQ27" s="436"/>
      <c r="BR27" s="436"/>
      <c r="BS27" s="437"/>
      <c r="BT27" s="606"/>
      <c r="BU27" s="490"/>
      <c r="BV27" s="491"/>
      <c r="BW27" s="492"/>
      <c r="BX27" s="607"/>
      <c r="BY27" s="490"/>
      <c r="BZ27" s="491"/>
      <c r="CA27" s="492"/>
      <c r="CB27" s="607"/>
      <c r="CC27" s="490"/>
      <c r="CD27" s="491"/>
      <c r="CE27" s="506"/>
      <c r="CF27" s="435"/>
      <c r="CG27" s="436"/>
      <c r="CH27" s="436"/>
      <c r="CI27" s="436"/>
      <c r="CJ27" s="436"/>
      <c r="CK27" s="436"/>
      <c r="CL27" s="436"/>
      <c r="CM27" s="436"/>
      <c r="CN27" s="436"/>
      <c r="CO27" s="436"/>
      <c r="CP27" s="437"/>
      <c r="CQ27" s="606"/>
      <c r="CR27" s="490"/>
      <c r="CS27" s="491"/>
      <c r="CT27" s="492"/>
      <c r="CU27" s="607"/>
      <c r="CV27" s="490"/>
      <c r="CW27" s="491"/>
      <c r="CX27" s="492"/>
      <c r="CY27" s="607"/>
      <c r="CZ27" s="490"/>
      <c r="DA27" s="491"/>
      <c r="DB27" s="506"/>
    </row>
    <row r="28" spans="1:106" ht="30" hidden="1" customHeight="1">
      <c r="A28" s="609"/>
      <c r="B28" s="585"/>
      <c r="C28" s="586"/>
      <c r="D28" s="586"/>
      <c r="E28" s="586"/>
      <c r="F28" s="586"/>
      <c r="G28" s="586"/>
      <c r="H28" s="586"/>
      <c r="I28" s="586"/>
      <c r="J28" s="586"/>
      <c r="K28" s="586"/>
      <c r="L28" s="586"/>
      <c r="M28" s="586"/>
      <c r="N28" s="586"/>
      <c r="O28" s="586"/>
      <c r="P28" s="586"/>
      <c r="Q28" s="586"/>
      <c r="R28" s="587"/>
      <c r="S28" s="594"/>
      <c r="T28" s="594"/>
      <c r="U28" s="594"/>
      <c r="V28" s="594"/>
      <c r="W28" s="594"/>
      <c r="X28" s="594"/>
      <c r="Y28" s="594"/>
      <c r="Z28" s="594"/>
      <c r="AA28" s="594"/>
      <c r="AB28" s="594"/>
      <c r="AC28" s="594"/>
      <c r="AD28" s="594"/>
      <c r="AE28" s="594"/>
      <c r="AF28" s="594"/>
      <c r="AG28" s="594"/>
      <c r="AH28" s="594"/>
      <c r="AI28" s="594"/>
      <c r="AJ28" s="594"/>
      <c r="AK28" s="595"/>
      <c r="AL28" s="435"/>
      <c r="AM28" s="436"/>
      <c r="AN28" s="436"/>
      <c r="AO28" s="436"/>
      <c r="AP28" s="436"/>
      <c r="AQ28" s="436"/>
      <c r="AR28" s="436"/>
      <c r="AS28" s="436"/>
      <c r="AT28" s="436"/>
      <c r="AU28" s="436"/>
      <c r="AV28" s="437"/>
      <c r="AW28" s="606"/>
      <c r="AX28" s="490"/>
      <c r="AY28" s="491"/>
      <c r="AZ28" s="492"/>
      <c r="BA28" s="607"/>
      <c r="BB28" s="490"/>
      <c r="BC28" s="491"/>
      <c r="BD28" s="492"/>
      <c r="BE28" s="607"/>
      <c r="BF28" s="490"/>
      <c r="BG28" s="491"/>
      <c r="BH28" s="506"/>
      <c r="BI28" s="435"/>
      <c r="BJ28" s="436"/>
      <c r="BK28" s="436"/>
      <c r="BL28" s="436"/>
      <c r="BM28" s="436"/>
      <c r="BN28" s="436"/>
      <c r="BO28" s="436"/>
      <c r="BP28" s="436"/>
      <c r="BQ28" s="436"/>
      <c r="BR28" s="436"/>
      <c r="BS28" s="437"/>
      <c r="BT28" s="606"/>
      <c r="BU28" s="490"/>
      <c r="BV28" s="491"/>
      <c r="BW28" s="492"/>
      <c r="BX28" s="607"/>
      <c r="BY28" s="490"/>
      <c r="BZ28" s="491"/>
      <c r="CA28" s="492"/>
      <c r="CB28" s="607"/>
      <c r="CC28" s="490"/>
      <c r="CD28" s="491"/>
      <c r="CE28" s="506"/>
      <c r="CF28" s="435"/>
      <c r="CG28" s="436"/>
      <c r="CH28" s="436"/>
      <c r="CI28" s="436"/>
      <c r="CJ28" s="436"/>
      <c r="CK28" s="436"/>
      <c r="CL28" s="436"/>
      <c r="CM28" s="436"/>
      <c r="CN28" s="436"/>
      <c r="CO28" s="436"/>
      <c r="CP28" s="437"/>
      <c r="CQ28" s="606"/>
      <c r="CR28" s="490"/>
      <c r="CS28" s="491"/>
      <c r="CT28" s="492"/>
      <c r="CU28" s="607"/>
      <c r="CV28" s="490"/>
      <c r="CW28" s="491"/>
      <c r="CX28" s="492"/>
      <c r="CY28" s="607"/>
      <c r="CZ28" s="490"/>
      <c r="DA28" s="491"/>
      <c r="DB28" s="506"/>
    </row>
    <row r="29" spans="1:106" ht="30" hidden="1" customHeight="1">
      <c r="A29" s="609"/>
      <c r="B29" s="585"/>
      <c r="C29" s="586"/>
      <c r="D29" s="586"/>
      <c r="E29" s="586"/>
      <c r="F29" s="586"/>
      <c r="G29" s="586"/>
      <c r="H29" s="586"/>
      <c r="I29" s="586"/>
      <c r="J29" s="586"/>
      <c r="K29" s="586"/>
      <c r="L29" s="586"/>
      <c r="M29" s="586"/>
      <c r="N29" s="586"/>
      <c r="O29" s="586"/>
      <c r="P29" s="586"/>
      <c r="Q29" s="586"/>
      <c r="R29" s="587"/>
      <c r="S29" s="594"/>
      <c r="T29" s="594"/>
      <c r="U29" s="594"/>
      <c r="V29" s="594"/>
      <c r="W29" s="594"/>
      <c r="X29" s="594"/>
      <c r="Y29" s="594"/>
      <c r="Z29" s="594"/>
      <c r="AA29" s="594"/>
      <c r="AB29" s="594"/>
      <c r="AC29" s="594"/>
      <c r="AD29" s="594"/>
      <c r="AE29" s="594"/>
      <c r="AF29" s="594"/>
      <c r="AG29" s="594"/>
      <c r="AH29" s="594"/>
      <c r="AI29" s="594"/>
      <c r="AJ29" s="594"/>
      <c r="AK29" s="595"/>
      <c r="AL29" s="435"/>
      <c r="AM29" s="436"/>
      <c r="AN29" s="436"/>
      <c r="AO29" s="436"/>
      <c r="AP29" s="436"/>
      <c r="AQ29" s="436"/>
      <c r="AR29" s="436"/>
      <c r="AS29" s="436"/>
      <c r="AT29" s="436"/>
      <c r="AU29" s="436"/>
      <c r="AV29" s="437"/>
      <c r="AW29" s="606"/>
      <c r="AX29" s="490"/>
      <c r="AY29" s="491"/>
      <c r="AZ29" s="492"/>
      <c r="BA29" s="607"/>
      <c r="BB29" s="490"/>
      <c r="BC29" s="491"/>
      <c r="BD29" s="492"/>
      <c r="BE29" s="607"/>
      <c r="BF29" s="490"/>
      <c r="BG29" s="491"/>
      <c r="BH29" s="506"/>
      <c r="BI29" s="435"/>
      <c r="BJ29" s="436"/>
      <c r="BK29" s="436"/>
      <c r="BL29" s="436"/>
      <c r="BM29" s="436"/>
      <c r="BN29" s="436"/>
      <c r="BO29" s="436"/>
      <c r="BP29" s="436"/>
      <c r="BQ29" s="436"/>
      <c r="BR29" s="436"/>
      <c r="BS29" s="437"/>
      <c r="BT29" s="606"/>
      <c r="BU29" s="490"/>
      <c r="BV29" s="491"/>
      <c r="BW29" s="492"/>
      <c r="BX29" s="607"/>
      <c r="BY29" s="490"/>
      <c r="BZ29" s="491"/>
      <c r="CA29" s="492"/>
      <c r="CB29" s="607"/>
      <c r="CC29" s="490"/>
      <c r="CD29" s="491"/>
      <c r="CE29" s="506"/>
      <c r="CF29" s="435"/>
      <c r="CG29" s="436"/>
      <c r="CH29" s="436"/>
      <c r="CI29" s="436"/>
      <c r="CJ29" s="436"/>
      <c r="CK29" s="436"/>
      <c r="CL29" s="436"/>
      <c r="CM29" s="436"/>
      <c r="CN29" s="436"/>
      <c r="CO29" s="436"/>
      <c r="CP29" s="437"/>
      <c r="CQ29" s="606"/>
      <c r="CR29" s="490"/>
      <c r="CS29" s="491"/>
      <c r="CT29" s="492"/>
      <c r="CU29" s="607"/>
      <c r="CV29" s="490"/>
      <c r="CW29" s="491"/>
      <c r="CX29" s="492"/>
      <c r="CY29" s="607"/>
      <c r="CZ29" s="490"/>
      <c r="DA29" s="491"/>
      <c r="DB29" s="506"/>
    </row>
    <row r="30" spans="1:106" ht="30" hidden="1" customHeight="1">
      <c r="A30" s="609"/>
      <c r="B30" s="585"/>
      <c r="C30" s="586"/>
      <c r="D30" s="586"/>
      <c r="E30" s="586"/>
      <c r="F30" s="586"/>
      <c r="G30" s="586"/>
      <c r="H30" s="586"/>
      <c r="I30" s="586"/>
      <c r="J30" s="586"/>
      <c r="K30" s="586"/>
      <c r="L30" s="586"/>
      <c r="M30" s="586"/>
      <c r="N30" s="586"/>
      <c r="O30" s="586"/>
      <c r="P30" s="586"/>
      <c r="Q30" s="586"/>
      <c r="R30" s="587"/>
      <c r="S30" s="594"/>
      <c r="T30" s="594"/>
      <c r="U30" s="594"/>
      <c r="V30" s="594"/>
      <c r="W30" s="594"/>
      <c r="X30" s="594"/>
      <c r="Y30" s="594"/>
      <c r="Z30" s="594"/>
      <c r="AA30" s="594"/>
      <c r="AB30" s="594"/>
      <c r="AC30" s="594"/>
      <c r="AD30" s="594"/>
      <c r="AE30" s="594"/>
      <c r="AF30" s="594"/>
      <c r="AG30" s="594"/>
      <c r="AH30" s="594"/>
      <c r="AI30" s="594"/>
      <c r="AJ30" s="594"/>
      <c r="AK30" s="595"/>
      <c r="AL30" s="435"/>
      <c r="AM30" s="436"/>
      <c r="AN30" s="436"/>
      <c r="AO30" s="436"/>
      <c r="AP30" s="436"/>
      <c r="AQ30" s="436"/>
      <c r="AR30" s="436"/>
      <c r="AS30" s="436"/>
      <c r="AT30" s="436"/>
      <c r="AU30" s="436"/>
      <c r="AV30" s="437"/>
      <c r="AW30" s="606"/>
      <c r="AX30" s="490"/>
      <c r="AY30" s="491"/>
      <c r="AZ30" s="492"/>
      <c r="BA30" s="607"/>
      <c r="BB30" s="490"/>
      <c r="BC30" s="491"/>
      <c r="BD30" s="492"/>
      <c r="BE30" s="607"/>
      <c r="BF30" s="490"/>
      <c r="BG30" s="491"/>
      <c r="BH30" s="506"/>
      <c r="BI30" s="435"/>
      <c r="BJ30" s="436"/>
      <c r="BK30" s="436"/>
      <c r="BL30" s="436"/>
      <c r="BM30" s="436"/>
      <c r="BN30" s="436"/>
      <c r="BO30" s="436"/>
      <c r="BP30" s="436"/>
      <c r="BQ30" s="436"/>
      <c r="BR30" s="436"/>
      <c r="BS30" s="437"/>
      <c r="BT30" s="606"/>
      <c r="BU30" s="490"/>
      <c r="BV30" s="491"/>
      <c r="BW30" s="492"/>
      <c r="BX30" s="607"/>
      <c r="BY30" s="490"/>
      <c r="BZ30" s="491"/>
      <c r="CA30" s="492"/>
      <c r="CB30" s="607"/>
      <c r="CC30" s="490"/>
      <c r="CD30" s="491"/>
      <c r="CE30" s="506"/>
      <c r="CF30" s="435"/>
      <c r="CG30" s="436"/>
      <c r="CH30" s="436"/>
      <c r="CI30" s="436"/>
      <c r="CJ30" s="436"/>
      <c r="CK30" s="436"/>
      <c r="CL30" s="436"/>
      <c r="CM30" s="436"/>
      <c r="CN30" s="436"/>
      <c r="CO30" s="436"/>
      <c r="CP30" s="437"/>
      <c r="CQ30" s="606"/>
      <c r="CR30" s="490"/>
      <c r="CS30" s="491"/>
      <c r="CT30" s="492"/>
      <c r="CU30" s="607"/>
      <c r="CV30" s="490"/>
      <c r="CW30" s="491"/>
      <c r="CX30" s="492"/>
      <c r="CY30" s="607"/>
      <c r="CZ30" s="490"/>
      <c r="DA30" s="491"/>
      <c r="DB30" s="506"/>
    </row>
    <row r="31" spans="1:106" ht="30" hidden="1" customHeight="1">
      <c r="A31" s="609"/>
      <c r="B31" s="588"/>
      <c r="C31" s="589"/>
      <c r="D31" s="589"/>
      <c r="E31" s="589"/>
      <c r="F31" s="589"/>
      <c r="G31" s="589"/>
      <c r="H31" s="589"/>
      <c r="I31" s="589"/>
      <c r="J31" s="589"/>
      <c r="K31" s="589"/>
      <c r="L31" s="589"/>
      <c r="M31" s="589"/>
      <c r="N31" s="589"/>
      <c r="O31" s="589"/>
      <c r="P31" s="589"/>
      <c r="Q31" s="589"/>
      <c r="R31" s="590"/>
      <c r="S31" s="597"/>
      <c r="T31" s="597"/>
      <c r="U31" s="597"/>
      <c r="V31" s="597"/>
      <c r="W31" s="597"/>
      <c r="X31" s="597"/>
      <c r="Y31" s="597"/>
      <c r="Z31" s="597"/>
      <c r="AA31" s="597"/>
      <c r="AB31" s="597"/>
      <c r="AC31" s="597"/>
      <c r="AD31" s="597"/>
      <c r="AE31" s="597"/>
      <c r="AF31" s="597"/>
      <c r="AG31" s="597"/>
      <c r="AH31" s="597"/>
      <c r="AI31" s="597"/>
      <c r="AJ31" s="597"/>
      <c r="AK31" s="598"/>
      <c r="AL31" s="484"/>
      <c r="AM31" s="485"/>
      <c r="AN31" s="485"/>
      <c r="AO31" s="485"/>
      <c r="AP31" s="485"/>
      <c r="AQ31" s="485"/>
      <c r="AR31" s="485"/>
      <c r="AS31" s="485"/>
      <c r="AT31" s="485"/>
      <c r="AU31" s="485"/>
      <c r="AV31" s="486"/>
      <c r="AW31" s="606"/>
      <c r="AX31" s="493"/>
      <c r="AY31" s="494"/>
      <c r="AZ31" s="495"/>
      <c r="BA31" s="607"/>
      <c r="BB31" s="493"/>
      <c r="BC31" s="494"/>
      <c r="BD31" s="495"/>
      <c r="BE31" s="607"/>
      <c r="BF31" s="493"/>
      <c r="BG31" s="494"/>
      <c r="BH31" s="507"/>
      <c r="BI31" s="484"/>
      <c r="BJ31" s="485"/>
      <c r="BK31" s="485"/>
      <c r="BL31" s="485"/>
      <c r="BM31" s="485"/>
      <c r="BN31" s="485"/>
      <c r="BO31" s="485"/>
      <c r="BP31" s="485"/>
      <c r="BQ31" s="485"/>
      <c r="BR31" s="485"/>
      <c r="BS31" s="486"/>
      <c r="BT31" s="606"/>
      <c r="BU31" s="493"/>
      <c r="BV31" s="494"/>
      <c r="BW31" s="495"/>
      <c r="BX31" s="607"/>
      <c r="BY31" s="493"/>
      <c r="BZ31" s="494"/>
      <c r="CA31" s="495"/>
      <c r="CB31" s="607"/>
      <c r="CC31" s="493"/>
      <c r="CD31" s="494"/>
      <c r="CE31" s="507"/>
      <c r="CF31" s="484"/>
      <c r="CG31" s="485"/>
      <c r="CH31" s="485"/>
      <c r="CI31" s="485"/>
      <c r="CJ31" s="485"/>
      <c r="CK31" s="485"/>
      <c r="CL31" s="485"/>
      <c r="CM31" s="485"/>
      <c r="CN31" s="485"/>
      <c r="CO31" s="485"/>
      <c r="CP31" s="486"/>
      <c r="CQ31" s="606"/>
      <c r="CR31" s="493"/>
      <c r="CS31" s="494"/>
      <c r="CT31" s="495"/>
      <c r="CU31" s="607"/>
      <c r="CV31" s="493"/>
      <c r="CW31" s="494"/>
      <c r="CX31" s="495"/>
      <c r="CY31" s="607"/>
      <c r="CZ31" s="493"/>
      <c r="DA31" s="494"/>
      <c r="DB31" s="507"/>
    </row>
    <row r="32" spans="1:106" ht="30" hidden="1" customHeight="1">
      <c r="A32" s="609">
        <v>5</v>
      </c>
      <c r="B32" s="582" t="s">
        <v>148</v>
      </c>
      <c r="C32" s="583"/>
      <c r="D32" s="583"/>
      <c r="E32" s="583"/>
      <c r="F32" s="583"/>
      <c r="G32" s="583"/>
      <c r="H32" s="583"/>
      <c r="I32" s="583"/>
      <c r="J32" s="583"/>
      <c r="K32" s="583"/>
      <c r="L32" s="583"/>
      <c r="M32" s="583"/>
      <c r="N32" s="583"/>
      <c r="O32" s="583"/>
      <c r="P32" s="583"/>
      <c r="Q32" s="583"/>
      <c r="R32" s="584"/>
      <c r="S32" s="591" t="s">
        <v>146</v>
      </c>
      <c r="T32" s="591"/>
      <c r="U32" s="591"/>
      <c r="V32" s="591"/>
      <c r="W32" s="591"/>
      <c r="X32" s="591"/>
      <c r="Y32" s="591"/>
      <c r="Z32" s="591"/>
      <c r="AA32" s="591"/>
      <c r="AB32" s="591"/>
      <c r="AC32" s="591"/>
      <c r="AD32" s="591"/>
      <c r="AE32" s="591"/>
      <c r="AF32" s="591"/>
      <c r="AG32" s="591"/>
      <c r="AH32" s="591"/>
      <c r="AI32" s="591"/>
      <c r="AJ32" s="591"/>
      <c r="AK32" s="592"/>
      <c r="AL32" s="432"/>
      <c r="AM32" s="433"/>
      <c r="AN32" s="433"/>
      <c r="AO32" s="433"/>
      <c r="AP32" s="433"/>
      <c r="AQ32" s="433"/>
      <c r="AR32" s="433"/>
      <c r="AS32" s="433"/>
      <c r="AT32" s="433"/>
      <c r="AU32" s="433"/>
      <c r="AV32" s="434"/>
      <c r="AW32" s="606" t="s">
        <v>52</v>
      </c>
      <c r="AX32" s="487"/>
      <c r="AY32" s="488"/>
      <c r="AZ32" s="489"/>
      <c r="BA32" s="606" t="s">
        <v>53</v>
      </c>
      <c r="BB32" s="487"/>
      <c r="BC32" s="488"/>
      <c r="BD32" s="489"/>
      <c r="BE32" s="606" t="s">
        <v>54</v>
      </c>
      <c r="BF32" s="487"/>
      <c r="BG32" s="488"/>
      <c r="BH32" s="505"/>
      <c r="BI32" s="432"/>
      <c r="BJ32" s="433"/>
      <c r="BK32" s="433"/>
      <c r="BL32" s="433"/>
      <c r="BM32" s="433"/>
      <c r="BN32" s="433"/>
      <c r="BO32" s="433"/>
      <c r="BP32" s="433"/>
      <c r="BQ32" s="433"/>
      <c r="BR32" s="433"/>
      <c r="BS32" s="434"/>
      <c r="BT32" s="606" t="s">
        <v>52</v>
      </c>
      <c r="BU32" s="487"/>
      <c r="BV32" s="488"/>
      <c r="BW32" s="489"/>
      <c r="BX32" s="606" t="s">
        <v>53</v>
      </c>
      <c r="BY32" s="487"/>
      <c r="BZ32" s="488"/>
      <c r="CA32" s="489"/>
      <c r="CB32" s="606" t="s">
        <v>54</v>
      </c>
      <c r="CC32" s="487"/>
      <c r="CD32" s="488"/>
      <c r="CE32" s="505"/>
      <c r="CF32" s="432"/>
      <c r="CG32" s="433"/>
      <c r="CH32" s="433"/>
      <c r="CI32" s="433"/>
      <c r="CJ32" s="433"/>
      <c r="CK32" s="433"/>
      <c r="CL32" s="433"/>
      <c r="CM32" s="433"/>
      <c r="CN32" s="433"/>
      <c r="CO32" s="433"/>
      <c r="CP32" s="434"/>
      <c r="CQ32" s="606" t="s">
        <v>52</v>
      </c>
      <c r="CR32" s="487"/>
      <c r="CS32" s="488"/>
      <c r="CT32" s="489"/>
      <c r="CU32" s="606" t="s">
        <v>53</v>
      </c>
      <c r="CV32" s="487"/>
      <c r="CW32" s="488"/>
      <c r="CX32" s="489"/>
      <c r="CY32" s="606" t="s">
        <v>54</v>
      </c>
      <c r="CZ32" s="487"/>
      <c r="DA32" s="488"/>
      <c r="DB32" s="505"/>
    </row>
    <row r="33" spans="1:106" ht="30" hidden="1" customHeight="1">
      <c r="A33" s="609"/>
      <c r="B33" s="585"/>
      <c r="C33" s="586"/>
      <c r="D33" s="586"/>
      <c r="E33" s="586"/>
      <c r="F33" s="586"/>
      <c r="G33" s="586"/>
      <c r="H33" s="586"/>
      <c r="I33" s="586"/>
      <c r="J33" s="586"/>
      <c r="K33" s="586"/>
      <c r="L33" s="586"/>
      <c r="M33" s="586"/>
      <c r="N33" s="586"/>
      <c r="O33" s="586"/>
      <c r="P33" s="586"/>
      <c r="Q33" s="586"/>
      <c r="R33" s="587"/>
      <c r="S33" s="594"/>
      <c r="T33" s="594"/>
      <c r="U33" s="594"/>
      <c r="V33" s="594"/>
      <c r="W33" s="594"/>
      <c r="X33" s="594"/>
      <c r="Y33" s="594"/>
      <c r="Z33" s="594"/>
      <c r="AA33" s="594"/>
      <c r="AB33" s="594"/>
      <c r="AC33" s="594"/>
      <c r="AD33" s="594"/>
      <c r="AE33" s="594"/>
      <c r="AF33" s="594"/>
      <c r="AG33" s="594"/>
      <c r="AH33" s="594"/>
      <c r="AI33" s="594"/>
      <c r="AJ33" s="594"/>
      <c r="AK33" s="595"/>
      <c r="AL33" s="435"/>
      <c r="AM33" s="436"/>
      <c r="AN33" s="436"/>
      <c r="AO33" s="436"/>
      <c r="AP33" s="436"/>
      <c r="AQ33" s="436"/>
      <c r="AR33" s="436"/>
      <c r="AS33" s="436"/>
      <c r="AT33" s="436"/>
      <c r="AU33" s="436"/>
      <c r="AV33" s="437"/>
      <c r="AW33" s="606"/>
      <c r="AX33" s="490"/>
      <c r="AY33" s="491"/>
      <c r="AZ33" s="492"/>
      <c r="BA33" s="607"/>
      <c r="BB33" s="490"/>
      <c r="BC33" s="491"/>
      <c r="BD33" s="492"/>
      <c r="BE33" s="607"/>
      <c r="BF33" s="490"/>
      <c r="BG33" s="491"/>
      <c r="BH33" s="506"/>
      <c r="BI33" s="435"/>
      <c r="BJ33" s="436"/>
      <c r="BK33" s="436"/>
      <c r="BL33" s="436"/>
      <c r="BM33" s="436"/>
      <c r="BN33" s="436"/>
      <c r="BO33" s="436"/>
      <c r="BP33" s="436"/>
      <c r="BQ33" s="436"/>
      <c r="BR33" s="436"/>
      <c r="BS33" s="437"/>
      <c r="BT33" s="606"/>
      <c r="BU33" s="490"/>
      <c r="BV33" s="491"/>
      <c r="BW33" s="492"/>
      <c r="BX33" s="607"/>
      <c r="BY33" s="490"/>
      <c r="BZ33" s="491"/>
      <c r="CA33" s="492"/>
      <c r="CB33" s="607"/>
      <c r="CC33" s="490"/>
      <c r="CD33" s="491"/>
      <c r="CE33" s="506"/>
      <c r="CF33" s="435"/>
      <c r="CG33" s="436"/>
      <c r="CH33" s="436"/>
      <c r="CI33" s="436"/>
      <c r="CJ33" s="436"/>
      <c r="CK33" s="436"/>
      <c r="CL33" s="436"/>
      <c r="CM33" s="436"/>
      <c r="CN33" s="436"/>
      <c r="CO33" s="436"/>
      <c r="CP33" s="437"/>
      <c r="CQ33" s="606"/>
      <c r="CR33" s="490"/>
      <c r="CS33" s="491"/>
      <c r="CT33" s="492"/>
      <c r="CU33" s="607"/>
      <c r="CV33" s="490"/>
      <c r="CW33" s="491"/>
      <c r="CX33" s="492"/>
      <c r="CY33" s="607"/>
      <c r="CZ33" s="490"/>
      <c r="DA33" s="491"/>
      <c r="DB33" s="506"/>
    </row>
    <row r="34" spans="1:106" ht="30" hidden="1" customHeight="1">
      <c r="A34" s="609"/>
      <c r="B34" s="585"/>
      <c r="C34" s="586"/>
      <c r="D34" s="586"/>
      <c r="E34" s="586"/>
      <c r="F34" s="586"/>
      <c r="G34" s="586"/>
      <c r="H34" s="586"/>
      <c r="I34" s="586"/>
      <c r="J34" s="586"/>
      <c r="K34" s="586"/>
      <c r="L34" s="586"/>
      <c r="M34" s="586"/>
      <c r="N34" s="586"/>
      <c r="O34" s="586"/>
      <c r="P34" s="586"/>
      <c r="Q34" s="586"/>
      <c r="R34" s="587"/>
      <c r="S34" s="594"/>
      <c r="T34" s="594"/>
      <c r="U34" s="594"/>
      <c r="V34" s="594"/>
      <c r="W34" s="594"/>
      <c r="X34" s="594"/>
      <c r="Y34" s="594"/>
      <c r="Z34" s="594"/>
      <c r="AA34" s="594"/>
      <c r="AB34" s="594"/>
      <c r="AC34" s="594"/>
      <c r="AD34" s="594"/>
      <c r="AE34" s="594"/>
      <c r="AF34" s="594"/>
      <c r="AG34" s="594"/>
      <c r="AH34" s="594"/>
      <c r="AI34" s="594"/>
      <c r="AJ34" s="594"/>
      <c r="AK34" s="595"/>
      <c r="AL34" s="435"/>
      <c r="AM34" s="436"/>
      <c r="AN34" s="436"/>
      <c r="AO34" s="436"/>
      <c r="AP34" s="436"/>
      <c r="AQ34" s="436"/>
      <c r="AR34" s="436"/>
      <c r="AS34" s="436"/>
      <c r="AT34" s="436"/>
      <c r="AU34" s="436"/>
      <c r="AV34" s="437"/>
      <c r="AW34" s="606"/>
      <c r="AX34" s="490"/>
      <c r="AY34" s="491"/>
      <c r="AZ34" s="492"/>
      <c r="BA34" s="607"/>
      <c r="BB34" s="490"/>
      <c r="BC34" s="491"/>
      <c r="BD34" s="492"/>
      <c r="BE34" s="607"/>
      <c r="BF34" s="490"/>
      <c r="BG34" s="491"/>
      <c r="BH34" s="506"/>
      <c r="BI34" s="435"/>
      <c r="BJ34" s="436"/>
      <c r="BK34" s="436"/>
      <c r="BL34" s="436"/>
      <c r="BM34" s="436"/>
      <c r="BN34" s="436"/>
      <c r="BO34" s="436"/>
      <c r="BP34" s="436"/>
      <c r="BQ34" s="436"/>
      <c r="BR34" s="436"/>
      <c r="BS34" s="437"/>
      <c r="BT34" s="606"/>
      <c r="BU34" s="490"/>
      <c r="BV34" s="491"/>
      <c r="BW34" s="492"/>
      <c r="BX34" s="607"/>
      <c r="BY34" s="490"/>
      <c r="BZ34" s="491"/>
      <c r="CA34" s="492"/>
      <c r="CB34" s="607"/>
      <c r="CC34" s="490"/>
      <c r="CD34" s="491"/>
      <c r="CE34" s="506"/>
      <c r="CF34" s="435"/>
      <c r="CG34" s="436"/>
      <c r="CH34" s="436"/>
      <c r="CI34" s="436"/>
      <c r="CJ34" s="436"/>
      <c r="CK34" s="436"/>
      <c r="CL34" s="436"/>
      <c r="CM34" s="436"/>
      <c r="CN34" s="436"/>
      <c r="CO34" s="436"/>
      <c r="CP34" s="437"/>
      <c r="CQ34" s="606"/>
      <c r="CR34" s="490"/>
      <c r="CS34" s="491"/>
      <c r="CT34" s="492"/>
      <c r="CU34" s="607"/>
      <c r="CV34" s="490"/>
      <c r="CW34" s="491"/>
      <c r="CX34" s="492"/>
      <c r="CY34" s="607"/>
      <c r="CZ34" s="490"/>
      <c r="DA34" s="491"/>
      <c r="DB34" s="506"/>
    </row>
    <row r="35" spans="1:106" ht="30" hidden="1" customHeight="1">
      <c r="A35" s="609"/>
      <c r="B35" s="585"/>
      <c r="C35" s="586"/>
      <c r="D35" s="586"/>
      <c r="E35" s="586"/>
      <c r="F35" s="586"/>
      <c r="G35" s="586"/>
      <c r="H35" s="586"/>
      <c r="I35" s="586"/>
      <c r="J35" s="586"/>
      <c r="K35" s="586"/>
      <c r="L35" s="586"/>
      <c r="M35" s="586"/>
      <c r="N35" s="586"/>
      <c r="O35" s="586"/>
      <c r="P35" s="586"/>
      <c r="Q35" s="586"/>
      <c r="R35" s="587"/>
      <c r="S35" s="594"/>
      <c r="T35" s="594"/>
      <c r="U35" s="594"/>
      <c r="V35" s="594"/>
      <c r="W35" s="594"/>
      <c r="X35" s="594"/>
      <c r="Y35" s="594"/>
      <c r="Z35" s="594"/>
      <c r="AA35" s="594"/>
      <c r="AB35" s="594"/>
      <c r="AC35" s="594"/>
      <c r="AD35" s="594"/>
      <c r="AE35" s="594"/>
      <c r="AF35" s="594"/>
      <c r="AG35" s="594"/>
      <c r="AH35" s="594"/>
      <c r="AI35" s="594"/>
      <c r="AJ35" s="594"/>
      <c r="AK35" s="595"/>
      <c r="AL35" s="435"/>
      <c r="AM35" s="436"/>
      <c r="AN35" s="436"/>
      <c r="AO35" s="436"/>
      <c r="AP35" s="436"/>
      <c r="AQ35" s="436"/>
      <c r="AR35" s="436"/>
      <c r="AS35" s="436"/>
      <c r="AT35" s="436"/>
      <c r="AU35" s="436"/>
      <c r="AV35" s="437"/>
      <c r="AW35" s="606"/>
      <c r="AX35" s="490"/>
      <c r="AY35" s="491"/>
      <c r="AZ35" s="492"/>
      <c r="BA35" s="607"/>
      <c r="BB35" s="490"/>
      <c r="BC35" s="491"/>
      <c r="BD35" s="492"/>
      <c r="BE35" s="607"/>
      <c r="BF35" s="490"/>
      <c r="BG35" s="491"/>
      <c r="BH35" s="506"/>
      <c r="BI35" s="435"/>
      <c r="BJ35" s="436"/>
      <c r="BK35" s="436"/>
      <c r="BL35" s="436"/>
      <c r="BM35" s="436"/>
      <c r="BN35" s="436"/>
      <c r="BO35" s="436"/>
      <c r="BP35" s="436"/>
      <c r="BQ35" s="436"/>
      <c r="BR35" s="436"/>
      <c r="BS35" s="437"/>
      <c r="BT35" s="606"/>
      <c r="BU35" s="490"/>
      <c r="BV35" s="491"/>
      <c r="BW35" s="492"/>
      <c r="BX35" s="607"/>
      <c r="BY35" s="490"/>
      <c r="BZ35" s="491"/>
      <c r="CA35" s="492"/>
      <c r="CB35" s="607"/>
      <c r="CC35" s="490"/>
      <c r="CD35" s="491"/>
      <c r="CE35" s="506"/>
      <c r="CF35" s="435"/>
      <c r="CG35" s="436"/>
      <c r="CH35" s="436"/>
      <c r="CI35" s="436"/>
      <c r="CJ35" s="436"/>
      <c r="CK35" s="436"/>
      <c r="CL35" s="436"/>
      <c r="CM35" s="436"/>
      <c r="CN35" s="436"/>
      <c r="CO35" s="436"/>
      <c r="CP35" s="437"/>
      <c r="CQ35" s="606"/>
      <c r="CR35" s="490"/>
      <c r="CS35" s="491"/>
      <c r="CT35" s="492"/>
      <c r="CU35" s="607"/>
      <c r="CV35" s="490"/>
      <c r="CW35" s="491"/>
      <c r="CX35" s="492"/>
      <c r="CY35" s="607"/>
      <c r="CZ35" s="490"/>
      <c r="DA35" s="491"/>
      <c r="DB35" s="506"/>
    </row>
    <row r="36" spans="1:106" ht="30" hidden="1" customHeight="1">
      <c r="A36" s="609"/>
      <c r="B36" s="585"/>
      <c r="C36" s="586"/>
      <c r="D36" s="586"/>
      <c r="E36" s="586"/>
      <c r="F36" s="586"/>
      <c r="G36" s="586"/>
      <c r="H36" s="586"/>
      <c r="I36" s="586"/>
      <c r="J36" s="586"/>
      <c r="K36" s="586"/>
      <c r="L36" s="586"/>
      <c r="M36" s="586"/>
      <c r="N36" s="586"/>
      <c r="O36" s="586"/>
      <c r="P36" s="586"/>
      <c r="Q36" s="586"/>
      <c r="R36" s="587"/>
      <c r="S36" s="594"/>
      <c r="T36" s="594"/>
      <c r="U36" s="594"/>
      <c r="V36" s="594"/>
      <c r="W36" s="594"/>
      <c r="X36" s="594"/>
      <c r="Y36" s="594"/>
      <c r="Z36" s="594"/>
      <c r="AA36" s="594"/>
      <c r="AB36" s="594"/>
      <c r="AC36" s="594"/>
      <c r="AD36" s="594"/>
      <c r="AE36" s="594"/>
      <c r="AF36" s="594"/>
      <c r="AG36" s="594"/>
      <c r="AH36" s="594"/>
      <c r="AI36" s="594"/>
      <c r="AJ36" s="594"/>
      <c r="AK36" s="595"/>
      <c r="AL36" s="435"/>
      <c r="AM36" s="436"/>
      <c r="AN36" s="436"/>
      <c r="AO36" s="436"/>
      <c r="AP36" s="436"/>
      <c r="AQ36" s="436"/>
      <c r="AR36" s="436"/>
      <c r="AS36" s="436"/>
      <c r="AT36" s="436"/>
      <c r="AU36" s="436"/>
      <c r="AV36" s="437"/>
      <c r="AW36" s="606"/>
      <c r="AX36" s="490"/>
      <c r="AY36" s="491"/>
      <c r="AZ36" s="492"/>
      <c r="BA36" s="607"/>
      <c r="BB36" s="490"/>
      <c r="BC36" s="491"/>
      <c r="BD36" s="492"/>
      <c r="BE36" s="607"/>
      <c r="BF36" s="490"/>
      <c r="BG36" s="491"/>
      <c r="BH36" s="506"/>
      <c r="BI36" s="435"/>
      <c r="BJ36" s="436"/>
      <c r="BK36" s="436"/>
      <c r="BL36" s="436"/>
      <c r="BM36" s="436"/>
      <c r="BN36" s="436"/>
      <c r="BO36" s="436"/>
      <c r="BP36" s="436"/>
      <c r="BQ36" s="436"/>
      <c r="BR36" s="436"/>
      <c r="BS36" s="437"/>
      <c r="BT36" s="606"/>
      <c r="BU36" s="490"/>
      <c r="BV36" s="491"/>
      <c r="BW36" s="492"/>
      <c r="BX36" s="607"/>
      <c r="BY36" s="490"/>
      <c r="BZ36" s="491"/>
      <c r="CA36" s="492"/>
      <c r="CB36" s="607"/>
      <c r="CC36" s="490"/>
      <c r="CD36" s="491"/>
      <c r="CE36" s="506"/>
      <c r="CF36" s="435"/>
      <c r="CG36" s="436"/>
      <c r="CH36" s="436"/>
      <c r="CI36" s="436"/>
      <c r="CJ36" s="436"/>
      <c r="CK36" s="436"/>
      <c r="CL36" s="436"/>
      <c r="CM36" s="436"/>
      <c r="CN36" s="436"/>
      <c r="CO36" s="436"/>
      <c r="CP36" s="437"/>
      <c r="CQ36" s="606"/>
      <c r="CR36" s="490"/>
      <c r="CS36" s="491"/>
      <c r="CT36" s="492"/>
      <c r="CU36" s="607"/>
      <c r="CV36" s="490"/>
      <c r="CW36" s="491"/>
      <c r="CX36" s="492"/>
      <c r="CY36" s="607"/>
      <c r="CZ36" s="490"/>
      <c r="DA36" s="491"/>
      <c r="DB36" s="506"/>
    </row>
    <row r="37" spans="1:106" ht="30" hidden="1" customHeight="1">
      <c r="A37" s="609"/>
      <c r="B37" s="588"/>
      <c r="C37" s="589"/>
      <c r="D37" s="589"/>
      <c r="E37" s="589"/>
      <c r="F37" s="589"/>
      <c r="G37" s="589"/>
      <c r="H37" s="589"/>
      <c r="I37" s="589"/>
      <c r="J37" s="589"/>
      <c r="K37" s="589"/>
      <c r="L37" s="589"/>
      <c r="M37" s="589"/>
      <c r="N37" s="589"/>
      <c r="O37" s="589"/>
      <c r="P37" s="589"/>
      <c r="Q37" s="589"/>
      <c r="R37" s="590"/>
      <c r="S37" s="597"/>
      <c r="T37" s="597"/>
      <c r="U37" s="597"/>
      <c r="V37" s="597"/>
      <c r="W37" s="597"/>
      <c r="X37" s="597"/>
      <c r="Y37" s="597"/>
      <c r="Z37" s="597"/>
      <c r="AA37" s="597"/>
      <c r="AB37" s="597"/>
      <c r="AC37" s="597"/>
      <c r="AD37" s="597"/>
      <c r="AE37" s="597"/>
      <c r="AF37" s="597"/>
      <c r="AG37" s="597"/>
      <c r="AH37" s="597"/>
      <c r="AI37" s="597"/>
      <c r="AJ37" s="597"/>
      <c r="AK37" s="598"/>
      <c r="AL37" s="484"/>
      <c r="AM37" s="485"/>
      <c r="AN37" s="485"/>
      <c r="AO37" s="485"/>
      <c r="AP37" s="485"/>
      <c r="AQ37" s="485"/>
      <c r="AR37" s="485"/>
      <c r="AS37" s="485"/>
      <c r="AT37" s="485"/>
      <c r="AU37" s="485"/>
      <c r="AV37" s="486"/>
      <c r="AW37" s="606"/>
      <c r="AX37" s="493"/>
      <c r="AY37" s="494"/>
      <c r="AZ37" s="495"/>
      <c r="BA37" s="607"/>
      <c r="BB37" s="493"/>
      <c r="BC37" s="494"/>
      <c r="BD37" s="495"/>
      <c r="BE37" s="607"/>
      <c r="BF37" s="493"/>
      <c r="BG37" s="494"/>
      <c r="BH37" s="507"/>
      <c r="BI37" s="484"/>
      <c r="BJ37" s="485"/>
      <c r="BK37" s="485"/>
      <c r="BL37" s="485"/>
      <c r="BM37" s="485"/>
      <c r="BN37" s="485"/>
      <c r="BO37" s="485"/>
      <c r="BP37" s="485"/>
      <c r="BQ37" s="485"/>
      <c r="BR37" s="485"/>
      <c r="BS37" s="486"/>
      <c r="BT37" s="606"/>
      <c r="BU37" s="493"/>
      <c r="BV37" s="494"/>
      <c r="BW37" s="495"/>
      <c r="BX37" s="607"/>
      <c r="BY37" s="493"/>
      <c r="BZ37" s="494"/>
      <c r="CA37" s="495"/>
      <c r="CB37" s="607"/>
      <c r="CC37" s="493"/>
      <c r="CD37" s="494"/>
      <c r="CE37" s="507"/>
      <c r="CF37" s="484"/>
      <c r="CG37" s="485"/>
      <c r="CH37" s="485"/>
      <c r="CI37" s="485"/>
      <c r="CJ37" s="485"/>
      <c r="CK37" s="485"/>
      <c r="CL37" s="485"/>
      <c r="CM37" s="485"/>
      <c r="CN37" s="485"/>
      <c r="CO37" s="485"/>
      <c r="CP37" s="486"/>
      <c r="CQ37" s="606"/>
      <c r="CR37" s="493"/>
      <c r="CS37" s="494"/>
      <c r="CT37" s="495"/>
      <c r="CU37" s="607"/>
      <c r="CV37" s="493"/>
      <c r="CW37" s="494"/>
      <c r="CX37" s="495"/>
      <c r="CY37" s="607"/>
      <c r="CZ37" s="493"/>
      <c r="DA37" s="494"/>
      <c r="DB37" s="507"/>
    </row>
    <row r="38" spans="1:106" ht="30" hidden="1" customHeight="1">
      <c r="A38" s="609">
        <v>6</v>
      </c>
      <c r="B38" s="582" t="s">
        <v>153</v>
      </c>
      <c r="C38" s="583"/>
      <c r="D38" s="583"/>
      <c r="E38" s="583"/>
      <c r="F38" s="583"/>
      <c r="G38" s="583"/>
      <c r="H38" s="583"/>
      <c r="I38" s="583"/>
      <c r="J38" s="583"/>
      <c r="K38" s="583"/>
      <c r="L38" s="583"/>
      <c r="M38" s="583"/>
      <c r="N38" s="583"/>
      <c r="O38" s="583"/>
      <c r="P38" s="583"/>
      <c r="Q38" s="583"/>
      <c r="R38" s="584"/>
      <c r="S38" s="591" t="s">
        <v>146</v>
      </c>
      <c r="T38" s="591"/>
      <c r="U38" s="591"/>
      <c r="V38" s="591"/>
      <c r="W38" s="591"/>
      <c r="X38" s="591"/>
      <c r="Y38" s="591"/>
      <c r="Z38" s="591"/>
      <c r="AA38" s="591"/>
      <c r="AB38" s="591"/>
      <c r="AC38" s="591"/>
      <c r="AD38" s="591"/>
      <c r="AE38" s="591"/>
      <c r="AF38" s="591"/>
      <c r="AG38" s="591"/>
      <c r="AH38" s="591"/>
      <c r="AI38" s="591"/>
      <c r="AJ38" s="591"/>
      <c r="AK38" s="592"/>
      <c r="AL38" s="432"/>
      <c r="AM38" s="433"/>
      <c r="AN38" s="433"/>
      <c r="AO38" s="433"/>
      <c r="AP38" s="433"/>
      <c r="AQ38" s="433"/>
      <c r="AR38" s="433"/>
      <c r="AS38" s="433"/>
      <c r="AT38" s="433"/>
      <c r="AU38" s="433"/>
      <c r="AV38" s="434"/>
      <c r="AW38" s="606" t="s">
        <v>52</v>
      </c>
      <c r="AX38" s="487"/>
      <c r="AY38" s="488"/>
      <c r="AZ38" s="489"/>
      <c r="BA38" s="606" t="s">
        <v>53</v>
      </c>
      <c r="BB38" s="487"/>
      <c r="BC38" s="488"/>
      <c r="BD38" s="489"/>
      <c r="BE38" s="606" t="s">
        <v>54</v>
      </c>
      <c r="BF38" s="487"/>
      <c r="BG38" s="488"/>
      <c r="BH38" s="505"/>
      <c r="BI38" s="432"/>
      <c r="BJ38" s="433"/>
      <c r="BK38" s="433"/>
      <c r="BL38" s="433"/>
      <c r="BM38" s="433"/>
      <c r="BN38" s="433"/>
      <c r="BO38" s="433"/>
      <c r="BP38" s="433"/>
      <c r="BQ38" s="433"/>
      <c r="BR38" s="433"/>
      <c r="BS38" s="434"/>
      <c r="BT38" s="606" t="s">
        <v>52</v>
      </c>
      <c r="BU38" s="487"/>
      <c r="BV38" s="488"/>
      <c r="BW38" s="489"/>
      <c r="BX38" s="606" t="s">
        <v>53</v>
      </c>
      <c r="BY38" s="487"/>
      <c r="BZ38" s="488"/>
      <c r="CA38" s="489"/>
      <c r="CB38" s="606" t="s">
        <v>54</v>
      </c>
      <c r="CC38" s="487"/>
      <c r="CD38" s="488"/>
      <c r="CE38" s="505"/>
      <c r="CF38" s="432"/>
      <c r="CG38" s="433"/>
      <c r="CH38" s="433"/>
      <c r="CI38" s="433"/>
      <c r="CJ38" s="433"/>
      <c r="CK38" s="433"/>
      <c r="CL38" s="433"/>
      <c r="CM38" s="433"/>
      <c r="CN38" s="433"/>
      <c r="CO38" s="433"/>
      <c r="CP38" s="434"/>
      <c r="CQ38" s="606" t="s">
        <v>52</v>
      </c>
      <c r="CR38" s="487"/>
      <c r="CS38" s="488"/>
      <c r="CT38" s="489"/>
      <c r="CU38" s="606" t="s">
        <v>53</v>
      </c>
      <c r="CV38" s="487"/>
      <c r="CW38" s="488"/>
      <c r="CX38" s="489"/>
      <c r="CY38" s="606" t="s">
        <v>54</v>
      </c>
      <c r="CZ38" s="487"/>
      <c r="DA38" s="488"/>
      <c r="DB38" s="505"/>
    </row>
    <row r="39" spans="1:106" ht="30" hidden="1" customHeight="1">
      <c r="A39" s="609"/>
      <c r="B39" s="585"/>
      <c r="C39" s="586"/>
      <c r="D39" s="586"/>
      <c r="E39" s="586"/>
      <c r="F39" s="586"/>
      <c r="G39" s="586"/>
      <c r="H39" s="586"/>
      <c r="I39" s="586"/>
      <c r="J39" s="586"/>
      <c r="K39" s="586"/>
      <c r="L39" s="586"/>
      <c r="M39" s="586"/>
      <c r="N39" s="586"/>
      <c r="O39" s="586"/>
      <c r="P39" s="586"/>
      <c r="Q39" s="586"/>
      <c r="R39" s="587"/>
      <c r="S39" s="594"/>
      <c r="T39" s="594"/>
      <c r="U39" s="594"/>
      <c r="V39" s="594"/>
      <c r="W39" s="594"/>
      <c r="X39" s="594"/>
      <c r="Y39" s="594"/>
      <c r="Z39" s="594"/>
      <c r="AA39" s="594"/>
      <c r="AB39" s="594"/>
      <c r="AC39" s="594"/>
      <c r="AD39" s="594"/>
      <c r="AE39" s="594"/>
      <c r="AF39" s="594"/>
      <c r="AG39" s="594"/>
      <c r="AH39" s="594"/>
      <c r="AI39" s="594"/>
      <c r="AJ39" s="594"/>
      <c r="AK39" s="595"/>
      <c r="AL39" s="435"/>
      <c r="AM39" s="436"/>
      <c r="AN39" s="436"/>
      <c r="AO39" s="436"/>
      <c r="AP39" s="436"/>
      <c r="AQ39" s="436"/>
      <c r="AR39" s="436"/>
      <c r="AS39" s="436"/>
      <c r="AT39" s="436"/>
      <c r="AU39" s="436"/>
      <c r="AV39" s="437"/>
      <c r="AW39" s="606"/>
      <c r="AX39" s="490"/>
      <c r="AY39" s="491"/>
      <c r="AZ39" s="492"/>
      <c r="BA39" s="607"/>
      <c r="BB39" s="490"/>
      <c r="BC39" s="491"/>
      <c r="BD39" s="492"/>
      <c r="BE39" s="607"/>
      <c r="BF39" s="490"/>
      <c r="BG39" s="491"/>
      <c r="BH39" s="506"/>
      <c r="BI39" s="435"/>
      <c r="BJ39" s="436"/>
      <c r="BK39" s="436"/>
      <c r="BL39" s="436"/>
      <c r="BM39" s="436"/>
      <c r="BN39" s="436"/>
      <c r="BO39" s="436"/>
      <c r="BP39" s="436"/>
      <c r="BQ39" s="436"/>
      <c r="BR39" s="436"/>
      <c r="BS39" s="437"/>
      <c r="BT39" s="606"/>
      <c r="BU39" s="490"/>
      <c r="BV39" s="491"/>
      <c r="BW39" s="492"/>
      <c r="BX39" s="607"/>
      <c r="BY39" s="490"/>
      <c r="BZ39" s="491"/>
      <c r="CA39" s="492"/>
      <c r="CB39" s="607"/>
      <c r="CC39" s="490"/>
      <c r="CD39" s="491"/>
      <c r="CE39" s="506"/>
      <c r="CF39" s="435"/>
      <c r="CG39" s="436"/>
      <c r="CH39" s="436"/>
      <c r="CI39" s="436"/>
      <c r="CJ39" s="436"/>
      <c r="CK39" s="436"/>
      <c r="CL39" s="436"/>
      <c r="CM39" s="436"/>
      <c r="CN39" s="436"/>
      <c r="CO39" s="436"/>
      <c r="CP39" s="437"/>
      <c r="CQ39" s="606"/>
      <c r="CR39" s="490"/>
      <c r="CS39" s="491"/>
      <c r="CT39" s="492"/>
      <c r="CU39" s="607"/>
      <c r="CV39" s="490"/>
      <c r="CW39" s="491"/>
      <c r="CX39" s="492"/>
      <c r="CY39" s="607"/>
      <c r="CZ39" s="490"/>
      <c r="DA39" s="491"/>
      <c r="DB39" s="506"/>
    </row>
    <row r="40" spans="1:106" ht="30" hidden="1" customHeight="1">
      <c r="A40" s="609"/>
      <c r="B40" s="585"/>
      <c r="C40" s="586"/>
      <c r="D40" s="586"/>
      <c r="E40" s="586"/>
      <c r="F40" s="586"/>
      <c r="G40" s="586"/>
      <c r="H40" s="586"/>
      <c r="I40" s="586"/>
      <c r="J40" s="586"/>
      <c r="K40" s="586"/>
      <c r="L40" s="586"/>
      <c r="M40" s="586"/>
      <c r="N40" s="586"/>
      <c r="O40" s="586"/>
      <c r="P40" s="586"/>
      <c r="Q40" s="586"/>
      <c r="R40" s="587"/>
      <c r="S40" s="594"/>
      <c r="T40" s="594"/>
      <c r="U40" s="594"/>
      <c r="V40" s="594"/>
      <c r="W40" s="594"/>
      <c r="X40" s="594"/>
      <c r="Y40" s="594"/>
      <c r="Z40" s="594"/>
      <c r="AA40" s="594"/>
      <c r="AB40" s="594"/>
      <c r="AC40" s="594"/>
      <c r="AD40" s="594"/>
      <c r="AE40" s="594"/>
      <c r="AF40" s="594"/>
      <c r="AG40" s="594"/>
      <c r="AH40" s="594"/>
      <c r="AI40" s="594"/>
      <c r="AJ40" s="594"/>
      <c r="AK40" s="595"/>
      <c r="AL40" s="435"/>
      <c r="AM40" s="436"/>
      <c r="AN40" s="436"/>
      <c r="AO40" s="436"/>
      <c r="AP40" s="436"/>
      <c r="AQ40" s="436"/>
      <c r="AR40" s="436"/>
      <c r="AS40" s="436"/>
      <c r="AT40" s="436"/>
      <c r="AU40" s="436"/>
      <c r="AV40" s="437"/>
      <c r="AW40" s="606"/>
      <c r="AX40" s="490"/>
      <c r="AY40" s="491"/>
      <c r="AZ40" s="492"/>
      <c r="BA40" s="607"/>
      <c r="BB40" s="490"/>
      <c r="BC40" s="491"/>
      <c r="BD40" s="492"/>
      <c r="BE40" s="607"/>
      <c r="BF40" s="490"/>
      <c r="BG40" s="491"/>
      <c r="BH40" s="506"/>
      <c r="BI40" s="435"/>
      <c r="BJ40" s="436"/>
      <c r="BK40" s="436"/>
      <c r="BL40" s="436"/>
      <c r="BM40" s="436"/>
      <c r="BN40" s="436"/>
      <c r="BO40" s="436"/>
      <c r="BP40" s="436"/>
      <c r="BQ40" s="436"/>
      <c r="BR40" s="436"/>
      <c r="BS40" s="437"/>
      <c r="BT40" s="606"/>
      <c r="BU40" s="490"/>
      <c r="BV40" s="491"/>
      <c r="BW40" s="492"/>
      <c r="BX40" s="607"/>
      <c r="BY40" s="490"/>
      <c r="BZ40" s="491"/>
      <c r="CA40" s="492"/>
      <c r="CB40" s="607"/>
      <c r="CC40" s="490"/>
      <c r="CD40" s="491"/>
      <c r="CE40" s="506"/>
      <c r="CF40" s="435"/>
      <c r="CG40" s="436"/>
      <c r="CH40" s="436"/>
      <c r="CI40" s="436"/>
      <c r="CJ40" s="436"/>
      <c r="CK40" s="436"/>
      <c r="CL40" s="436"/>
      <c r="CM40" s="436"/>
      <c r="CN40" s="436"/>
      <c r="CO40" s="436"/>
      <c r="CP40" s="437"/>
      <c r="CQ40" s="606"/>
      <c r="CR40" s="490"/>
      <c r="CS40" s="491"/>
      <c r="CT40" s="492"/>
      <c r="CU40" s="607"/>
      <c r="CV40" s="490"/>
      <c r="CW40" s="491"/>
      <c r="CX40" s="492"/>
      <c r="CY40" s="607"/>
      <c r="CZ40" s="490"/>
      <c r="DA40" s="491"/>
      <c r="DB40" s="506"/>
    </row>
    <row r="41" spans="1:106" ht="30" hidden="1" customHeight="1">
      <c r="A41" s="609"/>
      <c r="B41" s="585"/>
      <c r="C41" s="586"/>
      <c r="D41" s="586"/>
      <c r="E41" s="586"/>
      <c r="F41" s="586"/>
      <c r="G41" s="586"/>
      <c r="H41" s="586"/>
      <c r="I41" s="586"/>
      <c r="J41" s="586"/>
      <c r="K41" s="586"/>
      <c r="L41" s="586"/>
      <c r="M41" s="586"/>
      <c r="N41" s="586"/>
      <c r="O41" s="586"/>
      <c r="P41" s="586"/>
      <c r="Q41" s="586"/>
      <c r="R41" s="587"/>
      <c r="S41" s="594"/>
      <c r="T41" s="594"/>
      <c r="U41" s="594"/>
      <c r="V41" s="594"/>
      <c r="W41" s="594"/>
      <c r="X41" s="594"/>
      <c r="Y41" s="594"/>
      <c r="Z41" s="594"/>
      <c r="AA41" s="594"/>
      <c r="AB41" s="594"/>
      <c r="AC41" s="594"/>
      <c r="AD41" s="594"/>
      <c r="AE41" s="594"/>
      <c r="AF41" s="594"/>
      <c r="AG41" s="594"/>
      <c r="AH41" s="594"/>
      <c r="AI41" s="594"/>
      <c r="AJ41" s="594"/>
      <c r="AK41" s="595"/>
      <c r="AL41" s="435"/>
      <c r="AM41" s="436"/>
      <c r="AN41" s="436"/>
      <c r="AO41" s="436"/>
      <c r="AP41" s="436"/>
      <c r="AQ41" s="436"/>
      <c r="AR41" s="436"/>
      <c r="AS41" s="436"/>
      <c r="AT41" s="436"/>
      <c r="AU41" s="436"/>
      <c r="AV41" s="437"/>
      <c r="AW41" s="606"/>
      <c r="AX41" s="490"/>
      <c r="AY41" s="491"/>
      <c r="AZ41" s="492"/>
      <c r="BA41" s="607"/>
      <c r="BB41" s="490"/>
      <c r="BC41" s="491"/>
      <c r="BD41" s="492"/>
      <c r="BE41" s="607"/>
      <c r="BF41" s="490"/>
      <c r="BG41" s="491"/>
      <c r="BH41" s="506"/>
      <c r="BI41" s="435"/>
      <c r="BJ41" s="436"/>
      <c r="BK41" s="436"/>
      <c r="BL41" s="436"/>
      <c r="BM41" s="436"/>
      <c r="BN41" s="436"/>
      <c r="BO41" s="436"/>
      <c r="BP41" s="436"/>
      <c r="BQ41" s="436"/>
      <c r="BR41" s="436"/>
      <c r="BS41" s="437"/>
      <c r="BT41" s="606"/>
      <c r="BU41" s="490"/>
      <c r="BV41" s="491"/>
      <c r="BW41" s="492"/>
      <c r="BX41" s="607"/>
      <c r="BY41" s="490"/>
      <c r="BZ41" s="491"/>
      <c r="CA41" s="492"/>
      <c r="CB41" s="607"/>
      <c r="CC41" s="490"/>
      <c r="CD41" s="491"/>
      <c r="CE41" s="506"/>
      <c r="CF41" s="435"/>
      <c r="CG41" s="436"/>
      <c r="CH41" s="436"/>
      <c r="CI41" s="436"/>
      <c r="CJ41" s="436"/>
      <c r="CK41" s="436"/>
      <c r="CL41" s="436"/>
      <c r="CM41" s="436"/>
      <c r="CN41" s="436"/>
      <c r="CO41" s="436"/>
      <c r="CP41" s="437"/>
      <c r="CQ41" s="606"/>
      <c r="CR41" s="490"/>
      <c r="CS41" s="491"/>
      <c r="CT41" s="492"/>
      <c r="CU41" s="607"/>
      <c r="CV41" s="490"/>
      <c r="CW41" s="491"/>
      <c r="CX41" s="492"/>
      <c r="CY41" s="607"/>
      <c r="CZ41" s="490"/>
      <c r="DA41" s="491"/>
      <c r="DB41" s="506"/>
    </row>
    <row r="42" spans="1:106" ht="30" hidden="1" customHeight="1">
      <c r="A42" s="609"/>
      <c r="B42" s="585"/>
      <c r="C42" s="586"/>
      <c r="D42" s="586"/>
      <c r="E42" s="586"/>
      <c r="F42" s="586"/>
      <c r="G42" s="586"/>
      <c r="H42" s="586"/>
      <c r="I42" s="586"/>
      <c r="J42" s="586"/>
      <c r="K42" s="586"/>
      <c r="L42" s="586"/>
      <c r="M42" s="586"/>
      <c r="N42" s="586"/>
      <c r="O42" s="586"/>
      <c r="P42" s="586"/>
      <c r="Q42" s="586"/>
      <c r="R42" s="587"/>
      <c r="S42" s="594"/>
      <c r="T42" s="594"/>
      <c r="U42" s="594"/>
      <c r="V42" s="594"/>
      <c r="W42" s="594"/>
      <c r="X42" s="594"/>
      <c r="Y42" s="594"/>
      <c r="Z42" s="594"/>
      <c r="AA42" s="594"/>
      <c r="AB42" s="594"/>
      <c r="AC42" s="594"/>
      <c r="AD42" s="594"/>
      <c r="AE42" s="594"/>
      <c r="AF42" s="594"/>
      <c r="AG42" s="594"/>
      <c r="AH42" s="594"/>
      <c r="AI42" s="594"/>
      <c r="AJ42" s="594"/>
      <c r="AK42" s="595"/>
      <c r="AL42" s="435"/>
      <c r="AM42" s="436"/>
      <c r="AN42" s="436"/>
      <c r="AO42" s="436"/>
      <c r="AP42" s="436"/>
      <c r="AQ42" s="436"/>
      <c r="AR42" s="436"/>
      <c r="AS42" s="436"/>
      <c r="AT42" s="436"/>
      <c r="AU42" s="436"/>
      <c r="AV42" s="437"/>
      <c r="AW42" s="606"/>
      <c r="AX42" s="490"/>
      <c r="AY42" s="491"/>
      <c r="AZ42" s="492"/>
      <c r="BA42" s="607"/>
      <c r="BB42" s="490"/>
      <c r="BC42" s="491"/>
      <c r="BD42" s="492"/>
      <c r="BE42" s="607"/>
      <c r="BF42" s="490"/>
      <c r="BG42" s="491"/>
      <c r="BH42" s="506"/>
      <c r="BI42" s="435"/>
      <c r="BJ42" s="436"/>
      <c r="BK42" s="436"/>
      <c r="BL42" s="436"/>
      <c r="BM42" s="436"/>
      <c r="BN42" s="436"/>
      <c r="BO42" s="436"/>
      <c r="BP42" s="436"/>
      <c r="BQ42" s="436"/>
      <c r="BR42" s="436"/>
      <c r="BS42" s="437"/>
      <c r="BT42" s="606"/>
      <c r="BU42" s="490"/>
      <c r="BV42" s="491"/>
      <c r="BW42" s="492"/>
      <c r="BX42" s="607"/>
      <c r="BY42" s="490"/>
      <c r="BZ42" s="491"/>
      <c r="CA42" s="492"/>
      <c r="CB42" s="607"/>
      <c r="CC42" s="490"/>
      <c r="CD42" s="491"/>
      <c r="CE42" s="506"/>
      <c r="CF42" s="435"/>
      <c r="CG42" s="436"/>
      <c r="CH42" s="436"/>
      <c r="CI42" s="436"/>
      <c r="CJ42" s="436"/>
      <c r="CK42" s="436"/>
      <c r="CL42" s="436"/>
      <c r="CM42" s="436"/>
      <c r="CN42" s="436"/>
      <c r="CO42" s="436"/>
      <c r="CP42" s="437"/>
      <c r="CQ42" s="606"/>
      <c r="CR42" s="490"/>
      <c r="CS42" s="491"/>
      <c r="CT42" s="492"/>
      <c r="CU42" s="607"/>
      <c r="CV42" s="490"/>
      <c r="CW42" s="491"/>
      <c r="CX42" s="492"/>
      <c r="CY42" s="607"/>
      <c r="CZ42" s="490"/>
      <c r="DA42" s="491"/>
      <c r="DB42" s="506"/>
    </row>
    <row r="43" spans="1:106" ht="30" hidden="1" customHeight="1">
      <c r="A43" s="609"/>
      <c r="B43" s="588"/>
      <c r="C43" s="589"/>
      <c r="D43" s="589"/>
      <c r="E43" s="589"/>
      <c r="F43" s="589"/>
      <c r="G43" s="589"/>
      <c r="H43" s="589"/>
      <c r="I43" s="589"/>
      <c r="J43" s="589"/>
      <c r="K43" s="589"/>
      <c r="L43" s="589"/>
      <c r="M43" s="589"/>
      <c r="N43" s="589"/>
      <c r="O43" s="589"/>
      <c r="P43" s="589"/>
      <c r="Q43" s="589"/>
      <c r="R43" s="590"/>
      <c r="S43" s="597"/>
      <c r="T43" s="597"/>
      <c r="U43" s="597"/>
      <c r="V43" s="597"/>
      <c r="W43" s="597"/>
      <c r="X43" s="597"/>
      <c r="Y43" s="597"/>
      <c r="Z43" s="597"/>
      <c r="AA43" s="597"/>
      <c r="AB43" s="597"/>
      <c r="AC43" s="597"/>
      <c r="AD43" s="597"/>
      <c r="AE43" s="597"/>
      <c r="AF43" s="597"/>
      <c r="AG43" s="597"/>
      <c r="AH43" s="597"/>
      <c r="AI43" s="597"/>
      <c r="AJ43" s="597"/>
      <c r="AK43" s="598"/>
      <c r="AL43" s="484"/>
      <c r="AM43" s="485"/>
      <c r="AN43" s="485"/>
      <c r="AO43" s="485"/>
      <c r="AP43" s="485"/>
      <c r="AQ43" s="485"/>
      <c r="AR43" s="485"/>
      <c r="AS43" s="485"/>
      <c r="AT43" s="485"/>
      <c r="AU43" s="485"/>
      <c r="AV43" s="486"/>
      <c r="AW43" s="606"/>
      <c r="AX43" s="493"/>
      <c r="AY43" s="494"/>
      <c r="AZ43" s="495"/>
      <c r="BA43" s="607"/>
      <c r="BB43" s="493"/>
      <c r="BC43" s="494"/>
      <c r="BD43" s="495"/>
      <c r="BE43" s="607"/>
      <c r="BF43" s="493"/>
      <c r="BG43" s="494"/>
      <c r="BH43" s="507"/>
      <c r="BI43" s="484"/>
      <c r="BJ43" s="485"/>
      <c r="BK43" s="485"/>
      <c r="BL43" s="485"/>
      <c r="BM43" s="485"/>
      <c r="BN43" s="485"/>
      <c r="BO43" s="485"/>
      <c r="BP43" s="485"/>
      <c r="BQ43" s="485"/>
      <c r="BR43" s="485"/>
      <c r="BS43" s="486"/>
      <c r="BT43" s="606"/>
      <c r="BU43" s="493"/>
      <c r="BV43" s="494"/>
      <c r="BW43" s="495"/>
      <c r="BX43" s="607"/>
      <c r="BY43" s="493"/>
      <c r="BZ43" s="494"/>
      <c r="CA43" s="495"/>
      <c r="CB43" s="607"/>
      <c r="CC43" s="493"/>
      <c r="CD43" s="494"/>
      <c r="CE43" s="507"/>
      <c r="CF43" s="484"/>
      <c r="CG43" s="485"/>
      <c r="CH43" s="485"/>
      <c r="CI43" s="485"/>
      <c r="CJ43" s="485"/>
      <c r="CK43" s="485"/>
      <c r="CL43" s="485"/>
      <c r="CM43" s="485"/>
      <c r="CN43" s="485"/>
      <c r="CO43" s="485"/>
      <c r="CP43" s="486"/>
      <c r="CQ43" s="606"/>
      <c r="CR43" s="493"/>
      <c r="CS43" s="494"/>
      <c r="CT43" s="495"/>
      <c r="CU43" s="607"/>
      <c r="CV43" s="493"/>
      <c r="CW43" s="494"/>
      <c r="CX43" s="495"/>
      <c r="CY43" s="607"/>
      <c r="CZ43" s="493"/>
      <c r="DA43" s="494"/>
      <c r="DB43" s="507"/>
    </row>
    <row r="44" spans="1:106" ht="18" customHeight="1">
      <c r="A44" s="567" t="s">
        <v>55</v>
      </c>
      <c r="B44" s="610"/>
      <c r="C44" s="583"/>
      <c r="D44" s="583"/>
      <c r="E44" s="583"/>
      <c r="F44" s="583"/>
      <c r="G44" s="583"/>
      <c r="H44" s="583"/>
      <c r="I44" s="583"/>
      <c r="J44" s="583"/>
      <c r="K44" s="583"/>
      <c r="L44" s="583"/>
      <c r="M44" s="583"/>
      <c r="N44" s="583"/>
      <c r="O44" s="583"/>
      <c r="P44" s="583"/>
      <c r="Q44" s="583"/>
      <c r="R44" s="583"/>
      <c r="S44" s="583"/>
      <c r="T44" s="583"/>
      <c r="U44" s="583"/>
      <c r="V44" s="583"/>
      <c r="W44" s="583"/>
      <c r="X44" s="583"/>
      <c r="Y44" s="583"/>
      <c r="Z44" s="583"/>
      <c r="AA44" s="583"/>
      <c r="AB44" s="583"/>
      <c r="AC44" s="583"/>
      <c r="AD44" s="583"/>
      <c r="AE44" s="583"/>
      <c r="AF44" s="583"/>
      <c r="AG44" s="583"/>
      <c r="AH44" s="583"/>
      <c r="AI44" s="583"/>
      <c r="AJ44" s="583"/>
      <c r="AK44" s="611"/>
    </row>
    <row r="45" spans="1:106" ht="18" customHeight="1">
      <c r="A45" s="442"/>
      <c r="B45" s="585"/>
      <c r="C45" s="586"/>
      <c r="D45" s="586"/>
      <c r="E45" s="586"/>
      <c r="F45" s="586"/>
      <c r="G45" s="586"/>
      <c r="H45" s="586"/>
      <c r="I45" s="586"/>
      <c r="J45" s="586"/>
      <c r="K45" s="586"/>
      <c r="L45" s="586"/>
      <c r="M45" s="586"/>
      <c r="N45" s="586"/>
      <c r="O45" s="586"/>
      <c r="P45" s="586"/>
      <c r="Q45" s="586"/>
      <c r="R45" s="586"/>
      <c r="S45" s="586"/>
      <c r="T45" s="586"/>
      <c r="U45" s="586"/>
      <c r="V45" s="586"/>
      <c r="W45" s="586"/>
      <c r="X45" s="586"/>
      <c r="Y45" s="586"/>
      <c r="Z45" s="586"/>
      <c r="AA45" s="586"/>
      <c r="AB45" s="586"/>
      <c r="AC45" s="586"/>
      <c r="AD45" s="586"/>
      <c r="AE45" s="586"/>
      <c r="AF45" s="586"/>
      <c r="AG45" s="586"/>
      <c r="AH45" s="586"/>
      <c r="AI45" s="586"/>
      <c r="AJ45" s="586"/>
      <c r="AK45" s="612"/>
    </row>
    <row r="46" spans="1:106" ht="18" customHeight="1">
      <c r="A46" s="442"/>
      <c r="B46" s="585"/>
      <c r="C46" s="586"/>
      <c r="D46" s="586"/>
      <c r="E46" s="586"/>
      <c r="F46" s="586"/>
      <c r="G46" s="586"/>
      <c r="H46" s="586"/>
      <c r="I46" s="586"/>
      <c r="J46" s="586"/>
      <c r="K46" s="586"/>
      <c r="L46" s="586"/>
      <c r="M46" s="586"/>
      <c r="N46" s="586"/>
      <c r="O46" s="586"/>
      <c r="P46" s="586"/>
      <c r="Q46" s="586"/>
      <c r="R46" s="586"/>
      <c r="S46" s="586"/>
      <c r="T46" s="586"/>
      <c r="U46" s="586"/>
      <c r="V46" s="586"/>
      <c r="W46" s="586"/>
      <c r="X46" s="586"/>
      <c r="Y46" s="586"/>
      <c r="Z46" s="586"/>
      <c r="AA46" s="586"/>
      <c r="AB46" s="586"/>
      <c r="AC46" s="586"/>
      <c r="AD46" s="586"/>
      <c r="AE46" s="586"/>
      <c r="AF46" s="586"/>
      <c r="AG46" s="586"/>
      <c r="AH46" s="586"/>
      <c r="AI46" s="586"/>
      <c r="AJ46" s="586"/>
      <c r="AK46" s="612"/>
    </row>
    <row r="47" spans="1:106" ht="18" customHeight="1">
      <c r="A47" s="442"/>
      <c r="B47" s="585"/>
      <c r="C47" s="586"/>
      <c r="D47" s="586"/>
      <c r="E47" s="586"/>
      <c r="F47" s="586"/>
      <c r="G47" s="586"/>
      <c r="H47" s="586"/>
      <c r="I47" s="586"/>
      <c r="J47" s="586"/>
      <c r="K47" s="586"/>
      <c r="L47" s="586"/>
      <c r="M47" s="586"/>
      <c r="N47" s="586"/>
      <c r="O47" s="586"/>
      <c r="P47" s="586"/>
      <c r="Q47" s="586"/>
      <c r="R47" s="586"/>
      <c r="S47" s="586"/>
      <c r="T47" s="586"/>
      <c r="U47" s="586"/>
      <c r="V47" s="586"/>
      <c r="W47" s="586"/>
      <c r="X47" s="586"/>
      <c r="Y47" s="586"/>
      <c r="Z47" s="586"/>
      <c r="AA47" s="586"/>
      <c r="AB47" s="586"/>
      <c r="AC47" s="586"/>
      <c r="AD47" s="586"/>
      <c r="AE47" s="586"/>
      <c r="AF47" s="586"/>
      <c r="AG47" s="586"/>
      <c r="AH47" s="586"/>
      <c r="AI47" s="586"/>
      <c r="AJ47" s="586"/>
      <c r="AK47" s="612"/>
    </row>
    <row r="48" spans="1:106" ht="18" customHeight="1" thickBot="1">
      <c r="A48" s="442"/>
      <c r="B48" s="585"/>
      <c r="C48" s="586"/>
      <c r="D48" s="586"/>
      <c r="E48" s="586"/>
      <c r="F48" s="586"/>
      <c r="G48" s="586"/>
      <c r="H48" s="586"/>
      <c r="I48" s="586"/>
      <c r="J48" s="586"/>
      <c r="K48" s="586"/>
      <c r="L48" s="586"/>
      <c r="M48" s="586"/>
      <c r="N48" s="586"/>
      <c r="O48" s="586"/>
      <c r="P48" s="586"/>
      <c r="Q48" s="586"/>
      <c r="R48" s="586"/>
      <c r="S48" s="586"/>
      <c r="T48" s="586"/>
      <c r="U48" s="586"/>
      <c r="V48" s="586"/>
      <c r="W48" s="586"/>
      <c r="X48" s="586"/>
      <c r="Y48" s="586"/>
      <c r="Z48" s="586"/>
      <c r="AA48" s="586"/>
      <c r="AB48" s="586"/>
      <c r="AC48" s="586"/>
      <c r="AD48" s="586"/>
      <c r="AE48" s="586"/>
      <c r="AF48" s="586"/>
      <c r="AG48" s="586"/>
      <c r="AH48" s="586"/>
      <c r="AI48" s="586"/>
      <c r="AJ48" s="586"/>
      <c r="AK48" s="612"/>
    </row>
    <row r="49" spans="1:106" ht="14.1" customHeight="1">
      <c r="A49" s="537" t="str">
        <f xml:space="preserve"> PrjName &amp; " 開発"</f>
        <v>Test Case on Web R1 開発</v>
      </c>
      <c r="B49" s="538"/>
      <c r="C49" s="538"/>
      <c r="D49" s="538"/>
      <c r="E49" s="538"/>
      <c r="F49" s="538"/>
      <c r="G49" s="538"/>
      <c r="H49" s="538"/>
      <c r="I49" s="711" t="s">
        <v>43</v>
      </c>
      <c r="J49" s="711"/>
      <c r="K49" s="689"/>
      <c r="L49" s="658" t="e">
        <f>ModName</f>
        <v>#REF!</v>
      </c>
      <c r="M49" s="656"/>
      <c r="N49" s="656"/>
      <c r="O49" s="656"/>
      <c r="P49" s="659"/>
      <c r="Q49" s="655" t="s">
        <v>44</v>
      </c>
      <c r="R49" s="656"/>
      <c r="S49" s="618"/>
      <c r="T49" s="712"/>
      <c r="U49" s="713"/>
      <c r="V49" s="713"/>
      <c r="W49" s="713"/>
      <c r="X49" s="713"/>
      <c r="Y49" s="713"/>
      <c r="Z49" s="688" t="s">
        <v>45</v>
      </c>
      <c r="AA49" s="689"/>
      <c r="AB49" s="714"/>
      <c r="AC49" s="711"/>
      <c r="AD49" s="711"/>
      <c r="AE49" s="711"/>
      <c r="AF49" s="688" t="s">
        <v>46</v>
      </c>
      <c r="AG49" s="689"/>
      <c r="AH49" s="692" t="s">
        <v>125</v>
      </c>
      <c r="AI49" s="693"/>
      <c r="AJ49" s="693"/>
      <c r="AK49" s="694"/>
    </row>
    <row r="50" spans="1:106" ht="14.1" customHeight="1">
      <c r="A50" s="539"/>
      <c r="B50" s="540"/>
      <c r="C50" s="540"/>
      <c r="D50" s="540"/>
      <c r="E50" s="540"/>
      <c r="F50" s="540"/>
      <c r="G50" s="540"/>
      <c r="H50" s="540"/>
      <c r="I50" s="690"/>
      <c r="J50" s="690"/>
      <c r="K50" s="691"/>
      <c r="L50" s="660"/>
      <c r="M50" s="657"/>
      <c r="N50" s="657"/>
      <c r="O50" s="657"/>
      <c r="P50" s="661"/>
      <c r="Q50" s="619"/>
      <c r="R50" s="657"/>
      <c r="S50" s="620"/>
      <c r="T50" s="702"/>
      <c r="U50" s="703"/>
      <c r="V50" s="703"/>
      <c r="W50" s="703"/>
      <c r="X50" s="703"/>
      <c r="Y50" s="703"/>
      <c r="Z50" s="690"/>
      <c r="AA50" s="691"/>
      <c r="AB50" s="684"/>
      <c r="AC50" s="690"/>
      <c r="AD50" s="690"/>
      <c r="AE50" s="690"/>
      <c r="AF50" s="690"/>
      <c r="AG50" s="691"/>
      <c r="AH50" s="695"/>
      <c r="AI50" s="696"/>
      <c r="AJ50" s="696"/>
      <c r="AK50" s="697"/>
      <c r="AN50" s="457"/>
      <c r="AO50" s="457"/>
      <c r="AP50" s="457"/>
      <c r="AQ50" s="457"/>
      <c r="AR50" s="457"/>
      <c r="AS50" s="457"/>
      <c r="AT50" s="103"/>
      <c r="AU50" s="103"/>
      <c r="AV50" s="103"/>
      <c r="AW50" s="103"/>
      <c r="AX50" s="103"/>
      <c r="AY50" s="103"/>
      <c r="AZ50" s="103"/>
      <c r="BA50" s="103"/>
      <c r="BB50" s="103"/>
      <c r="BC50" s="103"/>
      <c r="BD50" s="103"/>
      <c r="BE50" s="103"/>
      <c r="BF50" s="103"/>
      <c r="BG50" s="103"/>
      <c r="BH50" s="103"/>
      <c r="BI50" s="103"/>
      <c r="BJ50" s="103"/>
    </row>
    <row r="51" spans="1:106" ht="14.1" customHeight="1">
      <c r="A51" s="698" t="s">
        <v>41</v>
      </c>
      <c r="B51" s="690"/>
      <c r="C51" s="691"/>
      <c r="D51" s="702"/>
      <c r="E51" s="703"/>
      <c r="F51" s="703"/>
      <c r="G51" s="703"/>
      <c r="H51" s="703"/>
      <c r="I51" s="690" t="s">
        <v>42</v>
      </c>
      <c r="J51" s="690"/>
      <c r="K51" s="691"/>
      <c r="L51" s="613"/>
      <c r="M51" s="628"/>
      <c r="N51" s="628"/>
      <c r="O51" s="628"/>
      <c r="P51" s="628"/>
      <c r="Q51" s="628"/>
      <c r="R51" s="628"/>
      <c r="S51" s="628"/>
      <c r="T51" s="628"/>
      <c r="U51" s="628"/>
      <c r="V51" s="628"/>
      <c r="W51" s="628"/>
      <c r="X51" s="628"/>
      <c r="Y51" s="641"/>
      <c r="Z51" s="706" t="s">
        <v>47</v>
      </c>
      <c r="AA51" s="707"/>
      <c r="AB51" s="707"/>
      <c r="AC51" s="708"/>
      <c r="AD51" s="684"/>
      <c r="AE51" s="690"/>
      <c r="AF51" s="690" t="s">
        <v>48</v>
      </c>
      <c r="AG51" s="690"/>
      <c r="AH51" s="690"/>
      <c r="AI51" s="691"/>
      <c r="AJ51" s="684"/>
      <c r="AK51" s="685"/>
    </row>
    <row r="52" spans="1:106" ht="14.1" customHeight="1" thickBot="1">
      <c r="A52" s="699"/>
      <c r="B52" s="700"/>
      <c r="C52" s="701"/>
      <c r="D52" s="704"/>
      <c r="E52" s="705"/>
      <c r="F52" s="705"/>
      <c r="G52" s="705"/>
      <c r="H52" s="705"/>
      <c r="I52" s="700"/>
      <c r="J52" s="700"/>
      <c r="K52" s="701"/>
      <c r="L52" s="615"/>
      <c r="M52" s="631"/>
      <c r="N52" s="631"/>
      <c r="O52" s="631"/>
      <c r="P52" s="631"/>
      <c r="Q52" s="631"/>
      <c r="R52" s="631"/>
      <c r="S52" s="631"/>
      <c r="T52" s="631"/>
      <c r="U52" s="631"/>
      <c r="V52" s="631"/>
      <c r="W52" s="631"/>
      <c r="X52" s="631"/>
      <c r="Y52" s="642"/>
      <c r="Z52" s="709"/>
      <c r="AA52" s="709"/>
      <c r="AB52" s="709"/>
      <c r="AC52" s="710"/>
      <c r="AD52" s="686"/>
      <c r="AE52" s="700"/>
      <c r="AF52" s="700"/>
      <c r="AG52" s="700"/>
      <c r="AH52" s="700"/>
      <c r="AI52" s="701"/>
      <c r="AJ52" s="686"/>
      <c r="AK52" s="687"/>
    </row>
    <row r="53" spans="1:106" ht="14.1" customHeight="1" thickTop="1">
      <c r="A53" s="441" t="s">
        <v>46</v>
      </c>
      <c r="B53" s="444" t="s">
        <v>82</v>
      </c>
      <c r="C53" s="445"/>
      <c r="D53" s="445"/>
      <c r="E53" s="445"/>
      <c r="F53" s="445"/>
      <c r="G53" s="445"/>
      <c r="H53" s="445"/>
      <c r="I53" s="445"/>
      <c r="J53" s="445"/>
      <c r="K53" s="445"/>
      <c r="L53" s="445"/>
      <c r="M53" s="445"/>
      <c r="N53" s="445"/>
      <c r="O53" s="445"/>
      <c r="P53" s="445"/>
      <c r="Q53" s="445"/>
      <c r="R53" s="446"/>
      <c r="S53" s="454" t="s">
        <v>83</v>
      </c>
      <c r="T53" s="454"/>
      <c r="U53" s="454"/>
      <c r="V53" s="454"/>
      <c r="W53" s="454"/>
      <c r="X53" s="454"/>
      <c r="Y53" s="454"/>
      <c r="Z53" s="454"/>
      <c r="AA53" s="454"/>
      <c r="AB53" s="454"/>
      <c r="AC53" s="454"/>
      <c r="AD53" s="454"/>
      <c r="AE53" s="454"/>
      <c r="AF53" s="454"/>
      <c r="AG53" s="454"/>
      <c r="AH53" s="454"/>
      <c r="AI53" s="454"/>
      <c r="AJ53" s="454"/>
      <c r="AK53" s="455"/>
      <c r="AL53" s="462" t="s">
        <v>139</v>
      </c>
      <c r="AM53" s="463"/>
      <c r="AN53" s="463"/>
      <c r="AO53" s="463"/>
      <c r="AP53" s="463"/>
      <c r="AQ53" s="464"/>
      <c r="AR53" s="99"/>
      <c r="AS53" s="99"/>
      <c r="AT53" s="99"/>
      <c r="AU53" s="99"/>
      <c r="AV53" s="99"/>
      <c r="AW53" s="99"/>
      <c r="AX53" s="99"/>
      <c r="AY53" s="99"/>
      <c r="AZ53" s="99"/>
      <c r="BA53" s="99"/>
      <c r="BB53" s="99"/>
      <c r="BC53" s="99"/>
      <c r="BD53" s="99"/>
      <c r="BE53" s="99"/>
      <c r="BF53" s="99"/>
      <c r="BG53" s="99"/>
      <c r="BH53" s="100"/>
      <c r="BI53" s="462" t="s">
        <v>139</v>
      </c>
      <c r="BJ53" s="463"/>
      <c r="BK53" s="463"/>
      <c r="BL53" s="463"/>
      <c r="BM53" s="463"/>
      <c r="BN53" s="464"/>
      <c r="BO53" s="99"/>
      <c r="BP53" s="99"/>
      <c r="BQ53" s="99"/>
      <c r="BR53" s="99"/>
      <c r="BS53" s="99"/>
      <c r="BT53" s="99"/>
      <c r="BU53" s="99"/>
      <c r="BV53" s="99"/>
      <c r="BW53" s="99"/>
      <c r="BX53" s="99"/>
      <c r="BY53" s="99"/>
      <c r="BZ53" s="99"/>
      <c r="CA53" s="99"/>
      <c r="CB53" s="99"/>
      <c r="CC53" s="99"/>
      <c r="CD53" s="99"/>
      <c r="CE53" s="100"/>
      <c r="CF53" s="462" t="s">
        <v>139</v>
      </c>
      <c r="CG53" s="463"/>
      <c r="CH53" s="463"/>
      <c r="CI53" s="463"/>
      <c r="CJ53" s="463"/>
      <c r="CK53" s="464"/>
      <c r="CL53" s="99"/>
      <c r="CM53" s="99"/>
      <c r="CN53" s="99"/>
      <c r="CO53" s="99"/>
      <c r="CP53" s="99"/>
      <c r="CQ53" s="99"/>
      <c r="CR53" s="99"/>
      <c r="CS53" s="99"/>
      <c r="CT53" s="99"/>
      <c r="CU53" s="99"/>
      <c r="CV53" s="99"/>
      <c r="CW53" s="99"/>
      <c r="CX53" s="99"/>
      <c r="CY53" s="99"/>
      <c r="CZ53" s="99"/>
      <c r="DA53" s="99"/>
      <c r="DB53" s="100"/>
    </row>
    <row r="54" spans="1:106" ht="14.1" customHeight="1">
      <c r="A54" s="442"/>
      <c r="B54" s="447"/>
      <c r="C54" s="448"/>
      <c r="D54" s="448"/>
      <c r="E54" s="448"/>
      <c r="F54" s="448"/>
      <c r="G54" s="448"/>
      <c r="H54" s="448"/>
      <c r="I54" s="448"/>
      <c r="J54" s="448"/>
      <c r="K54" s="448"/>
      <c r="L54" s="448"/>
      <c r="M54" s="448"/>
      <c r="N54" s="448"/>
      <c r="O54" s="448"/>
      <c r="P54" s="448"/>
      <c r="Q54" s="448"/>
      <c r="R54" s="449"/>
      <c r="S54" s="457"/>
      <c r="T54" s="457"/>
      <c r="U54" s="457"/>
      <c r="V54" s="457"/>
      <c r="W54" s="457"/>
      <c r="X54" s="457"/>
      <c r="Y54" s="457"/>
      <c r="Z54" s="457"/>
      <c r="AA54" s="457"/>
      <c r="AB54" s="457"/>
      <c r="AC54" s="457"/>
      <c r="AD54" s="457"/>
      <c r="AE54" s="457"/>
      <c r="AF54" s="457"/>
      <c r="AG54" s="457"/>
      <c r="AH54" s="457"/>
      <c r="AI54" s="457"/>
      <c r="AJ54" s="457"/>
      <c r="AK54" s="458"/>
      <c r="AL54" s="465" t="s">
        <v>140</v>
      </c>
      <c r="AM54" s="466"/>
      <c r="AN54" s="466"/>
      <c r="AO54" s="466"/>
      <c r="AP54" s="466"/>
      <c r="AQ54" s="466"/>
      <c r="AR54" s="101"/>
      <c r="AS54" s="101"/>
      <c r="AT54" s="101"/>
      <c r="AU54" s="101"/>
      <c r="AV54" s="101"/>
      <c r="AW54" s="101"/>
      <c r="AX54" s="101"/>
      <c r="AY54" s="101"/>
      <c r="AZ54" s="101"/>
      <c r="BA54" s="101"/>
      <c r="BB54" s="101"/>
      <c r="BC54" s="101"/>
      <c r="BD54" s="101"/>
      <c r="BE54" s="101"/>
      <c r="BF54" s="101"/>
      <c r="BG54" s="101"/>
      <c r="BH54" s="102"/>
      <c r="BI54" s="465" t="s">
        <v>140</v>
      </c>
      <c r="BJ54" s="466"/>
      <c r="BK54" s="466"/>
      <c r="BL54" s="466"/>
      <c r="BM54" s="466"/>
      <c r="BN54" s="466"/>
      <c r="BO54" s="101"/>
      <c r="BP54" s="101"/>
      <c r="BQ54" s="101"/>
      <c r="BR54" s="101"/>
      <c r="BS54" s="101"/>
      <c r="BT54" s="101"/>
      <c r="BU54" s="101"/>
      <c r="BV54" s="101"/>
      <c r="BW54" s="101"/>
      <c r="BX54" s="101"/>
      <c r="BY54" s="101"/>
      <c r="BZ54" s="101"/>
      <c r="CA54" s="101"/>
      <c r="CB54" s="101"/>
      <c r="CC54" s="101"/>
      <c r="CD54" s="101"/>
      <c r="CE54" s="102"/>
      <c r="CF54" s="465" t="s">
        <v>140</v>
      </c>
      <c r="CG54" s="466"/>
      <c r="CH54" s="466"/>
      <c r="CI54" s="466"/>
      <c r="CJ54" s="466"/>
      <c r="CK54" s="466"/>
      <c r="CL54" s="101"/>
      <c r="CM54" s="101"/>
      <c r="CN54" s="101"/>
      <c r="CO54" s="101"/>
      <c r="CP54" s="101"/>
      <c r="CQ54" s="101"/>
      <c r="CR54" s="101"/>
      <c r="CS54" s="101"/>
      <c r="CT54" s="101"/>
      <c r="CU54" s="101"/>
      <c r="CV54" s="101"/>
      <c r="CW54" s="101"/>
      <c r="CX54" s="101"/>
      <c r="CY54" s="101"/>
      <c r="CZ54" s="101"/>
      <c r="DA54" s="101"/>
      <c r="DB54" s="102"/>
    </row>
    <row r="55" spans="1:106" ht="14.1" customHeight="1">
      <c r="A55" s="443"/>
      <c r="B55" s="450"/>
      <c r="C55" s="451"/>
      <c r="D55" s="451"/>
      <c r="E55" s="451"/>
      <c r="F55" s="451"/>
      <c r="G55" s="451"/>
      <c r="H55" s="451"/>
      <c r="I55" s="451"/>
      <c r="J55" s="451"/>
      <c r="K55" s="451"/>
      <c r="L55" s="451"/>
      <c r="M55" s="451"/>
      <c r="N55" s="451"/>
      <c r="O55" s="451"/>
      <c r="P55" s="451"/>
      <c r="Q55" s="451"/>
      <c r="R55" s="452"/>
      <c r="S55" s="460"/>
      <c r="T55" s="460"/>
      <c r="U55" s="460"/>
      <c r="V55" s="460"/>
      <c r="W55" s="460"/>
      <c r="X55" s="460"/>
      <c r="Y55" s="460"/>
      <c r="Z55" s="460"/>
      <c r="AA55" s="460"/>
      <c r="AB55" s="460"/>
      <c r="AC55" s="460"/>
      <c r="AD55" s="460"/>
      <c r="AE55" s="460"/>
      <c r="AF55" s="460"/>
      <c r="AG55" s="460"/>
      <c r="AH55" s="460"/>
      <c r="AI55" s="460"/>
      <c r="AJ55" s="460"/>
      <c r="AK55" s="461"/>
      <c r="AL55" s="467" t="s">
        <v>50</v>
      </c>
      <c r="AM55" s="468"/>
      <c r="AN55" s="468"/>
      <c r="AO55" s="468"/>
      <c r="AP55" s="468"/>
      <c r="AQ55" s="468"/>
      <c r="AR55" s="468"/>
      <c r="AS55" s="468"/>
      <c r="AT55" s="468"/>
      <c r="AU55" s="468"/>
      <c r="AV55" s="469"/>
      <c r="AW55" s="470" t="s">
        <v>49</v>
      </c>
      <c r="AX55" s="468"/>
      <c r="AY55" s="468"/>
      <c r="AZ55" s="468"/>
      <c r="BA55" s="468"/>
      <c r="BB55" s="468"/>
      <c r="BC55" s="468"/>
      <c r="BD55" s="468"/>
      <c r="BE55" s="468"/>
      <c r="BF55" s="468"/>
      <c r="BG55" s="468"/>
      <c r="BH55" s="471"/>
      <c r="BI55" s="467" t="s">
        <v>50</v>
      </c>
      <c r="BJ55" s="468"/>
      <c r="BK55" s="468"/>
      <c r="BL55" s="468"/>
      <c r="BM55" s="468"/>
      <c r="BN55" s="468"/>
      <c r="BO55" s="468"/>
      <c r="BP55" s="468"/>
      <c r="BQ55" s="468"/>
      <c r="BR55" s="468"/>
      <c r="BS55" s="469"/>
      <c r="BT55" s="470" t="s">
        <v>49</v>
      </c>
      <c r="BU55" s="468"/>
      <c r="BV55" s="468"/>
      <c r="BW55" s="468"/>
      <c r="BX55" s="468"/>
      <c r="BY55" s="468"/>
      <c r="BZ55" s="468"/>
      <c r="CA55" s="468"/>
      <c r="CB55" s="468"/>
      <c r="CC55" s="468"/>
      <c r="CD55" s="468"/>
      <c r="CE55" s="471"/>
      <c r="CF55" s="467" t="s">
        <v>50</v>
      </c>
      <c r="CG55" s="468"/>
      <c r="CH55" s="468"/>
      <c r="CI55" s="468"/>
      <c r="CJ55" s="468"/>
      <c r="CK55" s="468"/>
      <c r="CL55" s="468"/>
      <c r="CM55" s="468"/>
      <c r="CN55" s="468"/>
      <c r="CO55" s="468"/>
      <c r="CP55" s="469"/>
      <c r="CQ55" s="470" t="s">
        <v>49</v>
      </c>
      <c r="CR55" s="468"/>
      <c r="CS55" s="468"/>
      <c r="CT55" s="468"/>
      <c r="CU55" s="468"/>
      <c r="CV55" s="468"/>
      <c r="CW55" s="468"/>
      <c r="CX55" s="468"/>
      <c r="CY55" s="468"/>
      <c r="CZ55" s="468"/>
      <c r="DA55" s="468"/>
      <c r="DB55" s="471"/>
    </row>
    <row r="56" spans="1:106" ht="14.1" customHeight="1">
      <c r="A56" s="609">
        <v>1</v>
      </c>
      <c r="B56" s="610" t="s">
        <v>51</v>
      </c>
      <c r="C56" s="583"/>
      <c r="D56" s="583"/>
      <c r="E56" s="583"/>
      <c r="F56" s="583"/>
      <c r="G56" s="583"/>
      <c r="H56" s="583"/>
      <c r="I56" s="583"/>
      <c r="J56" s="583"/>
      <c r="K56" s="583"/>
      <c r="L56" s="583"/>
      <c r="M56" s="583"/>
      <c r="N56" s="583"/>
      <c r="O56" s="583"/>
      <c r="P56" s="583"/>
      <c r="Q56" s="583"/>
      <c r="R56" s="584"/>
      <c r="S56" s="591" t="s">
        <v>141</v>
      </c>
      <c r="T56" s="591"/>
      <c r="U56" s="591"/>
      <c r="V56" s="591"/>
      <c r="W56" s="591"/>
      <c r="X56" s="591"/>
      <c r="Y56" s="591"/>
      <c r="Z56" s="591"/>
      <c r="AA56" s="591"/>
      <c r="AB56" s="591"/>
      <c r="AC56" s="591"/>
      <c r="AD56" s="591"/>
      <c r="AE56" s="591"/>
      <c r="AF56" s="591"/>
      <c r="AG56" s="591"/>
      <c r="AH56" s="591"/>
      <c r="AI56" s="591"/>
      <c r="AJ56" s="591"/>
      <c r="AK56" s="592"/>
      <c r="AL56" s="432"/>
      <c r="AM56" s="433"/>
      <c r="AN56" s="433"/>
      <c r="AO56" s="433"/>
      <c r="AP56" s="433"/>
      <c r="AQ56" s="433"/>
      <c r="AR56" s="433"/>
      <c r="AS56" s="433"/>
      <c r="AT56" s="433"/>
      <c r="AU56" s="433"/>
      <c r="AV56" s="434"/>
      <c r="AW56" s="606" t="s">
        <v>52</v>
      </c>
      <c r="AX56" s="487"/>
      <c r="AY56" s="488"/>
      <c r="AZ56" s="489"/>
      <c r="BA56" s="606" t="s">
        <v>53</v>
      </c>
      <c r="BB56" s="487"/>
      <c r="BC56" s="488"/>
      <c r="BD56" s="489"/>
      <c r="BE56" s="606" t="s">
        <v>54</v>
      </c>
      <c r="BF56" s="487"/>
      <c r="BG56" s="488"/>
      <c r="BH56" s="505"/>
      <c r="BI56" s="432"/>
      <c r="BJ56" s="433"/>
      <c r="BK56" s="433"/>
      <c r="BL56" s="433"/>
      <c r="BM56" s="433"/>
      <c r="BN56" s="433"/>
      <c r="BO56" s="433"/>
      <c r="BP56" s="433"/>
      <c r="BQ56" s="433"/>
      <c r="BR56" s="433"/>
      <c r="BS56" s="434"/>
      <c r="BT56" s="606" t="s">
        <v>52</v>
      </c>
      <c r="BU56" s="487"/>
      <c r="BV56" s="488"/>
      <c r="BW56" s="489"/>
      <c r="BX56" s="606" t="s">
        <v>53</v>
      </c>
      <c r="BY56" s="487"/>
      <c r="BZ56" s="488"/>
      <c r="CA56" s="489"/>
      <c r="CB56" s="606" t="s">
        <v>54</v>
      </c>
      <c r="CC56" s="487"/>
      <c r="CD56" s="488"/>
      <c r="CE56" s="505"/>
      <c r="CF56" s="432"/>
      <c r="CG56" s="433"/>
      <c r="CH56" s="433"/>
      <c r="CI56" s="433"/>
      <c r="CJ56" s="433"/>
      <c r="CK56" s="433"/>
      <c r="CL56" s="433"/>
      <c r="CM56" s="433"/>
      <c r="CN56" s="433"/>
      <c r="CO56" s="433"/>
      <c r="CP56" s="434"/>
      <c r="CQ56" s="606" t="s">
        <v>52</v>
      </c>
      <c r="CR56" s="487"/>
      <c r="CS56" s="488"/>
      <c r="CT56" s="489"/>
      <c r="CU56" s="606" t="s">
        <v>53</v>
      </c>
      <c r="CV56" s="487"/>
      <c r="CW56" s="488"/>
      <c r="CX56" s="489"/>
      <c r="CY56" s="606" t="s">
        <v>54</v>
      </c>
      <c r="CZ56" s="487"/>
      <c r="DA56" s="488"/>
      <c r="DB56" s="505"/>
    </row>
    <row r="57" spans="1:106" ht="14.1" customHeight="1">
      <c r="A57" s="609"/>
      <c r="B57" s="585"/>
      <c r="C57" s="586"/>
      <c r="D57" s="586"/>
      <c r="E57" s="586"/>
      <c r="F57" s="586"/>
      <c r="G57" s="586"/>
      <c r="H57" s="586"/>
      <c r="I57" s="586"/>
      <c r="J57" s="586"/>
      <c r="K57" s="586"/>
      <c r="L57" s="586"/>
      <c r="M57" s="586"/>
      <c r="N57" s="586"/>
      <c r="O57" s="586"/>
      <c r="P57" s="586"/>
      <c r="Q57" s="586"/>
      <c r="R57" s="587"/>
      <c r="S57" s="594"/>
      <c r="T57" s="594"/>
      <c r="U57" s="594"/>
      <c r="V57" s="594"/>
      <c r="W57" s="594"/>
      <c r="X57" s="594"/>
      <c r="Y57" s="594"/>
      <c r="Z57" s="594"/>
      <c r="AA57" s="594"/>
      <c r="AB57" s="594"/>
      <c r="AC57" s="594"/>
      <c r="AD57" s="594"/>
      <c r="AE57" s="594"/>
      <c r="AF57" s="594"/>
      <c r="AG57" s="594"/>
      <c r="AH57" s="594"/>
      <c r="AI57" s="594"/>
      <c r="AJ57" s="594"/>
      <c r="AK57" s="595"/>
      <c r="AL57" s="435"/>
      <c r="AM57" s="436"/>
      <c r="AN57" s="436"/>
      <c r="AO57" s="436"/>
      <c r="AP57" s="436"/>
      <c r="AQ57" s="436"/>
      <c r="AR57" s="436"/>
      <c r="AS57" s="436"/>
      <c r="AT57" s="436"/>
      <c r="AU57" s="436"/>
      <c r="AV57" s="437"/>
      <c r="AW57" s="606"/>
      <c r="AX57" s="490"/>
      <c r="AY57" s="491"/>
      <c r="AZ57" s="492"/>
      <c r="BA57" s="607"/>
      <c r="BB57" s="490"/>
      <c r="BC57" s="491"/>
      <c r="BD57" s="492"/>
      <c r="BE57" s="607"/>
      <c r="BF57" s="490"/>
      <c r="BG57" s="491"/>
      <c r="BH57" s="506"/>
      <c r="BI57" s="435"/>
      <c r="BJ57" s="436"/>
      <c r="BK57" s="436"/>
      <c r="BL57" s="436"/>
      <c r="BM57" s="436"/>
      <c r="BN57" s="436"/>
      <c r="BO57" s="436"/>
      <c r="BP57" s="436"/>
      <c r="BQ57" s="436"/>
      <c r="BR57" s="436"/>
      <c r="BS57" s="437"/>
      <c r="BT57" s="606"/>
      <c r="BU57" s="490"/>
      <c r="BV57" s="491"/>
      <c r="BW57" s="492"/>
      <c r="BX57" s="607"/>
      <c r="BY57" s="490"/>
      <c r="BZ57" s="491"/>
      <c r="CA57" s="492"/>
      <c r="CB57" s="607"/>
      <c r="CC57" s="490"/>
      <c r="CD57" s="491"/>
      <c r="CE57" s="506"/>
      <c r="CF57" s="435"/>
      <c r="CG57" s="436"/>
      <c r="CH57" s="436"/>
      <c r="CI57" s="436"/>
      <c r="CJ57" s="436"/>
      <c r="CK57" s="436"/>
      <c r="CL57" s="436"/>
      <c r="CM57" s="436"/>
      <c r="CN57" s="436"/>
      <c r="CO57" s="436"/>
      <c r="CP57" s="437"/>
      <c r="CQ57" s="606"/>
      <c r="CR57" s="490"/>
      <c r="CS57" s="491"/>
      <c r="CT57" s="492"/>
      <c r="CU57" s="607"/>
      <c r="CV57" s="490"/>
      <c r="CW57" s="491"/>
      <c r="CX57" s="492"/>
      <c r="CY57" s="607"/>
      <c r="CZ57" s="490"/>
      <c r="DA57" s="491"/>
      <c r="DB57" s="506"/>
    </row>
    <row r="58" spans="1:106" ht="14.1" customHeight="1">
      <c r="A58" s="609"/>
      <c r="B58" s="585"/>
      <c r="C58" s="586"/>
      <c r="D58" s="586"/>
      <c r="E58" s="586"/>
      <c r="F58" s="586"/>
      <c r="G58" s="586"/>
      <c r="H58" s="586"/>
      <c r="I58" s="586"/>
      <c r="J58" s="586"/>
      <c r="K58" s="586"/>
      <c r="L58" s="586"/>
      <c r="M58" s="586"/>
      <c r="N58" s="586"/>
      <c r="O58" s="586"/>
      <c r="P58" s="586"/>
      <c r="Q58" s="586"/>
      <c r="R58" s="587"/>
      <c r="S58" s="594"/>
      <c r="T58" s="594"/>
      <c r="U58" s="594"/>
      <c r="V58" s="594"/>
      <c r="W58" s="594"/>
      <c r="X58" s="594"/>
      <c r="Y58" s="594"/>
      <c r="Z58" s="594"/>
      <c r="AA58" s="594"/>
      <c r="AB58" s="594"/>
      <c r="AC58" s="594"/>
      <c r="AD58" s="594"/>
      <c r="AE58" s="594"/>
      <c r="AF58" s="594"/>
      <c r="AG58" s="594"/>
      <c r="AH58" s="594"/>
      <c r="AI58" s="594"/>
      <c r="AJ58" s="594"/>
      <c r="AK58" s="595"/>
      <c r="AL58" s="435"/>
      <c r="AM58" s="436"/>
      <c r="AN58" s="436"/>
      <c r="AO58" s="436"/>
      <c r="AP58" s="436"/>
      <c r="AQ58" s="436"/>
      <c r="AR58" s="436"/>
      <c r="AS58" s="436"/>
      <c r="AT58" s="436"/>
      <c r="AU58" s="436"/>
      <c r="AV58" s="437"/>
      <c r="AW58" s="606"/>
      <c r="AX58" s="490"/>
      <c r="AY58" s="491"/>
      <c r="AZ58" s="492"/>
      <c r="BA58" s="607"/>
      <c r="BB58" s="490"/>
      <c r="BC58" s="491"/>
      <c r="BD58" s="492"/>
      <c r="BE58" s="607"/>
      <c r="BF58" s="490"/>
      <c r="BG58" s="491"/>
      <c r="BH58" s="506"/>
      <c r="BI58" s="435"/>
      <c r="BJ58" s="436"/>
      <c r="BK58" s="436"/>
      <c r="BL58" s="436"/>
      <c r="BM58" s="436"/>
      <c r="BN58" s="436"/>
      <c r="BO58" s="436"/>
      <c r="BP58" s="436"/>
      <c r="BQ58" s="436"/>
      <c r="BR58" s="436"/>
      <c r="BS58" s="437"/>
      <c r="BT58" s="606"/>
      <c r="BU58" s="490"/>
      <c r="BV58" s="491"/>
      <c r="BW58" s="492"/>
      <c r="BX58" s="607"/>
      <c r="BY58" s="490"/>
      <c r="BZ58" s="491"/>
      <c r="CA58" s="492"/>
      <c r="CB58" s="607"/>
      <c r="CC58" s="490"/>
      <c r="CD58" s="491"/>
      <c r="CE58" s="506"/>
      <c r="CF58" s="435"/>
      <c r="CG58" s="436"/>
      <c r="CH58" s="436"/>
      <c r="CI58" s="436"/>
      <c r="CJ58" s="436"/>
      <c r="CK58" s="436"/>
      <c r="CL58" s="436"/>
      <c r="CM58" s="436"/>
      <c r="CN58" s="436"/>
      <c r="CO58" s="436"/>
      <c r="CP58" s="437"/>
      <c r="CQ58" s="606"/>
      <c r="CR58" s="490"/>
      <c r="CS58" s="491"/>
      <c r="CT58" s="492"/>
      <c r="CU58" s="607"/>
      <c r="CV58" s="490"/>
      <c r="CW58" s="491"/>
      <c r="CX58" s="492"/>
      <c r="CY58" s="607"/>
      <c r="CZ58" s="490"/>
      <c r="DA58" s="491"/>
      <c r="DB58" s="506"/>
    </row>
    <row r="59" spans="1:106" ht="14.1" customHeight="1">
      <c r="A59" s="609"/>
      <c r="B59" s="585"/>
      <c r="C59" s="586"/>
      <c r="D59" s="586"/>
      <c r="E59" s="586"/>
      <c r="F59" s="586"/>
      <c r="G59" s="586"/>
      <c r="H59" s="586"/>
      <c r="I59" s="586"/>
      <c r="J59" s="586"/>
      <c r="K59" s="586"/>
      <c r="L59" s="586"/>
      <c r="M59" s="586"/>
      <c r="N59" s="586"/>
      <c r="O59" s="586"/>
      <c r="P59" s="586"/>
      <c r="Q59" s="586"/>
      <c r="R59" s="587"/>
      <c r="S59" s="594"/>
      <c r="T59" s="594"/>
      <c r="U59" s="594"/>
      <c r="V59" s="594"/>
      <c r="W59" s="594"/>
      <c r="X59" s="594"/>
      <c r="Y59" s="594"/>
      <c r="Z59" s="594"/>
      <c r="AA59" s="594"/>
      <c r="AB59" s="594"/>
      <c r="AC59" s="594"/>
      <c r="AD59" s="594"/>
      <c r="AE59" s="594"/>
      <c r="AF59" s="594"/>
      <c r="AG59" s="594"/>
      <c r="AH59" s="594"/>
      <c r="AI59" s="594"/>
      <c r="AJ59" s="594"/>
      <c r="AK59" s="595"/>
      <c r="AL59" s="435"/>
      <c r="AM59" s="436"/>
      <c r="AN59" s="436"/>
      <c r="AO59" s="436"/>
      <c r="AP59" s="436"/>
      <c r="AQ59" s="436"/>
      <c r="AR59" s="436"/>
      <c r="AS59" s="436"/>
      <c r="AT59" s="436"/>
      <c r="AU59" s="436"/>
      <c r="AV59" s="437"/>
      <c r="AW59" s="606"/>
      <c r="AX59" s="490"/>
      <c r="AY59" s="491"/>
      <c r="AZ59" s="492"/>
      <c r="BA59" s="607"/>
      <c r="BB59" s="490"/>
      <c r="BC59" s="491"/>
      <c r="BD59" s="492"/>
      <c r="BE59" s="607"/>
      <c r="BF59" s="490"/>
      <c r="BG59" s="491"/>
      <c r="BH59" s="506"/>
      <c r="BI59" s="435"/>
      <c r="BJ59" s="436"/>
      <c r="BK59" s="436"/>
      <c r="BL59" s="436"/>
      <c r="BM59" s="436"/>
      <c r="BN59" s="436"/>
      <c r="BO59" s="436"/>
      <c r="BP59" s="436"/>
      <c r="BQ59" s="436"/>
      <c r="BR59" s="436"/>
      <c r="BS59" s="437"/>
      <c r="BT59" s="606"/>
      <c r="BU59" s="490"/>
      <c r="BV59" s="491"/>
      <c r="BW59" s="492"/>
      <c r="BX59" s="607"/>
      <c r="BY59" s="490"/>
      <c r="BZ59" s="491"/>
      <c r="CA59" s="492"/>
      <c r="CB59" s="607"/>
      <c r="CC59" s="490"/>
      <c r="CD59" s="491"/>
      <c r="CE59" s="506"/>
      <c r="CF59" s="435"/>
      <c r="CG59" s="436"/>
      <c r="CH59" s="436"/>
      <c r="CI59" s="436"/>
      <c r="CJ59" s="436"/>
      <c r="CK59" s="436"/>
      <c r="CL59" s="436"/>
      <c r="CM59" s="436"/>
      <c r="CN59" s="436"/>
      <c r="CO59" s="436"/>
      <c r="CP59" s="437"/>
      <c r="CQ59" s="606"/>
      <c r="CR59" s="490"/>
      <c r="CS59" s="491"/>
      <c r="CT59" s="492"/>
      <c r="CU59" s="607"/>
      <c r="CV59" s="490"/>
      <c r="CW59" s="491"/>
      <c r="CX59" s="492"/>
      <c r="CY59" s="607"/>
      <c r="CZ59" s="490"/>
      <c r="DA59" s="491"/>
      <c r="DB59" s="506"/>
    </row>
    <row r="60" spans="1:106" ht="14.1" customHeight="1">
      <c r="A60" s="609"/>
      <c r="B60" s="585"/>
      <c r="C60" s="586"/>
      <c r="D60" s="586"/>
      <c r="E60" s="586"/>
      <c r="F60" s="586"/>
      <c r="G60" s="586"/>
      <c r="H60" s="586"/>
      <c r="I60" s="586"/>
      <c r="J60" s="586"/>
      <c r="K60" s="586"/>
      <c r="L60" s="586"/>
      <c r="M60" s="586"/>
      <c r="N60" s="586"/>
      <c r="O60" s="586"/>
      <c r="P60" s="586"/>
      <c r="Q60" s="586"/>
      <c r="R60" s="587"/>
      <c r="S60" s="594"/>
      <c r="T60" s="594"/>
      <c r="U60" s="594"/>
      <c r="V60" s="594"/>
      <c r="W60" s="594"/>
      <c r="X60" s="594"/>
      <c r="Y60" s="594"/>
      <c r="Z60" s="594"/>
      <c r="AA60" s="594"/>
      <c r="AB60" s="594"/>
      <c r="AC60" s="594"/>
      <c r="AD60" s="594"/>
      <c r="AE60" s="594"/>
      <c r="AF60" s="594"/>
      <c r="AG60" s="594"/>
      <c r="AH60" s="594"/>
      <c r="AI60" s="594"/>
      <c r="AJ60" s="594"/>
      <c r="AK60" s="595"/>
      <c r="AL60" s="435"/>
      <c r="AM60" s="436"/>
      <c r="AN60" s="436"/>
      <c r="AO60" s="436"/>
      <c r="AP60" s="436"/>
      <c r="AQ60" s="436"/>
      <c r="AR60" s="436"/>
      <c r="AS60" s="436"/>
      <c r="AT60" s="436"/>
      <c r="AU60" s="436"/>
      <c r="AV60" s="437"/>
      <c r="AW60" s="606"/>
      <c r="AX60" s="490"/>
      <c r="AY60" s="491"/>
      <c r="AZ60" s="492"/>
      <c r="BA60" s="607"/>
      <c r="BB60" s="490"/>
      <c r="BC60" s="491"/>
      <c r="BD60" s="492"/>
      <c r="BE60" s="607"/>
      <c r="BF60" s="490"/>
      <c r="BG60" s="491"/>
      <c r="BH60" s="506"/>
      <c r="BI60" s="435"/>
      <c r="BJ60" s="436"/>
      <c r="BK60" s="436"/>
      <c r="BL60" s="436"/>
      <c r="BM60" s="436"/>
      <c r="BN60" s="436"/>
      <c r="BO60" s="436"/>
      <c r="BP60" s="436"/>
      <c r="BQ60" s="436"/>
      <c r="BR60" s="436"/>
      <c r="BS60" s="437"/>
      <c r="BT60" s="606"/>
      <c r="BU60" s="490"/>
      <c r="BV60" s="491"/>
      <c r="BW60" s="492"/>
      <c r="BX60" s="607"/>
      <c r="BY60" s="490"/>
      <c r="BZ60" s="491"/>
      <c r="CA60" s="492"/>
      <c r="CB60" s="607"/>
      <c r="CC60" s="490"/>
      <c r="CD60" s="491"/>
      <c r="CE60" s="506"/>
      <c r="CF60" s="435"/>
      <c r="CG60" s="436"/>
      <c r="CH60" s="436"/>
      <c r="CI60" s="436"/>
      <c r="CJ60" s="436"/>
      <c r="CK60" s="436"/>
      <c r="CL60" s="436"/>
      <c r="CM60" s="436"/>
      <c r="CN60" s="436"/>
      <c r="CO60" s="436"/>
      <c r="CP60" s="437"/>
      <c r="CQ60" s="606"/>
      <c r="CR60" s="490"/>
      <c r="CS60" s="491"/>
      <c r="CT60" s="492"/>
      <c r="CU60" s="607"/>
      <c r="CV60" s="490"/>
      <c r="CW60" s="491"/>
      <c r="CX60" s="492"/>
      <c r="CY60" s="607"/>
      <c r="CZ60" s="490"/>
      <c r="DA60" s="491"/>
      <c r="DB60" s="506"/>
    </row>
    <row r="61" spans="1:106" ht="14.1" customHeight="1">
      <c r="A61" s="609"/>
      <c r="B61" s="588"/>
      <c r="C61" s="589"/>
      <c r="D61" s="589"/>
      <c r="E61" s="589"/>
      <c r="F61" s="589"/>
      <c r="G61" s="589"/>
      <c r="H61" s="589"/>
      <c r="I61" s="589"/>
      <c r="J61" s="589"/>
      <c r="K61" s="589"/>
      <c r="L61" s="589"/>
      <c r="M61" s="589"/>
      <c r="N61" s="589"/>
      <c r="O61" s="589"/>
      <c r="P61" s="589"/>
      <c r="Q61" s="589"/>
      <c r="R61" s="590"/>
      <c r="S61" s="597"/>
      <c r="T61" s="597"/>
      <c r="U61" s="597"/>
      <c r="V61" s="597"/>
      <c r="W61" s="597"/>
      <c r="X61" s="597"/>
      <c r="Y61" s="597"/>
      <c r="Z61" s="597"/>
      <c r="AA61" s="597"/>
      <c r="AB61" s="597"/>
      <c r="AC61" s="597"/>
      <c r="AD61" s="597"/>
      <c r="AE61" s="597"/>
      <c r="AF61" s="597"/>
      <c r="AG61" s="597"/>
      <c r="AH61" s="597"/>
      <c r="AI61" s="597"/>
      <c r="AJ61" s="597"/>
      <c r="AK61" s="598"/>
      <c r="AL61" s="484"/>
      <c r="AM61" s="485"/>
      <c r="AN61" s="485"/>
      <c r="AO61" s="485"/>
      <c r="AP61" s="485"/>
      <c r="AQ61" s="485"/>
      <c r="AR61" s="485"/>
      <c r="AS61" s="485"/>
      <c r="AT61" s="485"/>
      <c r="AU61" s="485"/>
      <c r="AV61" s="486"/>
      <c r="AW61" s="606"/>
      <c r="AX61" s="493"/>
      <c r="AY61" s="494"/>
      <c r="AZ61" s="495"/>
      <c r="BA61" s="607"/>
      <c r="BB61" s="493"/>
      <c r="BC61" s="494"/>
      <c r="BD61" s="495"/>
      <c r="BE61" s="607"/>
      <c r="BF61" s="493"/>
      <c r="BG61" s="494"/>
      <c r="BH61" s="507"/>
      <c r="BI61" s="484"/>
      <c r="BJ61" s="485"/>
      <c r="BK61" s="485"/>
      <c r="BL61" s="485"/>
      <c r="BM61" s="485"/>
      <c r="BN61" s="485"/>
      <c r="BO61" s="485"/>
      <c r="BP61" s="485"/>
      <c r="BQ61" s="485"/>
      <c r="BR61" s="485"/>
      <c r="BS61" s="486"/>
      <c r="BT61" s="606"/>
      <c r="BU61" s="493"/>
      <c r="BV61" s="494"/>
      <c r="BW61" s="495"/>
      <c r="BX61" s="607"/>
      <c r="BY61" s="493"/>
      <c r="BZ61" s="494"/>
      <c r="CA61" s="495"/>
      <c r="CB61" s="607"/>
      <c r="CC61" s="493"/>
      <c r="CD61" s="494"/>
      <c r="CE61" s="507"/>
      <c r="CF61" s="484"/>
      <c r="CG61" s="485"/>
      <c r="CH61" s="485"/>
      <c r="CI61" s="485"/>
      <c r="CJ61" s="485"/>
      <c r="CK61" s="485"/>
      <c r="CL61" s="485"/>
      <c r="CM61" s="485"/>
      <c r="CN61" s="485"/>
      <c r="CO61" s="485"/>
      <c r="CP61" s="486"/>
      <c r="CQ61" s="606"/>
      <c r="CR61" s="493"/>
      <c r="CS61" s="494"/>
      <c r="CT61" s="495"/>
      <c r="CU61" s="607"/>
      <c r="CV61" s="493"/>
      <c r="CW61" s="494"/>
      <c r="CX61" s="495"/>
      <c r="CY61" s="607"/>
      <c r="CZ61" s="493"/>
      <c r="DA61" s="494"/>
      <c r="DB61" s="507"/>
    </row>
    <row r="62" spans="1:106" ht="14.1" customHeight="1">
      <c r="A62" s="609">
        <v>2</v>
      </c>
      <c r="B62" s="610" t="s">
        <v>51</v>
      </c>
      <c r="C62" s="583"/>
      <c r="D62" s="583"/>
      <c r="E62" s="583"/>
      <c r="F62" s="583"/>
      <c r="G62" s="583"/>
      <c r="H62" s="583"/>
      <c r="I62" s="583"/>
      <c r="J62" s="583"/>
      <c r="K62" s="583"/>
      <c r="L62" s="583"/>
      <c r="M62" s="583"/>
      <c r="N62" s="583"/>
      <c r="O62" s="583"/>
      <c r="P62" s="583"/>
      <c r="Q62" s="583"/>
      <c r="R62" s="584"/>
      <c r="S62" s="591" t="s">
        <v>141</v>
      </c>
      <c r="T62" s="591"/>
      <c r="U62" s="591"/>
      <c r="V62" s="591"/>
      <c r="W62" s="591"/>
      <c r="X62" s="591"/>
      <c r="Y62" s="591"/>
      <c r="Z62" s="591"/>
      <c r="AA62" s="591"/>
      <c r="AB62" s="591"/>
      <c r="AC62" s="591"/>
      <c r="AD62" s="591"/>
      <c r="AE62" s="591"/>
      <c r="AF62" s="591"/>
      <c r="AG62" s="591"/>
      <c r="AH62" s="591"/>
      <c r="AI62" s="591"/>
      <c r="AJ62" s="591"/>
      <c r="AK62" s="592"/>
      <c r="AL62" s="432"/>
      <c r="AM62" s="433"/>
      <c r="AN62" s="433"/>
      <c r="AO62" s="433"/>
      <c r="AP62" s="433"/>
      <c r="AQ62" s="433"/>
      <c r="AR62" s="433"/>
      <c r="AS62" s="433"/>
      <c r="AT62" s="433"/>
      <c r="AU62" s="433"/>
      <c r="AV62" s="434"/>
      <c r="AW62" s="606" t="s">
        <v>52</v>
      </c>
      <c r="AX62" s="487"/>
      <c r="AY62" s="488"/>
      <c r="AZ62" s="489"/>
      <c r="BA62" s="606" t="s">
        <v>53</v>
      </c>
      <c r="BB62" s="487"/>
      <c r="BC62" s="488"/>
      <c r="BD62" s="489"/>
      <c r="BE62" s="606" t="s">
        <v>54</v>
      </c>
      <c r="BF62" s="487"/>
      <c r="BG62" s="488"/>
      <c r="BH62" s="505"/>
      <c r="BI62" s="432"/>
      <c r="BJ62" s="433"/>
      <c r="BK62" s="433"/>
      <c r="BL62" s="433"/>
      <c r="BM62" s="433"/>
      <c r="BN62" s="433"/>
      <c r="BO62" s="433"/>
      <c r="BP62" s="433"/>
      <c r="BQ62" s="433"/>
      <c r="BR62" s="433"/>
      <c r="BS62" s="434"/>
      <c r="BT62" s="606" t="s">
        <v>52</v>
      </c>
      <c r="BU62" s="487"/>
      <c r="BV62" s="488"/>
      <c r="BW62" s="489"/>
      <c r="BX62" s="606" t="s">
        <v>53</v>
      </c>
      <c r="BY62" s="487"/>
      <c r="BZ62" s="488"/>
      <c r="CA62" s="489"/>
      <c r="CB62" s="606" t="s">
        <v>54</v>
      </c>
      <c r="CC62" s="487"/>
      <c r="CD62" s="488"/>
      <c r="CE62" s="505"/>
      <c r="CF62" s="432"/>
      <c r="CG62" s="433"/>
      <c r="CH62" s="433"/>
      <c r="CI62" s="433"/>
      <c r="CJ62" s="433"/>
      <c r="CK62" s="433"/>
      <c r="CL62" s="433"/>
      <c r="CM62" s="433"/>
      <c r="CN62" s="433"/>
      <c r="CO62" s="433"/>
      <c r="CP62" s="434"/>
      <c r="CQ62" s="606" t="s">
        <v>52</v>
      </c>
      <c r="CR62" s="487"/>
      <c r="CS62" s="488"/>
      <c r="CT62" s="489"/>
      <c r="CU62" s="606" t="s">
        <v>53</v>
      </c>
      <c r="CV62" s="487"/>
      <c r="CW62" s="488"/>
      <c r="CX62" s="489"/>
      <c r="CY62" s="606" t="s">
        <v>54</v>
      </c>
      <c r="CZ62" s="487"/>
      <c r="DA62" s="488"/>
      <c r="DB62" s="505"/>
    </row>
    <row r="63" spans="1:106" ht="14.1" customHeight="1">
      <c r="A63" s="609"/>
      <c r="B63" s="585"/>
      <c r="C63" s="586"/>
      <c r="D63" s="586"/>
      <c r="E63" s="586"/>
      <c r="F63" s="586"/>
      <c r="G63" s="586"/>
      <c r="H63" s="586"/>
      <c r="I63" s="586"/>
      <c r="J63" s="586"/>
      <c r="K63" s="586"/>
      <c r="L63" s="586"/>
      <c r="M63" s="586"/>
      <c r="N63" s="586"/>
      <c r="O63" s="586"/>
      <c r="P63" s="586"/>
      <c r="Q63" s="586"/>
      <c r="R63" s="587"/>
      <c r="S63" s="594"/>
      <c r="T63" s="594"/>
      <c r="U63" s="594"/>
      <c r="V63" s="594"/>
      <c r="W63" s="594"/>
      <c r="X63" s="594"/>
      <c r="Y63" s="594"/>
      <c r="Z63" s="594"/>
      <c r="AA63" s="594"/>
      <c r="AB63" s="594"/>
      <c r="AC63" s="594"/>
      <c r="AD63" s="594"/>
      <c r="AE63" s="594"/>
      <c r="AF63" s="594"/>
      <c r="AG63" s="594"/>
      <c r="AH63" s="594"/>
      <c r="AI63" s="594"/>
      <c r="AJ63" s="594"/>
      <c r="AK63" s="595"/>
      <c r="AL63" s="435"/>
      <c r="AM63" s="436"/>
      <c r="AN63" s="436"/>
      <c r="AO63" s="436"/>
      <c r="AP63" s="436"/>
      <c r="AQ63" s="436"/>
      <c r="AR63" s="436"/>
      <c r="AS63" s="436"/>
      <c r="AT63" s="436"/>
      <c r="AU63" s="436"/>
      <c r="AV63" s="437"/>
      <c r="AW63" s="606"/>
      <c r="AX63" s="490"/>
      <c r="AY63" s="491"/>
      <c r="AZ63" s="492"/>
      <c r="BA63" s="607"/>
      <c r="BB63" s="490"/>
      <c r="BC63" s="491"/>
      <c r="BD63" s="492"/>
      <c r="BE63" s="607"/>
      <c r="BF63" s="490"/>
      <c r="BG63" s="491"/>
      <c r="BH63" s="506"/>
      <c r="BI63" s="435"/>
      <c r="BJ63" s="436"/>
      <c r="BK63" s="436"/>
      <c r="BL63" s="436"/>
      <c r="BM63" s="436"/>
      <c r="BN63" s="436"/>
      <c r="BO63" s="436"/>
      <c r="BP63" s="436"/>
      <c r="BQ63" s="436"/>
      <c r="BR63" s="436"/>
      <c r="BS63" s="437"/>
      <c r="BT63" s="606"/>
      <c r="BU63" s="490"/>
      <c r="BV63" s="491"/>
      <c r="BW63" s="492"/>
      <c r="BX63" s="607"/>
      <c r="BY63" s="490"/>
      <c r="BZ63" s="491"/>
      <c r="CA63" s="492"/>
      <c r="CB63" s="607"/>
      <c r="CC63" s="490"/>
      <c r="CD63" s="491"/>
      <c r="CE63" s="506"/>
      <c r="CF63" s="435"/>
      <c r="CG63" s="436"/>
      <c r="CH63" s="436"/>
      <c r="CI63" s="436"/>
      <c r="CJ63" s="436"/>
      <c r="CK63" s="436"/>
      <c r="CL63" s="436"/>
      <c r="CM63" s="436"/>
      <c r="CN63" s="436"/>
      <c r="CO63" s="436"/>
      <c r="CP63" s="437"/>
      <c r="CQ63" s="606"/>
      <c r="CR63" s="490"/>
      <c r="CS63" s="491"/>
      <c r="CT63" s="492"/>
      <c r="CU63" s="607"/>
      <c r="CV63" s="490"/>
      <c r="CW63" s="491"/>
      <c r="CX63" s="492"/>
      <c r="CY63" s="607"/>
      <c r="CZ63" s="490"/>
      <c r="DA63" s="491"/>
      <c r="DB63" s="506"/>
    </row>
    <row r="64" spans="1:106" ht="14.1" customHeight="1">
      <c r="A64" s="609"/>
      <c r="B64" s="585"/>
      <c r="C64" s="586"/>
      <c r="D64" s="586"/>
      <c r="E64" s="586"/>
      <c r="F64" s="586"/>
      <c r="G64" s="586"/>
      <c r="H64" s="586"/>
      <c r="I64" s="586"/>
      <c r="J64" s="586"/>
      <c r="K64" s="586"/>
      <c r="L64" s="586"/>
      <c r="M64" s="586"/>
      <c r="N64" s="586"/>
      <c r="O64" s="586"/>
      <c r="P64" s="586"/>
      <c r="Q64" s="586"/>
      <c r="R64" s="587"/>
      <c r="S64" s="594"/>
      <c r="T64" s="594"/>
      <c r="U64" s="594"/>
      <c r="V64" s="594"/>
      <c r="W64" s="594"/>
      <c r="X64" s="594"/>
      <c r="Y64" s="594"/>
      <c r="Z64" s="594"/>
      <c r="AA64" s="594"/>
      <c r="AB64" s="594"/>
      <c r="AC64" s="594"/>
      <c r="AD64" s="594"/>
      <c r="AE64" s="594"/>
      <c r="AF64" s="594"/>
      <c r="AG64" s="594"/>
      <c r="AH64" s="594"/>
      <c r="AI64" s="594"/>
      <c r="AJ64" s="594"/>
      <c r="AK64" s="595"/>
      <c r="AL64" s="435"/>
      <c r="AM64" s="436"/>
      <c r="AN64" s="436"/>
      <c r="AO64" s="436"/>
      <c r="AP64" s="436"/>
      <c r="AQ64" s="436"/>
      <c r="AR64" s="436"/>
      <c r="AS64" s="436"/>
      <c r="AT64" s="436"/>
      <c r="AU64" s="436"/>
      <c r="AV64" s="437"/>
      <c r="AW64" s="606"/>
      <c r="AX64" s="490"/>
      <c r="AY64" s="491"/>
      <c r="AZ64" s="492"/>
      <c r="BA64" s="607"/>
      <c r="BB64" s="490"/>
      <c r="BC64" s="491"/>
      <c r="BD64" s="492"/>
      <c r="BE64" s="607"/>
      <c r="BF64" s="490"/>
      <c r="BG64" s="491"/>
      <c r="BH64" s="506"/>
      <c r="BI64" s="435"/>
      <c r="BJ64" s="436"/>
      <c r="BK64" s="436"/>
      <c r="BL64" s="436"/>
      <c r="BM64" s="436"/>
      <c r="BN64" s="436"/>
      <c r="BO64" s="436"/>
      <c r="BP64" s="436"/>
      <c r="BQ64" s="436"/>
      <c r="BR64" s="436"/>
      <c r="BS64" s="437"/>
      <c r="BT64" s="606"/>
      <c r="BU64" s="490"/>
      <c r="BV64" s="491"/>
      <c r="BW64" s="492"/>
      <c r="BX64" s="607"/>
      <c r="BY64" s="490"/>
      <c r="BZ64" s="491"/>
      <c r="CA64" s="492"/>
      <c r="CB64" s="607"/>
      <c r="CC64" s="490"/>
      <c r="CD64" s="491"/>
      <c r="CE64" s="506"/>
      <c r="CF64" s="435"/>
      <c r="CG64" s="436"/>
      <c r="CH64" s="436"/>
      <c r="CI64" s="436"/>
      <c r="CJ64" s="436"/>
      <c r="CK64" s="436"/>
      <c r="CL64" s="436"/>
      <c r="CM64" s="436"/>
      <c r="CN64" s="436"/>
      <c r="CO64" s="436"/>
      <c r="CP64" s="437"/>
      <c r="CQ64" s="606"/>
      <c r="CR64" s="490"/>
      <c r="CS64" s="491"/>
      <c r="CT64" s="492"/>
      <c r="CU64" s="607"/>
      <c r="CV64" s="490"/>
      <c r="CW64" s="491"/>
      <c r="CX64" s="492"/>
      <c r="CY64" s="607"/>
      <c r="CZ64" s="490"/>
      <c r="DA64" s="491"/>
      <c r="DB64" s="506"/>
    </row>
    <row r="65" spans="1:106" ht="14.1" customHeight="1">
      <c r="A65" s="609"/>
      <c r="B65" s="585"/>
      <c r="C65" s="586"/>
      <c r="D65" s="586"/>
      <c r="E65" s="586"/>
      <c r="F65" s="586"/>
      <c r="G65" s="586"/>
      <c r="H65" s="586"/>
      <c r="I65" s="586"/>
      <c r="J65" s="586"/>
      <c r="K65" s="586"/>
      <c r="L65" s="586"/>
      <c r="M65" s="586"/>
      <c r="N65" s="586"/>
      <c r="O65" s="586"/>
      <c r="P65" s="586"/>
      <c r="Q65" s="586"/>
      <c r="R65" s="587"/>
      <c r="S65" s="594"/>
      <c r="T65" s="594"/>
      <c r="U65" s="594"/>
      <c r="V65" s="594"/>
      <c r="W65" s="594"/>
      <c r="X65" s="594"/>
      <c r="Y65" s="594"/>
      <c r="Z65" s="594"/>
      <c r="AA65" s="594"/>
      <c r="AB65" s="594"/>
      <c r="AC65" s="594"/>
      <c r="AD65" s="594"/>
      <c r="AE65" s="594"/>
      <c r="AF65" s="594"/>
      <c r="AG65" s="594"/>
      <c r="AH65" s="594"/>
      <c r="AI65" s="594"/>
      <c r="AJ65" s="594"/>
      <c r="AK65" s="595"/>
      <c r="AL65" s="435"/>
      <c r="AM65" s="436"/>
      <c r="AN65" s="436"/>
      <c r="AO65" s="436"/>
      <c r="AP65" s="436"/>
      <c r="AQ65" s="436"/>
      <c r="AR65" s="436"/>
      <c r="AS65" s="436"/>
      <c r="AT65" s="436"/>
      <c r="AU65" s="436"/>
      <c r="AV65" s="437"/>
      <c r="AW65" s="606"/>
      <c r="AX65" s="490"/>
      <c r="AY65" s="491"/>
      <c r="AZ65" s="492"/>
      <c r="BA65" s="607"/>
      <c r="BB65" s="490"/>
      <c r="BC65" s="491"/>
      <c r="BD65" s="492"/>
      <c r="BE65" s="607"/>
      <c r="BF65" s="490"/>
      <c r="BG65" s="491"/>
      <c r="BH65" s="506"/>
      <c r="BI65" s="435"/>
      <c r="BJ65" s="436"/>
      <c r="BK65" s="436"/>
      <c r="BL65" s="436"/>
      <c r="BM65" s="436"/>
      <c r="BN65" s="436"/>
      <c r="BO65" s="436"/>
      <c r="BP65" s="436"/>
      <c r="BQ65" s="436"/>
      <c r="BR65" s="436"/>
      <c r="BS65" s="437"/>
      <c r="BT65" s="606"/>
      <c r="BU65" s="490"/>
      <c r="BV65" s="491"/>
      <c r="BW65" s="492"/>
      <c r="BX65" s="607"/>
      <c r="BY65" s="490"/>
      <c r="BZ65" s="491"/>
      <c r="CA65" s="492"/>
      <c r="CB65" s="607"/>
      <c r="CC65" s="490"/>
      <c r="CD65" s="491"/>
      <c r="CE65" s="506"/>
      <c r="CF65" s="435"/>
      <c r="CG65" s="436"/>
      <c r="CH65" s="436"/>
      <c r="CI65" s="436"/>
      <c r="CJ65" s="436"/>
      <c r="CK65" s="436"/>
      <c r="CL65" s="436"/>
      <c r="CM65" s="436"/>
      <c r="CN65" s="436"/>
      <c r="CO65" s="436"/>
      <c r="CP65" s="437"/>
      <c r="CQ65" s="606"/>
      <c r="CR65" s="490"/>
      <c r="CS65" s="491"/>
      <c r="CT65" s="492"/>
      <c r="CU65" s="607"/>
      <c r="CV65" s="490"/>
      <c r="CW65" s="491"/>
      <c r="CX65" s="492"/>
      <c r="CY65" s="607"/>
      <c r="CZ65" s="490"/>
      <c r="DA65" s="491"/>
      <c r="DB65" s="506"/>
    </row>
    <row r="66" spans="1:106" ht="14.1" customHeight="1">
      <c r="A66" s="609"/>
      <c r="B66" s="585"/>
      <c r="C66" s="586"/>
      <c r="D66" s="586"/>
      <c r="E66" s="586"/>
      <c r="F66" s="586"/>
      <c r="G66" s="586"/>
      <c r="H66" s="586"/>
      <c r="I66" s="586"/>
      <c r="J66" s="586"/>
      <c r="K66" s="586"/>
      <c r="L66" s="586"/>
      <c r="M66" s="586"/>
      <c r="N66" s="586"/>
      <c r="O66" s="586"/>
      <c r="P66" s="586"/>
      <c r="Q66" s="586"/>
      <c r="R66" s="587"/>
      <c r="S66" s="594"/>
      <c r="T66" s="594"/>
      <c r="U66" s="594"/>
      <c r="V66" s="594"/>
      <c r="W66" s="594"/>
      <c r="X66" s="594"/>
      <c r="Y66" s="594"/>
      <c r="Z66" s="594"/>
      <c r="AA66" s="594"/>
      <c r="AB66" s="594"/>
      <c r="AC66" s="594"/>
      <c r="AD66" s="594"/>
      <c r="AE66" s="594"/>
      <c r="AF66" s="594"/>
      <c r="AG66" s="594"/>
      <c r="AH66" s="594"/>
      <c r="AI66" s="594"/>
      <c r="AJ66" s="594"/>
      <c r="AK66" s="595"/>
      <c r="AL66" s="435"/>
      <c r="AM66" s="436"/>
      <c r="AN66" s="436"/>
      <c r="AO66" s="436"/>
      <c r="AP66" s="436"/>
      <c r="AQ66" s="436"/>
      <c r="AR66" s="436"/>
      <c r="AS66" s="436"/>
      <c r="AT66" s="436"/>
      <c r="AU66" s="436"/>
      <c r="AV66" s="437"/>
      <c r="AW66" s="606"/>
      <c r="AX66" s="490"/>
      <c r="AY66" s="491"/>
      <c r="AZ66" s="492"/>
      <c r="BA66" s="607"/>
      <c r="BB66" s="490"/>
      <c r="BC66" s="491"/>
      <c r="BD66" s="492"/>
      <c r="BE66" s="607"/>
      <c r="BF66" s="490"/>
      <c r="BG66" s="491"/>
      <c r="BH66" s="506"/>
      <c r="BI66" s="435"/>
      <c r="BJ66" s="436"/>
      <c r="BK66" s="436"/>
      <c r="BL66" s="436"/>
      <c r="BM66" s="436"/>
      <c r="BN66" s="436"/>
      <c r="BO66" s="436"/>
      <c r="BP66" s="436"/>
      <c r="BQ66" s="436"/>
      <c r="BR66" s="436"/>
      <c r="BS66" s="437"/>
      <c r="BT66" s="606"/>
      <c r="BU66" s="490"/>
      <c r="BV66" s="491"/>
      <c r="BW66" s="492"/>
      <c r="BX66" s="607"/>
      <c r="BY66" s="490"/>
      <c r="BZ66" s="491"/>
      <c r="CA66" s="492"/>
      <c r="CB66" s="607"/>
      <c r="CC66" s="490"/>
      <c r="CD66" s="491"/>
      <c r="CE66" s="506"/>
      <c r="CF66" s="435"/>
      <c r="CG66" s="436"/>
      <c r="CH66" s="436"/>
      <c r="CI66" s="436"/>
      <c r="CJ66" s="436"/>
      <c r="CK66" s="436"/>
      <c r="CL66" s="436"/>
      <c r="CM66" s="436"/>
      <c r="CN66" s="436"/>
      <c r="CO66" s="436"/>
      <c r="CP66" s="437"/>
      <c r="CQ66" s="606"/>
      <c r="CR66" s="490"/>
      <c r="CS66" s="491"/>
      <c r="CT66" s="492"/>
      <c r="CU66" s="607"/>
      <c r="CV66" s="490"/>
      <c r="CW66" s="491"/>
      <c r="CX66" s="492"/>
      <c r="CY66" s="607"/>
      <c r="CZ66" s="490"/>
      <c r="DA66" s="491"/>
      <c r="DB66" s="506"/>
    </row>
    <row r="67" spans="1:106" ht="14.1" customHeight="1">
      <c r="A67" s="609"/>
      <c r="B67" s="588"/>
      <c r="C67" s="589"/>
      <c r="D67" s="589"/>
      <c r="E67" s="589"/>
      <c r="F67" s="589"/>
      <c r="G67" s="589"/>
      <c r="H67" s="589"/>
      <c r="I67" s="589"/>
      <c r="J67" s="589"/>
      <c r="K67" s="589"/>
      <c r="L67" s="589"/>
      <c r="M67" s="589"/>
      <c r="N67" s="589"/>
      <c r="O67" s="589"/>
      <c r="P67" s="589"/>
      <c r="Q67" s="589"/>
      <c r="R67" s="590"/>
      <c r="S67" s="597"/>
      <c r="T67" s="597"/>
      <c r="U67" s="597"/>
      <c r="V67" s="597"/>
      <c r="W67" s="597"/>
      <c r="X67" s="597"/>
      <c r="Y67" s="597"/>
      <c r="Z67" s="597"/>
      <c r="AA67" s="597"/>
      <c r="AB67" s="597"/>
      <c r="AC67" s="597"/>
      <c r="AD67" s="597"/>
      <c r="AE67" s="597"/>
      <c r="AF67" s="597"/>
      <c r="AG67" s="597"/>
      <c r="AH67" s="597"/>
      <c r="AI67" s="597"/>
      <c r="AJ67" s="597"/>
      <c r="AK67" s="598"/>
      <c r="AL67" s="484"/>
      <c r="AM67" s="485"/>
      <c r="AN67" s="485"/>
      <c r="AO67" s="485"/>
      <c r="AP67" s="485"/>
      <c r="AQ67" s="485"/>
      <c r="AR67" s="485"/>
      <c r="AS67" s="485"/>
      <c r="AT67" s="485"/>
      <c r="AU67" s="485"/>
      <c r="AV67" s="486"/>
      <c r="AW67" s="606"/>
      <c r="AX67" s="493"/>
      <c r="AY67" s="494"/>
      <c r="AZ67" s="495"/>
      <c r="BA67" s="607"/>
      <c r="BB67" s="493"/>
      <c r="BC67" s="494"/>
      <c r="BD67" s="495"/>
      <c r="BE67" s="607"/>
      <c r="BF67" s="493"/>
      <c r="BG67" s="494"/>
      <c r="BH67" s="507"/>
      <c r="BI67" s="484"/>
      <c r="BJ67" s="485"/>
      <c r="BK67" s="485"/>
      <c r="BL67" s="485"/>
      <c r="BM67" s="485"/>
      <c r="BN67" s="485"/>
      <c r="BO67" s="485"/>
      <c r="BP67" s="485"/>
      <c r="BQ67" s="485"/>
      <c r="BR67" s="485"/>
      <c r="BS67" s="486"/>
      <c r="BT67" s="606"/>
      <c r="BU67" s="493"/>
      <c r="BV67" s="494"/>
      <c r="BW67" s="495"/>
      <c r="BX67" s="607"/>
      <c r="BY67" s="493"/>
      <c r="BZ67" s="494"/>
      <c r="CA67" s="495"/>
      <c r="CB67" s="607"/>
      <c r="CC67" s="493"/>
      <c r="CD67" s="494"/>
      <c r="CE67" s="507"/>
      <c r="CF67" s="484"/>
      <c r="CG67" s="485"/>
      <c r="CH67" s="485"/>
      <c r="CI67" s="485"/>
      <c r="CJ67" s="485"/>
      <c r="CK67" s="485"/>
      <c r="CL67" s="485"/>
      <c r="CM67" s="485"/>
      <c r="CN67" s="485"/>
      <c r="CO67" s="485"/>
      <c r="CP67" s="486"/>
      <c r="CQ67" s="606"/>
      <c r="CR67" s="493"/>
      <c r="CS67" s="494"/>
      <c r="CT67" s="495"/>
      <c r="CU67" s="607"/>
      <c r="CV67" s="493"/>
      <c r="CW67" s="494"/>
      <c r="CX67" s="495"/>
      <c r="CY67" s="607"/>
      <c r="CZ67" s="493"/>
      <c r="DA67" s="494"/>
      <c r="DB67" s="507"/>
    </row>
    <row r="68" spans="1:106" ht="14.1" customHeight="1">
      <c r="A68" s="609">
        <v>3</v>
      </c>
      <c r="B68" s="610" t="s">
        <v>51</v>
      </c>
      <c r="C68" s="583"/>
      <c r="D68" s="583"/>
      <c r="E68" s="583"/>
      <c r="F68" s="583"/>
      <c r="G68" s="583"/>
      <c r="H68" s="583"/>
      <c r="I68" s="583"/>
      <c r="J68" s="583"/>
      <c r="K68" s="583"/>
      <c r="L68" s="583"/>
      <c r="M68" s="583"/>
      <c r="N68" s="583"/>
      <c r="O68" s="583"/>
      <c r="P68" s="583"/>
      <c r="Q68" s="583"/>
      <c r="R68" s="584"/>
      <c r="S68" s="591" t="s">
        <v>141</v>
      </c>
      <c r="T68" s="591"/>
      <c r="U68" s="591"/>
      <c r="V68" s="591"/>
      <c r="W68" s="591"/>
      <c r="X68" s="591"/>
      <c r="Y68" s="591"/>
      <c r="Z68" s="591"/>
      <c r="AA68" s="591"/>
      <c r="AB68" s="591"/>
      <c r="AC68" s="591"/>
      <c r="AD68" s="591"/>
      <c r="AE68" s="591"/>
      <c r="AF68" s="591"/>
      <c r="AG68" s="591"/>
      <c r="AH68" s="591"/>
      <c r="AI68" s="591"/>
      <c r="AJ68" s="591"/>
      <c r="AK68" s="592"/>
      <c r="AL68" s="432"/>
      <c r="AM68" s="433"/>
      <c r="AN68" s="433"/>
      <c r="AO68" s="433"/>
      <c r="AP68" s="433"/>
      <c r="AQ68" s="433"/>
      <c r="AR68" s="433"/>
      <c r="AS68" s="433"/>
      <c r="AT68" s="433"/>
      <c r="AU68" s="433"/>
      <c r="AV68" s="434"/>
      <c r="AW68" s="606" t="s">
        <v>52</v>
      </c>
      <c r="AX68" s="487"/>
      <c r="AY68" s="488"/>
      <c r="AZ68" s="489"/>
      <c r="BA68" s="606" t="s">
        <v>53</v>
      </c>
      <c r="BB68" s="487"/>
      <c r="BC68" s="488"/>
      <c r="BD68" s="489"/>
      <c r="BE68" s="606" t="s">
        <v>54</v>
      </c>
      <c r="BF68" s="487"/>
      <c r="BG68" s="488"/>
      <c r="BH68" s="505"/>
      <c r="BI68" s="432"/>
      <c r="BJ68" s="433"/>
      <c r="BK68" s="433"/>
      <c r="BL68" s="433"/>
      <c r="BM68" s="433"/>
      <c r="BN68" s="433"/>
      <c r="BO68" s="433"/>
      <c r="BP68" s="433"/>
      <c r="BQ68" s="433"/>
      <c r="BR68" s="433"/>
      <c r="BS68" s="434"/>
      <c r="BT68" s="606" t="s">
        <v>52</v>
      </c>
      <c r="BU68" s="487"/>
      <c r="BV68" s="488"/>
      <c r="BW68" s="489"/>
      <c r="BX68" s="606" t="s">
        <v>53</v>
      </c>
      <c r="BY68" s="487"/>
      <c r="BZ68" s="488"/>
      <c r="CA68" s="489"/>
      <c r="CB68" s="606" t="s">
        <v>54</v>
      </c>
      <c r="CC68" s="487"/>
      <c r="CD68" s="488"/>
      <c r="CE68" s="505"/>
      <c r="CF68" s="432"/>
      <c r="CG68" s="433"/>
      <c r="CH68" s="433"/>
      <c r="CI68" s="433"/>
      <c r="CJ68" s="433"/>
      <c r="CK68" s="433"/>
      <c r="CL68" s="433"/>
      <c r="CM68" s="433"/>
      <c r="CN68" s="433"/>
      <c r="CO68" s="433"/>
      <c r="CP68" s="434"/>
      <c r="CQ68" s="606" t="s">
        <v>52</v>
      </c>
      <c r="CR68" s="487"/>
      <c r="CS68" s="488"/>
      <c r="CT68" s="489"/>
      <c r="CU68" s="606" t="s">
        <v>53</v>
      </c>
      <c r="CV68" s="487"/>
      <c r="CW68" s="488"/>
      <c r="CX68" s="489"/>
      <c r="CY68" s="606" t="s">
        <v>54</v>
      </c>
      <c r="CZ68" s="487"/>
      <c r="DA68" s="488"/>
      <c r="DB68" s="505"/>
    </row>
    <row r="69" spans="1:106" ht="14.1" customHeight="1">
      <c r="A69" s="609"/>
      <c r="B69" s="585"/>
      <c r="C69" s="586"/>
      <c r="D69" s="586"/>
      <c r="E69" s="586"/>
      <c r="F69" s="586"/>
      <c r="G69" s="586"/>
      <c r="H69" s="586"/>
      <c r="I69" s="586"/>
      <c r="J69" s="586"/>
      <c r="K69" s="586"/>
      <c r="L69" s="586"/>
      <c r="M69" s="586"/>
      <c r="N69" s="586"/>
      <c r="O69" s="586"/>
      <c r="P69" s="586"/>
      <c r="Q69" s="586"/>
      <c r="R69" s="587"/>
      <c r="S69" s="594"/>
      <c r="T69" s="594"/>
      <c r="U69" s="594"/>
      <c r="V69" s="594"/>
      <c r="W69" s="594"/>
      <c r="X69" s="594"/>
      <c r="Y69" s="594"/>
      <c r="Z69" s="594"/>
      <c r="AA69" s="594"/>
      <c r="AB69" s="594"/>
      <c r="AC69" s="594"/>
      <c r="AD69" s="594"/>
      <c r="AE69" s="594"/>
      <c r="AF69" s="594"/>
      <c r="AG69" s="594"/>
      <c r="AH69" s="594"/>
      <c r="AI69" s="594"/>
      <c r="AJ69" s="594"/>
      <c r="AK69" s="595"/>
      <c r="AL69" s="435"/>
      <c r="AM69" s="436"/>
      <c r="AN69" s="436"/>
      <c r="AO69" s="436"/>
      <c r="AP69" s="436"/>
      <c r="AQ69" s="436"/>
      <c r="AR69" s="436"/>
      <c r="AS69" s="436"/>
      <c r="AT69" s="436"/>
      <c r="AU69" s="436"/>
      <c r="AV69" s="437"/>
      <c r="AW69" s="606"/>
      <c r="AX69" s="490"/>
      <c r="AY69" s="491"/>
      <c r="AZ69" s="492"/>
      <c r="BA69" s="607"/>
      <c r="BB69" s="490"/>
      <c r="BC69" s="491"/>
      <c r="BD69" s="492"/>
      <c r="BE69" s="607"/>
      <c r="BF69" s="490"/>
      <c r="BG69" s="491"/>
      <c r="BH69" s="506"/>
      <c r="BI69" s="435"/>
      <c r="BJ69" s="436"/>
      <c r="BK69" s="436"/>
      <c r="BL69" s="436"/>
      <c r="BM69" s="436"/>
      <c r="BN69" s="436"/>
      <c r="BO69" s="436"/>
      <c r="BP69" s="436"/>
      <c r="BQ69" s="436"/>
      <c r="BR69" s="436"/>
      <c r="BS69" s="437"/>
      <c r="BT69" s="606"/>
      <c r="BU69" s="490"/>
      <c r="BV69" s="491"/>
      <c r="BW69" s="492"/>
      <c r="BX69" s="607"/>
      <c r="BY69" s="490"/>
      <c r="BZ69" s="491"/>
      <c r="CA69" s="492"/>
      <c r="CB69" s="607"/>
      <c r="CC69" s="490"/>
      <c r="CD69" s="491"/>
      <c r="CE69" s="506"/>
      <c r="CF69" s="435"/>
      <c r="CG69" s="436"/>
      <c r="CH69" s="436"/>
      <c r="CI69" s="436"/>
      <c r="CJ69" s="436"/>
      <c r="CK69" s="436"/>
      <c r="CL69" s="436"/>
      <c r="CM69" s="436"/>
      <c r="CN69" s="436"/>
      <c r="CO69" s="436"/>
      <c r="CP69" s="437"/>
      <c r="CQ69" s="606"/>
      <c r="CR69" s="490"/>
      <c r="CS69" s="491"/>
      <c r="CT69" s="492"/>
      <c r="CU69" s="607"/>
      <c r="CV69" s="490"/>
      <c r="CW69" s="491"/>
      <c r="CX69" s="492"/>
      <c r="CY69" s="607"/>
      <c r="CZ69" s="490"/>
      <c r="DA69" s="491"/>
      <c r="DB69" s="506"/>
    </row>
    <row r="70" spans="1:106" ht="14.1" customHeight="1">
      <c r="A70" s="609"/>
      <c r="B70" s="585"/>
      <c r="C70" s="586"/>
      <c r="D70" s="586"/>
      <c r="E70" s="586"/>
      <c r="F70" s="586"/>
      <c r="G70" s="586"/>
      <c r="H70" s="586"/>
      <c r="I70" s="586"/>
      <c r="J70" s="586"/>
      <c r="K70" s="586"/>
      <c r="L70" s="586"/>
      <c r="M70" s="586"/>
      <c r="N70" s="586"/>
      <c r="O70" s="586"/>
      <c r="P70" s="586"/>
      <c r="Q70" s="586"/>
      <c r="R70" s="587"/>
      <c r="S70" s="594"/>
      <c r="T70" s="594"/>
      <c r="U70" s="594"/>
      <c r="V70" s="594"/>
      <c r="W70" s="594"/>
      <c r="X70" s="594"/>
      <c r="Y70" s="594"/>
      <c r="Z70" s="594"/>
      <c r="AA70" s="594"/>
      <c r="AB70" s="594"/>
      <c r="AC70" s="594"/>
      <c r="AD70" s="594"/>
      <c r="AE70" s="594"/>
      <c r="AF70" s="594"/>
      <c r="AG70" s="594"/>
      <c r="AH70" s="594"/>
      <c r="AI70" s="594"/>
      <c r="AJ70" s="594"/>
      <c r="AK70" s="595"/>
      <c r="AL70" s="435"/>
      <c r="AM70" s="436"/>
      <c r="AN70" s="436"/>
      <c r="AO70" s="436"/>
      <c r="AP70" s="436"/>
      <c r="AQ70" s="436"/>
      <c r="AR70" s="436"/>
      <c r="AS70" s="436"/>
      <c r="AT70" s="436"/>
      <c r="AU70" s="436"/>
      <c r="AV70" s="437"/>
      <c r="AW70" s="606"/>
      <c r="AX70" s="490"/>
      <c r="AY70" s="491"/>
      <c r="AZ70" s="492"/>
      <c r="BA70" s="607"/>
      <c r="BB70" s="490"/>
      <c r="BC70" s="491"/>
      <c r="BD70" s="492"/>
      <c r="BE70" s="607"/>
      <c r="BF70" s="490"/>
      <c r="BG70" s="491"/>
      <c r="BH70" s="506"/>
      <c r="BI70" s="435"/>
      <c r="BJ70" s="436"/>
      <c r="BK70" s="436"/>
      <c r="BL70" s="436"/>
      <c r="BM70" s="436"/>
      <c r="BN70" s="436"/>
      <c r="BO70" s="436"/>
      <c r="BP70" s="436"/>
      <c r="BQ70" s="436"/>
      <c r="BR70" s="436"/>
      <c r="BS70" s="437"/>
      <c r="BT70" s="606"/>
      <c r="BU70" s="490"/>
      <c r="BV70" s="491"/>
      <c r="BW70" s="492"/>
      <c r="BX70" s="607"/>
      <c r="BY70" s="490"/>
      <c r="BZ70" s="491"/>
      <c r="CA70" s="492"/>
      <c r="CB70" s="607"/>
      <c r="CC70" s="490"/>
      <c r="CD70" s="491"/>
      <c r="CE70" s="506"/>
      <c r="CF70" s="435"/>
      <c r="CG70" s="436"/>
      <c r="CH70" s="436"/>
      <c r="CI70" s="436"/>
      <c r="CJ70" s="436"/>
      <c r="CK70" s="436"/>
      <c r="CL70" s="436"/>
      <c r="CM70" s="436"/>
      <c r="CN70" s="436"/>
      <c r="CO70" s="436"/>
      <c r="CP70" s="437"/>
      <c r="CQ70" s="606"/>
      <c r="CR70" s="490"/>
      <c r="CS70" s="491"/>
      <c r="CT70" s="492"/>
      <c r="CU70" s="607"/>
      <c r="CV70" s="490"/>
      <c r="CW70" s="491"/>
      <c r="CX70" s="492"/>
      <c r="CY70" s="607"/>
      <c r="CZ70" s="490"/>
      <c r="DA70" s="491"/>
      <c r="DB70" s="506"/>
    </row>
    <row r="71" spans="1:106" ht="14.1" customHeight="1">
      <c r="A71" s="609"/>
      <c r="B71" s="585"/>
      <c r="C71" s="586"/>
      <c r="D71" s="586"/>
      <c r="E71" s="586"/>
      <c r="F71" s="586"/>
      <c r="G71" s="586"/>
      <c r="H71" s="586"/>
      <c r="I71" s="586"/>
      <c r="J71" s="586"/>
      <c r="K71" s="586"/>
      <c r="L71" s="586"/>
      <c r="M71" s="586"/>
      <c r="N71" s="586"/>
      <c r="O71" s="586"/>
      <c r="P71" s="586"/>
      <c r="Q71" s="586"/>
      <c r="R71" s="587"/>
      <c r="S71" s="594"/>
      <c r="T71" s="594"/>
      <c r="U71" s="594"/>
      <c r="V71" s="594"/>
      <c r="W71" s="594"/>
      <c r="X71" s="594"/>
      <c r="Y71" s="594"/>
      <c r="Z71" s="594"/>
      <c r="AA71" s="594"/>
      <c r="AB71" s="594"/>
      <c r="AC71" s="594"/>
      <c r="AD71" s="594"/>
      <c r="AE71" s="594"/>
      <c r="AF71" s="594"/>
      <c r="AG71" s="594"/>
      <c r="AH71" s="594"/>
      <c r="AI71" s="594"/>
      <c r="AJ71" s="594"/>
      <c r="AK71" s="595"/>
      <c r="AL71" s="435"/>
      <c r="AM71" s="436"/>
      <c r="AN71" s="436"/>
      <c r="AO71" s="436"/>
      <c r="AP71" s="436"/>
      <c r="AQ71" s="436"/>
      <c r="AR71" s="436"/>
      <c r="AS71" s="436"/>
      <c r="AT71" s="436"/>
      <c r="AU71" s="436"/>
      <c r="AV71" s="437"/>
      <c r="AW71" s="606"/>
      <c r="AX71" s="490"/>
      <c r="AY71" s="491"/>
      <c r="AZ71" s="492"/>
      <c r="BA71" s="607"/>
      <c r="BB71" s="490"/>
      <c r="BC71" s="491"/>
      <c r="BD71" s="492"/>
      <c r="BE71" s="607"/>
      <c r="BF71" s="490"/>
      <c r="BG71" s="491"/>
      <c r="BH71" s="506"/>
      <c r="BI71" s="435"/>
      <c r="BJ71" s="436"/>
      <c r="BK71" s="436"/>
      <c r="BL71" s="436"/>
      <c r="BM71" s="436"/>
      <c r="BN71" s="436"/>
      <c r="BO71" s="436"/>
      <c r="BP71" s="436"/>
      <c r="BQ71" s="436"/>
      <c r="BR71" s="436"/>
      <c r="BS71" s="437"/>
      <c r="BT71" s="606"/>
      <c r="BU71" s="490"/>
      <c r="BV71" s="491"/>
      <c r="BW71" s="492"/>
      <c r="BX71" s="607"/>
      <c r="BY71" s="490"/>
      <c r="BZ71" s="491"/>
      <c r="CA71" s="492"/>
      <c r="CB71" s="607"/>
      <c r="CC71" s="490"/>
      <c r="CD71" s="491"/>
      <c r="CE71" s="506"/>
      <c r="CF71" s="435"/>
      <c r="CG71" s="436"/>
      <c r="CH71" s="436"/>
      <c r="CI71" s="436"/>
      <c r="CJ71" s="436"/>
      <c r="CK71" s="436"/>
      <c r="CL71" s="436"/>
      <c r="CM71" s="436"/>
      <c r="CN71" s="436"/>
      <c r="CO71" s="436"/>
      <c r="CP71" s="437"/>
      <c r="CQ71" s="606"/>
      <c r="CR71" s="490"/>
      <c r="CS71" s="491"/>
      <c r="CT71" s="492"/>
      <c r="CU71" s="607"/>
      <c r="CV71" s="490"/>
      <c r="CW71" s="491"/>
      <c r="CX71" s="492"/>
      <c r="CY71" s="607"/>
      <c r="CZ71" s="490"/>
      <c r="DA71" s="491"/>
      <c r="DB71" s="506"/>
    </row>
    <row r="72" spans="1:106" ht="14.1" customHeight="1">
      <c r="A72" s="609"/>
      <c r="B72" s="585"/>
      <c r="C72" s="586"/>
      <c r="D72" s="586"/>
      <c r="E72" s="586"/>
      <c r="F72" s="586"/>
      <c r="G72" s="586"/>
      <c r="H72" s="586"/>
      <c r="I72" s="586"/>
      <c r="J72" s="586"/>
      <c r="K72" s="586"/>
      <c r="L72" s="586"/>
      <c r="M72" s="586"/>
      <c r="N72" s="586"/>
      <c r="O72" s="586"/>
      <c r="P72" s="586"/>
      <c r="Q72" s="586"/>
      <c r="R72" s="587"/>
      <c r="S72" s="594"/>
      <c r="T72" s="594"/>
      <c r="U72" s="594"/>
      <c r="V72" s="594"/>
      <c r="W72" s="594"/>
      <c r="X72" s="594"/>
      <c r="Y72" s="594"/>
      <c r="Z72" s="594"/>
      <c r="AA72" s="594"/>
      <c r="AB72" s="594"/>
      <c r="AC72" s="594"/>
      <c r="AD72" s="594"/>
      <c r="AE72" s="594"/>
      <c r="AF72" s="594"/>
      <c r="AG72" s="594"/>
      <c r="AH72" s="594"/>
      <c r="AI72" s="594"/>
      <c r="AJ72" s="594"/>
      <c r="AK72" s="595"/>
      <c r="AL72" s="435"/>
      <c r="AM72" s="436"/>
      <c r="AN72" s="436"/>
      <c r="AO72" s="436"/>
      <c r="AP72" s="436"/>
      <c r="AQ72" s="436"/>
      <c r="AR72" s="436"/>
      <c r="AS72" s="436"/>
      <c r="AT72" s="436"/>
      <c r="AU72" s="436"/>
      <c r="AV72" s="437"/>
      <c r="AW72" s="606"/>
      <c r="AX72" s="490"/>
      <c r="AY72" s="491"/>
      <c r="AZ72" s="492"/>
      <c r="BA72" s="607"/>
      <c r="BB72" s="490"/>
      <c r="BC72" s="491"/>
      <c r="BD72" s="492"/>
      <c r="BE72" s="607"/>
      <c r="BF72" s="490"/>
      <c r="BG72" s="491"/>
      <c r="BH72" s="506"/>
      <c r="BI72" s="435"/>
      <c r="BJ72" s="436"/>
      <c r="BK72" s="436"/>
      <c r="BL72" s="436"/>
      <c r="BM72" s="436"/>
      <c r="BN72" s="436"/>
      <c r="BO72" s="436"/>
      <c r="BP72" s="436"/>
      <c r="BQ72" s="436"/>
      <c r="BR72" s="436"/>
      <c r="BS72" s="437"/>
      <c r="BT72" s="606"/>
      <c r="BU72" s="490"/>
      <c r="BV72" s="491"/>
      <c r="BW72" s="492"/>
      <c r="BX72" s="607"/>
      <c r="BY72" s="490"/>
      <c r="BZ72" s="491"/>
      <c r="CA72" s="492"/>
      <c r="CB72" s="607"/>
      <c r="CC72" s="490"/>
      <c r="CD72" s="491"/>
      <c r="CE72" s="506"/>
      <c r="CF72" s="435"/>
      <c r="CG72" s="436"/>
      <c r="CH72" s="436"/>
      <c r="CI72" s="436"/>
      <c r="CJ72" s="436"/>
      <c r="CK72" s="436"/>
      <c r="CL72" s="436"/>
      <c r="CM72" s="436"/>
      <c r="CN72" s="436"/>
      <c r="CO72" s="436"/>
      <c r="CP72" s="437"/>
      <c r="CQ72" s="606"/>
      <c r="CR72" s="490"/>
      <c r="CS72" s="491"/>
      <c r="CT72" s="492"/>
      <c r="CU72" s="607"/>
      <c r="CV72" s="490"/>
      <c r="CW72" s="491"/>
      <c r="CX72" s="492"/>
      <c r="CY72" s="607"/>
      <c r="CZ72" s="490"/>
      <c r="DA72" s="491"/>
      <c r="DB72" s="506"/>
    </row>
    <row r="73" spans="1:106" ht="14.1" customHeight="1">
      <c r="A73" s="609"/>
      <c r="B73" s="588"/>
      <c r="C73" s="589"/>
      <c r="D73" s="589"/>
      <c r="E73" s="589"/>
      <c r="F73" s="589"/>
      <c r="G73" s="589"/>
      <c r="H73" s="589"/>
      <c r="I73" s="589"/>
      <c r="J73" s="589"/>
      <c r="K73" s="589"/>
      <c r="L73" s="589"/>
      <c r="M73" s="589"/>
      <c r="N73" s="589"/>
      <c r="O73" s="589"/>
      <c r="P73" s="589"/>
      <c r="Q73" s="589"/>
      <c r="R73" s="590"/>
      <c r="S73" s="597"/>
      <c r="T73" s="597"/>
      <c r="U73" s="597"/>
      <c r="V73" s="597"/>
      <c r="W73" s="597"/>
      <c r="X73" s="597"/>
      <c r="Y73" s="597"/>
      <c r="Z73" s="597"/>
      <c r="AA73" s="597"/>
      <c r="AB73" s="597"/>
      <c r="AC73" s="597"/>
      <c r="AD73" s="597"/>
      <c r="AE73" s="597"/>
      <c r="AF73" s="597"/>
      <c r="AG73" s="597"/>
      <c r="AH73" s="597"/>
      <c r="AI73" s="597"/>
      <c r="AJ73" s="597"/>
      <c r="AK73" s="598"/>
      <c r="AL73" s="484"/>
      <c r="AM73" s="485"/>
      <c r="AN73" s="485"/>
      <c r="AO73" s="485"/>
      <c r="AP73" s="485"/>
      <c r="AQ73" s="485"/>
      <c r="AR73" s="485"/>
      <c r="AS73" s="485"/>
      <c r="AT73" s="485"/>
      <c r="AU73" s="485"/>
      <c r="AV73" s="486"/>
      <c r="AW73" s="606"/>
      <c r="AX73" s="493"/>
      <c r="AY73" s="494"/>
      <c r="AZ73" s="495"/>
      <c r="BA73" s="607"/>
      <c r="BB73" s="493"/>
      <c r="BC73" s="494"/>
      <c r="BD73" s="495"/>
      <c r="BE73" s="607"/>
      <c r="BF73" s="493"/>
      <c r="BG73" s="494"/>
      <c r="BH73" s="507"/>
      <c r="BI73" s="484"/>
      <c r="BJ73" s="485"/>
      <c r="BK73" s="485"/>
      <c r="BL73" s="485"/>
      <c r="BM73" s="485"/>
      <c r="BN73" s="485"/>
      <c r="BO73" s="485"/>
      <c r="BP73" s="485"/>
      <c r="BQ73" s="485"/>
      <c r="BR73" s="485"/>
      <c r="BS73" s="486"/>
      <c r="BT73" s="606"/>
      <c r="BU73" s="493"/>
      <c r="BV73" s="494"/>
      <c r="BW73" s="495"/>
      <c r="BX73" s="607"/>
      <c r="BY73" s="493"/>
      <c r="BZ73" s="494"/>
      <c r="CA73" s="495"/>
      <c r="CB73" s="607"/>
      <c r="CC73" s="493"/>
      <c r="CD73" s="494"/>
      <c r="CE73" s="507"/>
      <c r="CF73" s="484"/>
      <c r="CG73" s="485"/>
      <c r="CH73" s="485"/>
      <c r="CI73" s="485"/>
      <c r="CJ73" s="485"/>
      <c r="CK73" s="485"/>
      <c r="CL73" s="485"/>
      <c r="CM73" s="485"/>
      <c r="CN73" s="485"/>
      <c r="CO73" s="485"/>
      <c r="CP73" s="486"/>
      <c r="CQ73" s="606"/>
      <c r="CR73" s="493"/>
      <c r="CS73" s="494"/>
      <c r="CT73" s="495"/>
      <c r="CU73" s="607"/>
      <c r="CV73" s="493"/>
      <c r="CW73" s="494"/>
      <c r="CX73" s="495"/>
      <c r="CY73" s="607"/>
      <c r="CZ73" s="493"/>
      <c r="DA73" s="494"/>
      <c r="DB73" s="507"/>
    </row>
    <row r="74" spans="1:106" ht="14.1" customHeight="1">
      <c r="A74" s="609">
        <v>4</v>
      </c>
      <c r="B74" s="610" t="s">
        <v>51</v>
      </c>
      <c r="C74" s="583"/>
      <c r="D74" s="583"/>
      <c r="E74" s="583"/>
      <c r="F74" s="583"/>
      <c r="G74" s="583"/>
      <c r="H74" s="583"/>
      <c r="I74" s="583"/>
      <c r="J74" s="583"/>
      <c r="K74" s="583"/>
      <c r="L74" s="583"/>
      <c r="M74" s="583"/>
      <c r="N74" s="583"/>
      <c r="O74" s="583"/>
      <c r="P74" s="583"/>
      <c r="Q74" s="583"/>
      <c r="R74" s="584"/>
      <c r="S74" s="591" t="s">
        <v>141</v>
      </c>
      <c r="T74" s="591"/>
      <c r="U74" s="591"/>
      <c r="V74" s="591"/>
      <c r="W74" s="591"/>
      <c r="X74" s="591"/>
      <c r="Y74" s="591"/>
      <c r="Z74" s="591"/>
      <c r="AA74" s="591"/>
      <c r="AB74" s="591"/>
      <c r="AC74" s="591"/>
      <c r="AD74" s="591"/>
      <c r="AE74" s="591"/>
      <c r="AF74" s="591"/>
      <c r="AG74" s="591"/>
      <c r="AH74" s="591"/>
      <c r="AI74" s="591"/>
      <c r="AJ74" s="591"/>
      <c r="AK74" s="592"/>
      <c r="AL74" s="432"/>
      <c r="AM74" s="433"/>
      <c r="AN74" s="433"/>
      <c r="AO74" s="433"/>
      <c r="AP74" s="433"/>
      <c r="AQ74" s="433"/>
      <c r="AR74" s="433"/>
      <c r="AS74" s="433"/>
      <c r="AT74" s="433"/>
      <c r="AU74" s="433"/>
      <c r="AV74" s="434"/>
      <c r="AW74" s="606" t="s">
        <v>52</v>
      </c>
      <c r="AX74" s="487"/>
      <c r="AY74" s="488"/>
      <c r="AZ74" s="489"/>
      <c r="BA74" s="606" t="s">
        <v>53</v>
      </c>
      <c r="BB74" s="487"/>
      <c r="BC74" s="488"/>
      <c r="BD74" s="489"/>
      <c r="BE74" s="606" t="s">
        <v>54</v>
      </c>
      <c r="BF74" s="487"/>
      <c r="BG74" s="488"/>
      <c r="BH74" s="505"/>
      <c r="BI74" s="432"/>
      <c r="BJ74" s="433"/>
      <c r="BK74" s="433"/>
      <c r="BL74" s="433"/>
      <c r="BM74" s="433"/>
      <c r="BN74" s="433"/>
      <c r="BO74" s="433"/>
      <c r="BP74" s="433"/>
      <c r="BQ74" s="433"/>
      <c r="BR74" s="433"/>
      <c r="BS74" s="434"/>
      <c r="BT74" s="606" t="s">
        <v>52</v>
      </c>
      <c r="BU74" s="487"/>
      <c r="BV74" s="488"/>
      <c r="BW74" s="489"/>
      <c r="BX74" s="606" t="s">
        <v>53</v>
      </c>
      <c r="BY74" s="487"/>
      <c r="BZ74" s="488"/>
      <c r="CA74" s="489"/>
      <c r="CB74" s="606" t="s">
        <v>54</v>
      </c>
      <c r="CC74" s="487"/>
      <c r="CD74" s="488"/>
      <c r="CE74" s="505"/>
      <c r="CF74" s="432"/>
      <c r="CG74" s="433"/>
      <c r="CH74" s="433"/>
      <c r="CI74" s="433"/>
      <c r="CJ74" s="433"/>
      <c r="CK74" s="433"/>
      <c r="CL74" s="433"/>
      <c r="CM74" s="433"/>
      <c r="CN74" s="433"/>
      <c r="CO74" s="433"/>
      <c r="CP74" s="434"/>
      <c r="CQ74" s="606" t="s">
        <v>52</v>
      </c>
      <c r="CR74" s="487"/>
      <c r="CS74" s="488"/>
      <c r="CT74" s="489"/>
      <c r="CU74" s="606" t="s">
        <v>53</v>
      </c>
      <c r="CV74" s="487"/>
      <c r="CW74" s="488"/>
      <c r="CX74" s="489"/>
      <c r="CY74" s="606" t="s">
        <v>54</v>
      </c>
      <c r="CZ74" s="487"/>
      <c r="DA74" s="488"/>
      <c r="DB74" s="505"/>
    </row>
    <row r="75" spans="1:106" ht="14.1" customHeight="1">
      <c r="A75" s="609"/>
      <c r="B75" s="585"/>
      <c r="C75" s="586"/>
      <c r="D75" s="586"/>
      <c r="E75" s="586"/>
      <c r="F75" s="586"/>
      <c r="G75" s="586"/>
      <c r="H75" s="586"/>
      <c r="I75" s="586"/>
      <c r="J75" s="586"/>
      <c r="K75" s="586"/>
      <c r="L75" s="586"/>
      <c r="M75" s="586"/>
      <c r="N75" s="586"/>
      <c r="O75" s="586"/>
      <c r="P75" s="586"/>
      <c r="Q75" s="586"/>
      <c r="R75" s="587"/>
      <c r="S75" s="594"/>
      <c r="T75" s="594"/>
      <c r="U75" s="594"/>
      <c r="V75" s="594"/>
      <c r="W75" s="594"/>
      <c r="X75" s="594"/>
      <c r="Y75" s="594"/>
      <c r="Z75" s="594"/>
      <c r="AA75" s="594"/>
      <c r="AB75" s="594"/>
      <c r="AC75" s="594"/>
      <c r="AD75" s="594"/>
      <c r="AE75" s="594"/>
      <c r="AF75" s="594"/>
      <c r="AG75" s="594"/>
      <c r="AH75" s="594"/>
      <c r="AI75" s="594"/>
      <c r="AJ75" s="594"/>
      <c r="AK75" s="595"/>
      <c r="AL75" s="435"/>
      <c r="AM75" s="436"/>
      <c r="AN75" s="436"/>
      <c r="AO75" s="436"/>
      <c r="AP75" s="436"/>
      <c r="AQ75" s="436"/>
      <c r="AR75" s="436"/>
      <c r="AS75" s="436"/>
      <c r="AT75" s="436"/>
      <c r="AU75" s="436"/>
      <c r="AV75" s="437"/>
      <c r="AW75" s="606"/>
      <c r="AX75" s="490"/>
      <c r="AY75" s="491"/>
      <c r="AZ75" s="492"/>
      <c r="BA75" s="607"/>
      <c r="BB75" s="490"/>
      <c r="BC75" s="491"/>
      <c r="BD75" s="492"/>
      <c r="BE75" s="607"/>
      <c r="BF75" s="490"/>
      <c r="BG75" s="491"/>
      <c r="BH75" s="506"/>
      <c r="BI75" s="435"/>
      <c r="BJ75" s="436"/>
      <c r="BK75" s="436"/>
      <c r="BL75" s="436"/>
      <c r="BM75" s="436"/>
      <c r="BN75" s="436"/>
      <c r="BO75" s="436"/>
      <c r="BP75" s="436"/>
      <c r="BQ75" s="436"/>
      <c r="BR75" s="436"/>
      <c r="BS75" s="437"/>
      <c r="BT75" s="606"/>
      <c r="BU75" s="490"/>
      <c r="BV75" s="491"/>
      <c r="BW75" s="492"/>
      <c r="BX75" s="607"/>
      <c r="BY75" s="490"/>
      <c r="BZ75" s="491"/>
      <c r="CA75" s="492"/>
      <c r="CB75" s="607"/>
      <c r="CC75" s="490"/>
      <c r="CD75" s="491"/>
      <c r="CE75" s="506"/>
      <c r="CF75" s="435"/>
      <c r="CG75" s="436"/>
      <c r="CH75" s="436"/>
      <c r="CI75" s="436"/>
      <c r="CJ75" s="436"/>
      <c r="CK75" s="436"/>
      <c r="CL75" s="436"/>
      <c r="CM75" s="436"/>
      <c r="CN75" s="436"/>
      <c r="CO75" s="436"/>
      <c r="CP75" s="437"/>
      <c r="CQ75" s="606"/>
      <c r="CR75" s="490"/>
      <c r="CS75" s="491"/>
      <c r="CT75" s="492"/>
      <c r="CU75" s="607"/>
      <c r="CV75" s="490"/>
      <c r="CW75" s="491"/>
      <c r="CX75" s="492"/>
      <c r="CY75" s="607"/>
      <c r="CZ75" s="490"/>
      <c r="DA75" s="491"/>
      <c r="DB75" s="506"/>
    </row>
    <row r="76" spans="1:106" ht="14.1" customHeight="1">
      <c r="A76" s="609"/>
      <c r="B76" s="585"/>
      <c r="C76" s="586"/>
      <c r="D76" s="586"/>
      <c r="E76" s="586"/>
      <c r="F76" s="586"/>
      <c r="G76" s="586"/>
      <c r="H76" s="586"/>
      <c r="I76" s="586"/>
      <c r="J76" s="586"/>
      <c r="K76" s="586"/>
      <c r="L76" s="586"/>
      <c r="M76" s="586"/>
      <c r="N76" s="586"/>
      <c r="O76" s="586"/>
      <c r="P76" s="586"/>
      <c r="Q76" s="586"/>
      <c r="R76" s="587"/>
      <c r="S76" s="594"/>
      <c r="T76" s="594"/>
      <c r="U76" s="594"/>
      <c r="V76" s="594"/>
      <c r="W76" s="594"/>
      <c r="X76" s="594"/>
      <c r="Y76" s="594"/>
      <c r="Z76" s="594"/>
      <c r="AA76" s="594"/>
      <c r="AB76" s="594"/>
      <c r="AC76" s="594"/>
      <c r="AD76" s="594"/>
      <c r="AE76" s="594"/>
      <c r="AF76" s="594"/>
      <c r="AG76" s="594"/>
      <c r="AH76" s="594"/>
      <c r="AI76" s="594"/>
      <c r="AJ76" s="594"/>
      <c r="AK76" s="595"/>
      <c r="AL76" s="435"/>
      <c r="AM76" s="436"/>
      <c r="AN76" s="436"/>
      <c r="AO76" s="436"/>
      <c r="AP76" s="436"/>
      <c r="AQ76" s="436"/>
      <c r="AR76" s="436"/>
      <c r="AS76" s="436"/>
      <c r="AT76" s="436"/>
      <c r="AU76" s="436"/>
      <c r="AV76" s="437"/>
      <c r="AW76" s="606"/>
      <c r="AX76" s="490"/>
      <c r="AY76" s="491"/>
      <c r="AZ76" s="492"/>
      <c r="BA76" s="607"/>
      <c r="BB76" s="490"/>
      <c r="BC76" s="491"/>
      <c r="BD76" s="492"/>
      <c r="BE76" s="607"/>
      <c r="BF76" s="490"/>
      <c r="BG76" s="491"/>
      <c r="BH76" s="506"/>
      <c r="BI76" s="435"/>
      <c r="BJ76" s="436"/>
      <c r="BK76" s="436"/>
      <c r="BL76" s="436"/>
      <c r="BM76" s="436"/>
      <c r="BN76" s="436"/>
      <c r="BO76" s="436"/>
      <c r="BP76" s="436"/>
      <c r="BQ76" s="436"/>
      <c r="BR76" s="436"/>
      <c r="BS76" s="437"/>
      <c r="BT76" s="606"/>
      <c r="BU76" s="490"/>
      <c r="BV76" s="491"/>
      <c r="BW76" s="492"/>
      <c r="BX76" s="607"/>
      <c r="BY76" s="490"/>
      <c r="BZ76" s="491"/>
      <c r="CA76" s="492"/>
      <c r="CB76" s="607"/>
      <c r="CC76" s="490"/>
      <c r="CD76" s="491"/>
      <c r="CE76" s="506"/>
      <c r="CF76" s="435"/>
      <c r="CG76" s="436"/>
      <c r="CH76" s="436"/>
      <c r="CI76" s="436"/>
      <c r="CJ76" s="436"/>
      <c r="CK76" s="436"/>
      <c r="CL76" s="436"/>
      <c r="CM76" s="436"/>
      <c r="CN76" s="436"/>
      <c r="CO76" s="436"/>
      <c r="CP76" s="437"/>
      <c r="CQ76" s="606"/>
      <c r="CR76" s="490"/>
      <c r="CS76" s="491"/>
      <c r="CT76" s="492"/>
      <c r="CU76" s="607"/>
      <c r="CV76" s="490"/>
      <c r="CW76" s="491"/>
      <c r="CX76" s="492"/>
      <c r="CY76" s="607"/>
      <c r="CZ76" s="490"/>
      <c r="DA76" s="491"/>
      <c r="DB76" s="506"/>
    </row>
    <row r="77" spans="1:106" ht="14.1" customHeight="1">
      <c r="A77" s="609"/>
      <c r="B77" s="585"/>
      <c r="C77" s="586"/>
      <c r="D77" s="586"/>
      <c r="E77" s="586"/>
      <c r="F77" s="586"/>
      <c r="G77" s="586"/>
      <c r="H77" s="586"/>
      <c r="I77" s="586"/>
      <c r="J77" s="586"/>
      <c r="K77" s="586"/>
      <c r="L77" s="586"/>
      <c r="M77" s="586"/>
      <c r="N77" s="586"/>
      <c r="O77" s="586"/>
      <c r="P77" s="586"/>
      <c r="Q77" s="586"/>
      <c r="R77" s="587"/>
      <c r="S77" s="594"/>
      <c r="T77" s="594"/>
      <c r="U77" s="594"/>
      <c r="V77" s="594"/>
      <c r="W77" s="594"/>
      <c r="X77" s="594"/>
      <c r="Y77" s="594"/>
      <c r="Z77" s="594"/>
      <c r="AA77" s="594"/>
      <c r="AB77" s="594"/>
      <c r="AC77" s="594"/>
      <c r="AD77" s="594"/>
      <c r="AE77" s="594"/>
      <c r="AF77" s="594"/>
      <c r="AG77" s="594"/>
      <c r="AH77" s="594"/>
      <c r="AI77" s="594"/>
      <c r="AJ77" s="594"/>
      <c r="AK77" s="595"/>
      <c r="AL77" s="435"/>
      <c r="AM77" s="436"/>
      <c r="AN77" s="436"/>
      <c r="AO77" s="436"/>
      <c r="AP77" s="436"/>
      <c r="AQ77" s="436"/>
      <c r="AR77" s="436"/>
      <c r="AS77" s="436"/>
      <c r="AT77" s="436"/>
      <c r="AU77" s="436"/>
      <c r="AV77" s="437"/>
      <c r="AW77" s="606"/>
      <c r="AX77" s="490"/>
      <c r="AY77" s="491"/>
      <c r="AZ77" s="492"/>
      <c r="BA77" s="607"/>
      <c r="BB77" s="490"/>
      <c r="BC77" s="491"/>
      <c r="BD77" s="492"/>
      <c r="BE77" s="607"/>
      <c r="BF77" s="490"/>
      <c r="BG77" s="491"/>
      <c r="BH77" s="506"/>
      <c r="BI77" s="435"/>
      <c r="BJ77" s="436"/>
      <c r="BK77" s="436"/>
      <c r="BL77" s="436"/>
      <c r="BM77" s="436"/>
      <c r="BN77" s="436"/>
      <c r="BO77" s="436"/>
      <c r="BP77" s="436"/>
      <c r="BQ77" s="436"/>
      <c r="BR77" s="436"/>
      <c r="BS77" s="437"/>
      <c r="BT77" s="606"/>
      <c r="BU77" s="490"/>
      <c r="BV77" s="491"/>
      <c r="BW77" s="492"/>
      <c r="BX77" s="607"/>
      <c r="BY77" s="490"/>
      <c r="BZ77" s="491"/>
      <c r="CA77" s="492"/>
      <c r="CB77" s="607"/>
      <c r="CC77" s="490"/>
      <c r="CD77" s="491"/>
      <c r="CE77" s="506"/>
      <c r="CF77" s="435"/>
      <c r="CG77" s="436"/>
      <c r="CH77" s="436"/>
      <c r="CI77" s="436"/>
      <c r="CJ77" s="436"/>
      <c r="CK77" s="436"/>
      <c r="CL77" s="436"/>
      <c r="CM77" s="436"/>
      <c r="CN77" s="436"/>
      <c r="CO77" s="436"/>
      <c r="CP77" s="437"/>
      <c r="CQ77" s="606"/>
      <c r="CR77" s="490"/>
      <c r="CS77" s="491"/>
      <c r="CT77" s="492"/>
      <c r="CU77" s="607"/>
      <c r="CV77" s="490"/>
      <c r="CW77" s="491"/>
      <c r="CX77" s="492"/>
      <c r="CY77" s="607"/>
      <c r="CZ77" s="490"/>
      <c r="DA77" s="491"/>
      <c r="DB77" s="506"/>
    </row>
    <row r="78" spans="1:106" ht="14.1" customHeight="1">
      <c r="A78" s="609"/>
      <c r="B78" s="585"/>
      <c r="C78" s="586"/>
      <c r="D78" s="586"/>
      <c r="E78" s="586"/>
      <c r="F78" s="586"/>
      <c r="G78" s="586"/>
      <c r="H78" s="586"/>
      <c r="I78" s="586"/>
      <c r="J78" s="586"/>
      <c r="K78" s="586"/>
      <c r="L78" s="586"/>
      <c r="M78" s="586"/>
      <c r="N78" s="586"/>
      <c r="O78" s="586"/>
      <c r="P78" s="586"/>
      <c r="Q78" s="586"/>
      <c r="R78" s="587"/>
      <c r="S78" s="594"/>
      <c r="T78" s="594"/>
      <c r="U78" s="594"/>
      <c r="V78" s="594"/>
      <c r="W78" s="594"/>
      <c r="X78" s="594"/>
      <c r="Y78" s="594"/>
      <c r="Z78" s="594"/>
      <c r="AA78" s="594"/>
      <c r="AB78" s="594"/>
      <c r="AC78" s="594"/>
      <c r="AD78" s="594"/>
      <c r="AE78" s="594"/>
      <c r="AF78" s="594"/>
      <c r="AG78" s="594"/>
      <c r="AH78" s="594"/>
      <c r="AI78" s="594"/>
      <c r="AJ78" s="594"/>
      <c r="AK78" s="595"/>
      <c r="AL78" s="435"/>
      <c r="AM78" s="436"/>
      <c r="AN78" s="436"/>
      <c r="AO78" s="436"/>
      <c r="AP78" s="436"/>
      <c r="AQ78" s="436"/>
      <c r="AR78" s="436"/>
      <c r="AS78" s="436"/>
      <c r="AT78" s="436"/>
      <c r="AU78" s="436"/>
      <c r="AV78" s="437"/>
      <c r="AW78" s="606"/>
      <c r="AX78" s="490"/>
      <c r="AY78" s="491"/>
      <c r="AZ78" s="492"/>
      <c r="BA78" s="607"/>
      <c r="BB78" s="490"/>
      <c r="BC78" s="491"/>
      <c r="BD78" s="492"/>
      <c r="BE78" s="607"/>
      <c r="BF78" s="490"/>
      <c r="BG78" s="491"/>
      <c r="BH78" s="506"/>
      <c r="BI78" s="435"/>
      <c r="BJ78" s="436"/>
      <c r="BK78" s="436"/>
      <c r="BL78" s="436"/>
      <c r="BM78" s="436"/>
      <c r="BN78" s="436"/>
      <c r="BO78" s="436"/>
      <c r="BP78" s="436"/>
      <c r="BQ78" s="436"/>
      <c r="BR78" s="436"/>
      <c r="BS78" s="437"/>
      <c r="BT78" s="606"/>
      <c r="BU78" s="490"/>
      <c r="BV78" s="491"/>
      <c r="BW78" s="492"/>
      <c r="BX78" s="607"/>
      <c r="BY78" s="490"/>
      <c r="BZ78" s="491"/>
      <c r="CA78" s="492"/>
      <c r="CB78" s="607"/>
      <c r="CC78" s="490"/>
      <c r="CD78" s="491"/>
      <c r="CE78" s="506"/>
      <c r="CF78" s="435"/>
      <c r="CG78" s="436"/>
      <c r="CH78" s="436"/>
      <c r="CI78" s="436"/>
      <c r="CJ78" s="436"/>
      <c r="CK78" s="436"/>
      <c r="CL78" s="436"/>
      <c r="CM78" s="436"/>
      <c r="CN78" s="436"/>
      <c r="CO78" s="436"/>
      <c r="CP78" s="437"/>
      <c r="CQ78" s="606"/>
      <c r="CR78" s="490"/>
      <c r="CS78" s="491"/>
      <c r="CT78" s="492"/>
      <c r="CU78" s="607"/>
      <c r="CV78" s="490"/>
      <c r="CW78" s="491"/>
      <c r="CX78" s="492"/>
      <c r="CY78" s="607"/>
      <c r="CZ78" s="490"/>
      <c r="DA78" s="491"/>
      <c r="DB78" s="506"/>
    </row>
    <row r="79" spans="1:106" ht="14.1" customHeight="1">
      <c r="A79" s="609"/>
      <c r="B79" s="588"/>
      <c r="C79" s="589"/>
      <c r="D79" s="589"/>
      <c r="E79" s="589"/>
      <c r="F79" s="589"/>
      <c r="G79" s="589"/>
      <c r="H79" s="589"/>
      <c r="I79" s="589"/>
      <c r="J79" s="589"/>
      <c r="K79" s="589"/>
      <c r="L79" s="589"/>
      <c r="M79" s="589"/>
      <c r="N79" s="589"/>
      <c r="O79" s="589"/>
      <c r="P79" s="589"/>
      <c r="Q79" s="589"/>
      <c r="R79" s="590"/>
      <c r="S79" s="597"/>
      <c r="T79" s="597"/>
      <c r="U79" s="597"/>
      <c r="V79" s="597"/>
      <c r="W79" s="597"/>
      <c r="X79" s="597"/>
      <c r="Y79" s="597"/>
      <c r="Z79" s="597"/>
      <c r="AA79" s="597"/>
      <c r="AB79" s="597"/>
      <c r="AC79" s="597"/>
      <c r="AD79" s="597"/>
      <c r="AE79" s="597"/>
      <c r="AF79" s="597"/>
      <c r="AG79" s="597"/>
      <c r="AH79" s="597"/>
      <c r="AI79" s="597"/>
      <c r="AJ79" s="597"/>
      <c r="AK79" s="598"/>
      <c r="AL79" s="484"/>
      <c r="AM79" s="485"/>
      <c r="AN79" s="485"/>
      <c r="AO79" s="485"/>
      <c r="AP79" s="485"/>
      <c r="AQ79" s="485"/>
      <c r="AR79" s="485"/>
      <c r="AS79" s="485"/>
      <c r="AT79" s="485"/>
      <c r="AU79" s="485"/>
      <c r="AV79" s="486"/>
      <c r="AW79" s="606"/>
      <c r="AX79" s="493"/>
      <c r="AY79" s="494"/>
      <c r="AZ79" s="495"/>
      <c r="BA79" s="607"/>
      <c r="BB79" s="493"/>
      <c r="BC79" s="494"/>
      <c r="BD79" s="495"/>
      <c r="BE79" s="607"/>
      <c r="BF79" s="493"/>
      <c r="BG79" s="494"/>
      <c r="BH79" s="507"/>
      <c r="BI79" s="484"/>
      <c r="BJ79" s="485"/>
      <c r="BK79" s="485"/>
      <c r="BL79" s="485"/>
      <c r="BM79" s="485"/>
      <c r="BN79" s="485"/>
      <c r="BO79" s="485"/>
      <c r="BP79" s="485"/>
      <c r="BQ79" s="485"/>
      <c r="BR79" s="485"/>
      <c r="BS79" s="486"/>
      <c r="BT79" s="606"/>
      <c r="BU79" s="493"/>
      <c r="BV79" s="494"/>
      <c r="BW79" s="495"/>
      <c r="BX79" s="607"/>
      <c r="BY79" s="493"/>
      <c r="BZ79" s="494"/>
      <c r="CA79" s="495"/>
      <c r="CB79" s="607"/>
      <c r="CC79" s="493"/>
      <c r="CD79" s="494"/>
      <c r="CE79" s="507"/>
      <c r="CF79" s="484"/>
      <c r="CG79" s="485"/>
      <c r="CH79" s="485"/>
      <c r="CI79" s="485"/>
      <c r="CJ79" s="485"/>
      <c r="CK79" s="485"/>
      <c r="CL79" s="485"/>
      <c r="CM79" s="485"/>
      <c r="CN79" s="485"/>
      <c r="CO79" s="485"/>
      <c r="CP79" s="486"/>
      <c r="CQ79" s="606"/>
      <c r="CR79" s="493"/>
      <c r="CS79" s="494"/>
      <c r="CT79" s="495"/>
      <c r="CU79" s="607"/>
      <c r="CV79" s="493"/>
      <c r="CW79" s="494"/>
      <c r="CX79" s="495"/>
      <c r="CY79" s="607"/>
      <c r="CZ79" s="493"/>
      <c r="DA79" s="494"/>
      <c r="DB79" s="507"/>
    </row>
    <row r="80" spans="1:106" ht="14.1" customHeight="1">
      <c r="A80" s="609">
        <v>5</v>
      </c>
      <c r="B80" s="610" t="s">
        <v>51</v>
      </c>
      <c r="C80" s="583"/>
      <c r="D80" s="583"/>
      <c r="E80" s="583"/>
      <c r="F80" s="583"/>
      <c r="G80" s="583"/>
      <c r="H80" s="583"/>
      <c r="I80" s="583"/>
      <c r="J80" s="583"/>
      <c r="K80" s="583"/>
      <c r="L80" s="583"/>
      <c r="M80" s="583"/>
      <c r="N80" s="583"/>
      <c r="O80" s="583"/>
      <c r="P80" s="583"/>
      <c r="Q80" s="583"/>
      <c r="R80" s="584"/>
      <c r="S80" s="591" t="s">
        <v>141</v>
      </c>
      <c r="T80" s="591"/>
      <c r="U80" s="591"/>
      <c r="V80" s="591"/>
      <c r="W80" s="591"/>
      <c r="X80" s="591"/>
      <c r="Y80" s="591"/>
      <c r="Z80" s="591"/>
      <c r="AA80" s="591"/>
      <c r="AB80" s="591"/>
      <c r="AC80" s="591"/>
      <c r="AD80" s="591"/>
      <c r="AE80" s="591"/>
      <c r="AF80" s="591"/>
      <c r="AG80" s="591"/>
      <c r="AH80" s="591"/>
      <c r="AI80" s="591"/>
      <c r="AJ80" s="591"/>
      <c r="AK80" s="592"/>
      <c r="AL80" s="432"/>
      <c r="AM80" s="433"/>
      <c r="AN80" s="433"/>
      <c r="AO80" s="433"/>
      <c r="AP80" s="433"/>
      <c r="AQ80" s="433"/>
      <c r="AR80" s="433"/>
      <c r="AS80" s="433"/>
      <c r="AT80" s="433"/>
      <c r="AU80" s="433"/>
      <c r="AV80" s="434"/>
      <c r="AW80" s="606" t="s">
        <v>52</v>
      </c>
      <c r="AX80" s="487"/>
      <c r="AY80" s="488"/>
      <c r="AZ80" s="489"/>
      <c r="BA80" s="606" t="s">
        <v>53</v>
      </c>
      <c r="BB80" s="487"/>
      <c r="BC80" s="488"/>
      <c r="BD80" s="489"/>
      <c r="BE80" s="606" t="s">
        <v>54</v>
      </c>
      <c r="BF80" s="487"/>
      <c r="BG80" s="488"/>
      <c r="BH80" s="505"/>
      <c r="BI80" s="432"/>
      <c r="BJ80" s="433"/>
      <c r="BK80" s="433"/>
      <c r="BL80" s="433"/>
      <c r="BM80" s="433"/>
      <c r="BN80" s="433"/>
      <c r="BO80" s="433"/>
      <c r="BP80" s="433"/>
      <c r="BQ80" s="433"/>
      <c r="BR80" s="433"/>
      <c r="BS80" s="434"/>
      <c r="BT80" s="606" t="s">
        <v>52</v>
      </c>
      <c r="BU80" s="487"/>
      <c r="BV80" s="488"/>
      <c r="BW80" s="489"/>
      <c r="BX80" s="606" t="s">
        <v>53</v>
      </c>
      <c r="BY80" s="487"/>
      <c r="BZ80" s="488"/>
      <c r="CA80" s="489"/>
      <c r="CB80" s="606" t="s">
        <v>54</v>
      </c>
      <c r="CC80" s="487"/>
      <c r="CD80" s="488"/>
      <c r="CE80" s="505"/>
      <c r="CF80" s="432"/>
      <c r="CG80" s="433"/>
      <c r="CH80" s="433"/>
      <c r="CI80" s="433"/>
      <c r="CJ80" s="433"/>
      <c r="CK80" s="433"/>
      <c r="CL80" s="433"/>
      <c r="CM80" s="433"/>
      <c r="CN80" s="433"/>
      <c r="CO80" s="433"/>
      <c r="CP80" s="434"/>
      <c r="CQ80" s="606" t="s">
        <v>52</v>
      </c>
      <c r="CR80" s="487"/>
      <c r="CS80" s="488"/>
      <c r="CT80" s="489"/>
      <c r="CU80" s="606" t="s">
        <v>53</v>
      </c>
      <c r="CV80" s="487"/>
      <c r="CW80" s="488"/>
      <c r="CX80" s="489"/>
      <c r="CY80" s="606" t="s">
        <v>54</v>
      </c>
      <c r="CZ80" s="487"/>
      <c r="DA80" s="488"/>
      <c r="DB80" s="505"/>
    </row>
    <row r="81" spans="1:106" ht="14.1" customHeight="1">
      <c r="A81" s="609"/>
      <c r="B81" s="585"/>
      <c r="C81" s="586"/>
      <c r="D81" s="586"/>
      <c r="E81" s="586"/>
      <c r="F81" s="586"/>
      <c r="G81" s="586"/>
      <c r="H81" s="586"/>
      <c r="I81" s="586"/>
      <c r="J81" s="586"/>
      <c r="K81" s="586"/>
      <c r="L81" s="586"/>
      <c r="M81" s="586"/>
      <c r="N81" s="586"/>
      <c r="O81" s="586"/>
      <c r="P81" s="586"/>
      <c r="Q81" s="586"/>
      <c r="R81" s="587"/>
      <c r="S81" s="594"/>
      <c r="T81" s="594"/>
      <c r="U81" s="594"/>
      <c r="V81" s="594"/>
      <c r="W81" s="594"/>
      <c r="X81" s="594"/>
      <c r="Y81" s="594"/>
      <c r="Z81" s="594"/>
      <c r="AA81" s="594"/>
      <c r="AB81" s="594"/>
      <c r="AC81" s="594"/>
      <c r="AD81" s="594"/>
      <c r="AE81" s="594"/>
      <c r="AF81" s="594"/>
      <c r="AG81" s="594"/>
      <c r="AH81" s="594"/>
      <c r="AI81" s="594"/>
      <c r="AJ81" s="594"/>
      <c r="AK81" s="595"/>
      <c r="AL81" s="435"/>
      <c r="AM81" s="436"/>
      <c r="AN81" s="436"/>
      <c r="AO81" s="436"/>
      <c r="AP81" s="436"/>
      <c r="AQ81" s="436"/>
      <c r="AR81" s="436"/>
      <c r="AS81" s="436"/>
      <c r="AT81" s="436"/>
      <c r="AU81" s="436"/>
      <c r="AV81" s="437"/>
      <c r="AW81" s="606"/>
      <c r="AX81" s="490"/>
      <c r="AY81" s="491"/>
      <c r="AZ81" s="492"/>
      <c r="BA81" s="607"/>
      <c r="BB81" s="490"/>
      <c r="BC81" s="491"/>
      <c r="BD81" s="492"/>
      <c r="BE81" s="607"/>
      <c r="BF81" s="490"/>
      <c r="BG81" s="491"/>
      <c r="BH81" s="506"/>
      <c r="BI81" s="435"/>
      <c r="BJ81" s="436"/>
      <c r="BK81" s="436"/>
      <c r="BL81" s="436"/>
      <c r="BM81" s="436"/>
      <c r="BN81" s="436"/>
      <c r="BO81" s="436"/>
      <c r="BP81" s="436"/>
      <c r="BQ81" s="436"/>
      <c r="BR81" s="436"/>
      <c r="BS81" s="437"/>
      <c r="BT81" s="606"/>
      <c r="BU81" s="490"/>
      <c r="BV81" s="491"/>
      <c r="BW81" s="492"/>
      <c r="BX81" s="607"/>
      <c r="BY81" s="490"/>
      <c r="BZ81" s="491"/>
      <c r="CA81" s="492"/>
      <c r="CB81" s="607"/>
      <c r="CC81" s="490"/>
      <c r="CD81" s="491"/>
      <c r="CE81" s="506"/>
      <c r="CF81" s="435"/>
      <c r="CG81" s="436"/>
      <c r="CH81" s="436"/>
      <c r="CI81" s="436"/>
      <c r="CJ81" s="436"/>
      <c r="CK81" s="436"/>
      <c r="CL81" s="436"/>
      <c r="CM81" s="436"/>
      <c r="CN81" s="436"/>
      <c r="CO81" s="436"/>
      <c r="CP81" s="437"/>
      <c r="CQ81" s="606"/>
      <c r="CR81" s="490"/>
      <c r="CS81" s="491"/>
      <c r="CT81" s="492"/>
      <c r="CU81" s="607"/>
      <c r="CV81" s="490"/>
      <c r="CW81" s="491"/>
      <c r="CX81" s="492"/>
      <c r="CY81" s="607"/>
      <c r="CZ81" s="490"/>
      <c r="DA81" s="491"/>
      <c r="DB81" s="506"/>
    </row>
    <row r="82" spans="1:106" ht="14.1" customHeight="1">
      <c r="A82" s="609"/>
      <c r="B82" s="585"/>
      <c r="C82" s="586"/>
      <c r="D82" s="586"/>
      <c r="E82" s="586"/>
      <c r="F82" s="586"/>
      <c r="G82" s="586"/>
      <c r="H82" s="586"/>
      <c r="I82" s="586"/>
      <c r="J82" s="586"/>
      <c r="K82" s="586"/>
      <c r="L82" s="586"/>
      <c r="M82" s="586"/>
      <c r="N82" s="586"/>
      <c r="O82" s="586"/>
      <c r="P82" s="586"/>
      <c r="Q82" s="586"/>
      <c r="R82" s="587"/>
      <c r="S82" s="594"/>
      <c r="T82" s="594"/>
      <c r="U82" s="594"/>
      <c r="V82" s="594"/>
      <c r="W82" s="594"/>
      <c r="X82" s="594"/>
      <c r="Y82" s="594"/>
      <c r="Z82" s="594"/>
      <c r="AA82" s="594"/>
      <c r="AB82" s="594"/>
      <c r="AC82" s="594"/>
      <c r="AD82" s="594"/>
      <c r="AE82" s="594"/>
      <c r="AF82" s="594"/>
      <c r="AG82" s="594"/>
      <c r="AH82" s="594"/>
      <c r="AI82" s="594"/>
      <c r="AJ82" s="594"/>
      <c r="AK82" s="595"/>
      <c r="AL82" s="435"/>
      <c r="AM82" s="436"/>
      <c r="AN82" s="436"/>
      <c r="AO82" s="436"/>
      <c r="AP82" s="436"/>
      <c r="AQ82" s="436"/>
      <c r="AR82" s="436"/>
      <c r="AS82" s="436"/>
      <c r="AT82" s="436"/>
      <c r="AU82" s="436"/>
      <c r="AV82" s="437"/>
      <c r="AW82" s="606"/>
      <c r="AX82" s="490"/>
      <c r="AY82" s="491"/>
      <c r="AZ82" s="492"/>
      <c r="BA82" s="607"/>
      <c r="BB82" s="490"/>
      <c r="BC82" s="491"/>
      <c r="BD82" s="492"/>
      <c r="BE82" s="607"/>
      <c r="BF82" s="490"/>
      <c r="BG82" s="491"/>
      <c r="BH82" s="506"/>
      <c r="BI82" s="435"/>
      <c r="BJ82" s="436"/>
      <c r="BK82" s="436"/>
      <c r="BL82" s="436"/>
      <c r="BM82" s="436"/>
      <c r="BN82" s="436"/>
      <c r="BO82" s="436"/>
      <c r="BP82" s="436"/>
      <c r="BQ82" s="436"/>
      <c r="BR82" s="436"/>
      <c r="BS82" s="437"/>
      <c r="BT82" s="606"/>
      <c r="BU82" s="490"/>
      <c r="BV82" s="491"/>
      <c r="BW82" s="492"/>
      <c r="BX82" s="607"/>
      <c r="BY82" s="490"/>
      <c r="BZ82" s="491"/>
      <c r="CA82" s="492"/>
      <c r="CB82" s="607"/>
      <c r="CC82" s="490"/>
      <c r="CD82" s="491"/>
      <c r="CE82" s="506"/>
      <c r="CF82" s="435"/>
      <c r="CG82" s="436"/>
      <c r="CH82" s="436"/>
      <c r="CI82" s="436"/>
      <c r="CJ82" s="436"/>
      <c r="CK82" s="436"/>
      <c r="CL82" s="436"/>
      <c r="CM82" s="436"/>
      <c r="CN82" s="436"/>
      <c r="CO82" s="436"/>
      <c r="CP82" s="437"/>
      <c r="CQ82" s="606"/>
      <c r="CR82" s="490"/>
      <c r="CS82" s="491"/>
      <c r="CT82" s="492"/>
      <c r="CU82" s="607"/>
      <c r="CV82" s="490"/>
      <c r="CW82" s="491"/>
      <c r="CX82" s="492"/>
      <c r="CY82" s="607"/>
      <c r="CZ82" s="490"/>
      <c r="DA82" s="491"/>
      <c r="DB82" s="506"/>
    </row>
    <row r="83" spans="1:106" ht="14.1" customHeight="1">
      <c r="A83" s="609"/>
      <c r="B83" s="585"/>
      <c r="C83" s="586"/>
      <c r="D83" s="586"/>
      <c r="E83" s="586"/>
      <c r="F83" s="586"/>
      <c r="G83" s="586"/>
      <c r="H83" s="586"/>
      <c r="I83" s="586"/>
      <c r="J83" s="586"/>
      <c r="K83" s="586"/>
      <c r="L83" s="586"/>
      <c r="M83" s="586"/>
      <c r="N83" s="586"/>
      <c r="O83" s="586"/>
      <c r="P83" s="586"/>
      <c r="Q83" s="586"/>
      <c r="R83" s="587"/>
      <c r="S83" s="594"/>
      <c r="T83" s="594"/>
      <c r="U83" s="594"/>
      <c r="V83" s="594"/>
      <c r="W83" s="594"/>
      <c r="X83" s="594"/>
      <c r="Y83" s="594"/>
      <c r="Z83" s="594"/>
      <c r="AA83" s="594"/>
      <c r="AB83" s="594"/>
      <c r="AC83" s="594"/>
      <c r="AD83" s="594"/>
      <c r="AE83" s="594"/>
      <c r="AF83" s="594"/>
      <c r="AG83" s="594"/>
      <c r="AH83" s="594"/>
      <c r="AI83" s="594"/>
      <c r="AJ83" s="594"/>
      <c r="AK83" s="595"/>
      <c r="AL83" s="435"/>
      <c r="AM83" s="436"/>
      <c r="AN83" s="436"/>
      <c r="AO83" s="436"/>
      <c r="AP83" s="436"/>
      <c r="AQ83" s="436"/>
      <c r="AR83" s="436"/>
      <c r="AS83" s="436"/>
      <c r="AT83" s="436"/>
      <c r="AU83" s="436"/>
      <c r="AV83" s="437"/>
      <c r="AW83" s="606"/>
      <c r="AX83" s="490"/>
      <c r="AY83" s="491"/>
      <c r="AZ83" s="492"/>
      <c r="BA83" s="607"/>
      <c r="BB83" s="490"/>
      <c r="BC83" s="491"/>
      <c r="BD83" s="492"/>
      <c r="BE83" s="607"/>
      <c r="BF83" s="490"/>
      <c r="BG83" s="491"/>
      <c r="BH83" s="506"/>
      <c r="BI83" s="435"/>
      <c r="BJ83" s="436"/>
      <c r="BK83" s="436"/>
      <c r="BL83" s="436"/>
      <c r="BM83" s="436"/>
      <c r="BN83" s="436"/>
      <c r="BO83" s="436"/>
      <c r="BP83" s="436"/>
      <c r="BQ83" s="436"/>
      <c r="BR83" s="436"/>
      <c r="BS83" s="437"/>
      <c r="BT83" s="606"/>
      <c r="BU83" s="490"/>
      <c r="BV83" s="491"/>
      <c r="BW83" s="492"/>
      <c r="BX83" s="607"/>
      <c r="BY83" s="490"/>
      <c r="BZ83" s="491"/>
      <c r="CA83" s="492"/>
      <c r="CB83" s="607"/>
      <c r="CC83" s="490"/>
      <c r="CD83" s="491"/>
      <c r="CE83" s="506"/>
      <c r="CF83" s="435"/>
      <c r="CG83" s="436"/>
      <c r="CH83" s="436"/>
      <c r="CI83" s="436"/>
      <c r="CJ83" s="436"/>
      <c r="CK83" s="436"/>
      <c r="CL83" s="436"/>
      <c r="CM83" s="436"/>
      <c r="CN83" s="436"/>
      <c r="CO83" s="436"/>
      <c r="CP83" s="437"/>
      <c r="CQ83" s="606"/>
      <c r="CR83" s="490"/>
      <c r="CS83" s="491"/>
      <c r="CT83" s="492"/>
      <c r="CU83" s="607"/>
      <c r="CV83" s="490"/>
      <c r="CW83" s="491"/>
      <c r="CX83" s="492"/>
      <c r="CY83" s="607"/>
      <c r="CZ83" s="490"/>
      <c r="DA83" s="491"/>
      <c r="DB83" s="506"/>
    </row>
    <row r="84" spans="1:106" ht="14.1" customHeight="1">
      <c r="A84" s="609"/>
      <c r="B84" s="585"/>
      <c r="C84" s="586"/>
      <c r="D84" s="586"/>
      <c r="E84" s="586"/>
      <c r="F84" s="586"/>
      <c r="G84" s="586"/>
      <c r="H84" s="586"/>
      <c r="I84" s="586"/>
      <c r="J84" s="586"/>
      <c r="K84" s="586"/>
      <c r="L84" s="586"/>
      <c r="M84" s="586"/>
      <c r="N84" s="586"/>
      <c r="O84" s="586"/>
      <c r="P84" s="586"/>
      <c r="Q84" s="586"/>
      <c r="R84" s="587"/>
      <c r="S84" s="594"/>
      <c r="T84" s="594"/>
      <c r="U84" s="594"/>
      <c r="V84" s="594"/>
      <c r="W84" s="594"/>
      <c r="X84" s="594"/>
      <c r="Y84" s="594"/>
      <c r="Z84" s="594"/>
      <c r="AA84" s="594"/>
      <c r="AB84" s="594"/>
      <c r="AC84" s="594"/>
      <c r="AD84" s="594"/>
      <c r="AE84" s="594"/>
      <c r="AF84" s="594"/>
      <c r="AG84" s="594"/>
      <c r="AH84" s="594"/>
      <c r="AI84" s="594"/>
      <c r="AJ84" s="594"/>
      <c r="AK84" s="595"/>
      <c r="AL84" s="435"/>
      <c r="AM84" s="436"/>
      <c r="AN84" s="436"/>
      <c r="AO84" s="436"/>
      <c r="AP84" s="436"/>
      <c r="AQ84" s="436"/>
      <c r="AR84" s="436"/>
      <c r="AS84" s="436"/>
      <c r="AT84" s="436"/>
      <c r="AU84" s="436"/>
      <c r="AV84" s="437"/>
      <c r="AW84" s="606"/>
      <c r="AX84" s="490"/>
      <c r="AY84" s="491"/>
      <c r="AZ84" s="492"/>
      <c r="BA84" s="607"/>
      <c r="BB84" s="490"/>
      <c r="BC84" s="491"/>
      <c r="BD84" s="492"/>
      <c r="BE84" s="607"/>
      <c r="BF84" s="490"/>
      <c r="BG84" s="491"/>
      <c r="BH84" s="506"/>
      <c r="BI84" s="435"/>
      <c r="BJ84" s="436"/>
      <c r="BK84" s="436"/>
      <c r="BL84" s="436"/>
      <c r="BM84" s="436"/>
      <c r="BN84" s="436"/>
      <c r="BO84" s="436"/>
      <c r="BP84" s="436"/>
      <c r="BQ84" s="436"/>
      <c r="BR84" s="436"/>
      <c r="BS84" s="437"/>
      <c r="BT84" s="606"/>
      <c r="BU84" s="490"/>
      <c r="BV84" s="491"/>
      <c r="BW84" s="492"/>
      <c r="BX84" s="607"/>
      <c r="BY84" s="490"/>
      <c r="BZ84" s="491"/>
      <c r="CA84" s="492"/>
      <c r="CB84" s="607"/>
      <c r="CC84" s="490"/>
      <c r="CD84" s="491"/>
      <c r="CE84" s="506"/>
      <c r="CF84" s="435"/>
      <c r="CG84" s="436"/>
      <c r="CH84" s="436"/>
      <c r="CI84" s="436"/>
      <c r="CJ84" s="436"/>
      <c r="CK84" s="436"/>
      <c r="CL84" s="436"/>
      <c r="CM84" s="436"/>
      <c r="CN84" s="436"/>
      <c r="CO84" s="436"/>
      <c r="CP84" s="437"/>
      <c r="CQ84" s="606"/>
      <c r="CR84" s="490"/>
      <c r="CS84" s="491"/>
      <c r="CT84" s="492"/>
      <c r="CU84" s="607"/>
      <c r="CV84" s="490"/>
      <c r="CW84" s="491"/>
      <c r="CX84" s="492"/>
      <c r="CY84" s="607"/>
      <c r="CZ84" s="490"/>
      <c r="DA84" s="491"/>
      <c r="DB84" s="506"/>
    </row>
    <row r="85" spans="1:106" ht="14.1" customHeight="1">
      <c r="A85" s="609"/>
      <c r="B85" s="588"/>
      <c r="C85" s="589"/>
      <c r="D85" s="589"/>
      <c r="E85" s="589"/>
      <c r="F85" s="589"/>
      <c r="G85" s="589"/>
      <c r="H85" s="589"/>
      <c r="I85" s="589"/>
      <c r="J85" s="589"/>
      <c r="K85" s="589"/>
      <c r="L85" s="589"/>
      <c r="M85" s="589"/>
      <c r="N85" s="589"/>
      <c r="O85" s="589"/>
      <c r="P85" s="589"/>
      <c r="Q85" s="589"/>
      <c r="R85" s="590"/>
      <c r="S85" s="597"/>
      <c r="T85" s="597"/>
      <c r="U85" s="597"/>
      <c r="V85" s="597"/>
      <c r="W85" s="597"/>
      <c r="X85" s="597"/>
      <c r="Y85" s="597"/>
      <c r="Z85" s="597"/>
      <c r="AA85" s="597"/>
      <c r="AB85" s="597"/>
      <c r="AC85" s="597"/>
      <c r="AD85" s="597"/>
      <c r="AE85" s="597"/>
      <c r="AF85" s="597"/>
      <c r="AG85" s="597"/>
      <c r="AH85" s="597"/>
      <c r="AI85" s="597"/>
      <c r="AJ85" s="597"/>
      <c r="AK85" s="598"/>
      <c r="AL85" s="484"/>
      <c r="AM85" s="485"/>
      <c r="AN85" s="485"/>
      <c r="AO85" s="485"/>
      <c r="AP85" s="485"/>
      <c r="AQ85" s="485"/>
      <c r="AR85" s="485"/>
      <c r="AS85" s="485"/>
      <c r="AT85" s="485"/>
      <c r="AU85" s="485"/>
      <c r="AV85" s="486"/>
      <c r="AW85" s="606"/>
      <c r="AX85" s="493"/>
      <c r="AY85" s="494"/>
      <c r="AZ85" s="495"/>
      <c r="BA85" s="607"/>
      <c r="BB85" s="493"/>
      <c r="BC85" s="494"/>
      <c r="BD85" s="495"/>
      <c r="BE85" s="607"/>
      <c r="BF85" s="493"/>
      <c r="BG85" s="494"/>
      <c r="BH85" s="507"/>
      <c r="BI85" s="484"/>
      <c r="BJ85" s="485"/>
      <c r="BK85" s="485"/>
      <c r="BL85" s="485"/>
      <c r="BM85" s="485"/>
      <c r="BN85" s="485"/>
      <c r="BO85" s="485"/>
      <c r="BP85" s="485"/>
      <c r="BQ85" s="485"/>
      <c r="BR85" s="485"/>
      <c r="BS85" s="486"/>
      <c r="BT85" s="606"/>
      <c r="BU85" s="493"/>
      <c r="BV85" s="494"/>
      <c r="BW85" s="495"/>
      <c r="BX85" s="607"/>
      <c r="BY85" s="493"/>
      <c r="BZ85" s="494"/>
      <c r="CA85" s="495"/>
      <c r="CB85" s="607"/>
      <c r="CC85" s="493"/>
      <c r="CD85" s="494"/>
      <c r="CE85" s="507"/>
      <c r="CF85" s="484"/>
      <c r="CG85" s="485"/>
      <c r="CH85" s="485"/>
      <c r="CI85" s="485"/>
      <c r="CJ85" s="485"/>
      <c r="CK85" s="485"/>
      <c r="CL85" s="485"/>
      <c r="CM85" s="485"/>
      <c r="CN85" s="485"/>
      <c r="CO85" s="485"/>
      <c r="CP85" s="486"/>
      <c r="CQ85" s="606"/>
      <c r="CR85" s="493"/>
      <c r="CS85" s="494"/>
      <c r="CT85" s="495"/>
      <c r="CU85" s="607"/>
      <c r="CV85" s="493"/>
      <c r="CW85" s="494"/>
      <c r="CX85" s="495"/>
      <c r="CY85" s="607"/>
      <c r="CZ85" s="493"/>
      <c r="DA85" s="494"/>
      <c r="DB85" s="507"/>
    </row>
    <row r="86" spans="1:106" ht="14.1" customHeight="1">
      <c r="A86" s="609">
        <v>6</v>
      </c>
      <c r="B86" s="610" t="s">
        <v>51</v>
      </c>
      <c r="C86" s="583"/>
      <c r="D86" s="583"/>
      <c r="E86" s="583"/>
      <c r="F86" s="583"/>
      <c r="G86" s="583"/>
      <c r="H86" s="583"/>
      <c r="I86" s="583"/>
      <c r="J86" s="583"/>
      <c r="K86" s="583"/>
      <c r="L86" s="583"/>
      <c r="M86" s="583"/>
      <c r="N86" s="583"/>
      <c r="O86" s="583"/>
      <c r="P86" s="583"/>
      <c r="Q86" s="583"/>
      <c r="R86" s="584"/>
      <c r="S86" s="591" t="s">
        <v>141</v>
      </c>
      <c r="T86" s="591"/>
      <c r="U86" s="591"/>
      <c r="V86" s="591"/>
      <c r="W86" s="591"/>
      <c r="X86" s="591"/>
      <c r="Y86" s="591"/>
      <c r="Z86" s="591"/>
      <c r="AA86" s="591"/>
      <c r="AB86" s="591"/>
      <c r="AC86" s="591"/>
      <c r="AD86" s="591"/>
      <c r="AE86" s="591"/>
      <c r="AF86" s="591"/>
      <c r="AG86" s="591"/>
      <c r="AH86" s="591"/>
      <c r="AI86" s="591"/>
      <c r="AJ86" s="591"/>
      <c r="AK86" s="592"/>
      <c r="AL86" s="432"/>
      <c r="AM86" s="433"/>
      <c r="AN86" s="433"/>
      <c r="AO86" s="433"/>
      <c r="AP86" s="433"/>
      <c r="AQ86" s="433"/>
      <c r="AR86" s="433"/>
      <c r="AS86" s="433"/>
      <c r="AT86" s="433"/>
      <c r="AU86" s="433"/>
      <c r="AV86" s="434"/>
      <c r="AW86" s="606" t="s">
        <v>52</v>
      </c>
      <c r="AX86" s="487"/>
      <c r="AY86" s="488"/>
      <c r="AZ86" s="489"/>
      <c r="BA86" s="606" t="s">
        <v>53</v>
      </c>
      <c r="BB86" s="487"/>
      <c r="BC86" s="488"/>
      <c r="BD86" s="489"/>
      <c r="BE86" s="606" t="s">
        <v>54</v>
      </c>
      <c r="BF86" s="487"/>
      <c r="BG86" s="488"/>
      <c r="BH86" s="505"/>
      <c r="BI86" s="432"/>
      <c r="BJ86" s="433"/>
      <c r="BK86" s="433"/>
      <c r="BL86" s="433"/>
      <c r="BM86" s="433"/>
      <c r="BN86" s="433"/>
      <c r="BO86" s="433"/>
      <c r="BP86" s="433"/>
      <c r="BQ86" s="433"/>
      <c r="BR86" s="433"/>
      <c r="BS86" s="434"/>
      <c r="BT86" s="606" t="s">
        <v>52</v>
      </c>
      <c r="BU86" s="487"/>
      <c r="BV86" s="488"/>
      <c r="BW86" s="489"/>
      <c r="BX86" s="606" t="s">
        <v>53</v>
      </c>
      <c r="BY86" s="487"/>
      <c r="BZ86" s="488"/>
      <c r="CA86" s="489"/>
      <c r="CB86" s="606" t="s">
        <v>54</v>
      </c>
      <c r="CC86" s="487"/>
      <c r="CD86" s="488"/>
      <c r="CE86" s="505"/>
      <c r="CF86" s="432"/>
      <c r="CG86" s="433"/>
      <c r="CH86" s="433"/>
      <c r="CI86" s="433"/>
      <c r="CJ86" s="433"/>
      <c r="CK86" s="433"/>
      <c r="CL86" s="433"/>
      <c r="CM86" s="433"/>
      <c r="CN86" s="433"/>
      <c r="CO86" s="433"/>
      <c r="CP86" s="434"/>
      <c r="CQ86" s="606" t="s">
        <v>52</v>
      </c>
      <c r="CR86" s="487"/>
      <c r="CS86" s="488"/>
      <c r="CT86" s="489"/>
      <c r="CU86" s="606" t="s">
        <v>53</v>
      </c>
      <c r="CV86" s="487"/>
      <c r="CW86" s="488"/>
      <c r="CX86" s="489"/>
      <c r="CY86" s="606" t="s">
        <v>54</v>
      </c>
      <c r="CZ86" s="487"/>
      <c r="DA86" s="488"/>
      <c r="DB86" s="505"/>
    </row>
    <row r="87" spans="1:106" ht="14.1" customHeight="1">
      <c r="A87" s="609"/>
      <c r="B87" s="585"/>
      <c r="C87" s="586"/>
      <c r="D87" s="586"/>
      <c r="E87" s="586"/>
      <c r="F87" s="586"/>
      <c r="G87" s="586"/>
      <c r="H87" s="586"/>
      <c r="I87" s="586"/>
      <c r="J87" s="586"/>
      <c r="K87" s="586"/>
      <c r="L87" s="586"/>
      <c r="M87" s="586"/>
      <c r="N87" s="586"/>
      <c r="O87" s="586"/>
      <c r="P87" s="586"/>
      <c r="Q87" s="586"/>
      <c r="R87" s="587"/>
      <c r="S87" s="594"/>
      <c r="T87" s="594"/>
      <c r="U87" s="594"/>
      <c r="V87" s="594"/>
      <c r="W87" s="594"/>
      <c r="X87" s="594"/>
      <c r="Y87" s="594"/>
      <c r="Z87" s="594"/>
      <c r="AA87" s="594"/>
      <c r="AB87" s="594"/>
      <c r="AC87" s="594"/>
      <c r="AD87" s="594"/>
      <c r="AE87" s="594"/>
      <c r="AF87" s="594"/>
      <c r="AG87" s="594"/>
      <c r="AH87" s="594"/>
      <c r="AI87" s="594"/>
      <c r="AJ87" s="594"/>
      <c r="AK87" s="595"/>
      <c r="AL87" s="435"/>
      <c r="AM87" s="436"/>
      <c r="AN87" s="436"/>
      <c r="AO87" s="436"/>
      <c r="AP87" s="436"/>
      <c r="AQ87" s="436"/>
      <c r="AR87" s="436"/>
      <c r="AS87" s="436"/>
      <c r="AT87" s="436"/>
      <c r="AU87" s="436"/>
      <c r="AV87" s="437"/>
      <c r="AW87" s="606"/>
      <c r="AX87" s="490"/>
      <c r="AY87" s="491"/>
      <c r="AZ87" s="492"/>
      <c r="BA87" s="607"/>
      <c r="BB87" s="490"/>
      <c r="BC87" s="491"/>
      <c r="BD87" s="492"/>
      <c r="BE87" s="607"/>
      <c r="BF87" s="490"/>
      <c r="BG87" s="491"/>
      <c r="BH87" s="506"/>
      <c r="BI87" s="435"/>
      <c r="BJ87" s="436"/>
      <c r="BK87" s="436"/>
      <c r="BL87" s="436"/>
      <c r="BM87" s="436"/>
      <c r="BN87" s="436"/>
      <c r="BO87" s="436"/>
      <c r="BP87" s="436"/>
      <c r="BQ87" s="436"/>
      <c r="BR87" s="436"/>
      <c r="BS87" s="437"/>
      <c r="BT87" s="606"/>
      <c r="BU87" s="490"/>
      <c r="BV87" s="491"/>
      <c r="BW87" s="492"/>
      <c r="BX87" s="607"/>
      <c r="BY87" s="490"/>
      <c r="BZ87" s="491"/>
      <c r="CA87" s="492"/>
      <c r="CB87" s="607"/>
      <c r="CC87" s="490"/>
      <c r="CD87" s="491"/>
      <c r="CE87" s="506"/>
      <c r="CF87" s="435"/>
      <c r="CG87" s="436"/>
      <c r="CH87" s="436"/>
      <c r="CI87" s="436"/>
      <c r="CJ87" s="436"/>
      <c r="CK87" s="436"/>
      <c r="CL87" s="436"/>
      <c r="CM87" s="436"/>
      <c r="CN87" s="436"/>
      <c r="CO87" s="436"/>
      <c r="CP87" s="437"/>
      <c r="CQ87" s="606"/>
      <c r="CR87" s="490"/>
      <c r="CS87" s="491"/>
      <c r="CT87" s="492"/>
      <c r="CU87" s="607"/>
      <c r="CV87" s="490"/>
      <c r="CW87" s="491"/>
      <c r="CX87" s="492"/>
      <c r="CY87" s="607"/>
      <c r="CZ87" s="490"/>
      <c r="DA87" s="491"/>
      <c r="DB87" s="506"/>
    </row>
    <row r="88" spans="1:106" ht="14.1" customHeight="1">
      <c r="A88" s="609"/>
      <c r="B88" s="585"/>
      <c r="C88" s="586"/>
      <c r="D88" s="586"/>
      <c r="E88" s="586"/>
      <c r="F88" s="586"/>
      <c r="G88" s="586"/>
      <c r="H88" s="586"/>
      <c r="I88" s="586"/>
      <c r="J88" s="586"/>
      <c r="K88" s="586"/>
      <c r="L88" s="586"/>
      <c r="M88" s="586"/>
      <c r="N88" s="586"/>
      <c r="O88" s="586"/>
      <c r="P88" s="586"/>
      <c r="Q88" s="586"/>
      <c r="R88" s="587"/>
      <c r="S88" s="594"/>
      <c r="T88" s="594"/>
      <c r="U88" s="594"/>
      <c r="V88" s="594"/>
      <c r="W88" s="594"/>
      <c r="X88" s="594"/>
      <c r="Y88" s="594"/>
      <c r="Z88" s="594"/>
      <c r="AA88" s="594"/>
      <c r="AB88" s="594"/>
      <c r="AC88" s="594"/>
      <c r="AD88" s="594"/>
      <c r="AE88" s="594"/>
      <c r="AF88" s="594"/>
      <c r="AG88" s="594"/>
      <c r="AH88" s="594"/>
      <c r="AI88" s="594"/>
      <c r="AJ88" s="594"/>
      <c r="AK88" s="595"/>
      <c r="AL88" s="435"/>
      <c r="AM88" s="436"/>
      <c r="AN88" s="436"/>
      <c r="AO88" s="436"/>
      <c r="AP88" s="436"/>
      <c r="AQ88" s="436"/>
      <c r="AR88" s="436"/>
      <c r="AS88" s="436"/>
      <c r="AT88" s="436"/>
      <c r="AU88" s="436"/>
      <c r="AV88" s="437"/>
      <c r="AW88" s="606"/>
      <c r="AX88" s="490"/>
      <c r="AY88" s="491"/>
      <c r="AZ88" s="492"/>
      <c r="BA88" s="607"/>
      <c r="BB88" s="490"/>
      <c r="BC88" s="491"/>
      <c r="BD88" s="492"/>
      <c r="BE88" s="607"/>
      <c r="BF88" s="490"/>
      <c r="BG88" s="491"/>
      <c r="BH88" s="506"/>
      <c r="BI88" s="435"/>
      <c r="BJ88" s="436"/>
      <c r="BK88" s="436"/>
      <c r="BL88" s="436"/>
      <c r="BM88" s="436"/>
      <c r="BN88" s="436"/>
      <c r="BO88" s="436"/>
      <c r="BP88" s="436"/>
      <c r="BQ88" s="436"/>
      <c r="BR88" s="436"/>
      <c r="BS88" s="437"/>
      <c r="BT88" s="606"/>
      <c r="BU88" s="490"/>
      <c r="BV88" s="491"/>
      <c r="BW88" s="492"/>
      <c r="BX88" s="607"/>
      <c r="BY88" s="490"/>
      <c r="BZ88" s="491"/>
      <c r="CA88" s="492"/>
      <c r="CB88" s="607"/>
      <c r="CC88" s="490"/>
      <c r="CD88" s="491"/>
      <c r="CE88" s="506"/>
      <c r="CF88" s="435"/>
      <c r="CG88" s="436"/>
      <c r="CH88" s="436"/>
      <c r="CI88" s="436"/>
      <c r="CJ88" s="436"/>
      <c r="CK88" s="436"/>
      <c r="CL88" s="436"/>
      <c r="CM88" s="436"/>
      <c r="CN88" s="436"/>
      <c r="CO88" s="436"/>
      <c r="CP88" s="437"/>
      <c r="CQ88" s="606"/>
      <c r="CR88" s="490"/>
      <c r="CS88" s="491"/>
      <c r="CT88" s="492"/>
      <c r="CU88" s="607"/>
      <c r="CV88" s="490"/>
      <c r="CW88" s="491"/>
      <c r="CX88" s="492"/>
      <c r="CY88" s="607"/>
      <c r="CZ88" s="490"/>
      <c r="DA88" s="491"/>
      <c r="DB88" s="506"/>
    </row>
    <row r="89" spans="1:106" ht="14.1" customHeight="1">
      <c r="A89" s="609"/>
      <c r="B89" s="585"/>
      <c r="C89" s="586"/>
      <c r="D89" s="586"/>
      <c r="E89" s="586"/>
      <c r="F89" s="586"/>
      <c r="G89" s="586"/>
      <c r="H89" s="586"/>
      <c r="I89" s="586"/>
      <c r="J89" s="586"/>
      <c r="K89" s="586"/>
      <c r="L89" s="586"/>
      <c r="M89" s="586"/>
      <c r="N89" s="586"/>
      <c r="O89" s="586"/>
      <c r="P89" s="586"/>
      <c r="Q89" s="586"/>
      <c r="R89" s="587"/>
      <c r="S89" s="594"/>
      <c r="T89" s="594"/>
      <c r="U89" s="594"/>
      <c r="V89" s="594"/>
      <c r="W89" s="594"/>
      <c r="X89" s="594"/>
      <c r="Y89" s="594"/>
      <c r="Z89" s="594"/>
      <c r="AA89" s="594"/>
      <c r="AB89" s="594"/>
      <c r="AC89" s="594"/>
      <c r="AD89" s="594"/>
      <c r="AE89" s="594"/>
      <c r="AF89" s="594"/>
      <c r="AG89" s="594"/>
      <c r="AH89" s="594"/>
      <c r="AI89" s="594"/>
      <c r="AJ89" s="594"/>
      <c r="AK89" s="595"/>
      <c r="AL89" s="435"/>
      <c r="AM89" s="436"/>
      <c r="AN89" s="436"/>
      <c r="AO89" s="436"/>
      <c r="AP89" s="436"/>
      <c r="AQ89" s="436"/>
      <c r="AR89" s="436"/>
      <c r="AS89" s="436"/>
      <c r="AT89" s="436"/>
      <c r="AU89" s="436"/>
      <c r="AV89" s="437"/>
      <c r="AW89" s="606"/>
      <c r="AX89" s="490"/>
      <c r="AY89" s="491"/>
      <c r="AZ89" s="492"/>
      <c r="BA89" s="607"/>
      <c r="BB89" s="490"/>
      <c r="BC89" s="491"/>
      <c r="BD89" s="492"/>
      <c r="BE89" s="607"/>
      <c r="BF89" s="490"/>
      <c r="BG89" s="491"/>
      <c r="BH89" s="506"/>
      <c r="BI89" s="435"/>
      <c r="BJ89" s="436"/>
      <c r="BK89" s="436"/>
      <c r="BL89" s="436"/>
      <c r="BM89" s="436"/>
      <c r="BN89" s="436"/>
      <c r="BO89" s="436"/>
      <c r="BP89" s="436"/>
      <c r="BQ89" s="436"/>
      <c r="BR89" s="436"/>
      <c r="BS89" s="437"/>
      <c r="BT89" s="606"/>
      <c r="BU89" s="490"/>
      <c r="BV89" s="491"/>
      <c r="BW89" s="492"/>
      <c r="BX89" s="607"/>
      <c r="BY89" s="490"/>
      <c r="BZ89" s="491"/>
      <c r="CA89" s="492"/>
      <c r="CB89" s="607"/>
      <c r="CC89" s="490"/>
      <c r="CD89" s="491"/>
      <c r="CE89" s="506"/>
      <c r="CF89" s="435"/>
      <c r="CG89" s="436"/>
      <c r="CH89" s="436"/>
      <c r="CI89" s="436"/>
      <c r="CJ89" s="436"/>
      <c r="CK89" s="436"/>
      <c r="CL89" s="436"/>
      <c r="CM89" s="436"/>
      <c r="CN89" s="436"/>
      <c r="CO89" s="436"/>
      <c r="CP89" s="437"/>
      <c r="CQ89" s="606"/>
      <c r="CR89" s="490"/>
      <c r="CS89" s="491"/>
      <c r="CT89" s="492"/>
      <c r="CU89" s="607"/>
      <c r="CV89" s="490"/>
      <c r="CW89" s="491"/>
      <c r="CX89" s="492"/>
      <c r="CY89" s="607"/>
      <c r="CZ89" s="490"/>
      <c r="DA89" s="491"/>
      <c r="DB89" s="506"/>
    </row>
    <row r="90" spans="1:106" ht="14.1" customHeight="1">
      <c r="A90" s="609"/>
      <c r="B90" s="585"/>
      <c r="C90" s="586"/>
      <c r="D90" s="586"/>
      <c r="E90" s="586"/>
      <c r="F90" s="586"/>
      <c r="G90" s="586"/>
      <c r="H90" s="586"/>
      <c r="I90" s="586"/>
      <c r="J90" s="586"/>
      <c r="K90" s="586"/>
      <c r="L90" s="586"/>
      <c r="M90" s="586"/>
      <c r="N90" s="586"/>
      <c r="O90" s="586"/>
      <c r="P90" s="586"/>
      <c r="Q90" s="586"/>
      <c r="R90" s="587"/>
      <c r="S90" s="594"/>
      <c r="T90" s="594"/>
      <c r="U90" s="594"/>
      <c r="V90" s="594"/>
      <c r="W90" s="594"/>
      <c r="X90" s="594"/>
      <c r="Y90" s="594"/>
      <c r="Z90" s="594"/>
      <c r="AA90" s="594"/>
      <c r="AB90" s="594"/>
      <c r="AC90" s="594"/>
      <c r="AD90" s="594"/>
      <c r="AE90" s="594"/>
      <c r="AF90" s="594"/>
      <c r="AG90" s="594"/>
      <c r="AH90" s="594"/>
      <c r="AI90" s="594"/>
      <c r="AJ90" s="594"/>
      <c r="AK90" s="595"/>
      <c r="AL90" s="435"/>
      <c r="AM90" s="436"/>
      <c r="AN90" s="436"/>
      <c r="AO90" s="436"/>
      <c r="AP90" s="436"/>
      <c r="AQ90" s="436"/>
      <c r="AR90" s="436"/>
      <c r="AS90" s="436"/>
      <c r="AT90" s="436"/>
      <c r="AU90" s="436"/>
      <c r="AV90" s="437"/>
      <c r="AW90" s="606"/>
      <c r="AX90" s="490"/>
      <c r="AY90" s="491"/>
      <c r="AZ90" s="492"/>
      <c r="BA90" s="607"/>
      <c r="BB90" s="490"/>
      <c r="BC90" s="491"/>
      <c r="BD90" s="492"/>
      <c r="BE90" s="607"/>
      <c r="BF90" s="490"/>
      <c r="BG90" s="491"/>
      <c r="BH90" s="506"/>
      <c r="BI90" s="435"/>
      <c r="BJ90" s="436"/>
      <c r="BK90" s="436"/>
      <c r="BL90" s="436"/>
      <c r="BM90" s="436"/>
      <c r="BN90" s="436"/>
      <c r="BO90" s="436"/>
      <c r="BP90" s="436"/>
      <c r="BQ90" s="436"/>
      <c r="BR90" s="436"/>
      <c r="BS90" s="437"/>
      <c r="BT90" s="606"/>
      <c r="BU90" s="490"/>
      <c r="BV90" s="491"/>
      <c r="BW90" s="492"/>
      <c r="BX90" s="607"/>
      <c r="BY90" s="490"/>
      <c r="BZ90" s="491"/>
      <c r="CA90" s="492"/>
      <c r="CB90" s="607"/>
      <c r="CC90" s="490"/>
      <c r="CD90" s="491"/>
      <c r="CE90" s="506"/>
      <c r="CF90" s="435"/>
      <c r="CG90" s="436"/>
      <c r="CH90" s="436"/>
      <c r="CI90" s="436"/>
      <c r="CJ90" s="436"/>
      <c r="CK90" s="436"/>
      <c r="CL90" s="436"/>
      <c r="CM90" s="436"/>
      <c r="CN90" s="436"/>
      <c r="CO90" s="436"/>
      <c r="CP90" s="437"/>
      <c r="CQ90" s="606"/>
      <c r="CR90" s="490"/>
      <c r="CS90" s="491"/>
      <c r="CT90" s="492"/>
      <c r="CU90" s="607"/>
      <c r="CV90" s="490"/>
      <c r="CW90" s="491"/>
      <c r="CX90" s="492"/>
      <c r="CY90" s="607"/>
      <c r="CZ90" s="490"/>
      <c r="DA90" s="491"/>
      <c r="DB90" s="506"/>
    </row>
    <row r="91" spans="1:106" ht="14.1" customHeight="1">
      <c r="A91" s="609"/>
      <c r="B91" s="588"/>
      <c r="C91" s="589"/>
      <c r="D91" s="589"/>
      <c r="E91" s="589"/>
      <c r="F91" s="589"/>
      <c r="G91" s="589"/>
      <c r="H91" s="589"/>
      <c r="I91" s="589"/>
      <c r="J91" s="589"/>
      <c r="K91" s="589"/>
      <c r="L91" s="589"/>
      <c r="M91" s="589"/>
      <c r="N91" s="589"/>
      <c r="O91" s="589"/>
      <c r="P91" s="589"/>
      <c r="Q91" s="589"/>
      <c r="R91" s="590"/>
      <c r="S91" s="597"/>
      <c r="T91" s="597"/>
      <c r="U91" s="597"/>
      <c r="V91" s="597"/>
      <c r="W91" s="597"/>
      <c r="X91" s="597"/>
      <c r="Y91" s="597"/>
      <c r="Z91" s="597"/>
      <c r="AA91" s="597"/>
      <c r="AB91" s="597"/>
      <c r="AC91" s="597"/>
      <c r="AD91" s="597"/>
      <c r="AE91" s="597"/>
      <c r="AF91" s="597"/>
      <c r="AG91" s="597"/>
      <c r="AH91" s="597"/>
      <c r="AI91" s="597"/>
      <c r="AJ91" s="597"/>
      <c r="AK91" s="598"/>
      <c r="AL91" s="484"/>
      <c r="AM91" s="485"/>
      <c r="AN91" s="485"/>
      <c r="AO91" s="485"/>
      <c r="AP91" s="485"/>
      <c r="AQ91" s="485"/>
      <c r="AR91" s="485"/>
      <c r="AS91" s="485"/>
      <c r="AT91" s="485"/>
      <c r="AU91" s="485"/>
      <c r="AV91" s="486"/>
      <c r="AW91" s="606"/>
      <c r="AX91" s="493"/>
      <c r="AY91" s="494"/>
      <c r="AZ91" s="495"/>
      <c r="BA91" s="607"/>
      <c r="BB91" s="493"/>
      <c r="BC91" s="494"/>
      <c r="BD91" s="495"/>
      <c r="BE91" s="607"/>
      <c r="BF91" s="493"/>
      <c r="BG91" s="494"/>
      <c r="BH91" s="507"/>
      <c r="BI91" s="484"/>
      <c r="BJ91" s="485"/>
      <c r="BK91" s="485"/>
      <c r="BL91" s="485"/>
      <c r="BM91" s="485"/>
      <c r="BN91" s="485"/>
      <c r="BO91" s="485"/>
      <c r="BP91" s="485"/>
      <c r="BQ91" s="485"/>
      <c r="BR91" s="485"/>
      <c r="BS91" s="486"/>
      <c r="BT91" s="606"/>
      <c r="BU91" s="493"/>
      <c r="BV91" s="494"/>
      <c r="BW91" s="495"/>
      <c r="BX91" s="607"/>
      <c r="BY91" s="493"/>
      <c r="BZ91" s="494"/>
      <c r="CA91" s="495"/>
      <c r="CB91" s="607"/>
      <c r="CC91" s="493"/>
      <c r="CD91" s="494"/>
      <c r="CE91" s="507"/>
      <c r="CF91" s="484"/>
      <c r="CG91" s="485"/>
      <c r="CH91" s="485"/>
      <c r="CI91" s="485"/>
      <c r="CJ91" s="485"/>
      <c r="CK91" s="485"/>
      <c r="CL91" s="485"/>
      <c r="CM91" s="485"/>
      <c r="CN91" s="485"/>
      <c r="CO91" s="485"/>
      <c r="CP91" s="486"/>
      <c r="CQ91" s="606"/>
      <c r="CR91" s="493"/>
      <c r="CS91" s="494"/>
      <c r="CT91" s="495"/>
      <c r="CU91" s="607"/>
      <c r="CV91" s="493"/>
      <c r="CW91" s="494"/>
      <c r="CX91" s="495"/>
      <c r="CY91" s="607"/>
      <c r="CZ91" s="493"/>
      <c r="DA91" s="494"/>
      <c r="DB91" s="507"/>
    </row>
    <row r="92" spans="1:106" ht="14.1" customHeight="1">
      <c r="A92" s="567" t="s">
        <v>55</v>
      </c>
      <c r="B92" s="610"/>
      <c r="C92" s="583"/>
      <c r="D92" s="583"/>
      <c r="E92" s="583"/>
      <c r="F92" s="583"/>
      <c r="G92" s="583"/>
      <c r="H92" s="583"/>
      <c r="I92" s="583"/>
      <c r="J92" s="583"/>
      <c r="K92" s="583"/>
      <c r="L92" s="583"/>
      <c r="M92" s="583"/>
      <c r="N92" s="583"/>
      <c r="O92" s="583"/>
      <c r="P92" s="583"/>
      <c r="Q92" s="583"/>
      <c r="R92" s="583"/>
      <c r="S92" s="583"/>
      <c r="T92" s="583"/>
      <c r="U92" s="583"/>
      <c r="V92" s="583"/>
      <c r="W92" s="583"/>
      <c r="X92" s="583"/>
      <c r="Y92" s="583"/>
      <c r="Z92" s="583"/>
      <c r="AA92" s="583"/>
      <c r="AB92" s="583"/>
      <c r="AC92" s="583"/>
      <c r="AD92" s="583"/>
      <c r="AE92" s="583"/>
      <c r="AF92" s="583"/>
      <c r="AG92" s="583"/>
      <c r="AH92" s="583"/>
      <c r="AI92" s="583"/>
      <c r="AJ92" s="583"/>
      <c r="AK92" s="611"/>
    </row>
    <row r="93" spans="1:106" ht="14.1" customHeight="1">
      <c r="A93" s="442"/>
      <c r="B93" s="585"/>
      <c r="C93" s="586"/>
      <c r="D93" s="586"/>
      <c r="E93" s="586"/>
      <c r="F93" s="586"/>
      <c r="G93" s="586"/>
      <c r="H93" s="586"/>
      <c r="I93" s="586"/>
      <c r="J93" s="586"/>
      <c r="K93" s="586"/>
      <c r="L93" s="586"/>
      <c r="M93" s="586"/>
      <c r="N93" s="586"/>
      <c r="O93" s="586"/>
      <c r="P93" s="586"/>
      <c r="Q93" s="586"/>
      <c r="R93" s="586"/>
      <c r="S93" s="586"/>
      <c r="T93" s="586"/>
      <c r="U93" s="586"/>
      <c r="V93" s="586"/>
      <c r="W93" s="586"/>
      <c r="X93" s="586"/>
      <c r="Y93" s="586"/>
      <c r="Z93" s="586"/>
      <c r="AA93" s="586"/>
      <c r="AB93" s="586"/>
      <c r="AC93" s="586"/>
      <c r="AD93" s="586"/>
      <c r="AE93" s="586"/>
      <c r="AF93" s="586"/>
      <c r="AG93" s="586"/>
      <c r="AH93" s="586"/>
      <c r="AI93" s="586"/>
      <c r="AJ93" s="586"/>
      <c r="AK93" s="612"/>
    </row>
    <row r="94" spans="1:106" ht="14.1" customHeight="1">
      <c r="A94" s="442"/>
      <c r="B94" s="585"/>
      <c r="C94" s="586"/>
      <c r="D94" s="586"/>
      <c r="E94" s="586"/>
      <c r="F94" s="586"/>
      <c r="G94" s="586"/>
      <c r="H94" s="586"/>
      <c r="I94" s="586"/>
      <c r="J94" s="586"/>
      <c r="K94" s="586"/>
      <c r="L94" s="586"/>
      <c r="M94" s="586"/>
      <c r="N94" s="586"/>
      <c r="O94" s="586"/>
      <c r="P94" s="586"/>
      <c r="Q94" s="586"/>
      <c r="R94" s="586"/>
      <c r="S94" s="586"/>
      <c r="T94" s="586"/>
      <c r="U94" s="586"/>
      <c r="V94" s="586"/>
      <c r="W94" s="586"/>
      <c r="X94" s="586"/>
      <c r="Y94" s="586"/>
      <c r="Z94" s="586"/>
      <c r="AA94" s="586"/>
      <c r="AB94" s="586"/>
      <c r="AC94" s="586"/>
      <c r="AD94" s="586"/>
      <c r="AE94" s="586"/>
      <c r="AF94" s="586"/>
      <c r="AG94" s="586"/>
      <c r="AH94" s="586"/>
      <c r="AI94" s="586"/>
      <c r="AJ94" s="586"/>
      <c r="AK94" s="612"/>
    </row>
    <row r="95" spans="1:106" ht="14.1" customHeight="1">
      <c r="A95" s="442"/>
      <c r="B95" s="585"/>
      <c r="C95" s="586"/>
      <c r="D95" s="586"/>
      <c r="E95" s="586"/>
      <c r="F95" s="586"/>
      <c r="G95" s="586"/>
      <c r="H95" s="586"/>
      <c r="I95" s="586"/>
      <c r="J95" s="586"/>
      <c r="K95" s="586"/>
      <c r="L95" s="586"/>
      <c r="M95" s="586"/>
      <c r="N95" s="586"/>
      <c r="O95" s="586"/>
      <c r="P95" s="586"/>
      <c r="Q95" s="586"/>
      <c r="R95" s="586"/>
      <c r="S95" s="586"/>
      <c r="T95" s="586"/>
      <c r="U95" s="586"/>
      <c r="V95" s="586"/>
      <c r="W95" s="586"/>
      <c r="X95" s="586"/>
      <c r="Y95" s="586"/>
      <c r="Z95" s="586"/>
      <c r="AA95" s="586"/>
      <c r="AB95" s="586"/>
      <c r="AC95" s="586"/>
      <c r="AD95" s="586"/>
      <c r="AE95" s="586"/>
      <c r="AF95" s="586"/>
      <c r="AG95" s="586"/>
      <c r="AH95" s="586"/>
      <c r="AI95" s="586"/>
      <c r="AJ95" s="586"/>
      <c r="AK95" s="612"/>
    </row>
    <row r="96" spans="1:106" ht="14.1" customHeight="1" thickBot="1">
      <c r="A96" s="442"/>
      <c r="B96" s="585"/>
      <c r="C96" s="586"/>
      <c r="D96" s="586"/>
      <c r="E96" s="586"/>
      <c r="F96" s="586"/>
      <c r="G96" s="586"/>
      <c r="H96" s="586"/>
      <c r="I96" s="586"/>
      <c r="J96" s="586"/>
      <c r="K96" s="586"/>
      <c r="L96" s="586"/>
      <c r="M96" s="586"/>
      <c r="N96" s="586"/>
      <c r="O96" s="586"/>
      <c r="P96" s="586"/>
      <c r="Q96" s="586"/>
      <c r="R96" s="586"/>
      <c r="S96" s="586"/>
      <c r="T96" s="586"/>
      <c r="U96" s="586"/>
      <c r="V96" s="586"/>
      <c r="W96" s="586"/>
      <c r="X96" s="586"/>
      <c r="Y96" s="586"/>
      <c r="Z96" s="586"/>
      <c r="AA96" s="586"/>
      <c r="AB96" s="586"/>
      <c r="AC96" s="586"/>
      <c r="AD96" s="586"/>
      <c r="AE96" s="586"/>
      <c r="AF96" s="586"/>
      <c r="AG96" s="586"/>
      <c r="AH96" s="586"/>
      <c r="AI96" s="586"/>
      <c r="AJ96" s="586"/>
      <c r="AK96" s="612"/>
    </row>
    <row r="97" spans="1:106" ht="14.1" customHeight="1">
      <c r="A97" s="537" t="str">
        <f xml:space="preserve"> PrjName &amp; " 開発"</f>
        <v>Test Case on Web R1 開発</v>
      </c>
      <c r="B97" s="538"/>
      <c r="C97" s="538"/>
      <c r="D97" s="538"/>
      <c r="E97" s="538"/>
      <c r="F97" s="538"/>
      <c r="G97" s="538"/>
      <c r="H97" s="538"/>
      <c r="I97" s="711" t="s">
        <v>43</v>
      </c>
      <c r="J97" s="711"/>
      <c r="K97" s="689"/>
      <c r="L97" s="658" t="e">
        <f>ModName</f>
        <v>#REF!</v>
      </c>
      <c r="M97" s="656"/>
      <c r="N97" s="656"/>
      <c r="O97" s="656"/>
      <c r="P97" s="659"/>
      <c r="Q97" s="655" t="s">
        <v>44</v>
      </c>
      <c r="R97" s="656"/>
      <c r="S97" s="618"/>
      <c r="T97" s="712"/>
      <c r="U97" s="713"/>
      <c r="V97" s="713"/>
      <c r="W97" s="713"/>
      <c r="X97" s="713"/>
      <c r="Y97" s="713"/>
      <c r="Z97" s="688" t="s">
        <v>45</v>
      </c>
      <c r="AA97" s="689"/>
      <c r="AB97" s="714"/>
      <c r="AC97" s="711"/>
      <c r="AD97" s="711"/>
      <c r="AE97" s="711"/>
      <c r="AF97" s="688" t="s">
        <v>46</v>
      </c>
      <c r="AG97" s="689"/>
      <c r="AH97" s="692" t="s">
        <v>126</v>
      </c>
      <c r="AI97" s="693"/>
      <c r="AJ97" s="693"/>
      <c r="AK97" s="694"/>
    </row>
    <row r="98" spans="1:106" ht="14.1" customHeight="1">
      <c r="A98" s="539"/>
      <c r="B98" s="540"/>
      <c r="C98" s="540"/>
      <c r="D98" s="540"/>
      <c r="E98" s="540"/>
      <c r="F98" s="540"/>
      <c r="G98" s="540"/>
      <c r="H98" s="540"/>
      <c r="I98" s="690"/>
      <c r="J98" s="690"/>
      <c r="K98" s="691"/>
      <c r="L98" s="660"/>
      <c r="M98" s="657"/>
      <c r="N98" s="657"/>
      <c r="O98" s="657"/>
      <c r="P98" s="661"/>
      <c r="Q98" s="619"/>
      <c r="R98" s="657"/>
      <c r="S98" s="620"/>
      <c r="T98" s="702"/>
      <c r="U98" s="703"/>
      <c r="V98" s="703"/>
      <c r="W98" s="703"/>
      <c r="X98" s="703"/>
      <c r="Y98" s="703"/>
      <c r="Z98" s="690"/>
      <c r="AA98" s="691"/>
      <c r="AB98" s="684"/>
      <c r="AC98" s="690"/>
      <c r="AD98" s="690"/>
      <c r="AE98" s="690"/>
      <c r="AF98" s="690"/>
      <c r="AG98" s="691"/>
      <c r="AH98" s="695"/>
      <c r="AI98" s="696"/>
      <c r="AJ98" s="696"/>
      <c r="AK98" s="697"/>
      <c r="AN98" s="457"/>
      <c r="AO98" s="457"/>
      <c r="AP98" s="457"/>
      <c r="AQ98" s="457"/>
      <c r="AR98" s="457"/>
      <c r="AS98" s="457"/>
      <c r="AT98" s="103"/>
      <c r="AU98" s="103"/>
      <c r="AV98" s="103"/>
      <c r="AW98" s="103"/>
      <c r="AX98" s="103"/>
      <c r="AY98" s="103"/>
      <c r="AZ98" s="103"/>
      <c r="BA98" s="103"/>
      <c r="BB98" s="103"/>
      <c r="BC98" s="103"/>
      <c r="BD98" s="103"/>
      <c r="BE98" s="103"/>
      <c r="BF98" s="103"/>
      <c r="BG98" s="103"/>
      <c r="BH98" s="103"/>
      <c r="BI98" s="103"/>
      <c r="BJ98" s="103"/>
    </row>
    <row r="99" spans="1:106" ht="14.1" customHeight="1">
      <c r="A99" s="698" t="s">
        <v>41</v>
      </c>
      <c r="B99" s="690"/>
      <c r="C99" s="691"/>
      <c r="D99" s="702"/>
      <c r="E99" s="703"/>
      <c r="F99" s="703"/>
      <c r="G99" s="703"/>
      <c r="H99" s="703"/>
      <c r="I99" s="690" t="s">
        <v>42</v>
      </c>
      <c r="J99" s="690"/>
      <c r="K99" s="691"/>
      <c r="L99" s="613"/>
      <c r="M99" s="628"/>
      <c r="N99" s="628"/>
      <c r="O99" s="628"/>
      <c r="P99" s="628"/>
      <c r="Q99" s="628"/>
      <c r="R99" s="628"/>
      <c r="S99" s="628"/>
      <c r="T99" s="628"/>
      <c r="U99" s="628"/>
      <c r="V99" s="628"/>
      <c r="W99" s="628"/>
      <c r="X99" s="628"/>
      <c r="Y99" s="641"/>
      <c r="Z99" s="706" t="s">
        <v>47</v>
      </c>
      <c r="AA99" s="707"/>
      <c r="AB99" s="707"/>
      <c r="AC99" s="708"/>
      <c r="AD99" s="684"/>
      <c r="AE99" s="690"/>
      <c r="AF99" s="690" t="s">
        <v>48</v>
      </c>
      <c r="AG99" s="690"/>
      <c r="AH99" s="690"/>
      <c r="AI99" s="691"/>
      <c r="AJ99" s="684"/>
      <c r="AK99" s="685"/>
    </row>
    <row r="100" spans="1:106" ht="14.1" customHeight="1" thickBot="1">
      <c r="A100" s="699"/>
      <c r="B100" s="700"/>
      <c r="C100" s="701"/>
      <c r="D100" s="704"/>
      <c r="E100" s="705"/>
      <c r="F100" s="705"/>
      <c r="G100" s="705"/>
      <c r="H100" s="705"/>
      <c r="I100" s="700"/>
      <c r="J100" s="700"/>
      <c r="K100" s="701"/>
      <c r="L100" s="615"/>
      <c r="M100" s="631"/>
      <c r="N100" s="631"/>
      <c r="O100" s="631"/>
      <c r="P100" s="631"/>
      <c r="Q100" s="631"/>
      <c r="R100" s="631"/>
      <c r="S100" s="631"/>
      <c r="T100" s="631"/>
      <c r="U100" s="631"/>
      <c r="V100" s="631"/>
      <c r="W100" s="631"/>
      <c r="X100" s="631"/>
      <c r="Y100" s="642"/>
      <c r="Z100" s="709"/>
      <c r="AA100" s="709"/>
      <c r="AB100" s="709"/>
      <c r="AC100" s="710"/>
      <c r="AD100" s="686"/>
      <c r="AE100" s="700"/>
      <c r="AF100" s="700"/>
      <c r="AG100" s="700"/>
      <c r="AH100" s="700"/>
      <c r="AI100" s="701"/>
      <c r="AJ100" s="686"/>
      <c r="AK100" s="687"/>
    </row>
    <row r="101" spans="1:106" ht="14.1" customHeight="1" thickTop="1">
      <c r="A101" s="441" t="s">
        <v>46</v>
      </c>
      <c r="B101" s="444" t="s">
        <v>82</v>
      </c>
      <c r="C101" s="445"/>
      <c r="D101" s="445"/>
      <c r="E101" s="445"/>
      <c r="F101" s="445"/>
      <c r="G101" s="445"/>
      <c r="H101" s="445"/>
      <c r="I101" s="445"/>
      <c r="J101" s="445"/>
      <c r="K101" s="445"/>
      <c r="L101" s="445"/>
      <c r="M101" s="445"/>
      <c r="N101" s="445"/>
      <c r="O101" s="445"/>
      <c r="P101" s="445"/>
      <c r="Q101" s="445"/>
      <c r="R101" s="446"/>
      <c r="S101" s="454" t="s">
        <v>83</v>
      </c>
      <c r="T101" s="454"/>
      <c r="U101" s="454"/>
      <c r="V101" s="454"/>
      <c r="W101" s="454"/>
      <c r="X101" s="454"/>
      <c r="Y101" s="454"/>
      <c r="Z101" s="454"/>
      <c r="AA101" s="454"/>
      <c r="AB101" s="454"/>
      <c r="AC101" s="454"/>
      <c r="AD101" s="454"/>
      <c r="AE101" s="454"/>
      <c r="AF101" s="454"/>
      <c r="AG101" s="454"/>
      <c r="AH101" s="454"/>
      <c r="AI101" s="454"/>
      <c r="AJ101" s="454"/>
      <c r="AK101" s="455"/>
      <c r="AL101" s="462" t="s">
        <v>139</v>
      </c>
      <c r="AM101" s="463"/>
      <c r="AN101" s="463"/>
      <c r="AO101" s="463"/>
      <c r="AP101" s="463"/>
      <c r="AQ101" s="464"/>
      <c r="AR101" s="99"/>
      <c r="AS101" s="99"/>
      <c r="AT101" s="99"/>
      <c r="AU101" s="99"/>
      <c r="AV101" s="99"/>
      <c r="AW101" s="99"/>
      <c r="AX101" s="99"/>
      <c r="AY101" s="99"/>
      <c r="AZ101" s="99"/>
      <c r="BA101" s="99"/>
      <c r="BB101" s="99"/>
      <c r="BC101" s="99"/>
      <c r="BD101" s="99"/>
      <c r="BE101" s="99"/>
      <c r="BF101" s="99"/>
      <c r="BG101" s="99"/>
      <c r="BH101" s="100"/>
      <c r="BI101" s="462" t="s">
        <v>139</v>
      </c>
      <c r="BJ101" s="463"/>
      <c r="BK101" s="463"/>
      <c r="BL101" s="463"/>
      <c r="BM101" s="463"/>
      <c r="BN101" s="464"/>
      <c r="BO101" s="99"/>
      <c r="BP101" s="99"/>
      <c r="BQ101" s="99"/>
      <c r="BR101" s="99"/>
      <c r="BS101" s="99"/>
      <c r="BT101" s="99"/>
      <c r="BU101" s="99"/>
      <c r="BV101" s="99"/>
      <c r="BW101" s="99"/>
      <c r="BX101" s="99"/>
      <c r="BY101" s="99"/>
      <c r="BZ101" s="99"/>
      <c r="CA101" s="99"/>
      <c r="CB101" s="99"/>
      <c r="CC101" s="99"/>
      <c r="CD101" s="99"/>
      <c r="CE101" s="100"/>
      <c r="CF101" s="462" t="s">
        <v>139</v>
      </c>
      <c r="CG101" s="463"/>
      <c r="CH101" s="463"/>
      <c r="CI101" s="463"/>
      <c r="CJ101" s="463"/>
      <c r="CK101" s="464"/>
      <c r="CL101" s="99"/>
      <c r="CM101" s="99"/>
      <c r="CN101" s="99"/>
      <c r="CO101" s="99"/>
      <c r="CP101" s="99"/>
      <c r="CQ101" s="99"/>
      <c r="CR101" s="99"/>
      <c r="CS101" s="99"/>
      <c r="CT101" s="99"/>
      <c r="CU101" s="99"/>
      <c r="CV101" s="99"/>
      <c r="CW101" s="99"/>
      <c r="CX101" s="99"/>
      <c r="CY101" s="99"/>
      <c r="CZ101" s="99"/>
      <c r="DA101" s="99"/>
      <c r="DB101" s="100"/>
    </row>
    <row r="102" spans="1:106" ht="14.1" customHeight="1">
      <c r="A102" s="442"/>
      <c r="B102" s="447"/>
      <c r="C102" s="448"/>
      <c r="D102" s="448"/>
      <c r="E102" s="448"/>
      <c r="F102" s="448"/>
      <c r="G102" s="448"/>
      <c r="H102" s="448"/>
      <c r="I102" s="448"/>
      <c r="J102" s="448"/>
      <c r="K102" s="448"/>
      <c r="L102" s="448"/>
      <c r="M102" s="448"/>
      <c r="N102" s="448"/>
      <c r="O102" s="448"/>
      <c r="P102" s="448"/>
      <c r="Q102" s="448"/>
      <c r="R102" s="449"/>
      <c r="S102" s="457"/>
      <c r="T102" s="457"/>
      <c r="U102" s="457"/>
      <c r="V102" s="457"/>
      <c r="W102" s="457"/>
      <c r="X102" s="457"/>
      <c r="Y102" s="457"/>
      <c r="Z102" s="457"/>
      <c r="AA102" s="457"/>
      <c r="AB102" s="457"/>
      <c r="AC102" s="457"/>
      <c r="AD102" s="457"/>
      <c r="AE102" s="457"/>
      <c r="AF102" s="457"/>
      <c r="AG102" s="457"/>
      <c r="AH102" s="457"/>
      <c r="AI102" s="457"/>
      <c r="AJ102" s="457"/>
      <c r="AK102" s="458"/>
      <c r="AL102" s="465" t="s">
        <v>140</v>
      </c>
      <c r="AM102" s="466"/>
      <c r="AN102" s="466"/>
      <c r="AO102" s="466"/>
      <c r="AP102" s="466"/>
      <c r="AQ102" s="466"/>
      <c r="AR102" s="101"/>
      <c r="AS102" s="101"/>
      <c r="AT102" s="101"/>
      <c r="AU102" s="101"/>
      <c r="AV102" s="101"/>
      <c r="AW102" s="101"/>
      <c r="AX102" s="101"/>
      <c r="AY102" s="101"/>
      <c r="AZ102" s="101"/>
      <c r="BA102" s="101"/>
      <c r="BB102" s="101"/>
      <c r="BC102" s="101"/>
      <c r="BD102" s="101"/>
      <c r="BE102" s="101"/>
      <c r="BF102" s="101"/>
      <c r="BG102" s="101"/>
      <c r="BH102" s="102"/>
      <c r="BI102" s="465" t="s">
        <v>140</v>
      </c>
      <c r="BJ102" s="466"/>
      <c r="BK102" s="466"/>
      <c r="BL102" s="466"/>
      <c r="BM102" s="466"/>
      <c r="BN102" s="466"/>
      <c r="BO102" s="101"/>
      <c r="BP102" s="101"/>
      <c r="BQ102" s="101"/>
      <c r="BR102" s="101"/>
      <c r="BS102" s="101"/>
      <c r="BT102" s="101"/>
      <c r="BU102" s="101"/>
      <c r="BV102" s="101"/>
      <c r="BW102" s="101"/>
      <c r="BX102" s="101"/>
      <c r="BY102" s="101"/>
      <c r="BZ102" s="101"/>
      <c r="CA102" s="101"/>
      <c r="CB102" s="101"/>
      <c r="CC102" s="101"/>
      <c r="CD102" s="101"/>
      <c r="CE102" s="102"/>
      <c r="CF102" s="465" t="s">
        <v>140</v>
      </c>
      <c r="CG102" s="466"/>
      <c r="CH102" s="466"/>
      <c r="CI102" s="466"/>
      <c r="CJ102" s="466"/>
      <c r="CK102" s="466"/>
      <c r="CL102" s="101"/>
      <c r="CM102" s="101"/>
      <c r="CN102" s="101"/>
      <c r="CO102" s="101"/>
      <c r="CP102" s="101"/>
      <c r="CQ102" s="101"/>
      <c r="CR102" s="101"/>
      <c r="CS102" s="101"/>
      <c r="CT102" s="101"/>
      <c r="CU102" s="101"/>
      <c r="CV102" s="101"/>
      <c r="CW102" s="101"/>
      <c r="CX102" s="101"/>
      <c r="CY102" s="101"/>
      <c r="CZ102" s="101"/>
      <c r="DA102" s="101"/>
      <c r="DB102" s="102"/>
    </row>
    <row r="103" spans="1:106" ht="14.1" customHeight="1">
      <c r="A103" s="443"/>
      <c r="B103" s="450"/>
      <c r="C103" s="451"/>
      <c r="D103" s="451"/>
      <c r="E103" s="451"/>
      <c r="F103" s="451"/>
      <c r="G103" s="451"/>
      <c r="H103" s="451"/>
      <c r="I103" s="451"/>
      <c r="J103" s="451"/>
      <c r="K103" s="451"/>
      <c r="L103" s="451"/>
      <c r="M103" s="451"/>
      <c r="N103" s="451"/>
      <c r="O103" s="451"/>
      <c r="P103" s="451"/>
      <c r="Q103" s="451"/>
      <c r="R103" s="452"/>
      <c r="S103" s="460"/>
      <c r="T103" s="460"/>
      <c r="U103" s="460"/>
      <c r="V103" s="460"/>
      <c r="W103" s="460"/>
      <c r="X103" s="460"/>
      <c r="Y103" s="460"/>
      <c r="Z103" s="460"/>
      <c r="AA103" s="460"/>
      <c r="AB103" s="460"/>
      <c r="AC103" s="460"/>
      <c r="AD103" s="460"/>
      <c r="AE103" s="460"/>
      <c r="AF103" s="460"/>
      <c r="AG103" s="460"/>
      <c r="AH103" s="460"/>
      <c r="AI103" s="460"/>
      <c r="AJ103" s="460"/>
      <c r="AK103" s="461"/>
      <c r="AL103" s="467" t="s">
        <v>50</v>
      </c>
      <c r="AM103" s="468"/>
      <c r="AN103" s="468"/>
      <c r="AO103" s="468"/>
      <c r="AP103" s="468"/>
      <c r="AQ103" s="468"/>
      <c r="AR103" s="468"/>
      <c r="AS103" s="468"/>
      <c r="AT103" s="468"/>
      <c r="AU103" s="468"/>
      <c r="AV103" s="469"/>
      <c r="AW103" s="470" t="s">
        <v>49</v>
      </c>
      <c r="AX103" s="468"/>
      <c r="AY103" s="468"/>
      <c r="AZ103" s="468"/>
      <c r="BA103" s="468"/>
      <c r="BB103" s="468"/>
      <c r="BC103" s="468"/>
      <c r="BD103" s="468"/>
      <c r="BE103" s="468"/>
      <c r="BF103" s="468"/>
      <c r="BG103" s="468"/>
      <c r="BH103" s="471"/>
      <c r="BI103" s="467" t="s">
        <v>50</v>
      </c>
      <c r="BJ103" s="468"/>
      <c r="BK103" s="468"/>
      <c r="BL103" s="468"/>
      <c r="BM103" s="468"/>
      <c r="BN103" s="468"/>
      <c r="BO103" s="468"/>
      <c r="BP103" s="468"/>
      <c r="BQ103" s="468"/>
      <c r="BR103" s="468"/>
      <c r="BS103" s="469"/>
      <c r="BT103" s="470" t="s">
        <v>49</v>
      </c>
      <c r="BU103" s="468"/>
      <c r="BV103" s="468"/>
      <c r="BW103" s="468"/>
      <c r="BX103" s="468"/>
      <c r="BY103" s="468"/>
      <c r="BZ103" s="468"/>
      <c r="CA103" s="468"/>
      <c r="CB103" s="468"/>
      <c r="CC103" s="468"/>
      <c r="CD103" s="468"/>
      <c r="CE103" s="471"/>
      <c r="CF103" s="467" t="s">
        <v>50</v>
      </c>
      <c r="CG103" s="468"/>
      <c r="CH103" s="468"/>
      <c r="CI103" s="468"/>
      <c r="CJ103" s="468"/>
      <c r="CK103" s="468"/>
      <c r="CL103" s="468"/>
      <c r="CM103" s="468"/>
      <c r="CN103" s="468"/>
      <c r="CO103" s="468"/>
      <c r="CP103" s="469"/>
      <c r="CQ103" s="470" t="s">
        <v>49</v>
      </c>
      <c r="CR103" s="468"/>
      <c r="CS103" s="468"/>
      <c r="CT103" s="468"/>
      <c r="CU103" s="468"/>
      <c r="CV103" s="468"/>
      <c r="CW103" s="468"/>
      <c r="CX103" s="468"/>
      <c r="CY103" s="468"/>
      <c r="CZ103" s="468"/>
      <c r="DA103" s="468"/>
      <c r="DB103" s="471"/>
    </row>
    <row r="104" spans="1:106" ht="14.1" customHeight="1">
      <c r="A104" s="609">
        <v>1</v>
      </c>
      <c r="B104" s="610" t="s">
        <v>51</v>
      </c>
      <c r="C104" s="583"/>
      <c r="D104" s="583"/>
      <c r="E104" s="583"/>
      <c r="F104" s="583"/>
      <c r="G104" s="583"/>
      <c r="H104" s="583"/>
      <c r="I104" s="583"/>
      <c r="J104" s="583"/>
      <c r="K104" s="583"/>
      <c r="L104" s="583"/>
      <c r="M104" s="583"/>
      <c r="N104" s="583"/>
      <c r="O104" s="583"/>
      <c r="P104" s="583"/>
      <c r="Q104" s="583"/>
      <c r="R104" s="584"/>
      <c r="S104" s="591" t="s">
        <v>141</v>
      </c>
      <c r="T104" s="591"/>
      <c r="U104" s="591"/>
      <c r="V104" s="591"/>
      <c r="W104" s="591"/>
      <c r="X104" s="591"/>
      <c r="Y104" s="591"/>
      <c r="Z104" s="591"/>
      <c r="AA104" s="591"/>
      <c r="AB104" s="591"/>
      <c r="AC104" s="591"/>
      <c r="AD104" s="591"/>
      <c r="AE104" s="591"/>
      <c r="AF104" s="591"/>
      <c r="AG104" s="591"/>
      <c r="AH104" s="591"/>
      <c r="AI104" s="591"/>
      <c r="AJ104" s="591"/>
      <c r="AK104" s="592"/>
      <c r="AL104" s="432"/>
      <c r="AM104" s="433"/>
      <c r="AN104" s="433"/>
      <c r="AO104" s="433"/>
      <c r="AP104" s="433"/>
      <c r="AQ104" s="433"/>
      <c r="AR104" s="433"/>
      <c r="AS104" s="433"/>
      <c r="AT104" s="433"/>
      <c r="AU104" s="433"/>
      <c r="AV104" s="434"/>
      <c r="AW104" s="606" t="s">
        <v>52</v>
      </c>
      <c r="AX104" s="487"/>
      <c r="AY104" s="488"/>
      <c r="AZ104" s="489"/>
      <c r="BA104" s="606" t="s">
        <v>53</v>
      </c>
      <c r="BB104" s="487"/>
      <c r="BC104" s="488"/>
      <c r="BD104" s="489"/>
      <c r="BE104" s="606" t="s">
        <v>54</v>
      </c>
      <c r="BF104" s="487"/>
      <c r="BG104" s="488"/>
      <c r="BH104" s="505"/>
      <c r="BI104" s="432"/>
      <c r="BJ104" s="433"/>
      <c r="BK104" s="433"/>
      <c r="BL104" s="433"/>
      <c r="BM104" s="433"/>
      <c r="BN104" s="433"/>
      <c r="BO104" s="433"/>
      <c r="BP104" s="433"/>
      <c r="BQ104" s="433"/>
      <c r="BR104" s="433"/>
      <c r="BS104" s="434"/>
      <c r="BT104" s="606" t="s">
        <v>52</v>
      </c>
      <c r="BU104" s="487"/>
      <c r="BV104" s="488"/>
      <c r="BW104" s="489"/>
      <c r="BX104" s="606" t="s">
        <v>53</v>
      </c>
      <c r="BY104" s="487"/>
      <c r="BZ104" s="488"/>
      <c r="CA104" s="489"/>
      <c r="CB104" s="606" t="s">
        <v>54</v>
      </c>
      <c r="CC104" s="487"/>
      <c r="CD104" s="488"/>
      <c r="CE104" s="505"/>
      <c r="CF104" s="432"/>
      <c r="CG104" s="433"/>
      <c r="CH104" s="433"/>
      <c r="CI104" s="433"/>
      <c r="CJ104" s="433"/>
      <c r="CK104" s="433"/>
      <c r="CL104" s="433"/>
      <c r="CM104" s="433"/>
      <c r="CN104" s="433"/>
      <c r="CO104" s="433"/>
      <c r="CP104" s="434"/>
      <c r="CQ104" s="606" t="s">
        <v>52</v>
      </c>
      <c r="CR104" s="487"/>
      <c r="CS104" s="488"/>
      <c r="CT104" s="489"/>
      <c r="CU104" s="606" t="s">
        <v>53</v>
      </c>
      <c r="CV104" s="487"/>
      <c r="CW104" s="488"/>
      <c r="CX104" s="489"/>
      <c r="CY104" s="606" t="s">
        <v>54</v>
      </c>
      <c r="CZ104" s="487"/>
      <c r="DA104" s="488"/>
      <c r="DB104" s="505"/>
    </row>
    <row r="105" spans="1:106" ht="14.1" customHeight="1">
      <c r="A105" s="609"/>
      <c r="B105" s="585"/>
      <c r="C105" s="586"/>
      <c r="D105" s="586"/>
      <c r="E105" s="586"/>
      <c r="F105" s="586"/>
      <c r="G105" s="586"/>
      <c r="H105" s="586"/>
      <c r="I105" s="586"/>
      <c r="J105" s="586"/>
      <c r="K105" s="586"/>
      <c r="L105" s="586"/>
      <c r="M105" s="586"/>
      <c r="N105" s="586"/>
      <c r="O105" s="586"/>
      <c r="P105" s="586"/>
      <c r="Q105" s="586"/>
      <c r="R105" s="587"/>
      <c r="S105" s="594"/>
      <c r="T105" s="594"/>
      <c r="U105" s="594"/>
      <c r="V105" s="594"/>
      <c r="W105" s="594"/>
      <c r="X105" s="594"/>
      <c r="Y105" s="594"/>
      <c r="Z105" s="594"/>
      <c r="AA105" s="594"/>
      <c r="AB105" s="594"/>
      <c r="AC105" s="594"/>
      <c r="AD105" s="594"/>
      <c r="AE105" s="594"/>
      <c r="AF105" s="594"/>
      <c r="AG105" s="594"/>
      <c r="AH105" s="594"/>
      <c r="AI105" s="594"/>
      <c r="AJ105" s="594"/>
      <c r="AK105" s="595"/>
      <c r="AL105" s="435"/>
      <c r="AM105" s="436"/>
      <c r="AN105" s="436"/>
      <c r="AO105" s="436"/>
      <c r="AP105" s="436"/>
      <c r="AQ105" s="436"/>
      <c r="AR105" s="436"/>
      <c r="AS105" s="436"/>
      <c r="AT105" s="436"/>
      <c r="AU105" s="436"/>
      <c r="AV105" s="437"/>
      <c r="AW105" s="606"/>
      <c r="AX105" s="490"/>
      <c r="AY105" s="491"/>
      <c r="AZ105" s="492"/>
      <c r="BA105" s="607"/>
      <c r="BB105" s="490"/>
      <c r="BC105" s="491"/>
      <c r="BD105" s="492"/>
      <c r="BE105" s="607"/>
      <c r="BF105" s="490"/>
      <c r="BG105" s="491"/>
      <c r="BH105" s="506"/>
      <c r="BI105" s="435"/>
      <c r="BJ105" s="436"/>
      <c r="BK105" s="436"/>
      <c r="BL105" s="436"/>
      <c r="BM105" s="436"/>
      <c r="BN105" s="436"/>
      <c r="BO105" s="436"/>
      <c r="BP105" s="436"/>
      <c r="BQ105" s="436"/>
      <c r="BR105" s="436"/>
      <c r="BS105" s="437"/>
      <c r="BT105" s="606"/>
      <c r="BU105" s="490"/>
      <c r="BV105" s="491"/>
      <c r="BW105" s="492"/>
      <c r="BX105" s="607"/>
      <c r="BY105" s="490"/>
      <c r="BZ105" s="491"/>
      <c r="CA105" s="492"/>
      <c r="CB105" s="607"/>
      <c r="CC105" s="490"/>
      <c r="CD105" s="491"/>
      <c r="CE105" s="506"/>
      <c r="CF105" s="435"/>
      <c r="CG105" s="436"/>
      <c r="CH105" s="436"/>
      <c r="CI105" s="436"/>
      <c r="CJ105" s="436"/>
      <c r="CK105" s="436"/>
      <c r="CL105" s="436"/>
      <c r="CM105" s="436"/>
      <c r="CN105" s="436"/>
      <c r="CO105" s="436"/>
      <c r="CP105" s="437"/>
      <c r="CQ105" s="606"/>
      <c r="CR105" s="490"/>
      <c r="CS105" s="491"/>
      <c r="CT105" s="492"/>
      <c r="CU105" s="607"/>
      <c r="CV105" s="490"/>
      <c r="CW105" s="491"/>
      <c r="CX105" s="492"/>
      <c r="CY105" s="607"/>
      <c r="CZ105" s="490"/>
      <c r="DA105" s="491"/>
      <c r="DB105" s="506"/>
    </row>
    <row r="106" spans="1:106" ht="14.1" customHeight="1">
      <c r="A106" s="609"/>
      <c r="B106" s="585"/>
      <c r="C106" s="586"/>
      <c r="D106" s="586"/>
      <c r="E106" s="586"/>
      <c r="F106" s="586"/>
      <c r="G106" s="586"/>
      <c r="H106" s="586"/>
      <c r="I106" s="586"/>
      <c r="J106" s="586"/>
      <c r="K106" s="586"/>
      <c r="L106" s="586"/>
      <c r="M106" s="586"/>
      <c r="N106" s="586"/>
      <c r="O106" s="586"/>
      <c r="P106" s="586"/>
      <c r="Q106" s="586"/>
      <c r="R106" s="587"/>
      <c r="S106" s="594"/>
      <c r="T106" s="594"/>
      <c r="U106" s="594"/>
      <c r="V106" s="594"/>
      <c r="W106" s="594"/>
      <c r="X106" s="594"/>
      <c r="Y106" s="594"/>
      <c r="Z106" s="594"/>
      <c r="AA106" s="594"/>
      <c r="AB106" s="594"/>
      <c r="AC106" s="594"/>
      <c r="AD106" s="594"/>
      <c r="AE106" s="594"/>
      <c r="AF106" s="594"/>
      <c r="AG106" s="594"/>
      <c r="AH106" s="594"/>
      <c r="AI106" s="594"/>
      <c r="AJ106" s="594"/>
      <c r="AK106" s="595"/>
      <c r="AL106" s="435"/>
      <c r="AM106" s="436"/>
      <c r="AN106" s="436"/>
      <c r="AO106" s="436"/>
      <c r="AP106" s="436"/>
      <c r="AQ106" s="436"/>
      <c r="AR106" s="436"/>
      <c r="AS106" s="436"/>
      <c r="AT106" s="436"/>
      <c r="AU106" s="436"/>
      <c r="AV106" s="437"/>
      <c r="AW106" s="606"/>
      <c r="AX106" s="490"/>
      <c r="AY106" s="491"/>
      <c r="AZ106" s="492"/>
      <c r="BA106" s="607"/>
      <c r="BB106" s="490"/>
      <c r="BC106" s="491"/>
      <c r="BD106" s="492"/>
      <c r="BE106" s="607"/>
      <c r="BF106" s="490"/>
      <c r="BG106" s="491"/>
      <c r="BH106" s="506"/>
      <c r="BI106" s="435"/>
      <c r="BJ106" s="436"/>
      <c r="BK106" s="436"/>
      <c r="BL106" s="436"/>
      <c r="BM106" s="436"/>
      <c r="BN106" s="436"/>
      <c r="BO106" s="436"/>
      <c r="BP106" s="436"/>
      <c r="BQ106" s="436"/>
      <c r="BR106" s="436"/>
      <c r="BS106" s="437"/>
      <c r="BT106" s="606"/>
      <c r="BU106" s="490"/>
      <c r="BV106" s="491"/>
      <c r="BW106" s="492"/>
      <c r="BX106" s="607"/>
      <c r="BY106" s="490"/>
      <c r="BZ106" s="491"/>
      <c r="CA106" s="492"/>
      <c r="CB106" s="607"/>
      <c r="CC106" s="490"/>
      <c r="CD106" s="491"/>
      <c r="CE106" s="506"/>
      <c r="CF106" s="435"/>
      <c r="CG106" s="436"/>
      <c r="CH106" s="436"/>
      <c r="CI106" s="436"/>
      <c r="CJ106" s="436"/>
      <c r="CK106" s="436"/>
      <c r="CL106" s="436"/>
      <c r="CM106" s="436"/>
      <c r="CN106" s="436"/>
      <c r="CO106" s="436"/>
      <c r="CP106" s="437"/>
      <c r="CQ106" s="606"/>
      <c r="CR106" s="490"/>
      <c r="CS106" s="491"/>
      <c r="CT106" s="492"/>
      <c r="CU106" s="607"/>
      <c r="CV106" s="490"/>
      <c r="CW106" s="491"/>
      <c r="CX106" s="492"/>
      <c r="CY106" s="607"/>
      <c r="CZ106" s="490"/>
      <c r="DA106" s="491"/>
      <c r="DB106" s="506"/>
    </row>
    <row r="107" spans="1:106" ht="14.1" customHeight="1">
      <c r="A107" s="609"/>
      <c r="B107" s="585"/>
      <c r="C107" s="586"/>
      <c r="D107" s="586"/>
      <c r="E107" s="586"/>
      <c r="F107" s="586"/>
      <c r="G107" s="586"/>
      <c r="H107" s="586"/>
      <c r="I107" s="586"/>
      <c r="J107" s="586"/>
      <c r="K107" s="586"/>
      <c r="L107" s="586"/>
      <c r="M107" s="586"/>
      <c r="N107" s="586"/>
      <c r="O107" s="586"/>
      <c r="P107" s="586"/>
      <c r="Q107" s="586"/>
      <c r="R107" s="587"/>
      <c r="S107" s="594"/>
      <c r="T107" s="594"/>
      <c r="U107" s="594"/>
      <c r="V107" s="594"/>
      <c r="W107" s="594"/>
      <c r="X107" s="594"/>
      <c r="Y107" s="594"/>
      <c r="Z107" s="594"/>
      <c r="AA107" s="594"/>
      <c r="AB107" s="594"/>
      <c r="AC107" s="594"/>
      <c r="AD107" s="594"/>
      <c r="AE107" s="594"/>
      <c r="AF107" s="594"/>
      <c r="AG107" s="594"/>
      <c r="AH107" s="594"/>
      <c r="AI107" s="594"/>
      <c r="AJ107" s="594"/>
      <c r="AK107" s="595"/>
      <c r="AL107" s="435"/>
      <c r="AM107" s="436"/>
      <c r="AN107" s="436"/>
      <c r="AO107" s="436"/>
      <c r="AP107" s="436"/>
      <c r="AQ107" s="436"/>
      <c r="AR107" s="436"/>
      <c r="AS107" s="436"/>
      <c r="AT107" s="436"/>
      <c r="AU107" s="436"/>
      <c r="AV107" s="437"/>
      <c r="AW107" s="606"/>
      <c r="AX107" s="490"/>
      <c r="AY107" s="491"/>
      <c r="AZ107" s="492"/>
      <c r="BA107" s="607"/>
      <c r="BB107" s="490"/>
      <c r="BC107" s="491"/>
      <c r="BD107" s="492"/>
      <c r="BE107" s="607"/>
      <c r="BF107" s="490"/>
      <c r="BG107" s="491"/>
      <c r="BH107" s="506"/>
      <c r="BI107" s="435"/>
      <c r="BJ107" s="436"/>
      <c r="BK107" s="436"/>
      <c r="BL107" s="436"/>
      <c r="BM107" s="436"/>
      <c r="BN107" s="436"/>
      <c r="BO107" s="436"/>
      <c r="BP107" s="436"/>
      <c r="BQ107" s="436"/>
      <c r="BR107" s="436"/>
      <c r="BS107" s="437"/>
      <c r="BT107" s="606"/>
      <c r="BU107" s="490"/>
      <c r="BV107" s="491"/>
      <c r="BW107" s="492"/>
      <c r="BX107" s="607"/>
      <c r="BY107" s="490"/>
      <c r="BZ107" s="491"/>
      <c r="CA107" s="492"/>
      <c r="CB107" s="607"/>
      <c r="CC107" s="490"/>
      <c r="CD107" s="491"/>
      <c r="CE107" s="506"/>
      <c r="CF107" s="435"/>
      <c r="CG107" s="436"/>
      <c r="CH107" s="436"/>
      <c r="CI107" s="436"/>
      <c r="CJ107" s="436"/>
      <c r="CK107" s="436"/>
      <c r="CL107" s="436"/>
      <c r="CM107" s="436"/>
      <c r="CN107" s="436"/>
      <c r="CO107" s="436"/>
      <c r="CP107" s="437"/>
      <c r="CQ107" s="606"/>
      <c r="CR107" s="490"/>
      <c r="CS107" s="491"/>
      <c r="CT107" s="492"/>
      <c r="CU107" s="607"/>
      <c r="CV107" s="490"/>
      <c r="CW107" s="491"/>
      <c r="CX107" s="492"/>
      <c r="CY107" s="607"/>
      <c r="CZ107" s="490"/>
      <c r="DA107" s="491"/>
      <c r="DB107" s="506"/>
    </row>
    <row r="108" spans="1:106" ht="14.1" customHeight="1">
      <c r="A108" s="609"/>
      <c r="B108" s="585"/>
      <c r="C108" s="586"/>
      <c r="D108" s="586"/>
      <c r="E108" s="586"/>
      <c r="F108" s="586"/>
      <c r="G108" s="586"/>
      <c r="H108" s="586"/>
      <c r="I108" s="586"/>
      <c r="J108" s="586"/>
      <c r="K108" s="586"/>
      <c r="L108" s="586"/>
      <c r="M108" s="586"/>
      <c r="N108" s="586"/>
      <c r="O108" s="586"/>
      <c r="P108" s="586"/>
      <c r="Q108" s="586"/>
      <c r="R108" s="587"/>
      <c r="S108" s="594"/>
      <c r="T108" s="594"/>
      <c r="U108" s="594"/>
      <c r="V108" s="594"/>
      <c r="W108" s="594"/>
      <c r="X108" s="594"/>
      <c r="Y108" s="594"/>
      <c r="Z108" s="594"/>
      <c r="AA108" s="594"/>
      <c r="AB108" s="594"/>
      <c r="AC108" s="594"/>
      <c r="AD108" s="594"/>
      <c r="AE108" s="594"/>
      <c r="AF108" s="594"/>
      <c r="AG108" s="594"/>
      <c r="AH108" s="594"/>
      <c r="AI108" s="594"/>
      <c r="AJ108" s="594"/>
      <c r="AK108" s="595"/>
      <c r="AL108" s="435"/>
      <c r="AM108" s="436"/>
      <c r="AN108" s="436"/>
      <c r="AO108" s="436"/>
      <c r="AP108" s="436"/>
      <c r="AQ108" s="436"/>
      <c r="AR108" s="436"/>
      <c r="AS108" s="436"/>
      <c r="AT108" s="436"/>
      <c r="AU108" s="436"/>
      <c r="AV108" s="437"/>
      <c r="AW108" s="606"/>
      <c r="AX108" s="490"/>
      <c r="AY108" s="491"/>
      <c r="AZ108" s="492"/>
      <c r="BA108" s="607"/>
      <c r="BB108" s="490"/>
      <c r="BC108" s="491"/>
      <c r="BD108" s="492"/>
      <c r="BE108" s="607"/>
      <c r="BF108" s="490"/>
      <c r="BG108" s="491"/>
      <c r="BH108" s="506"/>
      <c r="BI108" s="435"/>
      <c r="BJ108" s="436"/>
      <c r="BK108" s="436"/>
      <c r="BL108" s="436"/>
      <c r="BM108" s="436"/>
      <c r="BN108" s="436"/>
      <c r="BO108" s="436"/>
      <c r="BP108" s="436"/>
      <c r="BQ108" s="436"/>
      <c r="BR108" s="436"/>
      <c r="BS108" s="437"/>
      <c r="BT108" s="606"/>
      <c r="BU108" s="490"/>
      <c r="BV108" s="491"/>
      <c r="BW108" s="492"/>
      <c r="BX108" s="607"/>
      <c r="BY108" s="490"/>
      <c r="BZ108" s="491"/>
      <c r="CA108" s="492"/>
      <c r="CB108" s="607"/>
      <c r="CC108" s="490"/>
      <c r="CD108" s="491"/>
      <c r="CE108" s="506"/>
      <c r="CF108" s="435"/>
      <c r="CG108" s="436"/>
      <c r="CH108" s="436"/>
      <c r="CI108" s="436"/>
      <c r="CJ108" s="436"/>
      <c r="CK108" s="436"/>
      <c r="CL108" s="436"/>
      <c r="CM108" s="436"/>
      <c r="CN108" s="436"/>
      <c r="CO108" s="436"/>
      <c r="CP108" s="437"/>
      <c r="CQ108" s="606"/>
      <c r="CR108" s="490"/>
      <c r="CS108" s="491"/>
      <c r="CT108" s="492"/>
      <c r="CU108" s="607"/>
      <c r="CV108" s="490"/>
      <c r="CW108" s="491"/>
      <c r="CX108" s="492"/>
      <c r="CY108" s="607"/>
      <c r="CZ108" s="490"/>
      <c r="DA108" s="491"/>
      <c r="DB108" s="506"/>
    </row>
    <row r="109" spans="1:106" ht="14.1" customHeight="1">
      <c r="A109" s="609"/>
      <c r="B109" s="588"/>
      <c r="C109" s="589"/>
      <c r="D109" s="589"/>
      <c r="E109" s="589"/>
      <c r="F109" s="589"/>
      <c r="G109" s="589"/>
      <c r="H109" s="589"/>
      <c r="I109" s="589"/>
      <c r="J109" s="589"/>
      <c r="K109" s="589"/>
      <c r="L109" s="589"/>
      <c r="M109" s="589"/>
      <c r="N109" s="589"/>
      <c r="O109" s="589"/>
      <c r="P109" s="589"/>
      <c r="Q109" s="589"/>
      <c r="R109" s="590"/>
      <c r="S109" s="597"/>
      <c r="T109" s="597"/>
      <c r="U109" s="597"/>
      <c r="V109" s="597"/>
      <c r="W109" s="597"/>
      <c r="X109" s="597"/>
      <c r="Y109" s="597"/>
      <c r="Z109" s="597"/>
      <c r="AA109" s="597"/>
      <c r="AB109" s="597"/>
      <c r="AC109" s="597"/>
      <c r="AD109" s="597"/>
      <c r="AE109" s="597"/>
      <c r="AF109" s="597"/>
      <c r="AG109" s="597"/>
      <c r="AH109" s="597"/>
      <c r="AI109" s="597"/>
      <c r="AJ109" s="597"/>
      <c r="AK109" s="598"/>
      <c r="AL109" s="484"/>
      <c r="AM109" s="485"/>
      <c r="AN109" s="485"/>
      <c r="AO109" s="485"/>
      <c r="AP109" s="485"/>
      <c r="AQ109" s="485"/>
      <c r="AR109" s="485"/>
      <c r="AS109" s="485"/>
      <c r="AT109" s="485"/>
      <c r="AU109" s="485"/>
      <c r="AV109" s="486"/>
      <c r="AW109" s="606"/>
      <c r="AX109" s="493"/>
      <c r="AY109" s="494"/>
      <c r="AZ109" s="495"/>
      <c r="BA109" s="607"/>
      <c r="BB109" s="493"/>
      <c r="BC109" s="494"/>
      <c r="BD109" s="495"/>
      <c r="BE109" s="607"/>
      <c r="BF109" s="493"/>
      <c r="BG109" s="494"/>
      <c r="BH109" s="507"/>
      <c r="BI109" s="484"/>
      <c r="BJ109" s="485"/>
      <c r="BK109" s="485"/>
      <c r="BL109" s="485"/>
      <c r="BM109" s="485"/>
      <c r="BN109" s="485"/>
      <c r="BO109" s="485"/>
      <c r="BP109" s="485"/>
      <c r="BQ109" s="485"/>
      <c r="BR109" s="485"/>
      <c r="BS109" s="486"/>
      <c r="BT109" s="606"/>
      <c r="BU109" s="493"/>
      <c r="BV109" s="494"/>
      <c r="BW109" s="495"/>
      <c r="BX109" s="607"/>
      <c r="BY109" s="493"/>
      <c r="BZ109" s="494"/>
      <c r="CA109" s="495"/>
      <c r="CB109" s="607"/>
      <c r="CC109" s="493"/>
      <c r="CD109" s="494"/>
      <c r="CE109" s="507"/>
      <c r="CF109" s="484"/>
      <c r="CG109" s="485"/>
      <c r="CH109" s="485"/>
      <c r="CI109" s="485"/>
      <c r="CJ109" s="485"/>
      <c r="CK109" s="485"/>
      <c r="CL109" s="485"/>
      <c r="CM109" s="485"/>
      <c r="CN109" s="485"/>
      <c r="CO109" s="485"/>
      <c r="CP109" s="486"/>
      <c r="CQ109" s="606"/>
      <c r="CR109" s="493"/>
      <c r="CS109" s="494"/>
      <c r="CT109" s="495"/>
      <c r="CU109" s="607"/>
      <c r="CV109" s="493"/>
      <c r="CW109" s="494"/>
      <c r="CX109" s="495"/>
      <c r="CY109" s="607"/>
      <c r="CZ109" s="493"/>
      <c r="DA109" s="494"/>
      <c r="DB109" s="507"/>
    </row>
    <row r="110" spans="1:106" ht="14.1" customHeight="1">
      <c r="A110" s="609">
        <v>2</v>
      </c>
      <c r="B110" s="610" t="s">
        <v>51</v>
      </c>
      <c r="C110" s="583"/>
      <c r="D110" s="583"/>
      <c r="E110" s="583"/>
      <c r="F110" s="583"/>
      <c r="G110" s="583"/>
      <c r="H110" s="583"/>
      <c r="I110" s="583"/>
      <c r="J110" s="583"/>
      <c r="K110" s="583"/>
      <c r="L110" s="583"/>
      <c r="M110" s="583"/>
      <c r="N110" s="583"/>
      <c r="O110" s="583"/>
      <c r="P110" s="583"/>
      <c r="Q110" s="583"/>
      <c r="R110" s="584"/>
      <c r="S110" s="591" t="s">
        <v>141</v>
      </c>
      <c r="T110" s="591"/>
      <c r="U110" s="591"/>
      <c r="V110" s="591"/>
      <c r="W110" s="591"/>
      <c r="X110" s="591"/>
      <c r="Y110" s="591"/>
      <c r="Z110" s="591"/>
      <c r="AA110" s="591"/>
      <c r="AB110" s="591"/>
      <c r="AC110" s="591"/>
      <c r="AD110" s="591"/>
      <c r="AE110" s="591"/>
      <c r="AF110" s="591"/>
      <c r="AG110" s="591"/>
      <c r="AH110" s="591"/>
      <c r="AI110" s="591"/>
      <c r="AJ110" s="591"/>
      <c r="AK110" s="592"/>
      <c r="AL110" s="432"/>
      <c r="AM110" s="433"/>
      <c r="AN110" s="433"/>
      <c r="AO110" s="433"/>
      <c r="AP110" s="433"/>
      <c r="AQ110" s="433"/>
      <c r="AR110" s="433"/>
      <c r="AS110" s="433"/>
      <c r="AT110" s="433"/>
      <c r="AU110" s="433"/>
      <c r="AV110" s="434"/>
      <c r="AW110" s="606" t="s">
        <v>52</v>
      </c>
      <c r="AX110" s="487"/>
      <c r="AY110" s="488"/>
      <c r="AZ110" s="489"/>
      <c r="BA110" s="606" t="s">
        <v>53</v>
      </c>
      <c r="BB110" s="487"/>
      <c r="BC110" s="488"/>
      <c r="BD110" s="489"/>
      <c r="BE110" s="606" t="s">
        <v>54</v>
      </c>
      <c r="BF110" s="487"/>
      <c r="BG110" s="488"/>
      <c r="BH110" s="505"/>
      <c r="BI110" s="432"/>
      <c r="BJ110" s="433"/>
      <c r="BK110" s="433"/>
      <c r="BL110" s="433"/>
      <c r="BM110" s="433"/>
      <c r="BN110" s="433"/>
      <c r="BO110" s="433"/>
      <c r="BP110" s="433"/>
      <c r="BQ110" s="433"/>
      <c r="BR110" s="433"/>
      <c r="BS110" s="434"/>
      <c r="BT110" s="606" t="s">
        <v>52</v>
      </c>
      <c r="BU110" s="487"/>
      <c r="BV110" s="488"/>
      <c r="BW110" s="489"/>
      <c r="BX110" s="606" t="s">
        <v>53</v>
      </c>
      <c r="BY110" s="487"/>
      <c r="BZ110" s="488"/>
      <c r="CA110" s="489"/>
      <c r="CB110" s="606" t="s">
        <v>54</v>
      </c>
      <c r="CC110" s="487"/>
      <c r="CD110" s="488"/>
      <c r="CE110" s="505"/>
      <c r="CF110" s="432"/>
      <c r="CG110" s="433"/>
      <c r="CH110" s="433"/>
      <c r="CI110" s="433"/>
      <c r="CJ110" s="433"/>
      <c r="CK110" s="433"/>
      <c r="CL110" s="433"/>
      <c r="CM110" s="433"/>
      <c r="CN110" s="433"/>
      <c r="CO110" s="433"/>
      <c r="CP110" s="434"/>
      <c r="CQ110" s="606" t="s">
        <v>52</v>
      </c>
      <c r="CR110" s="487"/>
      <c r="CS110" s="488"/>
      <c r="CT110" s="489"/>
      <c r="CU110" s="606" t="s">
        <v>53</v>
      </c>
      <c r="CV110" s="487"/>
      <c r="CW110" s="488"/>
      <c r="CX110" s="489"/>
      <c r="CY110" s="606" t="s">
        <v>54</v>
      </c>
      <c r="CZ110" s="487"/>
      <c r="DA110" s="488"/>
      <c r="DB110" s="505"/>
    </row>
    <row r="111" spans="1:106" ht="14.1" customHeight="1">
      <c r="A111" s="609"/>
      <c r="B111" s="585"/>
      <c r="C111" s="586"/>
      <c r="D111" s="586"/>
      <c r="E111" s="586"/>
      <c r="F111" s="586"/>
      <c r="G111" s="586"/>
      <c r="H111" s="586"/>
      <c r="I111" s="586"/>
      <c r="J111" s="586"/>
      <c r="K111" s="586"/>
      <c r="L111" s="586"/>
      <c r="M111" s="586"/>
      <c r="N111" s="586"/>
      <c r="O111" s="586"/>
      <c r="P111" s="586"/>
      <c r="Q111" s="586"/>
      <c r="R111" s="587"/>
      <c r="S111" s="594"/>
      <c r="T111" s="594"/>
      <c r="U111" s="594"/>
      <c r="V111" s="594"/>
      <c r="W111" s="594"/>
      <c r="X111" s="594"/>
      <c r="Y111" s="594"/>
      <c r="Z111" s="594"/>
      <c r="AA111" s="594"/>
      <c r="AB111" s="594"/>
      <c r="AC111" s="594"/>
      <c r="AD111" s="594"/>
      <c r="AE111" s="594"/>
      <c r="AF111" s="594"/>
      <c r="AG111" s="594"/>
      <c r="AH111" s="594"/>
      <c r="AI111" s="594"/>
      <c r="AJ111" s="594"/>
      <c r="AK111" s="595"/>
      <c r="AL111" s="435"/>
      <c r="AM111" s="436"/>
      <c r="AN111" s="436"/>
      <c r="AO111" s="436"/>
      <c r="AP111" s="436"/>
      <c r="AQ111" s="436"/>
      <c r="AR111" s="436"/>
      <c r="AS111" s="436"/>
      <c r="AT111" s="436"/>
      <c r="AU111" s="436"/>
      <c r="AV111" s="437"/>
      <c r="AW111" s="606"/>
      <c r="AX111" s="490"/>
      <c r="AY111" s="491"/>
      <c r="AZ111" s="492"/>
      <c r="BA111" s="607"/>
      <c r="BB111" s="490"/>
      <c r="BC111" s="491"/>
      <c r="BD111" s="492"/>
      <c r="BE111" s="607"/>
      <c r="BF111" s="490"/>
      <c r="BG111" s="491"/>
      <c r="BH111" s="506"/>
      <c r="BI111" s="435"/>
      <c r="BJ111" s="436"/>
      <c r="BK111" s="436"/>
      <c r="BL111" s="436"/>
      <c r="BM111" s="436"/>
      <c r="BN111" s="436"/>
      <c r="BO111" s="436"/>
      <c r="BP111" s="436"/>
      <c r="BQ111" s="436"/>
      <c r="BR111" s="436"/>
      <c r="BS111" s="437"/>
      <c r="BT111" s="606"/>
      <c r="BU111" s="490"/>
      <c r="BV111" s="491"/>
      <c r="BW111" s="492"/>
      <c r="BX111" s="607"/>
      <c r="BY111" s="490"/>
      <c r="BZ111" s="491"/>
      <c r="CA111" s="492"/>
      <c r="CB111" s="607"/>
      <c r="CC111" s="490"/>
      <c r="CD111" s="491"/>
      <c r="CE111" s="506"/>
      <c r="CF111" s="435"/>
      <c r="CG111" s="436"/>
      <c r="CH111" s="436"/>
      <c r="CI111" s="436"/>
      <c r="CJ111" s="436"/>
      <c r="CK111" s="436"/>
      <c r="CL111" s="436"/>
      <c r="CM111" s="436"/>
      <c r="CN111" s="436"/>
      <c r="CO111" s="436"/>
      <c r="CP111" s="437"/>
      <c r="CQ111" s="606"/>
      <c r="CR111" s="490"/>
      <c r="CS111" s="491"/>
      <c r="CT111" s="492"/>
      <c r="CU111" s="607"/>
      <c r="CV111" s="490"/>
      <c r="CW111" s="491"/>
      <c r="CX111" s="492"/>
      <c r="CY111" s="607"/>
      <c r="CZ111" s="490"/>
      <c r="DA111" s="491"/>
      <c r="DB111" s="506"/>
    </row>
    <row r="112" spans="1:106" ht="14.1" customHeight="1">
      <c r="A112" s="609"/>
      <c r="B112" s="585"/>
      <c r="C112" s="586"/>
      <c r="D112" s="586"/>
      <c r="E112" s="586"/>
      <c r="F112" s="586"/>
      <c r="G112" s="586"/>
      <c r="H112" s="586"/>
      <c r="I112" s="586"/>
      <c r="J112" s="586"/>
      <c r="K112" s="586"/>
      <c r="L112" s="586"/>
      <c r="M112" s="586"/>
      <c r="N112" s="586"/>
      <c r="O112" s="586"/>
      <c r="P112" s="586"/>
      <c r="Q112" s="586"/>
      <c r="R112" s="587"/>
      <c r="S112" s="594"/>
      <c r="T112" s="594"/>
      <c r="U112" s="594"/>
      <c r="V112" s="594"/>
      <c r="W112" s="594"/>
      <c r="X112" s="594"/>
      <c r="Y112" s="594"/>
      <c r="Z112" s="594"/>
      <c r="AA112" s="594"/>
      <c r="AB112" s="594"/>
      <c r="AC112" s="594"/>
      <c r="AD112" s="594"/>
      <c r="AE112" s="594"/>
      <c r="AF112" s="594"/>
      <c r="AG112" s="594"/>
      <c r="AH112" s="594"/>
      <c r="AI112" s="594"/>
      <c r="AJ112" s="594"/>
      <c r="AK112" s="595"/>
      <c r="AL112" s="435"/>
      <c r="AM112" s="436"/>
      <c r="AN112" s="436"/>
      <c r="AO112" s="436"/>
      <c r="AP112" s="436"/>
      <c r="AQ112" s="436"/>
      <c r="AR112" s="436"/>
      <c r="AS112" s="436"/>
      <c r="AT112" s="436"/>
      <c r="AU112" s="436"/>
      <c r="AV112" s="437"/>
      <c r="AW112" s="606"/>
      <c r="AX112" s="490"/>
      <c r="AY112" s="491"/>
      <c r="AZ112" s="492"/>
      <c r="BA112" s="607"/>
      <c r="BB112" s="490"/>
      <c r="BC112" s="491"/>
      <c r="BD112" s="492"/>
      <c r="BE112" s="607"/>
      <c r="BF112" s="490"/>
      <c r="BG112" s="491"/>
      <c r="BH112" s="506"/>
      <c r="BI112" s="435"/>
      <c r="BJ112" s="436"/>
      <c r="BK112" s="436"/>
      <c r="BL112" s="436"/>
      <c r="BM112" s="436"/>
      <c r="BN112" s="436"/>
      <c r="BO112" s="436"/>
      <c r="BP112" s="436"/>
      <c r="BQ112" s="436"/>
      <c r="BR112" s="436"/>
      <c r="BS112" s="437"/>
      <c r="BT112" s="606"/>
      <c r="BU112" s="490"/>
      <c r="BV112" s="491"/>
      <c r="BW112" s="492"/>
      <c r="BX112" s="607"/>
      <c r="BY112" s="490"/>
      <c r="BZ112" s="491"/>
      <c r="CA112" s="492"/>
      <c r="CB112" s="607"/>
      <c r="CC112" s="490"/>
      <c r="CD112" s="491"/>
      <c r="CE112" s="506"/>
      <c r="CF112" s="435"/>
      <c r="CG112" s="436"/>
      <c r="CH112" s="436"/>
      <c r="CI112" s="436"/>
      <c r="CJ112" s="436"/>
      <c r="CK112" s="436"/>
      <c r="CL112" s="436"/>
      <c r="CM112" s="436"/>
      <c r="CN112" s="436"/>
      <c r="CO112" s="436"/>
      <c r="CP112" s="437"/>
      <c r="CQ112" s="606"/>
      <c r="CR112" s="490"/>
      <c r="CS112" s="491"/>
      <c r="CT112" s="492"/>
      <c r="CU112" s="607"/>
      <c r="CV112" s="490"/>
      <c r="CW112" s="491"/>
      <c r="CX112" s="492"/>
      <c r="CY112" s="607"/>
      <c r="CZ112" s="490"/>
      <c r="DA112" s="491"/>
      <c r="DB112" s="506"/>
    </row>
    <row r="113" spans="1:106" ht="14.1" customHeight="1">
      <c r="A113" s="609"/>
      <c r="B113" s="585"/>
      <c r="C113" s="586"/>
      <c r="D113" s="586"/>
      <c r="E113" s="586"/>
      <c r="F113" s="586"/>
      <c r="G113" s="586"/>
      <c r="H113" s="586"/>
      <c r="I113" s="586"/>
      <c r="J113" s="586"/>
      <c r="K113" s="586"/>
      <c r="L113" s="586"/>
      <c r="M113" s="586"/>
      <c r="N113" s="586"/>
      <c r="O113" s="586"/>
      <c r="P113" s="586"/>
      <c r="Q113" s="586"/>
      <c r="R113" s="587"/>
      <c r="S113" s="594"/>
      <c r="T113" s="594"/>
      <c r="U113" s="594"/>
      <c r="V113" s="594"/>
      <c r="W113" s="594"/>
      <c r="X113" s="594"/>
      <c r="Y113" s="594"/>
      <c r="Z113" s="594"/>
      <c r="AA113" s="594"/>
      <c r="AB113" s="594"/>
      <c r="AC113" s="594"/>
      <c r="AD113" s="594"/>
      <c r="AE113" s="594"/>
      <c r="AF113" s="594"/>
      <c r="AG113" s="594"/>
      <c r="AH113" s="594"/>
      <c r="AI113" s="594"/>
      <c r="AJ113" s="594"/>
      <c r="AK113" s="595"/>
      <c r="AL113" s="435"/>
      <c r="AM113" s="436"/>
      <c r="AN113" s="436"/>
      <c r="AO113" s="436"/>
      <c r="AP113" s="436"/>
      <c r="AQ113" s="436"/>
      <c r="AR113" s="436"/>
      <c r="AS113" s="436"/>
      <c r="AT113" s="436"/>
      <c r="AU113" s="436"/>
      <c r="AV113" s="437"/>
      <c r="AW113" s="606"/>
      <c r="AX113" s="490"/>
      <c r="AY113" s="491"/>
      <c r="AZ113" s="492"/>
      <c r="BA113" s="607"/>
      <c r="BB113" s="490"/>
      <c r="BC113" s="491"/>
      <c r="BD113" s="492"/>
      <c r="BE113" s="607"/>
      <c r="BF113" s="490"/>
      <c r="BG113" s="491"/>
      <c r="BH113" s="506"/>
      <c r="BI113" s="435"/>
      <c r="BJ113" s="436"/>
      <c r="BK113" s="436"/>
      <c r="BL113" s="436"/>
      <c r="BM113" s="436"/>
      <c r="BN113" s="436"/>
      <c r="BO113" s="436"/>
      <c r="BP113" s="436"/>
      <c r="BQ113" s="436"/>
      <c r="BR113" s="436"/>
      <c r="BS113" s="437"/>
      <c r="BT113" s="606"/>
      <c r="BU113" s="490"/>
      <c r="BV113" s="491"/>
      <c r="BW113" s="492"/>
      <c r="BX113" s="607"/>
      <c r="BY113" s="490"/>
      <c r="BZ113" s="491"/>
      <c r="CA113" s="492"/>
      <c r="CB113" s="607"/>
      <c r="CC113" s="490"/>
      <c r="CD113" s="491"/>
      <c r="CE113" s="506"/>
      <c r="CF113" s="435"/>
      <c r="CG113" s="436"/>
      <c r="CH113" s="436"/>
      <c r="CI113" s="436"/>
      <c r="CJ113" s="436"/>
      <c r="CK113" s="436"/>
      <c r="CL113" s="436"/>
      <c r="CM113" s="436"/>
      <c r="CN113" s="436"/>
      <c r="CO113" s="436"/>
      <c r="CP113" s="437"/>
      <c r="CQ113" s="606"/>
      <c r="CR113" s="490"/>
      <c r="CS113" s="491"/>
      <c r="CT113" s="492"/>
      <c r="CU113" s="607"/>
      <c r="CV113" s="490"/>
      <c r="CW113" s="491"/>
      <c r="CX113" s="492"/>
      <c r="CY113" s="607"/>
      <c r="CZ113" s="490"/>
      <c r="DA113" s="491"/>
      <c r="DB113" s="506"/>
    </row>
    <row r="114" spans="1:106" ht="14.1" customHeight="1">
      <c r="A114" s="609"/>
      <c r="B114" s="585"/>
      <c r="C114" s="586"/>
      <c r="D114" s="586"/>
      <c r="E114" s="586"/>
      <c r="F114" s="586"/>
      <c r="G114" s="586"/>
      <c r="H114" s="586"/>
      <c r="I114" s="586"/>
      <c r="J114" s="586"/>
      <c r="K114" s="586"/>
      <c r="L114" s="586"/>
      <c r="M114" s="586"/>
      <c r="N114" s="586"/>
      <c r="O114" s="586"/>
      <c r="P114" s="586"/>
      <c r="Q114" s="586"/>
      <c r="R114" s="587"/>
      <c r="S114" s="594"/>
      <c r="T114" s="594"/>
      <c r="U114" s="594"/>
      <c r="V114" s="594"/>
      <c r="W114" s="594"/>
      <c r="X114" s="594"/>
      <c r="Y114" s="594"/>
      <c r="Z114" s="594"/>
      <c r="AA114" s="594"/>
      <c r="AB114" s="594"/>
      <c r="AC114" s="594"/>
      <c r="AD114" s="594"/>
      <c r="AE114" s="594"/>
      <c r="AF114" s="594"/>
      <c r="AG114" s="594"/>
      <c r="AH114" s="594"/>
      <c r="AI114" s="594"/>
      <c r="AJ114" s="594"/>
      <c r="AK114" s="595"/>
      <c r="AL114" s="435"/>
      <c r="AM114" s="436"/>
      <c r="AN114" s="436"/>
      <c r="AO114" s="436"/>
      <c r="AP114" s="436"/>
      <c r="AQ114" s="436"/>
      <c r="AR114" s="436"/>
      <c r="AS114" s="436"/>
      <c r="AT114" s="436"/>
      <c r="AU114" s="436"/>
      <c r="AV114" s="437"/>
      <c r="AW114" s="606"/>
      <c r="AX114" s="490"/>
      <c r="AY114" s="491"/>
      <c r="AZ114" s="492"/>
      <c r="BA114" s="607"/>
      <c r="BB114" s="490"/>
      <c r="BC114" s="491"/>
      <c r="BD114" s="492"/>
      <c r="BE114" s="607"/>
      <c r="BF114" s="490"/>
      <c r="BG114" s="491"/>
      <c r="BH114" s="506"/>
      <c r="BI114" s="435"/>
      <c r="BJ114" s="436"/>
      <c r="BK114" s="436"/>
      <c r="BL114" s="436"/>
      <c r="BM114" s="436"/>
      <c r="BN114" s="436"/>
      <c r="BO114" s="436"/>
      <c r="BP114" s="436"/>
      <c r="BQ114" s="436"/>
      <c r="BR114" s="436"/>
      <c r="BS114" s="437"/>
      <c r="BT114" s="606"/>
      <c r="BU114" s="490"/>
      <c r="BV114" s="491"/>
      <c r="BW114" s="492"/>
      <c r="BX114" s="607"/>
      <c r="BY114" s="490"/>
      <c r="BZ114" s="491"/>
      <c r="CA114" s="492"/>
      <c r="CB114" s="607"/>
      <c r="CC114" s="490"/>
      <c r="CD114" s="491"/>
      <c r="CE114" s="506"/>
      <c r="CF114" s="435"/>
      <c r="CG114" s="436"/>
      <c r="CH114" s="436"/>
      <c r="CI114" s="436"/>
      <c r="CJ114" s="436"/>
      <c r="CK114" s="436"/>
      <c r="CL114" s="436"/>
      <c r="CM114" s="436"/>
      <c r="CN114" s="436"/>
      <c r="CO114" s="436"/>
      <c r="CP114" s="437"/>
      <c r="CQ114" s="606"/>
      <c r="CR114" s="490"/>
      <c r="CS114" s="491"/>
      <c r="CT114" s="492"/>
      <c r="CU114" s="607"/>
      <c r="CV114" s="490"/>
      <c r="CW114" s="491"/>
      <c r="CX114" s="492"/>
      <c r="CY114" s="607"/>
      <c r="CZ114" s="490"/>
      <c r="DA114" s="491"/>
      <c r="DB114" s="506"/>
    </row>
    <row r="115" spans="1:106" ht="14.1" customHeight="1">
      <c r="A115" s="609"/>
      <c r="B115" s="588"/>
      <c r="C115" s="589"/>
      <c r="D115" s="589"/>
      <c r="E115" s="589"/>
      <c r="F115" s="589"/>
      <c r="G115" s="589"/>
      <c r="H115" s="589"/>
      <c r="I115" s="589"/>
      <c r="J115" s="589"/>
      <c r="K115" s="589"/>
      <c r="L115" s="589"/>
      <c r="M115" s="589"/>
      <c r="N115" s="589"/>
      <c r="O115" s="589"/>
      <c r="P115" s="589"/>
      <c r="Q115" s="589"/>
      <c r="R115" s="590"/>
      <c r="S115" s="597"/>
      <c r="T115" s="597"/>
      <c r="U115" s="597"/>
      <c r="V115" s="597"/>
      <c r="W115" s="597"/>
      <c r="X115" s="597"/>
      <c r="Y115" s="597"/>
      <c r="Z115" s="597"/>
      <c r="AA115" s="597"/>
      <c r="AB115" s="597"/>
      <c r="AC115" s="597"/>
      <c r="AD115" s="597"/>
      <c r="AE115" s="597"/>
      <c r="AF115" s="597"/>
      <c r="AG115" s="597"/>
      <c r="AH115" s="597"/>
      <c r="AI115" s="597"/>
      <c r="AJ115" s="597"/>
      <c r="AK115" s="598"/>
      <c r="AL115" s="484"/>
      <c r="AM115" s="485"/>
      <c r="AN115" s="485"/>
      <c r="AO115" s="485"/>
      <c r="AP115" s="485"/>
      <c r="AQ115" s="485"/>
      <c r="AR115" s="485"/>
      <c r="AS115" s="485"/>
      <c r="AT115" s="485"/>
      <c r="AU115" s="485"/>
      <c r="AV115" s="486"/>
      <c r="AW115" s="606"/>
      <c r="AX115" s="493"/>
      <c r="AY115" s="494"/>
      <c r="AZ115" s="495"/>
      <c r="BA115" s="607"/>
      <c r="BB115" s="493"/>
      <c r="BC115" s="494"/>
      <c r="BD115" s="495"/>
      <c r="BE115" s="607"/>
      <c r="BF115" s="493"/>
      <c r="BG115" s="494"/>
      <c r="BH115" s="507"/>
      <c r="BI115" s="484"/>
      <c r="BJ115" s="485"/>
      <c r="BK115" s="485"/>
      <c r="BL115" s="485"/>
      <c r="BM115" s="485"/>
      <c r="BN115" s="485"/>
      <c r="BO115" s="485"/>
      <c r="BP115" s="485"/>
      <c r="BQ115" s="485"/>
      <c r="BR115" s="485"/>
      <c r="BS115" s="486"/>
      <c r="BT115" s="606"/>
      <c r="BU115" s="493"/>
      <c r="BV115" s="494"/>
      <c r="BW115" s="495"/>
      <c r="BX115" s="607"/>
      <c r="BY115" s="493"/>
      <c r="BZ115" s="494"/>
      <c r="CA115" s="495"/>
      <c r="CB115" s="607"/>
      <c r="CC115" s="493"/>
      <c r="CD115" s="494"/>
      <c r="CE115" s="507"/>
      <c r="CF115" s="484"/>
      <c r="CG115" s="485"/>
      <c r="CH115" s="485"/>
      <c r="CI115" s="485"/>
      <c r="CJ115" s="485"/>
      <c r="CK115" s="485"/>
      <c r="CL115" s="485"/>
      <c r="CM115" s="485"/>
      <c r="CN115" s="485"/>
      <c r="CO115" s="485"/>
      <c r="CP115" s="486"/>
      <c r="CQ115" s="606"/>
      <c r="CR115" s="493"/>
      <c r="CS115" s="494"/>
      <c r="CT115" s="495"/>
      <c r="CU115" s="607"/>
      <c r="CV115" s="493"/>
      <c r="CW115" s="494"/>
      <c r="CX115" s="495"/>
      <c r="CY115" s="607"/>
      <c r="CZ115" s="493"/>
      <c r="DA115" s="494"/>
      <c r="DB115" s="507"/>
    </row>
    <row r="116" spans="1:106" ht="14.1" customHeight="1">
      <c r="A116" s="609">
        <v>3</v>
      </c>
      <c r="B116" s="610" t="s">
        <v>51</v>
      </c>
      <c r="C116" s="583"/>
      <c r="D116" s="583"/>
      <c r="E116" s="583"/>
      <c r="F116" s="583"/>
      <c r="G116" s="583"/>
      <c r="H116" s="583"/>
      <c r="I116" s="583"/>
      <c r="J116" s="583"/>
      <c r="K116" s="583"/>
      <c r="L116" s="583"/>
      <c r="M116" s="583"/>
      <c r="N116" s="583"/>
      <c r="O116" s="583"/>
      <c r="P116" s="583"/>
      <c r="Q116" s="583"/>
      <c r="R116" s="584"/>
      <c r="S116" s="591" t="s">
        <v>141</v>
      </c>
      <c r="T116" s="591"/>
      <c r="U116" s="591"/>
      <c r="V116" s="591"/>
      <c r="W116" s="591"/>
      <c r="X116" s="591"/>
      <c r="Y116" s="591"/>
      <c r="Z116" s="591"/>
      <c r="AA116" s="591"/>
      <c r="AB116" s="591"/>
      <c r="AC116" s="591"/>
      <c r="AD116" s="591"/>
      <c r="AE116" s="591"/>
      <c r="AF116" s="591"/>
      <c r="AG116" s="591"/>
      <c r="AH116" s="591"/>
      <c r="AI116" s="591"/>
      <c r="AJ116" s="591"/>
      <c r="AK116" s="592"/>
      <c r="AL116" s="432"/>
      <c r="AM116" s="433"/>
      <c r="AN116" s="433"/>
      <c r="AO116" s="433"/>
      <c r="AP116" s="433"/>
      <c r="AQ116" s="433"/>
      <c r="AR116" s="433"/>
      <c r="AS116" s="433"/>
      <c r="AT116" s="433"/>
      <c r="AU116" s="433"/>
      <c r="AV116" s="434"/>
      <c r="AW116" s="606" t="s">
        <v>52</v>
      </c>
      <c r="AX116" s="487"/>
      <c r="AY116" s="488"/>
      <c r="AZ116" s="489"/>
      <c r="BA116" s="606" t="s">
        <v>53</v>
      </c>
      <c r="BB116" s="487"/>
      <c r="BC116" s="488"/>
      <c r="BD116" s="489"/>
      <c r="BE116" s="606" t="s">
        <v>54</v>
      </c>
      <c r="BF116" s="487"/>
      <c r="BG116" s="488"/>
      <c r="BH116" s="505"/>
      <c r="BI116" s="432"/>
      <c r="BJ116" s="433"/>
      <c r="BK116" s="433"/>
      <c r="BL116" s="433"/>
      <c r="BM116" s="433"/>
      <c r="BN116" s="433"/>
      <c r="BO116" s="433"/>
      <c r="BP116" s="433"/>
      <c r="BQ116" s="433"/>
      <c r="BR116" s="433"/>
      <c r="BS116" s="434"/>
      <c r="BT116" s="606" t="s">
        <v>52</v>
      </c>
      <c r="BU116" s="487"/>
      <c r="BV116" s="488"/>
      <c r="BW116" s="489"/>
      <c r="BX116" s="606" t="s">
        <v>53</v>
      </c>
      <c r="BY116" s="487"/>
      <c r="BZ116" s="488"/>
      <c r="CA116" s="489"/>
      <c r="CB116" s="606" t="s">
        <v>54</v>
      </c>
      <c r="CC116" s="487"/>
      <c r="CD116" s="488"/>
      <c r="CE116" s="505"/>
      <c r="CF116" s="432"/>
      <c r="CG116" s="433"/>
      <c r="CH116" s="433"/>
      <c r="CI116" s="433"/>
      <c r="CJ116" s="433"/>
      <c r="CK116" s="433"/>
      <c r="CL116" s="433"/>
      <c r="CM116" s="433"/>
      <c r="CN116" s="433"/>
      <c r="CO116" s="433"/>
      <c r="CP116" s="434"/>
      <c r="CQ116" s="606" t="s">
        <v>52</v>
      </c>
      <c r="CR116" s="487"/>
      <c r="CS116" s="488"/>
      <c r="CT116" s="489"/>
      <c r="CU116" s="606" t="s">
        <v>53</v>
      </c>
      <c r="CV116" s="487"/>
      <c r="CW116" s="488"/>
      <c r="CX116" s="489"/>
      <c r="CY116" s="606" t="s">
        <v>54</v>
      </c>
      <c r="CZ116" s="487"/>
      <c r="DA116" s="488"/>
      <c r="DB116" s="505"/>
    </row>
    <row r="117" spans="1:106" ht="14.1" customHeight="1">
      <c r="A117" s="609"/>
      <c r="B117" s="585"/>
      <c r="C117" s="586"/>
      <c r="D117" s="586"/>
      <c r="E117" s="586"/>
      <c r="F117" s="586"/>
      <c r="G117" s="586"/>
      <c r="H117" s="586"/>
      <c r="I117" s="586"/>
      <c r="J117" s="586"/>
      <c r="K117" s="586"/>
      <c r="L117" s="586"/>
      <c r="M117" s="586"/>
      <c r="N117" s="586"/>
      <c r="O117" s="586"/>
      <c r="P117" s="586"/>
      <c r="Q117" s="586"/>
      <c r="R117" s="587"/>
      <c r="S117" s="594"/>
      <c r="T117" s="594"/>
      <c r="U117" s="594"/>
      <c r="V117" s="594"/>
      <c r="W117" s="594"/>
      <c r="X117" s="594"/>
      <c r="Y117" s="594"/>
      <c r="Z117" s="594"/>
      <c r="AA117" s="594"/>
      <c r="AB117" s="594"/>
      <c r="AC117" s="594"/>
      <c r="AD117" s="594"/>
      <c r="AE117" s="594"/>
      <c r="AF117" s="594"/>
      <c r="AG117" s="594"/>
      <c r="AH117" s="594"/>
      <c r="AI117" s="594"/>
      <c r="AJ117" s="594"/>
      <c r="AK117" s="595"/>
      <c r="AL117" s="435"/>
      <c r="AM117" s="436"/>
      <c r="AN117" s="436"/>
      <c r="AO117" s="436"/>
      <c r="AP117" s="436"/>
      <c r="AQ117" s="436"/>
      <c r="AR117" s="436"/>
      <c r="AS117" s="436"/>
      <c r="AT117" s="436"/>
      <c r="AU117" s="436"/>
      <c r="AV117" s="437"/>
      <c r="AW117" s="606"/>
      <c r="AX117" s="490"/>
      <c r="AY117" s="491"/>
      <c r="AZ117" s="492"/>
      <c r="BA117" s="607"/>
      <c r="BB117" s="490"/>
      <c r="BC117" s="491"/>
      <c r="BD117" s="492"/>
      <c r="BE117" s="607"/>
      <c r="BF117" s="490"/>
      <c r="BG117" s="491"/>
      <c r="BH117" s="506"/>
      <c r="BI117" s="435"/>
      <c r="BJ117" s="436"/>
      <c r="BK117" s="436"/>
      <c r="BL117" s="436"/>
      <c r="BM117" s="436"/>
      <c r="BN117" s="436"/>
      <c r="BO117" s="436"/>
      <c r="BP117" s="436"/>
      <c r="BQ117" s="436"/>
      <c r="BR117" s="436"/>
      <c r="BS117" s="437"/>
      <c r="BT117" s="606"/>
      <c r="BU117" s="490"/>
      <c r="BV117" s="491"/>
      <c r="BW117" s="492"/>
      <c r="BX117" s="607"/>
      <c r="BY117" s="490"/>
      <c r="BZ117" s="491"/>
      <c r="CA117" s="492"/>
      <c r="CB117" s="607"/>
      <c r="CC117" s="490"/>
      <c r="CD117" s="491"/>
      <c r="CE117" s="506"/>
      <c r="CF117" s="435"/>
      <c r="CG117" s="436"/>
      <c r="CH117" s="436"/>
      <c r="CI117" s="436"/>
      <c r="CJ117" s="436"/>
      <c r="CK117" s="436"/>
      <c r="CL117" s="436"/>
      <c r="CM117" s="436"/>
      <c r="CN117" s="436"/>
      <c r="CO117" s="436"/>
      <c r="CP117" s="437"/>
      <c r="CQ117" s="606"/>
      <c r="CR117" s="490"/>
      <c r="CS117" s="491"/>
      <c r="CT117" s="492"/>
      <c r="CU117" s="607"/>
      <c r="CV117" s="490"/>
      <c r="CW117" s="491"/>
      <c r="CX117" s="492"/>
      <c r="CY117" s="607"/>
      <c r="CZ117" s="490"/>
      <c r="DA117" s="491"/>
      <c r="DB117" s="506"/>
    </row>
    <row r="118" spans="1:106" ht="14.1" customHeight="1">
      <c r="A118" s="609"/>
      <c r="B118" s="585"/>
      <c r="C118" s="586"/>
      <c r="D118" s="586"/>
      <c r="E118" s="586"/>
      <c r="F118" s="586"/>
      <c r="G118" s="586"/>
      <c r="H118" s="586"/>
      <c r="I118" s="586"/>
      <c r="J118" s="586"/>
      <c r="K118" s="586"/>
      <c r="L118" s="586"/>
      <c r="M118" s="586"/>
      <c r="N118" s="586"/>
      <c r="O118" s="586"/>
      <c r="P118" s="586"/>
      <c r="Q118" s="586"/>
      <c r="R118" s="587"/>
      <c r="S118" s="594"/>
      <c r="T118" s="594"/>
      <c r="U118" s="594"/>
      <c r="V118" s="594"/>
      <c r="W118" s="594"/>
      <c r="X118" s="594"/>
      <c r="Y118" s="594"/>
      <c r="Z118" s="594"/>
      <c r="AA118" s="594"/>
      <c r="AB118" s="594"/>
      <c r="AC118" s="594"/>
      <c r="AD118" s="594"/>
      <c r="AE118" s="594"/>
      <c r="AF118" s="594"/>
      <c r="AG118" s="594"/>
      <c r="AH118" s="594"/>
      <c r="AI118" s="594"/>
      <c r="AJ118" s="594"/>
      <c r="AK118" s="595"/>
      <c r="AL118" s="435"/>
      <c r="AM118" s="436"/>
      <c r="AN118" s="436"/>
      <c r="AO118" s="436"/>
      <c r="AP118" s="436"/>
      <c r="AQ118" s="436"/>
      <c r="AR118" s="436"/>
      <c r="AS118" s="436"/>
      <c r="AT118" s="436"/>
      <c r="AU118" s="436"/>
      <c r="AV118" s="437"/>
      <c r="AW118" s="606"/>
      <c r="AX118" s="490"/>
      <c r="AY118" s="491"/>
      <c r="AZ118" s="492"/>
      <c r="BA118" s="607"/>
      <c r="BB118" s="490"/>
      <c r="BC118" s="491"/>
      <c r="BD118" s="492"/>
      <c r="BE118" s="607"/>
      <c r="BF118" s="490"/>
      <c r="BG118" s="491"/>
      <c r="BH118" s="506"/>
      <c r="BI118" s="435"/>
      <c r="BJ118" s="436"/>
      <c r="BK118" s="436"/>
      <c r="BL118" s="436"/>
      <c r="BM118" s="436"/>
      <c r="BN118" s="436"/>
      <c r="BO118" s="436"/>
      <c r="BP118" s="436"/>
      <c r="BQ118" s="436"/>
      <c r="BR118" s="436"/>
      <c r="BS118" s="437"/>
      <c r="BT118" s="606"/>
      <c r="BU118" s="490"/>
      <c r="BV118" s="491"/>
      <c r="BW118" s="492"/>
      <c r="BX118" s="607"/>
      <c r="BY118" s="490"/>
      <c r="BZ118" s="491"/>
      <c r="CA118" s="492"/>
      <c r="CB118" s="607"/>
      <c r="CC118" s="490"/>
      <c r="CD118" s="491"/>
      <c r="CE118" s="506"/>
      <c r="CF118" s="435"/>
      <c r="CG118" s="436"/>
      <c r="CH118" s="436"/>
      <c r="CI118" s="436"/>
      <c r="CJ118" s="436"/>
      <c r="CK118" s="436"/>
      <c r="CL118" s="436"/>
      <c r="CM118" s="436"/>
      <c r="CN118" s="436"/>
      <c r="CO118" s="436"/>
      <c r="CP118" s="437"/>
      <c r="CQ118" s="606"/>
      <c r="CR118" s="490"/>
      <c r="CS118" s="491"/>
      <c r="CT118" s="492"/>
      <c r="CU118" s="607"/>
      <c r="CV118" s="490"/>
      <c r="CW118" s="491"/>
      <c r="CX118" s="492"/>
      <c r="CY118" s="607"/>
      <c r="CZ118" s="490"/>
      <c r="DA118" s="491"/>
      <c r="DB118" s="506"/>
    </row>
    <row r="119" spans="1:106" ht="14.1" customHeight="1">
      <c r="A119" s="609"/>
      <c r="B119" s="585"/>
      <c r="C119" s="586"/>
      <c r="D119" s="586"/>
      <c r="E119" s="586"/>
      <c r="F119" s="586"/>
      <c r="G119" s="586"/>
      <c r="H119" s="586"/>
      <c r="I119" s="586"/>
      <c r="J119" s="586"/>
      <c r="K119" s="586"/>
      <c r="L119" s="586"/>
      <c r="M119" s="586"/>
      <c r="N119" s="586"/>
      <c r="O119" s="586"/>
      <c r="P119" s="586"/>
      <c r="Q119" s="586"/>
      <c r="R119" s="587"/>
      <c r="S119" s="594"/>
      <c r="T119" s="594"/>
      <c r="U119" s="594"/>
      <c r="V119" s="594"/>
      <c r="W119" s="594"/>
      <c r="X119" s="594"/>
      <c r="Y119" s="594"/>
      <c r="Z119" s="594"/>
      <c r="AA119" s="594"/>
      <c r="AB119" s="594"/>
      <c r="AC119" s="594"/>
      <c r="AD119" s="594"/>
      <c r="AE119" s="594"/>
      <c r="AF119" s="594"/>
      <c r="AG119" s="594"/>
      <c r="AH119" s="594"/>
      <c r="AI119" s="594"/>
      <c r="AJ119" s="594"/>
      <c r="AK119" s="595"/>
      <c r="AL119" s="435"/>
      <c r="AM119" s="436"/>
      <c r="AN119" s="436"/>
      <c r="AO119" s="436"/>
      <c r="AP119" s="436"/>
      <c r="AQ119" s="436"/>
      <c r="AR119" s="436"/>
      <c r="AS119" s="436"/>
      <c r="AT119" s="436"/>
      <c r="AU119" s="436"/>
      <c r="AV119" s="437"/>
      <c r="AW119" s="606"/>
      <c r="AX119" s="490"/>
      <c r="AY119" s="491"/>
      <c r="AZ119" s="492"/>
      <c r="BA119" s="607"/>
      <c r="BB119" s="490"/>
      <c r="BC119" s="491"/>
      <c r="BD119" s="492"/>
      <c r="BE119" s="607"/>
      <c r="BF119" s="490"/>
      <c r="BG119" s="491"/>
      <c r="BH119" s="506"/>
      <c r="BI119" s="435"/>
      <c r="BJ119" s="436"/>
      <c r="BK119" s="436"/>
      <c r="BL119" s="436"/>
      <c r="BM119" s="436"/>
      <c r="BN119" s="436"/>
      <c r="BO119" s="436"/>
      <c r="BP119" s="436"/>
      <c r="BQ119" s="436"/>
      <c r="BR119" s="436"/>
      <c r="BS119" s="437"/>
      <c r="BT119" s="606"/>
      <c r="BU119" s="490"/>
      <c r="BV119" s="491"/>
      <c r="BW119" s="492"/>
      <c r="BX119" s="607"/>
      <c r="BY119" s="490"/>
      <c r="BZ119" s="491"/>
      <c r="CA119" s="492"/>
      <c r="CB119" s="607"/>
      <c r="CC119" s="490"/>
      <c r="CD119" s="491"/>
      <c r="CE119" s="506"/>
      <c r="CF119" s="435"/>
      <c r="CG119" s="436"/>
      <c r="CH119" s="436"/>
      <c r="CI119" s="436"/>
      <c r="CJ119" s="436"/>
      <c r="CK119" s="436"/>
      <c r="CL119" s="436"/>
      <c r="CM119" s="436"/>
      <c r="CN119" s="436"/>
      <c r="CO119" s="436"/>
      <c r="CP119" s="437"/>
      <c r="CQ119" s="606"/>
      <c r="CR119" s="490"/>
      <c r="CS119" s="491"/>
      <c r="CT119" s="492"/>
      <c r="CU119" s="607"/>
      <c r="CV119" s="490"/>
      <c r="CW119" s="491"/>
      <c r="CX119" s="492"/>
      <c r="CY119" s="607"/>
      <c r="CZ119" s="490"/>
      <c r="DA119" s="491"/>
      <c r="DB119" s="506"/>
    </row>
    <row r="120" spans="1:106" ht="14.1" customHeight="1">
      <c r="A120" s="609"/>
      <c r="B120" s="585"/>
      <c r="C120" s="586"/>
      <c r="D120" s="586"/>
      <c r="E120" s="586"/>
      <c r="F120" s="586"/>
      <c r="G120" s="586"/>
      <c r="H120" s="586"/>
      <c r="I120" s="586"/>
      <c r="J120" s="586"/>
      <c r="K120" s="586"/>
      <c r="L120" s="586"/>
      <c r="M120" s="586"/>
      <c r="N120" s="586"/>
      <c r="O120" s="586"/>
      <c r="P120" s="586"/>
      <c r="Q120" s="586"/>
      <c r="R120" s="587"/>
      <c r="S120" s="594"/>
      <c r="T120" s="594"/>
      <c r="U120" s="594"/>
      <c r="V120" s="594"/>
      <c r="W120" s="594"/>
      <c r="X120" s="594"/>
      <c r="Y120" s="594"/>
      <c r="Z120" s="594"/>
      <c r="AA120" s="594"/>
      <c r="AB120" s="594"/>
      <c r="AC120" s="594"/>
      <c r="AD120" s="594"/>
      <c r="AE120" s="594"/>
      <c r="AF120" s="594"/>
      <c r="AG120" s="594"/>
      <c r="AH120" s="594"/>
      <c r="AI120" s="594"/>
      <c r="AJ120" s="594"/>
      <c r="AK120" s="595"/>
      <c r="AL120" s="435"/>
      <c r="AM120" s="436"/>
      <c r="AN120" s="436"/>
      <c r="AO120" s="436"/>
      <c r="AP120" s="436"/>
      <c r="AQ120" s="436"/>
      <c r="AR120" s="436"/>
      <c r="AS120" s="436"/>
      <c r="AT120" s="436"/>
      <c r="AU120" s="436"/>
      <c r="AV120" s="437"/>
      <c r="AW120" s="606"/>
      <c r="AX120" s="490"/>
      <c r="AY120" s="491"/>
      <c r="AZ120" s="492"/>
      <c r="BA120" s="607"/>
      <c r="BB120" s="490"/>
      <c r="BC120" s="491"/>
      <c r="BD120" s="492"/>
      <c r="BE120" s="607"/>
      <c r="BF120" s="490"/>
      <c r="BG120" s="491"/>
      <c r="BH120" s="506"/>
      <c r="BI120" s="435"/>
      <c r="BJ120" s="436"/>
      <c r="BK120" s="436"/>
      <c r="BL120" s="436"/>
      <c r="BM120" s="436"/>
      <c r="BN120" s="436"/>
      <c r="BO120" s="436"/>
      <c r="BP120" s="436"/>
      <c r="BQ120" s="436"/>
      <c r="BR120" s="436"/>
      <c r="BS120" s="437"/>
      <c r="BT120" s="606"/>
      <c r="BU120" s="490"/>
      <c r="BV120" s="491"/>
      <c r="BW120" s="492"/>
      <c r="BX120" s="607"/>
      <c r="BY120" s="490"/>
      <c r="BZ120" s="491"/>
      <c r="CA120" s="492"/>
      <c r="CB120" s="607"/>
      <c r="CC120" s="490"/>
      <c r="CD120" s="491"/>
      <c r="CE120" s="506"/>
      <c r="CF120" s="435"/>
      <c r="CG120" s="436"/>
      <c r="CH120" s="436"/>
      <c r="CI120" s="436"/>
      <c r="CJ120" s="436"/>
      <c r="CK120" s="436"/>
      <c r="CL120" s="436"/>
      <c r="CM120" s="436"/>
      <c r="CN120" s="436"/>
      <c r="CO120" s="436"/>
      <c r="CP120" s="437"/>
      <c r="CQ120" s="606"/>
      <c r="CR120" s="490"/>
      <c r="CS120" s="491"/>
      <c r="CT120" s="492"/>
      <c r="CU120" s="607"/>
      <c r="CV120" s="490"/>
      <c r="CW120" s="491"/>
      <c r="CX120" s="492"/>
      <c r="CY120" s="607"/>
      <c r="CZ120" s="490"/>
      <c r="DA120" s="491"/>
      <c r="DB120" s="506"/>
    </row>
    <row r="121" spans="1:106" ht="14.1" customHeight="1">
      <c r="A121" s="609"/>
      <c r="B121" s="588"/>
      <c r="C121" s="589"/>
      <c r="D121" s="589"/>
      <c r="E121" s="589"/>
      <c r="F121" s="589"/>
      <c r="G121" s="589"/>
      <c r="H121" s="589"/>
      <c r="I121" s="589"/>
      <c r="J121" s="589"/>
      <c r="K121" s="589"/>
      <c r="L121" s="589"/>
      <c r="M121" s="589"/>
      <c r="N121" s="589"/>
      <c r="O121" s="589"/>
      <c r="P121" s="589"/>
      <c r="Q121" s="589"/>
      <c r="R121" s="590"/>
      <c r="S121" s="597"/>
      <c r="T121" s="597"/>
      <c r="U121" s="597"/>
      <c r="V121" s="597"/>
      <c r="W121" s="597"/>
      <c r="X121" s="597"/>
      <c r="Y121" s="597"/>
      <c r="Z121" s="597"/>
      <c r="AA121" s="597"/>
      <c r="AB121" s="597"/>
      <c r="AC121" s="597"/>
      <c r="AD121" s="597"/>
      <c r="AE121" s="597"/>
      <c r="AF121" s="597"/>
      <c r="AG121" s="597"/>
      <c r="AH121" s="597"/>
      <c r="AI121" s="597"/>
      <c r="AJ121" s="597"/>
      <c r="AK121" s="598"/>
      <c r="AL121" s="484"/>
      <c r="AM121" s="485"/>
      <c r="AN121" s="485"/>
      <c r="AO121" s="485"/>
      <c r="AP121" s="485"/>
      <c r="AQ121" s="485"/>
      <c r="AR121" s="485"/>
      <c r="AS121" s="485"/>
      <c r="AT121" s="485"/>
      <c r="AU121" s="485"/>
      <c r="AV121" s="486"/>
      <c r="AW121" s="606"/>
      <c r="AX121" s="493"/>
      <c r="AY121" s="494"/>
      <c r="AZ121" s="495"/>
      <c r="BA121" s="607"/>
      <c r="BB121" s="493"/>
      <c r="BC121" s="494"/>
      <c r="BD121" s="495"/>
      <c r="BE121" s="607"/>
      <c r="BF121" s="493"/>
      <c r="BG121" s="494"/>
      <c r="BH121" s="507"/>
      <c r="BI121" s="484"/>
      <c r="BJ121" s="485"/>
      <c r="BK121" s="485"/>
      <c r="BL121" s="485"/>
      <c r="BM121" s="485"/>
      <c r="BN121" s="485"/>
      <c r="BO121" s="485"/>
      <c r="BP121" s="485"/>
      <c r="BQ121" s="485"/>
      <c r="BR121" s="485"/>
      <c r="BS121" s="486"/>
      <c r="BT121" s="606"/>
      <c r="BU121" s="493"/>
      <c r="BV121" s="494"/>
      <c r="BW121" s="495"/>
      <c r="BX121" s="607"/>
      <c r="BY121" s="493"/>
      <c r="BZ121" s="494"/>
      <c r="CA121" s="495"/>
      <c r="CB121" s="607"/>
      <c r="CC121" s="493"/>
      <c r="CD121" s="494"/>
      <c r="CE121" s="507"/>
      <c r="CF121" s="484"/>
      <c r="CG121" s="485"/>
      <c r="CH121" s="485"/>
      <c r="CI121" s="485"/>
      <c r="CJ121" s="485"/>
      <c r="CK121" s="485"/>
      <c r="CL121" s="485"/>
      <c r="CM121" s="485"/>
      <c r="CN121" s="485"/>
      <c r="CO121" s="485"/>
      <c r="CP121" s="486"/>
      <c r="CQ121" s="606"/>
      <c r="CR121" s="493"/>
      <c r="CS121" s="494"/>
      <c r="CT121" s="495"/>
      <c r="CU121" s="607"/>
      <c r="CV121" s="493"/>
      <c r="CW121" s="494"/>
      <c r="CX121" s="495"/>
      <c r="CY121" s="607"/>
      <c r="CZ121" s="493"/>
      <c r="DA121" s="494"/>
      <c r="DB121" s="507"/>
    </row>
    <row r="122" spans="1:106" ht="14.1" customHeight="1">
      <c r="A122" s="609">
        <v>4</v>
      </c>
      <c r="B122" s="610" t="s">
        <v>51</v>
      </c>
      <c r="C122" s="583"/>
      <c r="D122" s="583"/>
      <c r="E122" s="583"/>
      <c r="F122" s="583"/>
      <c r="G122" s="583"/>
      <c r="H122" s="583"/>
      <c r="I122" s="583"/>
      <c r="J122" s="583"/>
      <c r="K122" s="583"/>
      <c r="L122" s="583"/>
      <c r="M122" s="583"/>
      <c r="N122" s="583"/>
      <c r="O122" s="583"/>
      <c r="P122" s="583"/>
      <c r="Q122" s="583"/>
      <c r="R122" s="584"/>
      <c r="S122" s="591" t="s">
        <v>141</v>
      </c>
      <c r="T122" s="591"/>
      <c r="U122" s="591"/>
      <c r="V122" s="591"/>
      <c r="W122" s="591"/>
      <c r="X122" s="591"/>
      <c r="Y122" s="591"/>
      <c r="Z122" s="591"/>
      <c r="AA122" s="591"/>
      <c r="AB122" s="591"/>
      <c r="AC122" s="591"/>
      <c r="AD122" s="591"/>
      <c r="AE122" s="591"/>
      <c r="AF122" s="591"/>
      <c r="AG122" s="591"/>
      <c r="AH122" s="591"/>
      <c r="AI122" s="591"/>
      <c r="AJ122" s="591"/>
      <c r="AK122" s="592"/>
      <c r="AL122" s="432"/>
      <c r="AM122" s="433"/>
      <c r="AN122" s="433"/>
      <c r="AO122" s="433"/>
      <c r="AP122" s="433"/>
      <c r="AQ122" s="433"/>
      <c r="AR122" s="433"/>
      <c r="AS122" s="433"/>
      <c r="AT122" s="433"/>
      <c r="AU122" s="433"/>
      <c r="AV122" s="434"/>
      <c r="AW122" s="606" t="s">
        <v>52</v>
      </c>
      <c r="AX122" s="487"/>
      <c r="AY122" s="488"/>
      <c r="AZ122" s="489"/>
      <c r="BA122" s="606" t="s">
        <v>53</v>
      </c>
      <c r="BB122" s="487"/>
      <c r="BC122" s="488"/>
      <c r="BD122" s="489"/>
      <c r="BE122" s="606" t="s">
        <v>54</v>
      </c>
      <c r="BF122" s="487"/>
      <c r="BG122" s="488"/>
      <c r="BH122" s="505"/>
      <c r="BI122" s="432"/>
      <c r="BJ122" s="433"/>
      <c r="BK122" s="433"/>
      <c r="BL122" s="433"/>
      <c r="BM122" s="433"/>
      <c r="BN122" s="433"/>
      <c r="BO122" s="433"/>
      <c r="BP122" s="433"/>
      <c r="BQ122" s="433"/>
      <c r="BR122" s="433"/>
      <c r="BS122" s="434"/>
      <c r="BT122" s="606" t="s">
        <v>52</v>
      </c>
      <c r="BU122" s="487"/>
      <c r="BV122" s="488"/>
      <c r="BW122" s="489"/>
      <c r="BX122" s="606" t="s">
        <v>53</v>
      </c>
      <c r="BY122" s="487"/>
      <c r="BZ122" s="488"/>
      <c r="CA122" s="489"/>
      <c r="CB122" s="606" t="s">
        <v>54</v>
      </c>
      <c r="CC122" s="487"/>
      <c r="CD122" s="488"/>
      <c r="CE122" s="505"/>
      <c r="CF122" s="432"/>
      <c r="CG122" s="433"/>
      <c r="CH122" s="433"/>
      <c r="CI122" s="433"/>
      <c r="CJ122" s="433"/>
      <c r="CK122" s="433"/>
      <c r="CL122" s="433"/>
      <c r="CM122" s="433"/>
      <c r="CN122" s="433"/>
      <c r="CO122" s="433"/>
      <c r="CP122" s="434"/>
      <c r="CQ122" s="606" t="s">
        <v>52</v>
      </c>
      <c r="CR122" s="487"/>
      <c r="CS122" s="488"/>
      <c r="CT122" s="489"/>
      <c r="CU122" s="606" t="s">
        <v>53</v>
      </c>
      <c r="CV122" s="487"/>
      <c r="CW122" s="488"/>
      <c r="CX122" s="489"/>
      <c r="CY122" s="606" t="s">
        <v>54</v>
      </c>
      <c r="CZ122" s="487"/>
      <c r="DA122" s="488"/>
      <c r="DB122" s="505"/>
    </row>
    <row r="123" spans="1:106" ht="14.1" customHeight="1">
      <c r="A123" s="609"/>
      <c r="B123" s="585"/>
      <c r="C123" s="586"/>
      <c r="D123" s="586"/>
      <c r="E123" s="586"/>
      <c r="F123" s="586"/>
      <c r="G123" s="586"/>
      <c r="H123" s="586"/>
      <c r="I123" s="586"/>
      <c r="J123" s="586"/>
      <c r="K123" s="586"/>
      <c r="L123" s="586"/>
      <c r="M123" s="586"/>
      <c r="N123" s="586"/>
      <c r="O123" s="586"/>
      <c r="P123" s="586"/>
      <c r="Q123" s="586"/>
      <c r="R123" s="587"/>
      <c r="S123" s="594"/>
      <c r="T123" s="594"/>
      <c r="U123" s="594"/>
      <c r="V123" s="594"/>
      <c r="W123" s="594"/>
      <c r="X123" s="594"/>
      <c r="Y123" s="594"/>
      <c r="Z123" s="594"/>
      <c r="AA123" s="594"/>
      <c r="AB123" s="594"/>
      <c r="AC123" s="594"/>
      <c r="AD123" s="594"/>
      <c r="AE123" s="594"/>
      <c r="AF123" s="594"/>
      <c r="AG123" s="594"/>
      <c r="AH123" s="594"/>
      <c r="AI123" s="594"/>
      <c r="AJ123" s="594"/>
      <c r="AK123" s="595"/>
      <c r="AL123" s="435"/>
      <c r="AM123" s="436"/>
      <c r="AN123" s="436"/>
      <c r="AO123" s="436"/>
      <c r="AP123" s="436"/>
      <c r="AQ123" s="436"/>
      <c r="AR123" s="436"/>
      <c r="AS123" s="436"/>
      <c r="AT123" s="436"/>
      <c r="AU123" s="436"/>
      <c r="AV123" s="437"/>
      <c r="AW123" s="606"/>
      <c r="AX123" s="490"/>
      <c r="AY123" s="491"/>
      <c r="AZ123" s="492"/>
      <c r="BA123" s="607"/>
      <c r="BB123" s="490"/>
      <c r="BC123" s="491"/>
      <c r="BD123" s="492"/>
      <c r="BE123" s="607"/>
      <c r="BF123" s="490"/>
      <c r="BG123" s="491"/>
      <c r="BH123" s="506"/>
      <c r="BI123" s="435"/>
      <c r="BJ123" s="436"/>
      <c r="BK123" s="436"/>
      <c r="BL123" s="436"/>
      <c r="BM123" s="436"/>
      <c r="BN123" s="436"/>
      <c r="BO123" s="436"/>
      <c r="BP123" s="436"/>
      <c r="BQ123" s="436"/>
      <c r="BR123" s="436"/>
      <c r="BS123" s="437"/>
      <c r="BT123" s="606"/>
      <c r="BU123" s="490"/>
      <c r="BV123" s="491"/>
      <c r="BW123" s="492"/>
      <c r="BX123" s="607"/>
      <c r="BY123" s="490"/>
      <c r="BZ123" s="491"/>
      <c r="CA123" s="492"/>
      <c r="CB123" s="607"/>
      <c r="CC123" s="490"/>
      <c r="CD123" s="491"/>
      <c r="CE123" s="506"/>
      <c r="CF123" s="435"/>
      <c r="CG123" s="436"/>
      <c r="CH123" s="436"/>
      <c r="CI123" s="436"/>
      <c r="CJ123" s="436"/>
      <c r="CK123" s="436"/>
      <c r="CL123" s="436"/>
      <c r="CM123" s="436"/>
      <c r="CN123" s="436"/>
      <c r="CO123" s="436"/>
      <c r="CP123" s="437"/>
      <c r="CQ123" s="606"/>
      <c r="CR123" s="490"/>
      <c r="CS123" s="491"/>
      <c r="CT123" s="492"/>
      <c r="CU123" s="607"/>
      <c r="CV123" s="490"/>
      <c r="CW123" s="491"/>
      <c r="CX123" s="492"/>
      <c r="CY123" s="607"/>
      <c r="CZ123" s="490"/>
      <c r="DA123" s="491"/>
      <c r="DB123" s="506"/>
    </row>
    <row r="124" spans="1:106" ht="14.1" customHeight="1">
      <c r="A124" s="609"/>
      <c r="B124" s="585"/>
      <c r="C124" s="586"/>
      <c r="D124" s="586"/>
      <c r="E124" s="586"/>
      <c r="F124" s="586"/>
      <c r="G124" s="586"/>
      <c r="H124" s="586"/>
      <c r="I124" s="586"/>
      <c r="J124" s="586"/>
      <c r="K124" s="586"/>
      <c r="L124" s="586"/>
      <c r="M124" s="586"/>
      <c r="N124" s="586"/>
      <c r="O124" s="586"/>
      <c r="P124" s="586"/>
      <c r="Q124" s="586"/>
      <c r="R124" s="587"/>
      <c r="S124" s="594"/>
      <c r="T124" s="594"/>
      <c r="U124" s="594"/>
      <c r="V124" s="594"/>
      <c r="W124" s="594"/>
      <c r="X124" s="594"/>
      <c r="Y124" s="594"/>
      <c r="Z124" s="594"/>
      <c r="AA124" s="594"/>
      <c r="AB124" s="594"/>
      <c r="AC124" s="594"/>
      <c r="AD124" s="594"/>
      <c r="AE124" s="594"/>
      <c r="AF124" s="594"/>
      <c r="AG124" s="594"/>
      <c r="AH124" s="594"/>
      <c r="AI124" s="594"/>
      <c r="AJ124" s="594"/>
      <c r="AK124" s="595"/>
      <c r="AL124" s="435"/>
      <c r="AM124" s="436"/>
      <c r="AN124" s="436"/>
      <c r="AO124" s="436"/>
      <c r="AP124" s="436"/>
      <c r="AQ124" s="436"/>
      <c r="AR124" s="436"/>
      <c r="AS124" s="436"/>
      <c r="AT124" s="436"/>
      <c r="AU124" s="436"/>
      <c r="AV124" s="437"/>
      <c r="AW124" s="606"/>
      <c r="AX124" s="490"/>
      <c r="AY124" s="491"/>
      <c r="AZ124" s="492"/>
      <c r="BA124" s="607"/>
      <c r="BB124" s="490"/>
      <c r="BC124" s="491"/>
      <c r="BD124" s="492"/>
      <c r="BE124" s="607"/>
      <c r="BF124" s="490"/>
      <c r="BG124" s="491"/>
      <c r="BH124" s="506"/>
      <c r="BI124" s="435"/>
      <c r="BJ124" s="436"/>
      <c r="BK124" s="436"/>
      <c r="BL124" s="436"/>
      <c r="BM124" s="436"/>
      <c r="BN124" s="436"/>
      <c r="BO124" s="436"/>
      <c r="BP124" s="436"/>
      <c r="BQ124" s="436"/>
      <c r="BR124" s="436"/>
      <c r="BS124" s="437"/>
      <c r="BT124" s="606"/>
      <c r="BU124" s="490"/>
      <c r="BV124" s="491"/>
      <c r="BW124" s="492"/>
      <c r="BX124" s="607"/>
      <c r="BY124" s="490"/>
      <c r="BZ124" s="491"/>
      <c r="CA124" s="492"/>
      <c r="CB124" s="607"/>
      <c r="CC124" s="490"/>
      <c r="CD124" s="491"/>
      <c r="CE124" s="506"/>
      <c r="CF124" s="435"/>
      <c r="CG124" s="436"/>
      <c r="CH124" s="436"/>
      <c r="CI124" s="436"/>
      <c r="CJ124" s="436"/>
      <c r="CK124" s="436"/>
      <c r="CL124" s="436"/>
      <c r="CM124" s="436"/>
      <c r="CN124" s="436"/>
      <c r="CO124" s="436"/>
      <c r="CP124" s="437"/>
      <c r="CQ124" s="606"/>
      <c r="CR124" s="490"/>
      <c r="CS124" s="491"/>
      <c r="CT124" s="492"/>
      <c r="CU124" s="607"/>
      <c r="CV124" s="490"/>
      <c r="CW124" s="491"/>
      <c r="CX124" s="492"/>
      <c r="CY124" s="607"/>
      <c r="CZ124" s="490"/>
      <c r="DA124" s="491"/>
      <c r="DB124" s="506"/>
    </row>
    <row r="125" spans="1:106" ht="14.1" customHeight="1">
      <c r="A125" s="609"/>
      <c r="B125" s="585"/>
      <c r="C125" s="586"/>
      <c r="D125" s="586"/>
      <c r="E125" s="586"/>
      <c r="F125" s="586"/>
      <c r="G125" s="586"/>
      <c r="H125" s="586"/>
      <c r="I125" s="586"/>
      <c r="J125" s="586"/>
      <c r="K125" s="586"/>
      <c r="L125" s="586"/>
      <c r="M125" s="586"/>
      <c r="N125" s="586"/>
      <c r="O125" s="586"/>
      <c r="P125" s="586"/>
      <c r="Q125" s="586"/>
      <c r="R125" s="587"/>
      <c r="S125" s="594"/>
      <c r="T125" s="594"/>
      <c r="U125" s="594"/>
      <c r="V125" s="594"/>
      <c r="W125" s="594"/>
      <c r="X125" s="594"/>
      <c r="Y125" s="594"/>
      <c r="Z125" s="594"/>
      <c r="AA125" s="594"/>
      <c r="AB125" s="594"/>
      <c r="AC125" s="594"/>
      <c r="AD125" s="594"/>
      <c r="AE125" s="594"/>
      <c r="AF125" s="594"/>
      <c r="AG125" s="594"/>
      <c r="AH125" s="594"/>
      <c r="AI125" s="594"/>
      <c r="AJ125" s="594"/>
      <c r="AK125" s="595"/>
      <c r="AL125" s="435"/>
      <c r="AM125" s="436"/>
      <c r="AN125" s="436"/>
      <c r="AO125" s="436"/>
      <c r="AP125" s="436"/>
      <c r="AQ125" s="436"/>
      <c r="AR125" s="436"/>
      <c r="AS125" s="436"/>
      <c r="AT125" s="436"/>
      <c r="AU125" s="436"/>
      <c r="AV125" s="437"/>
      <c r="AW125" s="606"/>
      <c r="AX125" s="490"/>
      <c r="AY125" s="491"/>
      <c r="AZ125" s="492"/>
      <c r="BA125" s="607"/>
      <c r="BB125" s="490"/>
      <c r="BC125" s="491"/>
      <c r="BD125" s="492"/>
      <c r="BE125" s="607"/>
      <c r="BF125" s="490"/>
      <c r="BG125" s="491"/>
      <c r="BH125" s="506"/>
      <c r="BI125" s="435"/>
      <c r="BJ125" s="436"/>
      <c r="BK125" s="436"/>
      <c r="BL125" s="436"/>
      <c r="BM125" s="436"/>
      <c r="BN125" s="436"/>
      <c r="BO125" s="436"/>
      <c r="BP125" s="436"/>
      <c r="BQ125" s="436"/>
      <c r="BR125" s="436"/>
      <c r="BS125" s="437"/>
      <c r="BT125" s="606"/>
      <c r="BU125" s="490"/>
      <c r="BV125" s="491"/>
      <c r="BW125" s="492"/>
      <c r="BX125" s="607"/>
      <c r="BY125" s="490"/>
      <c r="BZ125" s="491"/>
      <c r="CA125" s="492"/>
      <c r="CB125" s="607"/>
      <c r="CC125" s="490"/>
      <c r="CD125" s="491"/>
      <c r="CE125" s="506"/>
      <c r="CF125" s="435"/>
      <c r="CG125" s="436"/>
      <c r="CH125" s="436"/>
      <c r="CI125" s="436"/>
      <c r="CJ125" s="436"/>
      <c r="CK125" s="436"/>
      <c r="CL125" s="436"/>
      <c r="CM125" s="436"/>
      <c r="CN125" s="436"/>
      <c r="CO125" s="436"/>
      <c r="CP125" s="437"/>
      <c r="CQ125" s="606"/>
      <c r="CR125" s="490"/>
      <c r="CS125" s="491"/>
      <c r="CT125" s="492"/>
      <c r="CU125" s="607"/>
      <c r="CV125" s="490"/>
      <c r="CW125" s="491"/>
      <c r="CX125" s="492"/>
      <c r="CY125" s="607"/>
      <c r="CZ125" s="490"/>
      <c r="DA125" s="491"/>
      <c r="DB125" s="506"/>
    </row>
    <row r="126" spans="1:106" ht="14.1" customHeight="1">
      <c r="A126" s="609"/>
      <c r="B126" s="585"/>
      <c r="C126" s="586"/>
      <c r="D126" s="586"/>
      <c r="E126" s="586"/>
      <c r="F126" s="586"/>
      <c r="G126" s="586"/>
      <c r="H126" s="586"/>
      <c r="I126" s="586"/>
      <c r="J126" s="586"/>
      <c r="K126" s="586"/>
      <c r="L126" s="586"/>
      <c r="M126" s="586"/>
      <c r="N126" s="586"/>
      <c r="O126" s="586"/>
      <c r="P126" s="586"/>
      <c r="Q126" s="586"/>
      <c r="R126" s="587"/>
      <c r="S126" s="594"/>
      <c r="T126" s="594"/>
      <c r="U126" s="594"/>
      <c r="V126" s="594"/>
      <c r="W126" s="594"/>
      <c r="X126" s="594"/>
      <c r="Y126" s="594"/>
      <c r="Z126" s="594"/>
      <c r="AA126" s="594"/>
      <c r="AB126" s="594"/>
      <c r="AC126" s="594"/>
      <c r="AD126" s="594"/>
      <c r="AE126" s="594"/>
      <c r="AF126" s="594"/>
      <c r="AG126" s="594"/>
      <c r="AH126" s="594"/>
      <c r="AI126" s="594"/>
      <c r="AJ126" s="594"/>
      <c r="AK126" s="595"/>
      <c r="AL126" s="435"/>
      <c r="AM126" s="436"/>
      <c r="AN126" s="436"/>
      <c r="AO126" s="436"/>
      <c r="AP126" s="436"/>
      <c r="AQ126" s="436"/>
      <c r="AR126" s="436"/>
      <c r="AS126" s="436"/>
      <c r="AT126" s="436"/>
      <c r="AU126" s="436"/>
      <c r="AV126" s="437"/>
      <c r="AW126" s="606"/>
      <c r="AX126" s="490"/>
      <c r="AY126" s="491"/>
      <c r="AZ126" s="492"/>
      <c r="BA126" s="607"/>
      <c r="BB126" s="490"/>
      <c r="BC126" s="491"/>
      <c r="BD126" s="492"/>
      <c r="BE126" s="607"/>
      <c r="BF126" s="490"/>
      <c r="BG126" s="491"/>
      <c r="BH126" s="506"/>
      <c r="BI126" s="435"/>
      <c r="BJ126" s="436"/>
      <c r="BK126" s="436"/>
      <c r="BL126" s="436"/>
      <c r="BM126" s="436"/>
      <c r="BN126" s="436"/>
      <c r="BO126" s="436"/>
      <c r="BP126" s="436"/>
      <c r="BQ126" s="436"/>
      <c r="BR126" s="436"/>
      <c r="BS126" s="437"/>
      <c r="BT126" s="606"/>
      <c r="BU126" s="490"/>
      <c r="BV126" s="491"/>
      <c r="BW126" s="492"/>
      <c r="BX126" s="607"/>
      <c r="BY126" s="490"/>
      <c r="BZ126" s="491"/>
      <c r="CA126" s="492"/>
      <c r="CB126" s="607"/>
      <c r="CC126" s="490"/>
      <c r="CD126" s="491"/>
      <c r="CE126" s="506"/>
      <c r="CF126" s="435"/>
      <c r="CG126" s="436"/>
      <c r="CH126" s="436"/>
      <c r="CI126" s="436"/>
      <c r="CJ126" s="436"/>
      <c r="CK126" s="436"/>
      <c r="CL126" s="436"/>
      <c r="CM126" s="436"/>
      <c r="CN126" s="436"/>
      <c r="CO126" s="436"/>
      <c r="CP126" s="437"/>
      <c r="CQ126" s="606"/>
      <c r="CR126" s="490"/>
      <c r="CS126" s="491"/>
      <c r="CT126" s="492"/>
      <c r="CU126" s="607"/>
      <c r="CV126" s="490"/>
      <c r="CW126" s="491"/>
      <c r="CX126" s="492"/>
      <c r="CY126" s="607"/>
      <c r="CZ126" s="490"/>
      <c r="DA126" s="491"/>
      <c r="DB126" s="506"/>
    </row>
    <row r="127" spans="1:106" ht="14.1" customHeight="1">
      <c r="A127" s="609"/>
      <c r="B127" s="588"/>
      <c r="C127" s="589"/>
      <c r="D127" s="589"/>
      <c r="E127" s="589"/>
      <c r="F127" s="589"/>
      <c r="G127" s="589"/>
      <c r="H127" s="589"/>
      <c r="I127" s="589"/>
      <c r="J127" s="589"/>
      <c r="K127" s="589"/>
      <c r="L127" s="589"/>
      <c r="M127" s="589"/>
      <c r="N127" s="589"/>
      <c r="O127" s="589"/>
      <c r="P127" s="589"/>
      <c r="Q127" s="589"/>
      <c r="R127" s="590"/>
      <c r="S127" s="597"/>
      <c r="T127" s="597"/>
      <c r="U127" s="597"/>
      <c r="V127" s="597"/>
      <c r="W127" s="597"/>
      <c r="X127" s="597"/>
      <c r="Y127" s="597"/>
      <c r="Z127" s="597"/>
      <c r="AA127" s="597"/>
      <c r="AB127" s="597"/>
      <c r="AC127" s="597"/>
      <c r="AD127" s="597"/>
      <c r="AE127" s="597"/>
      <c r="AF127" s="597"/>
      <c r="AG127" s="597"/>
      <c r="AH127" s="597"/>
      <c r="AI127" s="597"/>
      <c r="AJ127" s="597"/>
      <c r="AK127" s="598"/>
      <c r="AL127" s="484"/>
      <c r="AM127" s="485"/>
      <c r="AN127" s="485"/>
      <c r="AO127" s="485"/>
      <c r="AP127" s="485"/>
      <c r="AQ127" s="485"/>
      <c r="AR127" s="485"/>
      <c r="AS127" s="485"/>
      <c r="AT127" s="485"/>
      <c r="AU127" s="485"/>
      <c r="AV127" s="486"/>
      <c r="AW127" s="606"/>
      <c r="AX127" s="493"/>
      <c r="AY127" s="494"/>
      <c r="AZ127" s="495"/>
      <c r="BA127" s="607"/>
      <c r="BB127" s="493"/>
      <c r="BC127" s="494"/>
      <c r="BD127" s="495"/>
      <c r="BE127" s="607"/>
      <c r="BF127" s="493"/>
      <c r="BG127" s="494"/>
      <c r="BH127" s="507"/>
      <c r="BI127" s="484"/>
      <c r="BJ127" s="485"/>
      <c r="BK127" s="485"/>
      <c r="BL127" s="485"/>
      <c r="BM127" s="485"/>
      <c r="BN127" s="485"/>
      <c r="BO127" s="485"/>
      <c r="BP127" s="485"/>
      <c r="BQ127" s="485"/>
      <c r="BR127" s="485"/>
      <c r="BS127" s="486"/>
      <c r="BT127" s="606"/>
      <c r="BU127" s="493"/>
      <c r="BV127" s="494"/>
      <c r="BW127" s="495"/>
      <c r="BX127" s="607"/>
      <c r="BY127" s="493"/>
      <c r="BZ127" s="494"/>
      <c r="CA127" s="495"/>
      <c r="CB127" s="607"/>
      <c r="CC127" s="493"/>
      <c r="CD127" s="494"/>
      <c r="CE127" s="507"/>
      <c r="CF127" s="484"/>
      <c r="CG127" s="485"/>
      <c r="CH127" s="485"/>
      <c r="CI127" s="485"/>
      <c r="CJ127" s="485"/>
      <c r="CK127" s="485"/>
      <c r="CL127" s="485"/>
      <c r="CM127" s="485"/>
      <c r="CN127" s="485"/>
      <c r="CO127" s="485"/>
      <c r="CP127" s="486"/>
      <c r="CQ127" s="606"/>
      <c r="CR127" s="493"/>
      <c r="CS127" s="494"/>
      <c r="CT127" s="495"/>
      <c r="CU127" s="607"/>
      <c r="CV127" s="493"/>
      <c r="CW127" s="494"/>
      <c r="CX127" s="495"/>
      <c r="CY127" s="607"/>
      <c r="CZ127" s="493"/>
      <c r="DA127" s="494"/>
      <c r="DB127" s="507"/>
    </row>
    <row r="128" spans="1:106" ht="14.1" customHeight="1">
      <c r="A128" s="609">
        <v>5</v>
      </c>
      <c r="B128" s="610" t="s">
        <v>51</v>
      </c>
      <c r="C128" s="583"/>
      <c r="D128" s="583"/>
      <c r="E128" s="583"/>
      <c r="F128" s="583"/>
      <c r="G128" s="583"/>
      <c r="H128" s="583"/>
      <c r="I128" s="583"/>
      <c r="J128" s="583"/>
      <c r="K128" s="583"/>
      <c r="L128" s="583"/>
      <c r="M128" s="583"/>
      <c r="N128" s="583"/>
      <c r="O128" s="583"/>
      <c r="P128" s="583"/>
      <c r="Q128" s="583"/>
      <c r="R128" s="584"/>
      <c r="S128" s="591" t="s">
        <v>141</v>
      </c>
      <c r="T128" s="591"/>
      <c r="U128" s="591"/>
      <c r="V128" s="591"/>
      <c r="W128" s="591"/>
      <c r="X128" s="591"/>
      <c r="Y128" s="591"/>
      <c r="Z128" s="591"/>
      <c r="AA128" s="591"/>
      <c r="AB128" s="591"/>
      <c r="AC128" s="591"/>
      <c r="AD128" s="591"/>
      <c r="AE128" s="591"/>
      <c r="AF128" s="591"/>
      <c r="AG128" s="591"/>
      <c r="AH128" s="591"/>
      <c r="AI128" s="591"/>
      <c r="AJ128" s="591"/>
      <c r="AK128" s="592"/>
      <c r="AL128" s="432"/>
      <c r="AM128" s="433"/>
      <c r="AN128" s="433"/>
      <c r="AO128" s="433"/>
      <c r="AP128" s="433"/>
      <c r="AQ128" s="433"/>
      <c r="AR128" s="433"/>
      <c r="AS128" s="433"/>
      <c r="AT128" s="433"/>
      <c r="AU128" s="433"/>
      <c r="AV128" s="434"/>
      <c r="AW128" s="606" t="s">
        <v>52</v>
      </c>
      <c r="AX128" s="487"/>
      <c r="AY128" s="488"/>
      <c r="AZ128" s="489"/>
      <c r="BA128" s="606" t="s">
        <v>53</v>
      </c>
      <c r="BB128" s="487"/>
      <c r="BC128" s="488"/>
      <c r="BD128" s="489"/>
      <c r="BE128" s="606" t="s">
        <v>54</v>
      </c>
      <c r="BF128" s="487"/>
      <c r="BG128" s="488"/>
      <c r="BH128" s="505"/>
      <c r="BI128" s="432"/>
      <c r="BJ128" s="433"/>
      <c r="BK128" s="433"/>
      <c r="BL128" s="433"/>
      <c r="BM128" s="433"/>
      <c r="BN128" s="433"/>
      <c r="BO128" s="433"/>
      <c r="BP128" s="433"/>
      <c r="BQ128" s="433"/>
      <c r="BR128" s="433"/>
      <c r="BS128" s="434"/>
      <c r="BT128" s="606" t="s">
        <v>52</v>
      </c>
      <c r="BU128" s="487"/>
      <c r="BV128" s="488"/>
      <c r="BW128" s="489"/>
      <c r="BX128" s="606" t="s">
        <v>53</v>
      </c>
      <c r="BY128" s="487"/>
      <c r="BZ128" s="488"/>
      <c r="CA128" s="489"/>
      <c r="CB128" s="606" t="s">
        <v>54</v>
      </c>
      <c r="CC128" s="487"/>
      <c r="CD128" s="488"/>
      <c r="CE128" s="505"/>
      <c r="CF128" s="432"/>
      <c r="CG128" s="433"/>
      <c r="CH128" s="433"/>
      <c r="CI128" s="433"/>
      <c r="CJ128" s="433"/>
      <c r="CK128" s="433"/>
      <c r="CL128" s="433"/>
      <c r="CM128" s="433"/>
      <c r="CN128" s="433"/>
      <c r="CO128" s="433"/>
      <c r="CP128" s="434"/>
      <c r="CQ128" s="606" t="s">
        <v>52</v>
      </c>
      <c r="CR128" s="487"/>
      <c r="CS128" s="488"/>
      <c r="CT128" s="489"/>
      <c r="CU128" s="606" t="s">
        <v>53</v>
      </c>
      <c r="CV128" s="487"/>
      <c r="CW128" s="488"/>
      <c r="CX128" s="489"/>
      <c r="CY128" s="606" t="s">
        <v>54</v>
      </c>
      <c r="CZ128" s="487"/>
      <c r="DA128" s="488"/>
      <c r="DB128" s="505"/>
    </row>
    <row r="129" spans="1:106" ht="14.1" customHeight="1">
      <c r="A129" s="609"/>
      <c r="B129" s="585"/>
      <c r="C129" s="586"/>
      <c r="D129" s="586"/>
      <c r="E129" s="586"/>
      <c r="F129" s="586"/>
      <c r="G129" s="586"/>
      <c r="H129" s="586"/>
      <c r="I129" s="586"/>
      <c r="J129" s="586"/>
      <c r="K129" s="586"/>
      <c r="L129" s="586"/>
      <c r="M129" s="586"/>
      <c r="N129" s="586"/>
      <c r="O129" s="586"/>
      <c r="P129" s="586"/>
      <c r="Q129" s="586"/>
      <c r="R129" s="587"/>
      <c r="S129" s="594"/>
      <c r="T129" s="594"/>
      <c r="U129" s="594"/>
      <c r="V129" s="594"/>
      <c r="W129" s="594"/>
      <c r="X129" s="594"/>
      <c r="Y129" s="594"/>
      <c r="Z129" s="594"/>
      <c r="AA129" s="594"/>
      <c r="AB129" s="594"/>
      <c r="AC129" s="594"/>
      <c r="AD129" s="594"/>
      <c r="AE129" s="594"/>
      <c r="AF129" s="594"/>
      <c r="AG129" s="594"/>
      <c r="AH129" s="594"/>
      <c r="AI129" s="594"/>
      <c r="AJ129" s="594"/>
      <c r="AK129" s="595"/>
      <c r="AL129" s="435"/>
      <c r="AM129" s="436"/>
      <c r="AN129" s="436"/>
      <c r="AO129" s="436"/>
      <c r="AP129" s="436"/>
      <c r="AQ129" s="436"/>
      <c r="AR129" s="436"/>
      <c r="AS129" s="436"/>
      <c r="AT129" s="436"/>
      <c r="AU129" s="436"/>
      <c r="AV129" s="437"/>
      <c r="AW129" s="606"/>
      <c r="AX129" s="490"/>
      <c r="AY129" s="491"/>
      <c r="AZ129" s="492"/>
      <c r="BA129" s="607"/>
      <c r="BB129" s="490"/>
      <c r="BC129" s="491"/>
      <c r="BD129" s="492"/>
      <c r="BE129" s="607"/>
      <c r="BF129" s="490"/>
      <c r="BG129" s="491"/>
      <c r="BH129" s="506"/>
      <c r="BI129" s="435"/>
      <c r="BJ129" s="436"/>
      <c r="BK129" s="436"/>
      <c r="BL129" s="436"/>
      <c r="BM129" s="436"/>
      <c r="BN129" s="436"/>
      <c r="BO129" s="436"/>
      <c r="BP129" s="436"/>
      <c r="BQ129" s="436"/>
      <c r="BR129" s="436"/>
      <c r="BS129" s="437"/>
      <c r="BT129" s="606"/>
      <c r="BU129" s="490"/>
      <c r="BV129" s="491"/>
      <c r="BW129" s="492"/>
      <c r="BX129" s="607"/>
      <c r="BY129" s="490"/>
      <c r="BZ129" s="491"/>
      <c r="CA129" s="492"/>
      <c r="CB129" s="607"/>
      <c r="CC129" s="490"/>
      <c r="CD129" s="491"/>
      <c r="CE129" s="506"/>
      <c r="CF129" s="435"/>
      <c r="CG129" s="436"/>
      <c r="CH129" s="436"/>
      <c r="CI129" s="436"/>
      <c r="CJ129" s="436"/>
      <c r="CK129" s="436"/>
      <c r="CL129" s="436"/>
      <c r="CM129" s="436"/>
      <c r="CN129" s="436"/>
      <c r="CO129" s="436"/>
      <c r="CP129" s="437"/>
      <c r="CQ129" s="606"/>
      <c r="CR129" s="490"/>
      <c r="CS129" s="491"/>
      <c r="CT129" s="492"/>
      <c r="CU129" s="607"/>
      <c r="CV129" s="490"/>
      <c r="CW129" s="491"/>
      <c r="CX129" s="492"/>
      <c r="CY129" s="607"/>
      <c r="CZ129" s="490"/>
      <c r="DA129" s="491"/>
      <c r="DB129" s="506"/>
    </row>
    <row r="130" spans="1:106" ht="14.1" customHeight="1">
      <c r="A130" s="609"/>
      <c r="B130" s="585"/>
      <c r="C130" s="586"/>
      <c r="D130" s="586"/>
      <c r="E130" s="586"/>
      <c r="F130" s="586"/>
      <c r="G130" s="586"/>
      <c r="H130" s="586"/>
      <c r="I130" s="586"/>
      <c r="J130" s="586"/>
      <c r="K130" s="586"/>
      <c r="L130" s="586"/>
      <c r="M130" s="586"/>
      <c r="N130" s="586"/>
      <c r="O130" s="586"/>
      <c r="P130" s="586"/>
      <c r="Q130" s="586"/>
      <c r="R130" s="587"/>
      <c r="S130" s="594"/>
      <c r="T130" s="594"/>
      <c r="U130" s="594"/>
      <c r="V130" s="594"/>
      <c r="W130" s="594"/>
      <c r="X130" s="594"/>
      <c r="Y130" s="594"/>
      <c r="Z130" s="594"/>
      <c r="AA130" s="594"/>
      <c r="AB130" s="594"/>
      <c r="AC130" s="594"/>
      <c r="AD130" s="594"/>
      <c r="AE130" s="594"/>
      <c r="AF130" s="594"/>
      <c r="AG130" s="594"/>
      <c r="AH130" s="594"/>
      <c r="AI130" s="594"/>
      <c r="AJ130" s="594"/>
      <c r="AK130" s="595"/>
      <c r="AL130" s="435"/>
      <c r="AM130" s="436"/>
      <c r="AN130" s="436"/>
      <c r="AO130" s="436"/>
      <c r="AP130" s="436"/>
      <c r="AQ130" s="436"/>
      <c r="AR130" s="436"/>
      <c r="AS130" s="436"/>
      <c r="AT130" s="436"/>
      <c r="AU130" s="436"/>
      <c r="AV130" s="437"/>
      <c r="AW130" s="606"/>
      <c r="AX130" s="490"/>
      <c r="AY130" s="491"/>
      <c r="AZ130" s="492"/>
      <c r="BA130" s="607"/>
      <c r="BB130" s="490"/>
      <c r="BC130" s="491"/>
      <c r="BD130" s="492"/>
      <c r="BE130" s="607"/>
      <c r="BF130" s="490"/>
      <c r="BG130" s="491"/>
      <c r="BH130" s="506"/>
      <c r="BI130" s="435"/>
      <c r="BJ130" s="436"/>
      <c r="BK130" s="436"/>
      <c r="BL130" s="436"/>
      <c r="BM130" s="436"/>
      <c r="BN130" s="436"/>
      <c r="BO130" s="436"/>
      <c r="BP130" s="436"/>
      <c r="BQ130" s="436"/>
      <c r="BR130" s="436"/>
      <c r="BS130" s="437"/>
      <c r="BT130" s="606"/>
      <c r="BU130" s="490"/>
      <c r="BV130" s="491"/>
      <c r="BW130" s="492"/>
      <c r="BX130" s="607"/>
      <c r="BY130" s="490"/>
      <c r="BZ130" s="491"/>
      <c r="CA130" s="492"/>
      <c r="CB130" s="607"/>
      <c r="CC130" s="490"/>
      <c r="CD130" s="491"/>
      <c r="CE130" s="506"/>
      <c r="CF130" s="435"/>
      <c r="CG130" s="436"/>
      <c r="CH130" s="436"/>
      <c r="CI130" s="436"/>
      <c r="CJ130" s="436"/>
      <c r="CK130" s="436"/>
      <c r="CL130" s="436"/>
      <c r="CM130" s="436"/>
      <c r="CN130" s="436"/>
      <c r="CO130" s="436"/>
      <c r="CP130" s="437"/>
      <c r="CQ130" s="606"/>
      <c r="CR130" s="490"/>
      <c r="CS130" s="491"/>
      <c r="CT130" s="492"/>
      <c r="CU130" s="607"/>
      <c r="CV130" s="490"/>
      <c r="CW130" s="491"/>
      <c r="CX130" s="492"/>
      <c r="CY130" s="607"/>
      <c r="CZ130" s="490"/>
      <c r="DA130" s="491"/>
      <c r="DB130" s="506"/>
    </row>
    <row r="131" spans="1:106" ht="14.1" customHeight="1">
      <c r="A131" s="609"/>
      <c r="B131" s="585"/>
      <c r="C131" s="586"/>
      <c r="D131" s="586"/>
      <c r="E131" s="586"/>
      <c r="F131" s="586"/>
      <c r="G131" s="586"/>
      <c r="H131" s="586"/>
      <c r="I131" s="586"/>
      <c r="J131" s="586"/>
      <c r="K131" s="586"/>
      <c r="L131" s="586"/>
      <c r="M131" s="586"/>
      <c r="N131" s="586"/>
      <c r="O131" s="586"/>
      <c r="P131" s="586"/>
      <c r="Q131" s="586"/>
      <c r="R131" s="587"/>
      <c r="S131" s="594"/>
      <c r="T131" s="594"/>
      <c r="U131" s="594"/>
      <c r="V131" s="594"/>
      <c r="W131" s="594"/>
      <c r="X131" s="594"/>
      <c r="Y131" s="594"/>
      <c r="Z131" s="594"/>
      <c r="AA131" s="594"/>
      <c r="AB131" s="594"/>
      <c r="AC131" s="594"/>
      <c r="AD131" s="594"/>
      <c r="AE131" s="594"/>
      <c r="AF131" s="594"/>
      <c r="AG131" s="594"/>
      <c r="AH131" s="594"/>
      <c r="AI131" s="594"/>
      <c r="AJ131" s="594"/>
      <c r="AK131" s="595"/>
      <c r="AL131" s="435"/>
      <c r="AM131" s="436"/>
      <c r="AN131" s="436"/>
      <c r="AO131" s="436"/>
      <c r="AP131" s="436"/>
      <c r="AQ131" s="436"/>
      <c r="AR131" s="436"/>
      <c r="AS131" s="436"/>
      <c r="AT131" s="436"/>
      <c r="AU131" s="436"/>
      <c r="AV131" s="437"/>
      <c r="AW131" s="606"/>
      <c r="AX131" s="490"/>
      <c r="AY131" s="491"/>
      <c r="AZ131" s="492"/>
      <c r="BA131" s="607"/>
      <c r="BB131" s="490"/>
      <c r="BC131" s="491"/>
      <c r="BD131" s="492"/>
      <c r="BE131" s="607"/>
      <c r="BF131" s="490"/>
      <c r="BG131" s="491"/>
      <c r="BH131" s="506"/>
      <c r="BI131" s="435"/>
      <c r="BJ131" s="436"/>
      <c r="BK131" s="436"/>
      <c r="BL131" s="436"/>
      <c r="BM131" s="436"/>
      <c r="BN131" s="436"/>
      <c r="BO131" s="436"/>
      <c r="BP131" s="436"/>
      <c r="BQ131" s="436"/>
      <c r="BR131" s="436"/>
      <c r="BS131" s="437"/>
      <c r="BT131" s="606"/>
      <c r="BU131" s="490"/>
      <c r="BV131" s="491"/>
      <c r="BW131" s="492"/>
      <c r="BX131" s="607"/>
      <c r="BY131" s="490"/>
      <c r="BZ131" s="491"/>
      <c r="CA131" s="492"/>
      <c r="CB131" s="607"/>
      <c r="CC131" s="490"/>
      <c r="CD131" s="491"/>
      <c r="CE131" s="506"/>
      <c r="CF131" s="435"/>
      <c r="CG131" s="436"/>
      <c r="CH131" s="436"/>
      <c r="CI131" s="436"/>
      <c r="CJ131" s="436"/>
      <c r="CK131" s="436"/>
      <c r="CL131" s="436"/>
      <c r="CM131" s="436"/>
      <c r="CN131" s="436"/>
      <c r="CO131" s="436"/>
      <c r="CP131" s="437"/>
      <c r="CQ131" s="606"/>
      <c r="CR131" s="490"/>
      <c r="CS131" s="491"/>
      <c r="CT131" s="492"/>
      <c r="CU131" s="607"/>
      <c r="CV131" s="490"/>
      <c r="CW131" s="491"/>
      <c r="CX131" s="492"/>
      <c r="CY131" s="607"/>
      <c r="CZ131" s="490"/>
      <c r="DA131" s="491"/>
      <c r="DB131" s="506"/>
    </row>
    <row r="132" spans="1:106" ht="14.1" customHeight="1">
      <c r="A132" s="609"/>
      <c r="B132" s="585"/>
      <c r="C132" s="586"/>
      <c r="D132" s="586"/>
      <c r="E132" s="586"/>
      <c r="F132" s="586"/>
      <c r="G132" s="586"/>
      <c r="H132" s="586"/>
      <c r="I132" s="586"/>
      <c r="J132" s="586"/>
      <c r="K132" s="586"/>
      <c r="L132" s="586"/>
      <c r="M132" s="586"/>
      <c r="N132" s="586"/>
      <c r="O132" s="586"/>
      <c r="P132" s="586"/>
      <c r="Q132" s="586"/>
      <c r="R132" s="587"/>
      <c r="S132" s="594"/>
      <c r="T132" s="594"/>
      <c r="U132" s="594"/>
      <c r="V132" s="594"/>
      <c r="W132" s="594"/>
      <c r="X132" s="594"/>
      <c r="Y132" s="594"/>
      <c r="Z132" s="594"/>
      <c r="AA132" s="594"/>
      <c r="AB132" s="594"/>
      <c r="AC132" s="594"/>
      <c r="AD132" s="594"/>
      <c r="AE132" s="594"/>
      <c r="AF132" s="594"/>
      <c r="AG132" s="594"/>
      <c r="AH132" s="594"/>
      <c r="AI132" s="594"/>
      <c r="AJ132" s="594"/>
      <c r="AK132" s="595"/>
      <c r="AL132" s="435"/>
      <c r="AM132" s="436"/>
      <c r="AN132" s="436"/>
      <c r="AO132" s="436"/>
      <c r="AP132" s="436"/>
      <c r="AQ132" s="436"/>
      <c r="AR132" s="436"/>
      <c r="AS132" s="436"/>
      <c r="AT132" s="436"/>
      <c r="AU132" s="436"/>
      <c r="AV132" s="437"/>
      <c r="AW132" s="606"/>
      <c r="AX132" s="490"/>
      <c r="AY132" s="491"/>
      <c r="AZ132" s="492"/>
      <c r="BA132" s="607"/>
      <c r="BB132" s="490"/>
      <c r="BC132" s="491"/>
      <c r="BD132" s="492"/>
      <c r="BE132" s="607"/>
      <c r="BF132" s="490"/>
      <c r="BG132" s="491"/>
      <c r="BH132" s="506"/>
      <c r="BI132" s="435"/>
      <c r="BJ132" s="436"/>
      <c r="BK132" s="436"/>
      <c r="BL132" s="436"/>
      <c r="BM132" s="436"/>
      <c r="BN132" s="436"/>
      <c r="BO132" s="436"/>
      <c r="BP132" s="436"/>
      <c r="BQ132" s="436"/>
      <c r="BR132" s="436"/>
      <c r="BS132" s="437"/>
      <c r="BT132" s="606"/>
      <c r="BU132" s="490"/>
      <c r="BV132" s="491"/>
      <c r="BW132" s="492"/>
      <c r="BX132" s="607"/>
      <c r="BY132" s="490"/>
      <c r="BZ132" s="491"/>
      <c r="CA132" s="492"/>
      <c r="CB132" s="607"/>
      <c r="CC132" s="490"/>
      <c r="CD132" s="491"/>
      <c r="CE132" s="506"/>
      <c r="CF132" s="435"/>
      <c r="CG132" s="436"/>
      <c r="CH132" s="436"/>
      <c r="CI132" s="436"/>
      <c r="CJ132" s="436"/>
      <c r="CK132" s="436"/>
      <c r="CL132" s="436"/>
      <c r="CM132" s="436"/>
      <c r="CN132" s="436"/>
      <c r="CO132" s="436"/>
      <c r="CP132" s="437"/>
      <c r="CQ132" s="606"/>
      <c r="CR132" s="490"/>
      <c r="CS132" s="491"/>
      <c r="CT132" s="492"/>
      <c r="CU132" s="607"/>
      <c r="CV132" s="490"/>
      <c r="CW132" s="491"/>
      <c r="CX132" s="492"/>
      <c r="CY132" s="607"/>
      <c r="CZ132" s="490"/>
      <c r="DA132" s="491"/>
      <c r="DB132" s="506"/>
    </row>
    <row r="133" spans="1:106" ht="14.1" customHeight="1">
      <c r="A133" s="609"/>
      <c r="B133" s="588"/>
      <c r="C133" s="589"/>
      <c r="D133" s="589"/>
      <c r="E133" s="589"/>
      <c r="F133" s="589"/>
      <c r="G133" s="589"/>
      <c r="H133" s="589"/>
      <c r="I133" s="589"/>
      <c r="J133" s="589"/>
      <c r="K133" s="589"/>
      <c r="L133" s="589"/>
      <c r="M133" s="589"/>
      <c r="N133" s="589"/>
      <c r="O133" s="589"/>
      <c r="P133" s="589"/>
      <c r="Q133" s="589"/>
      <c r="R133" s="590"/>
      <c r="S133" s="597"/>
      <c r="T133" s="597"/>
      <c r="U133" s="597"/>
      <c r="V133" s="597"/>
      <c r="W133" s="597"/>
      <c r="X133" s="597"/>
      <c r="Y133" s="597"/>
      <c r="Z133" s="597"/>
      <c r="AA133" s="597"/>
      <c r="AB133" s="597"/>
      <c r="AC133" s="597"/>
      <c r="AD133" s="597"/>
      <c r="AE133" s="597"/>
      <c r="AF133" s="597"/>
      <c r="AG133" s="597"/>
      <c r="AH133" s="597"/>
      <c r="AI133" s="597"/>
      <c r="AJ133" s="597"/>
      <c r="AK133" s="598"/>
      <c r="AL133" s="484"/>
      <c r="AM133" s="485"/>
      <c r="AN133" s="485"/>
      <c r="AO133" s="485"/>
      <c r="AP133" s="485"/>
      <c r="AQ133" s="485"/>
      <c r="AR133" s="485"/>
      <c r="AS133" s="485"/>
      <c r="AT133" s="485"/>
      <c r="AU133" s="485"/>
      <c r="AV133" s="486"/>
      <c r="AW133" s="606"/>
      <c r="AX133" s="493"/>
      <c r="AY133" s="494"/>
      <c r="AZ133" s="495"/>
      <c r="BA133" s="607"/>
      <c r="BB133" s="493"/>
      <c r="BC133" s="494"/>
      <c r="BD133" s="495"/>
      <c r="BE133" s="607"/>
      <c r="BF133" s="493"/>
      <c r="BG133" s="494"/>
      <c r="BH133" s="507"/>
      <c r="BI133" s="484"/>
      <c r="BJ133" s="485"/>
      <c r="BK133" s="485"/>
      <c r="BL133" s="485"/>
      <c r="BM133" s="485"/>
      <c r="BN133" s="485"/>
      <c r="BO133" s="485"/>
      <c r="BP133" s="485"/>
      <c r="BQ133" s="485"/>
      <c r="BR133" s="485"/>
      <c r="BS133" s="486"/>
      <c r="BT133" s="606"/>
      <c r="BU133" s="493"/>
      <c r="BV133" s="494"/>
      <c r="BW133" s="495"/>
      <c r="BX133" s="607"/>
      <c r="BY133" s="493"/>
      <c r="BZ133" s="494"/>
      <c r="CA133" s="495"/>
      <c r="CB133" s="607"/>
      <c r="CC133" s="493"/>
      <c r="CD133" s="494"/>
      <c r="CE133" s="507"/>
      <c r="CF133" s="484"/>
      <c r="CG133" s="485"/>
      <c r="CH133" s="485"/>
      <c r="CI133" s="485"/>
      <c r="CJ133" s="485"/>
      <c r="CK133" s="485"/>
      <c r="CL133" s="485"/>
      <c r="CM133" s="485"/>
      <c r="CN133" s="485"/>
      <c r="CO133" s="485"/>
      <c r="CP133" s="486"/>
      <c r="CQ133" s="606"/>
      <c r="CR133" s="493"/>
      <c r="CS133" s="494"/>
      <c r="CT133" s="495"/>
      <c r="CU133" s="607"/>
      <c r="CV133" s="493"/>
      <c r="CW133" s="494"/>
      <c r="CX133" s="495"/>
      <c r="CY133" s="607"/>
      <c r="CZ133" s="493"/>
      <c r="DA133" s="494"/>
      <c r="DB133" s="507"/>
    </row>
    <row r="134" spans="1:106" ht="14.1" customHeight="1">
      <c r="A134" s="609">
        <v>6</v>
      </c>
      <c r="B134" s="610" t="s">
        <v>51</v>
      </c>
      <c r="C134" s="583"/>
      <c r="D134" s="583"/>
      <c r="E134" s="583"/>
      <c r="F134" s="583"/>
      <c r="G134" s="583"/>
      <c r="H134" s="583"/>
      <c r="I134" s="583"/>
      <c r="J134" s="583"/>
      <c r="K134" s="583"/>
      <c r="L134" s="583"/>
      <c r="M134" s="583"/>
      <c r="N134" s="583"/>
      <c r="O134" s="583"/>
      <c r="P134" s="583"/>
      <c r="Q134" s="583"/>
      <c r="R134" s="584"/>
      <c r="S134" s="591" t="s">
        <v>141</v>
      </c>
      <c r="T134" s="591"/>
      <c r="U134" s="591"/>
      <c r="V134" s="591"/>
      <c r="W134" s="591"/>
      <c r="X134" s="591"/>
      <c r="Y134" s="591"/>
      <c r="Z134" s="591"/>
      <c r="AA134" s="591"/>
      <c r="AB134" s="591"/>
      <c r="AC134" s="591"/>
      <c r="AD134" s="591"/>
      <c r="AE134" s="591"/>
      <c r="AF134" s="591"/>
      <c r="AG134" s="591"/>
      <c r="AH134" s="591"/>
      <c r="AI134" s="591"/>
      <c r="AJ134" s="591"/>
      <c r="AK134" s="592"/>
      <c r="AL134" s="432"/>
      <c r="AM134" s="433"/>
      <c r="AN134" s="433"/>
      <c r="AO134" s="433"/>
      <c r="AP134" s="433"/>
      <c r="AQ134" s="433"/>
      <c r="AR134" s="433"/>
      <c r="AS134" s="433"/>
      <c r="AT134" s="433"/>
      <c r="AU134" s="433"/>
      <c r="AV134" s="434"/>
      <c r="AW134" s="606" t="s">
        <v>52</v>
      </c>
      <c r="AX134" s="487"/>
      <c r="AY134" s="488"/>
      <c r="AZ134" s="489"/>
      <c r="BA134" s="606" t="s">
        <v>53</v>
      </c>
      <c r="BB134" s="487"/>
      <c r="BC134" s="488"/>
      <c r="BD134" s="489"/>
      <c r="BE134" s="606" t="s">
        <v>54</v>
      </c>
      <c r="BF134" s="487"/>
      <c r="BG134" s="488"/>
      <c r="BH134" s="505"/>
      <c r="BI134" s="432"/>
      <c r="BJ134" s="433"/>
      <c r="BK134" s="433"/>
      <c r="BL134" s="433"/>
      <c r="BM134" s="433"/>
      <c r="BN134" s="433"/>
      <c r="BO134" s="433"/>
      <c r="BP134" s="433"/>
      <c r="BQ134" s="433"/>
      <c r="BR134" s="433"/>
      <c r="BS134" s="434"/>
      <c r="BT134" s="606" t="s">
        <v>52</v>
      </c>
      <c r="BU134" s="487"/>
      <c r="BV134" s="488"/>
      <c r="BW134" s="489"/>
      <c r="BX134" s="606" t="s">
        <v>53</v>
      </c>
      <c r="BY134" s="487"/>
      <c r="BZ134" s="488"/>
      <c r="CA134" s="489"/>
      <c r="CB134" s="606" t="s">
        <v>54</v>
      </c>
      <c r="CC134" s="487"/>
      <c r="CD134" s="488"/>
      <c r="CE134" s="505"/>
      <c r="CF134" s="432"/>
      <c r="CG134" s="433"/>
      <c r="CH134" s="433"/>
      <c r="CI134" s="433"/>
      <c r="CJ134" s="433"/>
      <c r="CK134" s="433"/>
      <c r="CL134" s="433"/>
      <c r="CM134" s="433"/>
      <c r="CN134" s="433"/>
      <c r="CO134" s="433"/>
      <c r="CP134" s="434"/>
      <c r="CQ134" s="606" t="s">
        <v>52</v>
      </c>
      <c r="CR134" s="487"/>
      <c r="CS134" s="488"/>
      <c r="CT134" s="489"/>
      <c r="CU134" s="606" t="s">
        <v>53</v>
      </c>
      <c r="CV134" s="487"/>
      <c r="CW134" s="488"/>
      <c r="CX134" s="489"/>
      <c r="CY134" s="606" t="s">
        <v>54</v>
      </c>
      <c r="CZ134" s="487"/>
      <c r="DA134" s="488"/>
      <c r="DB134" s="505"/>
    </row>
    <row r="135" spans="1:106" ht="14.1" customHeight="1">
      <c r="A135" s="609"/>
      <c r="B135" s="585"/>
      <c r="C135" s="586"/>
      <c r="D135" s="586"/>
      <c r="E135" s="586"/>
      <c r="F135" s="586"/>
      <c r="G135" s="586"/>
      <c r="H135" s="586"/>
      <c r="I135" s="586"/>
      <c r="J135" s="586"/>
      <c r="K135" s="586"/>
      <c r="L135" s="586"/>
      <c r="M135" s="586"/>
      <c r="N135" s="586"/>
      <c r="O135" s="586"/>
      <c r="P135" s="586"/>
      <c r="Q135" s="586"/>
      <c r="R135" s="587"/>
      <c r="S135" s="594"/>
      <c r="T135" s="594"/>
      <c r="U135" s="594"/>
      <c r="V135" s="594"/>
      <c r="W135" s="594"/>
      <c r="X135" s="594"/>
      <c r="Y135" s="594"/>
      <c r="Z135" s="594"/>
      <c r="AA135" s="594"/>
      <c r="AB135" s="594"/>
      <c r="AC135" s="594"/>
      <c r="AD135" s="594"/>
      <c r="AE135" s="594"/>
      <c r="AF135" s="594"/>
      <c r="AG135" s="594"/>
      <c r="AH135" s="594"/>
      <c r="AI135" s="594"/>
      <c r="AJ135" s="594"/>
      <c r="AK135" s="595"/>
      <c r="AL135" s="435"/>
      <c r="AM135" s="436"/>
      <c r="AN135" s="436"/>
      <c r="AO135" s="436"/>
      <c r="AP135" s="436"/>
      <c r="AQ135" s="436"/>
      <c r="AR135" s="436"/>
      <c r="AS135" s="436"/>
      <c r="AT135" s="436"/>
      <c r="AU135" s="436"/>
      <c r="AV135" s="437"/>
      <c r="AW135" s="606"/>
      <c r="AX135" s="490"/>
      <c r="AY135" s="491"/>
      <c r="AZ135" s="492"/>
      <c r="BA135" s="607"/>
      <c r="BB135" s="490"/>
      <c r="BC135" s="491"/>
      <c r="BD135" s="492"/>
      <c r="BE135" s="607"/>
      <c r="BF135" s="490"/>
      <c r="BG135" s="491"/>
      <c r="BH135" s="506"/>
      <c r="BI135" s="435"/>
      <c r="BJ135" s="436"/>
      <c r="BK135" s="436"/>
      <c r="BL135" s="436"/>
      <c r="BM135" s="436"/>
      <c r="BN135" s="436"/>
      <c r="BO135" s="436"/>
      <c r="BP135" s="436"/>
      <c r="BQ135" s="436"/>
      <c r="BR135" s="436"/>
      <c r="BS135" s="437"/>
      <c r="BT135" s="606"/>
      <c r="BU135" s="490"/>
      <c r="BV135" s="491"/>
      <c r="BW135" s="492"/>
      <c r="BX135" s="607"/>
      <c r="BY135" s="490"/>
      <c r="BZ135" s="491"/>
      <c r="CA135" s="492"/>
      <c r="CB135" s="607"/>
      <c r="CC135" s="490"/>
      <c r="CD135" s="491"/>
      <c r="CE135" s="506"/>
      <c r="CF135" s="435"/>
      <c r="CG135" s="436"/>
      <c r="CH135" s="436"/>
      <c r="CI135" s="436"/>
      <c r="CJ135" s="436"/>
      <c r="CK135" s="436"/>
      <c r="CL135" s="436"/>
      <c r="CM135" s="436"/>
      <c r="CN135" s="436"/>
      <c r="CO135" s="436"/>
      <c r="CP135" s="437"/>
      <c r="CQ135" s="606"/>
      <c r="CR135" s="490"/>
      <c r="CS135" s="491"/>
      <c r="CT135" s="492"/>
      <c r="CU135" s="607"/>
      <c r="CV135" s="490"/>
      <c r="CW135" s="491"/>
      <c r="CX135" s="492"/>
      <c r="CY135" s="607"/>
      <c r="CZ135" s="490"/>
      <c r="DA135" s="491"/>
      <c r="DB135" s="506"/>
    </row>
    <row r="136" spans="1:106" ht="14.1" customHeight="1">
      <c r="A136" s="609"/>
      <c r="B136" s="585"/>
      <c r="C136" s="586"/>
      <c r="D136" s="586"/>
      <c r="E136" s="586"/>
      <c r="F136" s="586"/>
      <c r="G136" s="586"/>
      <c r="H136" s="586"/>
      <c r="I136" s="586"/>
      <c r="J136" s="586"/>
      <c r="K136" s="586"/>
      <c r="L136" s="586"/>
      <c r="M136" s="586"/>
      <c r="N136" s="586"/>
      <c r="O136" s="586"/>
      <c r="P136" s="586"/>
      <c r="Q136" s="586"/>
      <c r="R136" s="587"/>
      <c r="S136" s="594"/>
      <c r="T136" s="594"/>
      <c r="U136" s="594"/>
      <c r="V136" s="594"/>
      <c r="W136" s="594"/>
      <c r="X136" s="594"/>
      <c r="Y136" s="594"/>
      <c r="Z136" s="594"/>
      <c r="AA136" s="594"/>
      <c r="AB136" s="594"/>
      <c r="AC136" s="594"/>
      <c r="AD136" s="594"/>
      <c r="AE136" s="594"/>
      <c r="AF136" s="594"/>
      <c r="AG136" s="594"/>
      <c r="AH136" s="594"/>
      <c r="AI136" s="594"/>
      <c r="AJ136" s="594"/>
      <c r="AK136" s="595"/>
      <c r="AL136" s="435"/>
      <c r="AM136" s="436"/>
      <c r="AN136" s="436"/>
      <c r="AO136" s="436"/>
      <c r="AP136" s="436"/>
      <c r="AQ136" s="436"/>
      <c r="AR136" s="436"/>
      <c r="AS136" s="436"/>
      <c r="AT136" s="436"/>
      <c r="AU136" s="436"/>
      <c r="AV136" s="437"/>
      <c r="AW136" s="606"/>
      <c r="AX136" s="490"/>
      <c r="AY136" s="491"/>
      <c r="AZ136" s="492"/>
      <c r="BA136" s="607"/>
      <c r="BB136" s="490"/>
      <c r="BC136" s="491"/>
      <c r="BD136" s="492"/>
      <c r="BE136" s="607"/>
      <c r="BF136" s="490"/>
      <c r="BG136" s="491"/>
      <c r="BH136" s="506"/>
      <c r="BI136" s="435"/>
      <c r="BJ136" s="436"/>
      <c r="BK136" s="436"/>
      <c r="BL136" s="436"/>
      <c r="BM136" s="436"/>
      <c r="BN136" s="436"/>
      <c r="BO136" s="436"/>
      <c r="BP136" s="436"/>
      <c r="BQ136" s="436"/>
      <c r="BR136" s="436"/>
      <c r="BS136" s="437"/>
      <c r="BT136" s="606"/>
      <c r="BU136" s="490"/>
      <c r="BV136" s="491"/>
      <c r="BW136" s="492"/>
      <c r="BX136" s="607"/>
      <c r="BY136" s="490"/>
      <c r="BZ136" s="491"/>
      <c r="CA136" s="492"/>
      <c r="CB136" s="607"/>
      <c r="CC136" s="490"/>
      <c r="CD136" s="491"/>
      <c r="CE136" s="506"/>
      <c r="CF136" s="435"/>
      <c r="CG136" s="436"/>
      <c r="CH136" s="436"/>
      <c r="CI136" s="436"/>
      <c r="CJ136" s="436"/>
      <c r="CK136" s="436"/>
      <c r="CL136" s="436"/>
      <c r="CM136" s="436"/>
      <c r="CN136" s="436"/>
      <c r="CO136" s="436"/>
      <c r="CP136" s="437"/>
      <c r="CQ136" s="606"/>
      <c r="CR136" s="490"/>
      <c r="CS136" s="491"/>
      <c r="CT136" s="492"/>
      <c r="CU136" s="607"/>
      <c r="CV136" s="490"/>
      <c r="CW136" s="491"/>
      <c r="CX136" s="492"/>
      <c r="CY136" s="607"/>
      <c r="CZ136" s="490"/>
      <c r="DA136" s="491"/>
      <c r="DB136" s="506"/>
    </row>
    <row r="137" spans="1:106" ht="14.1" customHeight="1">
      <c r="A137" s="609"/>
      <c r="B137" s="585"/>
      <c r="C137" s="586"/>
      <c r="D137" s="586"/>
      <c r="E137" s="586"/>
      <c r="F137" s="586"/>
      <c r="G137" s="586"/>
      <c r="H137" s="586"/>
      <c r="I137" s="586"/>
      <c r="J137" s="586"/>
      <c r="K137" s="586"/>
      <c r="L137" s="586"/>
      <c r="M137" s="586"/>
      <c r="N137" s="586"/>
      <c r="O137" s="586"/>
      <c r="P137" s="586"/>
      <c r="Q137" s="586"/>
      <c r="R137" s="587"/>
      <c r="S137" s="594"/>
      <c r="T137" s="594"/>
      <c r="U137" s="594"/>
      <c r="V137" s="594"/>
      <c r="W137" s="594"/>
      <c r="X137" s="594"/>
      <c r="Y137" s="594"/>
      <c r="Z137" s="594"/>
      <c r="AA137" s="594"/>
      <c r="AB137" s="594"/>
      <c r="AC137" s="594"/>
      <c r="AD137" s="594"/>
      <c r="AE137" s="594"/>
      <c r="AF137" s="594"/>
      <c r="AG137" s="594"/>
      <c r="AH137" s="594"/>
      <c r="AI137" s="594"/>
      <c r="AJ137" s="594"/>
      <c r="AK137" s="595"/>
      <c r="AL137" s="435"/>
      <c r="AM137" s="436"/>
      <c r="AN137" s="436"/>
      <c r="AO137" s="436"/>
      <c r="AP137" s="436"/>
      <c r="AQ137" s="436"/>
      <c r="AR137" s="436"/>
      <c r="AS137" s="436"/>
      <c r="AT137" s="436"/>
      <c r="AU137" s="436"/>
      <c r="AV137" s="437"/>
      <c r="AW137" s="606"/>
      <c r="AX137" s="490"/>
      <c r="AY137" s="491"/>
      <c r="AZ137" s="492"/>
      <c r="BA137" s="607"/>
      <c r="BB137" s="490"/>
      <c r="BC137" s="491"/>
      <c r="BD137" s="492"/>
      <c r="BE137" s="607"/>
      <c r="BF137" s="490"/>
      <c r="BG137" s="491"/>
      <c r="BH137" s="506"/>
      <c r="BI137" s="435"/>
      <c r="BJ137" s="436"/>
      <c r="BK137" s="436"/>
      <c r="BL137" s="436"/>
      <c r="BM137" s="436"/>
      <c r="BN137" s="436"/>
      <c r="BO137" s="436"/>
      <c r="BP137" s="436"/>
      <c r="BQ137" s="436"/>
      <c r="BR137" s="436"/>
      <c r="BS137" s="437"/>
      <c r="BT137" s="606"/>
      <c r="BU137" s="490"/>
      <c r="BV137" s="491"/>
      <c r="BW137" s="492"/>
      <c r="BX137" s="607"/>
      <c r="BY137" s="490"/>
      <c r="BZ137" s="491"/>
      <c r="CA137" s="492"/>
      <c r="CB137" s="607"/>
      <c r="CC137" s="490"/>
      <c r="CD137" s="491"/>
      <c r="CE137" s="506"/>
      <c r="CF137" s="435"/>
      <c r="CG137" s="436"/>
      <c r="CH137" s="436"/>
      <c r="CI137" s="436"/>
      <c r="CJ137" s="436"/>
      <c r="CK137" s="436"/>
      <c r="CL137" s="436"/>
      <c r="CM137" s="436"/>
      <c r="CN137" s="436"/>
      <c r="CO137" s="436"/>
      <c r="CP137" s="437"/>
      <c r="CQ137" s="606"/>
      <c r="CR137" s="490"/>
      <c r="CS137" s="491"/>
      <c r="CT137" s="492"/>
      <c r="CU137" s="607"/>
      <c r="CV137" s="490"/>
      <c r="CW137" s="491"/>
      <c r="CX137" s="492"/>
      <c r="CY137" s="607"/>
      <c r="CZ137" s="490"/>
      <c r="DA137" s="491"/>
      <c r="DB137" s="506"/>
    </row>
    <row r="138" spans="1:106" ht="14.1" customHeight="1">
      <c r="A138" s="609"/>
      <c r="B138" s="585"/>
      <c r="C138" s="586"/>
      <c r="D138" s="586"/>
      <c r="E138" s="586"/>
      <c r="F138" s="586"/>
      <c r="G138" s="586"/>
      <c r="H138" s="586"/>
      <c r="I138" s="586"/>
      <c r="J138" s="586"/>
      <c r="K138" s="586"/>
      <c r="L138" s="586"/>
      <c r="M138" s="586"/>
      <c r="N138" s="586"/>
      <c r="O138" s="586"/>
      <c r="P138" s="586"/>
      <c r="Q138" s="586"/>
      <c r="R138" s="587"/>
      <c r="S138" s="594"/>
      <c r="T138" s="594"/>
      <c r="U138" s="594"/>
      <c r="V138" s="594"/>
      <c r="W138" s="594"/>
      <c r="X138" s="594"/>
      <c r="Y138" s="594"/>
      <c r="Z138" s="594"/>
      <c r="AA138" s="594"/>
      <c r="AB138" s="594"/>
      <c r="AC138" s="594"/>
      <c r="AD138" s="594"/>
      <c r="AE138" s="594"/>
      <c r="AF138" s="594"/>
      <c r="AG138" s="594"/>
      <c r="AH138" s="594"/>
      <c r="AI138" s="594"/>
      <c r="AJ138" s="594"/>
      <c r="AK138" s="595"/>
      <c r="AL138" s="435"/>
      <c r="AM138" s="436"/>
      <c r="AN138" s="436"/>
      <c r="AO138" s="436"/>
      <c r="AP138" s="436"/>
      <c r="AQ138" s="436"/>
      <c r="AR138" s="436"/>
      <c r="AS138" s="436"/>
      <c r="AT138" s="436"/>
      <c r="AU138" s="436"/>
      <c r="AV138" s="437"/>
      <c r="AW138" s="606"/>
      <c r="AX138" s="490"/>
      <c r="AY138" s="491"/>
      <c r="AZ138" s="492"/>
      <c r="BA138" s="607"/>
      <c r="BB138" s="490"/>
      <c r="BC138" s="491"/>
      <c r="BD138" s="492"/>
      <c r="BE138" s="607"/>
      <c r="BF138" s="490"/>
      <c r="BG138" s="491"/>
      <c r="BH138" s="506"/>
      <c r="BI138" s="435"/>
      <c r="BJ138" s="436"/>
      <c r="BK138" s="436"/>
      <c r="BL138" s="436"/>
      <c r="BM138" s="436"/>
      <c r="BN138" s="436"/>
      <c r="BO138" s="436"/>
      <c r="BP138" s="436"/>
      <c r="BQ138" s="436"/>
      <c r="BR138" s="436"/>
      <c r="BS138" s="437"/>
      <c r="BT138" s="606"/>
      <c r="BU138" s="490"/>
      <c r="BV138" s="491"/>
      <c r="BW138" s="492"/>
      <c r="BX138" s="607"/>
      <c r="BY138" s="490"/>
      <c r="BZ138" s="491"/>
      <c r="CA138" s="492"/>
      <c r="CB138" s="607"/>
      <c r="CC138" s="490"/>
      <c r="CD138" s="491"/>
      <c r="CE138" s="506"/>
      <c r="CF138" s="435"/>
      <c r="CG138" s="436"/>
      <c r="CH138" s="436"/>
      <c r="CI138" s="436"/>
      <c r="CJ138" s="436"/>
      <c r="CK138" s="436"/>
      <c r="CL138" s="436"/>
      <c r="CM138" s="436"/>
      <c r="CN138" s="436"/>
      <c r="CO138" s="436"/>
      <c r="CP138" s="437"/>
      <c r="CQ138" s="606"/>
      <c r="CR138" s="490"/>
      <c r="CS138" s="491"/>
      <c r="CT138" s="492"/>
      <c r="CU138" s="607"/>
      <c r="CV138" s="490"/>
      <c r="CW138" s="491"/>
      <c r="CX138" s="492"/>
      <c r="CY138" s="607"/>
      <c r="CZ138" s="490"/>
      <c r="DA138" s="491"/>
      <c r="DB138" s="506"/>
    </row>
    <row r="139" spans="1:106" ht="14.1" customHeight="1">
      <c r="A139" s="609"/>
      <c r="B139" s="588"/>
      <c r="C139" s="589"/>
      <c r="D139" s="589"/>
      <c r="E139" s="589"/>
      <c r="F139" s="589"/>
      <c r="G139" s="589"/>
      <c r="H139" s="589"/>
      <c r="I139" s="589"/>
      <c r="J139" s="589"/>
      <c r="K139" s="589"/>
      <c r="L139" s="589"/>
      <c r="M139" s="589"/>
      <c r="N139" s="589"/>
      <c r="O139" s="589"/>
      <c r="P139" s="589"/>
      <c r="Q139" s="589"/>
      <c r="R139" s="590"/>
      <c r="S139" s="597"/>
      <c r="T139" s="597"/>
      <c r="U139" s="597"/>
      <c r="V139" s="597"/>
      <c r="W139" s="597"/>
      <c r="X139" s="597"/>
      <c r="Y139" s="597"/>
      <c r="Z139" s="597"/>
      <c r="AA139" s="597"/>
      <c r="AB139" s="597"/>
      <c r="AC139" s="597"/>
      <c r="AD139" s="597"/>
      <c r="AE139" s="597"/>
      <c r="AF139" s="597"/>
      <c r="AG139" s="597"/>
      <c r="AH139" s="597"/>
      <c r="AI139" s="597"/>
      <c r="AJ139" s="597"/>
      <c r="AK139" s="598"/>
      <c r="AL139" s="484"/>
      <c r="AM139" s="485"/>
      <c r="AN139" s="485"/>
      <c r="AO139" s="485"/>
      <c r="AP139" s="485"/>
      <c r="AQ139" s="485"/>
      <c r="AR139" s="485"/>
      <c r="AS139" s="485"/>
      <c r="AT139" s="485"/>
      <c r="AU139" s="485"/>
      <c r="AV139" s="486"/>
      <c r="AW139" s="606"/>
      <c r="AX139" s="493"/>
      <c r="AY139" s="494"/>
      <c r="AZ139" s="495"/>
      <c r="BA139" s="607"/>
      <c r="BB139" s="493"/>
      <c r="BC139" s="494"/>
      <c r="BD139" s="495"/>
      <c r="BE139" s="607"/>
      <c r="BF139" s="493"/>
      <c r="BG139" s="494"/>
      <c r="BH139" s="507"/>
      <c r="BI139" s="484"/>
      <c r="BJ139" s="485"/>
      <c r="BK139" s="485"/>
      <c r="BL139" s="485"/>
      <c r="BM139" s="485"/>
      <c r="BN139" s="485"/>
      <c r="BO139" s="485"/>
      <c r="BP139" s="485"/>
      <c r="BQ139" s="485"/>
      <c r="BR139" s="485"/>
      <c r="BS139" s="486"/>
      <c r="BT139" s="606"/>
      <c r="BU139" s="493"/>
      <c r="BV139" s="494"/>
      <c r="BW139" s="495"/>
      <c r="BX139" s="607"/>
      <c r="BY139" s="493"/>
      <c r="BZ139" s="494"/>
      <c r="CA139" s="495"/>
      <c r="CB139" s="607"/>
      <c r="CC139" s="493"/>
      <c r="CD139" s="494"/>
      <c r="CE139" s="507"/>
      <c r="CF139" s="484"/>
      <c r="CG139" s="485"/>
      <c r="CH139" s="485"/>
      <c r="CI139" s="485"/>
      <c r="CJ139" s="485"/>
      <c r="CK139" s="485"/>
      <c r="CL139" s="485"/>
      <c r="CM139" s="485"/>
      <c r="CN139" s="485"/>
      <c r="CO139" s="485"/>
      <c r="CP139" s="486"/>
      <c r="CQ139" s="606"/>
      <c r="CR139" s="493"/>
      <c r="CS139" s="494"/>
      <c r="CT139" s="495"/>
      <c r="CU139" s="607"/>
      <c r="CV139" s="493"/>
      <c r="CW139" s="494"/>
      <c r="CX139" s="495"/>
      <c r="CY139" s="607"/>
      <c r="CZ139" s="493"/>
      <c r="DA139" s="494"/>
      <c r="DB139" s="507"/>
    </row>
    <row r="140" spans="1:106" ht="14.1" customHeight="1">
      <c r="A140" s="567" t="s">
        <v>55</v>
      </c>
      <c r="B140" s="610"/>
      <c r="C140" s="583"/>
      <c r="D140" s="583"/>
      <c r="E140" s="583"/>
      <c r="F140" s="583"/>
      <c r="G140" s="583"/>
      <c r="H140" s="583"/>
      <c r="I140" s="583"/>
      <c r="J140" s="583"/>
      <c r="K140" s="583"/>
      <c r="L140" s="583"/>
      <c r="M140" s="583"/>
      <c r="N140" s="583"/>
      <c r="O140" s="583"/>
      <c r="P140" s="583"/>
      <c r="Q140" s="583"/>
      <c r="R140" s="583"/>
      <c r="S140" s="583"/>
      <c r="T140" s="583"/>
      <c r="U140" s="583"/>
      <c r="V140" s="583"/>
      <c r="W140" s="583"/>
      <c r="X140" s="583"/>
      <c r="Y140" s="583"/>
      <c r="Z140" s="583"/>
      <c r="AA140" s="583"/>
      <c r="AB140" s="583"/>
      <c r="AC140" s="583"/>
      <c r="AD140" s="583"/>
      <c r="AE140" s="583"/>
      <c r="AF140" s="583"/>
      <c r="AG140" s="583"/>
      <c r="AH140" s="583"/>
      <c r="AI140" s="583"/>
      <c r="AJ140" s="583"/>
      <c r="AK140" s="611"/>
    </row>
    <row r="141" spans="1:106" ht="14.1" customHeight="1">
      <c r="A141" s="442"/>
      <c r="B141" s="585"/>
      <c r="C141" s="586"/>
      <c r="D141" s="586"/>
      <c r="E141" s="586"/>
      <c r="F141" s="586"/>
      <c r="G141" s="586"/>
      <c r="H141" s="586"/>
      <c r="I141" s="586"/>
      <c r="J141" s="586"/>
      <c r="K141" s="586"/>
      <c r="L141" s="586"/>
      <c r="M141" s="586"/>
      <c r="N141" s="586"/>
      <c r="O141" s="586"/>
      <c r="P141" s="586"/>
      <c r="Q141" s="586"/>
      <c r="R141" s="586"/>
      <c r="S141" s="586"/>
      <c r="T141" s="586"/>
      <c r="U141" s="586"/>
      <c r="V141" s="586"/>
      <c r="W141" s="586"/>
      <c r="X141" s="586"/>
      <c r="Y141" s="586"/>
      <c r="Z141" s="586"/>
      <c r="AA141" s="586"/>
      <c r="AB141" s="586"/>
      <c r="AC141" s="586"/>
      <c r="AD141" s="586"/>
      <c r="AE141" s="586"/>
      <c r="AF141" s="586"/>
      <c r="AG141" s="586"/>
      <c r="AH141" s="586"/>
      <c r="AI141" s="586"/>
      <c r="AJ141" s="586"/>
      <c r="AK141" s="612"/>
    </row>
    <row r="142" spans="1:106" ht="14.1" customHeight="1">
      <c r="A142" s="442"/>
      <c r="B142" s="585"/>
      <c r="C142" s="586"/>
      <c r="D142" s="586"/>
      <c r="E142" s="586"/>
      <c r="F142" s="586"/>
      <c r="G142" s="586"/>
      <c r="H142" s="586"/>
      <c r="I142" s="586"/>
      <c r="J142" s="586"/>
      <c r="K142" s="586"/>
      <c r="L142" s="586"/>
      <c r="M142" s="586"/>
      <c r="N142" s="586"/>
      <c r="O142" s="586"/>
      <c r="P142" s="586"/>
      <c r="Q142" s="586"/>
      <c r="R142" s="586"/>
      <c r="S142" s="586"/>
      <c r="T142" s="586"/>
      <c r="U142" s="586"/>
      <c r="V142" s="586"/>
      <c r="W142" s="586"/>
      <c r="X142" s="586"/>
      <c r="Y142" s="586"/>
      <c r="Z142" s="586"/>
      <c r="AA142" s="586"/>
      <c r="AB142" s="586"/>
      <c r="AC142" s="586"/>
      <c r="AD142" s="586"/>
      <c r="AE142" s="586"/>
      <c r="AF142" s="586"/>
      <c r="AG142" s="586"/>
      <c r="AH142" s="586"/>
      <c r="AI142" s="586"/>
      <c r="AJ142" s="586"/>
      <c r="AK142" s="612"/>
    </row>
    <row r="143" spans="1:106" ht="14.1" customHeight="1">
      <c r="A143" s="442"/>
      <c r="B143" s="585"/>
      <c r="C143" s="586"/>
      <c r="D143" s="586"/>
      <c r="E143" s="586"/>
      <c r="F143" s="586"/>
      <c r="G143" s="586"/>
      <c r="H143" s="586"/>
      <c r="I143" s="586"/>
      <c r="J143" s="586"/>
      <c r="K143" s="586"/>
      <c r="L143" s="586"/>
      <c r="M143" s="586"/>
      <c r="N143" s="586"/>
      <c r="O143" s="586"/>
      <c r="P143" s="586"/>
      <c r="Q143" s="586"/>
      <c r="R143" s="586"/>
      <c r="S143" s="586"/>
      <c r="T143" s="586"/>
      <c r="U143" s="586"/>
      <c r="V143" s="586"/>
      <c r="W143" s="586"/>
      <c r="X143" s="586"/>
      <c r="Y143" s="586"/>
      <c r="Z143" s="586"/>
      <c r="AA143" s="586"/>
      <c r="AB143" s="586"/>
      <c r="AC143" s="586"/>
      <c r="AD143" s="586"/>
      <c r="AE143" s="586"/>
      <c r="AF143" s="586"/>
      <c r="AG143" s="586"/>
      <c r="AH143" s="586"/>
      <c r="AI143" s="586"/>
      <c r="AJ143" s="586"/>
      <c r="AK143" s="612"/>
    </row>
    <row r="144" spans="1:106" ht="14.1" customHeight="1">
      <c r="A144" s="443"/>
      <c r="B144" s="588"/>
      <c r="C144" s="589"/>
      <c r="D144" s="589"/>
      <c r="E144" s="589"/>
      <c r="F144" s="589"/>
      <c r="G144" s="589"/>
      <c r="H144" s="589"/>
      <c r="I144" s="589"/>
      <c r="J144" s="589"/>
      <c r="K144" s="589"/>
      <c r="L144" s="589"/>
      <c r="M144" s="589"/>
      <c r="N144" s="589"/>
      <c r="O144" s="589"/>
      <c r="P144" s="589"/>
      <c r="Q144" s="589"/>
      <c r="R144" s="589"/>
      <c r="S144" s="589"/>
      <c r="T144" s="589"/>
      <c r="U144" s="589"/>
      <c r="V144" s="589"/>
      <c r="W144" s="589"/>
      <c r="X144" s="589"/>
      <c r="Y144" s="589"/>
      <c r="Z144" s="589"/>
      <c r="AA144" s="589"/>
      <c r="AB144" s="589"/>
      <c r="AC144" s="589"/>
      <c r="AD144" s="589"/>
      <c r="AE144" s="589"/>
      <c r="AF144" s="589"/>
      <c r="AG144" s="589"/>
      <c r="AH144" s="589"/>
      <c r="AI144" s="589"/>
      <c r="AJ144" s="589"/>
      <c r="AK144" s="677"/>
    </row>
  </sheetData>
  <mergeCells count="537">
    <mergeCell ref="A140:A144"/>
    <mergeCell ref="B140:AK144"/>
    <mergeCell ref="CF134:CP139"/>
    <mergeCell ref="CQ134:CQ139"/>
    <mergeCell ref="CR134:CT139"/>
    <mergeCell ref="CU134:CU139"/>
    <mergeCell ref="CV134:CX139"/>
    <mergeCell ref="CY134:CY139"/>
    <mergeCell ref="BT134:BT139"/>
    <mergeCell ref="BU134:BW139"/>
    <mergeCell ref="BX134:BX139"/>
    <mergeCell ref="BY134:CA139"/>
    <mergeCell ref="CB134:CB139"/>
    <mergeCell ref="CC134:CE139"/>
    <mergeCell ref="AX134:AZ139"/>
    <mergeCell ref="BA134:BA139"/>
    <mergeCell ref="BB134:BD139"/>
    <mergeCell ref="BE134:BE139"/>
    <mergeCell ref="BF134:BH139"/>
    <mergeCell ref="BI134:BS139"/>
    <mergeCell ref="CR128:CT133"/>
    <mergeCell ref="CU128:CU133"/>
    <mergeCell ref="CV128:CX133"/>
    <mergeCell ref="CY128:CY133"/>
    <mergeCell ref="CZ128:DB133"/>
    <mergeCell ref="A134:A139"/>
    <mergeCell ref="B134:R139"/>
    <mergeCell ref="S134:AK139"/>
    <mergeCell ref="AL134:AV139"/>
    <mergeCell ref="AW134:AW139"/>
    <mergeCell ref="BX128:BX133"/>
    <mergeCell ref="BY128:CA133"/>
    <mergeCell ref="CB128:CB133"/>
    <mergeCell ref="CC128:CE133"/>
    <mergeCell ref="CF128:CP133"/>
    <mergeCell ref="CQ128:CQ133"/>
    <mergeCell ref="BB128:BD133"/>
    <mergeCell ref="BE128:BE133"/>
    <mergeCell ref="BF128:BH133"/>
    <mergeCell ref="BI128:BS133"/>
    <mergeCell ref="BT128:BT133"/>
    <mergeCell ref="BU128:BW133"/>
    <mergeCell ref="CZ134:DB139"/>
    <mergeCell ref="AX116:AZ121"/>
    <mergeCell ref="BA116:BA121"/>
    <mergeCell ref="CV122:CX127"/>
    <mergeCell ref="CY122:CY127"/>
    <mergeCell ref="CZ122:DB127"/>
    <mergeCell ref="A128:A133"/>
    <mergeCell ref="B128:R133"/>
    <mergeCell ref="S128:AK133"/>
    <mergeCell ref="AL128:AV133"/>
    <mergeCell ref="AW128:AW133"/>
    <mergeCell ref="AX128:AZ133"/>
    <mergeCell ref="BA128:BA133"/>
    <mergeCell ref="CB122:CB127"/>
    <mergeCell ref="CC122:CE127"/>
    <mergeCell ref="CF122:CP127"/>
    <mergeCell ref="CQ122:CQ127"/>
    <mergeCell ref="CR122:CT127"/>
    <mergeCell ref="CU122:CU127"/>
    <mergeCell ref="BF122:BH127"/>
    <mergeCell ref="BI122:BS127"/>
    <mergeCell ref="BT122:BT127"/>
    <mergeCell ref="BU122:BW127"/>
    <mergeCell ref="BX122:BX127"/>
    <mergeCell ref="BY122:CA127"/>
    <mergeCell ref="CR110:CT115"/>
    <mergeCell ref="CU110:CU115"/>
    <mergeCell ref="CV110:CX115"/>
    <mergeCell ref="CY110:CY115"/>
    <mergeCell ref="CZ110:DB115"/>
    <mergeCell ref="CF110:CP115"/>
    <mergeCell ref="CQ110:CQ115"/>
    <mergeCell ref="CZ116:DB121"/>
    <mergeCell ref="A122:A127"/>
    <mergeCell ref="B122:R127"/>
    <mergeCell ref="S122:AK127"/>
    <mergeCell ref="AL122:AV127"/>
    <mergeCell ref="AW122:AW127"/>
    <mergeCell ref="AX122:AZ127"/>
    <mergeCell ref="BA122:BA127"/>
    <mergeCell ref="BB122:BD127"/>
    <mergeCell ref="BE122:BE127"/>
    <mergeCell ref="CF116:CP121"/>
    <mergeCell ref="CQ116:CQ121"/>
    <mergeCell ref="CR116:CT121"/>
    <mergeCell ref="CU116:CU121"/>
    <mergeCell ref="CV116:CX121"/>
    <mergeCell ref="CY116:CY121"/>
    <mergeCell ref="BT116:BT121"/>
    <mergeCell ref="A116:A121"/>
    <mergeCell ref="B116:R121"/>
    <mergeCell ref="S116:AK121"/>
    <mergeCell ref="AL116:AV121"/>
    <mergeCell ref="AW116:AW121"/>
    <mergeCell ref="BX110:BX115"/>
    <mergeCell ref="BY110:CA115"/>
    <mergeCell ref="CB110:CB115"/>
    <mergeCell ref="CC110:CE115"/>
    <mergeCell ref="BB110:BD115"/>
    <mergeCell ref="BE110:BE115"/>
    <mergeCell ref="BF110:BH115"/>
    <mergeCell ref="BI110:BS115"/>
    <mergeCell ref="BT110:BT115"/>
    <mergeCell ref="BU110:BW115"/>
    <mergeCell ref="BB116:BD121"/>
    <mergeCell ref="BE116:BE121"/>
    <mergeCell ref="BF116:BH121"/>
    <mergeCell ref="BI116:BS121"/>
    <mergeCell ref="BU116:BW121"/>
    <mergeCell ref="BX116:BX121"/>
    <mergeCell ref="BY116:CA121"/>
    <mergeCell ref="CB116:CB121"/>
    <mergeCell ref="CC116:CE121"/>
    <mergeCell ref="A110:A115"/>
    <mergeCell ref="B110:R115"/>
    <mergeCell ref="S110:AK115"/>
    <mergeCell ref="AL110:AV115"/>
    <mergeCell ref="AW110:AW115"/>
    <mergeCell ref="AX110:AZ115"/>
    <mergeCell ref="BA110:BA115"/>
    <mergeCell ref="CB104:CB109"/>
    <mergeCell ref="CC104:CE109"/>
    <mergeCell ref="BF104:BH109"/>
    <mergeCell ref="BI104:BS109"/>
    <mergeCell ref="BT104:BT109"/>
    <mergeCell ref="BU104:BW109"/>
    <mergeCell ref="BX104:BX109"/>
    <mergeCell ref="BY104:CA109"/>
    <mergeCell ref="CQ103:DB103"/>
    <mergeCell ref="A104:A109"/>
    <mergeCell ref="B104:R109"/>
    <mergeCell ref="S104:AK109"/>
    <mergeCell ref="AL104:AV109"/>
    <mergeCell ref="AW104:AW109"/>
    <mergeCell ref="AX104:AZ109"/>
    <mergeCell ref="BA104:BA109"/>
    <mergeCell ref="BB104:BD109"/>
    <mergeCell ref="BE104:BE109"/>
    <mergeCell ref="CV104:CX109"/>
    <mergeCell ref="CY104:CY109"/>
    <mergeCell ref="CZ104:DB109"/>
    <mergeCell ref="CF104:CP109"/>
    <mergeCell ref="CQ104:CQ109"/>
    <mergeCell ref="CR104:CT109"/>
    <mergeCell ref="CU104:CU109"/>
    <mergeCell ref="CF101:CK101"/>
    <mergeCell ref="AL102:AQ102"/>
    <mergeCell ref="BI102:BN102"/>
    <mergeCell ref="CF102:CK102"/>
    <mergeCell ref="AL103:AV103"/>
    <mergeCell ref="AW103:BH103"/>
    <mergeCell ref="BI103:BS103"/>
    <mergeCell ref="BT103:CE103"/>
    <mergeCell ref="CF103:CP103"/>
    <mergeCell ref="AJ99:AK100"/>
    <mergeCell ref="A101:A103"/>
    <mergeCell ref="B101:R103"/>
    <mergeCell ref="S101:AK103"/>
    <mergeCell ref="AL101:AQ101"/>
    <mergeCell ref="BI101:BN101"/>
    <mergeCell ref="AF97:AG98"/>
    <mergeCell ref="AH97:AK98"/>
    <mergeCell ref="AN98:AS98"/>
    <mergeCell ref="A99:C100"/>
    <mergeCell ref="D99:H100"/>
    <mergeCell ref="I99:K100"/>
    <mergeCell ref="L99:Y100"/>
    <mergeCell ref="Z99:AC100"/>
    <mergeCell ref="AD99:AE100"/>
    <mergeCell ref="AF99:AI100"/>
    <mergeCell ref="A97:H98"/>
    <mergeCell ref="I97:K98"/>
    <mergeCell ref="L97:P98"/>
    <mergeCell ref="Q97:S98"/>
    <mergeCell ref="T97:Y98"/>
    <mergeCell ref="Z97:AA98"/>
    <mergeCell ref="AB97:AE98"/>
    <mergeCell ref="CF86:CP91"/>
    <mergeCell ref="CQ86:CQ91"/>
    <mergeCell ref="BT86:BT91"/>
    <mergeCell ref="BU86:BW91"/>
    <mergeCell ref="BX86:BX91"/>
    <mergeCell ref="BY86:CA91"/>
    <mergeCell ref="CB86:CB91"/>
    <mergeCell ref="CC86:CE91"/>
    <mergeCell ref="AX86:AZ91"/>
    <mergeCell ref="BA86:BA91"/>
    <mergeCell ref="CR80:CT85"/>
    <mergeCell ref="CU80:CU85"/>
    <mergeCell ref="CV80:CX85"/>
    <mergeCell ref="CY80:CY85"/>
    <mergeCell ref="CZ80:DB85"/>
    <mergeCell ref="CF80:CP85"/>
    <mergeCell ref="CQ80:CQ85"/>
    <mergeCell ref="CZ86:DB91"/>
    <mergeCell ref="A92:A96"/>
    <mergeCell ref="B92:AK96"/>
    <mergeCell ref="CR86:CT91"/>
    <mergeCell ref="CU86:CU91"/>
    <mergeCell ref="CV86:CX91"/>
    <mergeCell ref="CY86:CY91"/>
    <mergeCell ref="A86:A91"/>
    <mergeCell ref="B86:R91"/>
    <mergeCell ref="S86:AK91"/>
    <mergeCell ref="AL86:AV91"/>
    <mergeCell ref="AW86:AW91"/>
    <mergeCell ref="BX80:BX85"/>
    <mergeCell ref="BY80:CA85"/>
    <mergeCell ref="CB80:CB85"/>
    <mergeCell ref="CC80:CE85"/>
    <mergeCell ref="BB80:BD85"/>
    <mergeCell ref="BE80:BE85"/>
    <mergeCell ref="BF80:BH85"/>
    <mergeCell ref="BI80:BS85"/>
    <mergeCell ref="BT80:BT85"/>
    <mergeCell ref="BU80:BW85"/>
    <mergeCell ref="BB86:BD91"/>
    <mergeCell ref="BE86:BE91"/>
    <mergeCell ref="BF86:BH91"/>
    <mergeCell ref="BI86:BS91"/>
    <mergeCell ref="AX68:AZ73"/>
    <mergeCell ref="BA68:BA73"/>
    <mergeCell ref="CV74:CX79"/>
    <mergeCell ref="CY74:CY79"/>
    <mergeCell ref="CZ74:DB79"/>
    <mergeCell ref="A80:A85"/>
    <mergeCell ref="B80:R85"/>
    <mergeCell ref="S80:AK85"/>
    <mergeCell ref="AL80:AV85"/>
    <mergeCell ref="AW80:AW85"/>
    <mergeCell ref="AX80:AZ85"/>
    <mergeCell ref="BA80:BA85"/>
    <mergeCell ref="CB74:CB79"/>
    <mergeCell ref="CC74:CE79"/>
    <mergeCell ref="CF74:CP79"/>
    <mergeCell ref="CQ74:CQ79"/>
    <mergeCell ref="CR74:CT79"/>
    <mergeCell ref="CU74:CU79"/>
    <mergeCell ref="BF74:BH79"/>
    <mergeCell ref="BI74:BS79"/>
    <mergeCell ref="BT74:BT79"/>
    <mergeCell ref="BU74:BW79"/>
    <mergeCell ref="BX74:BX79"/>
    <mergeCell ref="BY74:CA79"/>
    <mergeCell ref="CR62:CT67"/>
    <mergeCell ref="CU62:CU67"/>
    <mergeCell ref="CV62:CX67"/>
    <mergeCell ref="CY62:CY67"/>
    <mergeCell ref="CZ62:DB67"/>
    <mergeCell ref="CF62:CP67"/>
    <mergeCell ref="CQ62:CQ67"/>
    <mergeCell ref="CZ68:DB73"/>
    <mergeCell ref="A74:A79"/>
    <mergeCell ref="B74:R79"/>
    <mergeCell ref="S74:AK79"/>
    <mergeCell ref="AL74:AV79"/>
    <mergeCell ref="AW74:AW79"/>
    <mergeCell ref="AX74:AZ79"/>
    <mergeCell ref="BA74:BA79"/>
    <mergeCell ref="BB74:BD79"/>
    <mergeCell ref="BE74:BE79"/>
    <mergeCell ref="CF68:CP73"/>
    <mergeCell ref="CQ68:CQ73"/>
    <mergeCell ref="CR68:CT73"/>
    <mergeCell ref="CU68:CU73"/>
    <mergeCell ref="CV68:CX73"/>
    <mergeCell ref="CY68:CY73"/>
    <mergeCell ref="BT68:BT73"/>
    <mergeCell ref="A68:A73"/>
    <mergeCell ref="B68:R73"/>
    <mergeCell ref="S68:AK73"/>
    <mergeCell ref="AL68:AV73"/>
    <mergeCell ref="AW68:AW73"/>
    <mergeCell ref="BX62:BX67"/>
    <mergeCell ref="BY62:CA67"/>
    <mergeCell ref="CB62:CB67"/>
    <mergeCell ref="CC62:CE67"/>
    <mergeCell ref="BB62:BD67"/>
    <mergeCell ref="BE62:BE67"/>
    <mergeCell ref="BF62:BH67"/>
    <mergeCell ref="BI62:BS67"/>
    <mergeCell ref="BT62:BT67"/>
    <mergeCell ref="BU62:BW67"/>
    <mergeCell ref="BB68:BD73"/>
    <mergeCell ref="BE68:BE73"/>
    <mergeCell ref="BF68:BH73"/>
    <mergeCell ref="BI68:BS73"/>
    <mergeCell ref="BU68:BW73"/>
    <mergeCell ref="BX68:BX73"/>
    <mergeCell ref="BY68:CA73"/>
    <mergeCell ref="CB68:CB73"/>
    <mergeCell ref="CC68:CE73"/>
    <mergeCell ref="A62:A67"/>
    <mergeCell ref="B62:R67"/>
    <mergeCell ref="S62:AK67"/>
    <mergeCell ref="AL62:AV67"/>
    <mergeCell ref="AW62:AW67"/>
    <mergeCell ref="AX62:AZ67"/>
    <mergeCell ref="BA62:BA67"/>
    <mergeCell ref="CB56:CB61"/>
    <mergeCell ref="CC56:CE61"/>
    <mergeCell ref="BF56:BH61"/>
    <mergeCell ref="BI56:BS61"/>
    <mergeCell ref="BT56:BT61"/>
    <mergeCell ref="BU56:BW61"/>
    <mergeCell ref="BX56:BX61"/>
    <mergeCell ref="BY56:CA61"/>
    <mergeCell ref="CQ55:DB55"/>
    <mergeCell ref="A56:A61"/>
    <mergeCell ref="B56:R61"/>
    <mergeCell ref="S56:AK61"/>
    <mergeCell ref="AL56:AV61"/>
    <mergeCell ref="AW56:AW61"/>
    <mergeCell ref="AX56:AZ61"/>
    <mergeCell ref="BA56:BA61"/>
    <mergeCell ref="BB56:BD61"/>
    <mergeCell ref="BE56:BE61"/>
    <mergeCell ref="CV56:CX61"/>
    <mergeCell ref="CY56:CY61"/>
    <mergeCell ref="CZ56:DB61"/>
    <mergeCell ref="CF56:CP61"/>
    <mergeCell ref="CQ56:CQ61"/>
    <mergeCell ref="CR56:CT61"/>
    <mergeCell ref="CU56:CU61"/>
    <mergeCell ref="CF53:CK53"/>
    <mergeCell ref="AL54:AQ54"/>
    <mergeCell ref="BI54:BN54"/>
    <mergeCell ref="CF54:CK54"/>
    <mergeCell ref="AL55:AV55"/>
    <mergeCell ref="AW55:BH55"/>
    <mergeCell ref="BI55:BS55"/>
    <mergeCell ref="BT55:CE55"/>
    <mergeCell ref="CF55:CP55"/>
    <mergeCell ref="AJ51:AK52"/>
    <mergeCell ref="A53:A55"/>
    <mergeCell ref="B53:R55"/>
    <mergeCell ref="S53:AK55"/>
    <mergeCell ref="AL53:AQ53"/>
    <mergeCell ref="BI53:BN53"/>
    <mergeCell ref="AF49:AG50"/>
    <mergeCell ref="AH49:AK50"/>
    <mergeCell ref="AN50:AS50"/>
    <mergeCell ref="A51:C52"/>
    <mergeCell ref="D51:H52"/>
    <mergeCell ref="I51:K52"/>
    <mergeCell ref="L51:Y52"/>
    <mergeCell ref="Z51:AC52"/>
    <mergeCell ref="AD51:AE52"/>
    <mergeCell ref="AF51:AI52"/>
    <mergeCell ref="A49:H50"/>
    <mergeCell ref="I49:K50"/>
    <mergeCell ref="L49:P50"/>
    <mergeCell ref="Q49:S50"/>
    <mergeCell ref="T49:Y50"/>
    <mergeCell ref="Z49:AA50"/>
    <mergeCell ref="AB49:AE50"/>
    <mergeCell ref="CF38:CP43"/>
    <mergeCell ref="CQ38:CQ43"/>
    <mergeCell ref="BT38:BT43"/>
    <mergeCell ref="BU38:BW43"/>
    <mergeCell ref="BX38:BX43"/>
    <mergeCell ref="BY38:CA43"/>
    <mergeCell ref="CB38:CB43"/>
    <mergeCell ref="CC38:CE43"/>
    <mergeCell ref="AX38:AZ43"/>
    <mergeCell ref="BA38:BA43"/>
    <mergeCell ref="CR32:CT37"/>
    <mergeCell ref="CU32:CU37"/>
    <mergeCell ref="CV32:CX37"/>
    <mergeCell ref="CY32:CY37"/>
    <mergeCell ref="CZ32:DB37"/>
    <mergeCell ref="CF32:CP37"/>
    <mergeCell ref="CQ32:CQ37"/>
    <mergeCell ref="CZ38:DB43"/>
    <mergeCell ref="A44:A48"/>
    <mergeCell ref="B44:AK48"/>
    <mergeCell ref="CR38:CT43"/>
    <mergeCell ref="CU38:CU43"/>
    <mergeCell ref="CV38:CX43"/>
    <mergeCell ref="CY38:CY43"/>
    <mergeCell ref="A38:A43"/>
    <mergeCell ref="B38:R43"/>
    <mergeCell ref="S38:AK43"/>
    <mergeCell ref="AL38:AV43"/>
    <mergeCell ref="AW38:AW43"/>
    <mergeCell ref="BX32:BX37"/>
    <mergeCell ref="BY32:CA37"/>
    <mergeCell ref="CB32:CB37"/>
    <mergeCell ref="CC32:CE37"/>
    <mergeCell ref="BB32:BD37"/>
    <mergeCell ref="BE32:BE37"/>
    <mergeCell ref="BF32:BH37"/>
    <mergeCell ref="BI32:BS37"/>
    <mergeCell ref="BT32:BT37"/>
    <mergeCell ref="BU32:BW37"/>
    <mergeCell ref="BB38:BD43"/>
    <mergeCell ref="BE38:BE43"/>
    <mergeCell ref="BF38:BH43"/>
    <mergeCell ref="BI38:BS43"/>
    <mergeCell ref="AX20:AZ25"/>
    <mergeCell ref="BA20:BA25"/>
    <mergeCell ref="CV26:CX31"/>
    <mergeCell ref="CY26:CY31"/>
    <mergeCell ref="CZ26:DB31"/>
    <mergeCell ref="A32:A37"/>
    <mergeCell ref="B32:R37"/>
    <mergeCell ref="S32:AK37"/>
    <mergeCell ref="AL32:AV37"/>
    <mergeCell ref="AW32:AW37"/>
    <mergeCell ref="AX32:AZ37"/>
    <mergeCell ref="BA32:BA37"/>
    <mergeCell ref="CB26:CB31"/>
    <mergeCell ref="CC26:CE31"/>
    <mergeCell ref="CF26:CP31"/>
    <mergeCell ref="CQ26:CQ31"/>
    <mergeCell ref="CR26:CT31"/>
    <mergeCell ref="CU26:CU31"/>
    <mergeCell ref="BF26:BH31"/>
    <mergeCell ref="BI26:BS31"/>
    <mergeCell ref="BT26:BT31"/>
    <mergeCell ref="BU26:BW31"/>
    <mergeCell ref="BX26:BX31"/>
    <mergeCell ref="BY26:CA31"/>
    <mergeCell ref="CR14:CT19"/>
    <mergeCell ref="CU14:CU19"/>
    <mergeCell ref="CV14:CX19"/>
    <mergeCell ref="CY14:CY19"/>
    <mergeCell ref="CZ14:DB19"/>
    <mergeCell ref="CF14:CP19"/>
    <mergeCell ref="CQ14:CQ19"/>
    <mergeCell ref="CZ20:DB25"/>
    <mergeCell ref="A26:A31"/>
    <mergeCell ref="B26:R31"/>
    <mergeCell ref="S26:AK31"/>
    <mergeCell ref="AL26:AV31"/>
    <mergeCell ref="AW26:AW31"/>
    <mergeCell ref="AX26:AZ31"/>
    <mergeCell ref="BA26:BA31"/>
    <mergeCell ref="BB26:BD31"/>
    <mergeCell ref="BE26:BE31"/>
    <mergeCell ref="CF20:CP25"/>
    <mergeCell ref="CQ20:CQ25"/>
    <mergeCell ref="CR20:CT25"/>
    <mergeCell ref="CU20:CU25"/>
    <mergeCell ref="CV20:CX25"/>
    <mergeCell ref="CY20:CY25"/>
    <mergeCell ref="BT20:BT25"/>
    <mergeCell ref="A20:A25"/>
    <mergeCell ref="B20:R25"/>
    <mergeCell ref="S20:AK25"/>
    <mergeCell ref="AL20:AV25"/>
    <mergeCell ref="AW20:AW25"/>
    <mergeCell ref="BX14:BX19"/>
    <mergeCell ref="BY14:CA19"/>
    <mergeCell ref="CB14:CB19"/>
    <mergeCell ref="CC14:CE19"/>
    <mergeCell ref="BB14:BD19"/>
    <mergeCell ref="BE14:BE19"/>
    <mergeCell ref="BF14:BH19"/>
    <mergeCell ref="BI14:BS19"/>
    <mergeCell ref="BT14:BT19"/>
    <mergeCell ref="BU14:BW19"/>
    <mergeCell ref="BB20:BD25"/>
    <mergeCell ref="BE20:BE25"/>
    <mergeCell ref="BF20:BH25"/>
    <mergeCell ref="BI20:BS25"/>
    <mergeCell ref="BU20:BW25"/>
    <mergeCell ref="BX20:BX25"/>
    <mergeCell ref="BY20:CA25"/>
    <mergeCell ref="CB20:CB25"/>
    <mergeCell ref="CC20:CE25"/>
    <mergeCell ref="A14:A19"/>
    <mergeCell ref="B14:R19"/>
    <mergeCell ref="S14:AK19"/>
    <mergeCell ref="AL14:AV19"/>
    <mergeCell ref="AW14:AW19"/>
    <mergeCell ref="AX14:AZ19"/>
    <mergeCell ref="BA14:BA19"/>
    <mergeCell ref="CB8:CB13"/>
    <mergeCell ref="CC8:CE13"/>
    <mergeCell ref="BF8:BH13"/>
    <mergeCell ref="BI8:BS13"/>
    <mergeCell ref="BT8:BT13"/>
    <mergeCell ref="BU8:BW13"/>
    <mergeCell ref="BX8:BX13"/>
    <mergeCell ref="BY8:CA13"/>
    <mergeCell ref="CQ7:DB7"/>
    <mergeCell ref="A8:A13"/>
    <mergeCell ref="B8:R13"/>
    <mergeCell ref="S8:AK13"/>
    <mergeCell ref="AL8:AV13"/>
    <mergeCell ref="AW8:AW13"/>
    <mergeCell ref="AX8:AZ13"/>
    <mergeCell ref="BA8:BA13"/>
    <mergeCell ref="BB8:BD13"/>
    <mergeCell ref="BE8:BE13"/>
    <mergeCell ref="CV8:CX13"/>
    <mergeCell ref="CY8:CY13"/>
    <mergeCell ref="CZ8:DB13"/>
    <mergeCell ref="CF8:CP13"/>
    <mergeCell ref="CQ8:CQ13"/>
    <mergeCell ref="CR8:CT13"/>
    <mergeCell ref="CU8:CU13"/>
    <mergeCell ref="BI5:BN5"/>
    <mergeCell ref="CF5:CK5"/>
    <mergeCell ref="AL6:AQ6"/>
    <mergeCell ref="BI6:BN6"/>
    <mergeCell ref="CF6:CK6"/>
    <mergeCell ref="AL7:AV7"/>
    <mergeCell ref="AW7:BH7"/>
    <mergeCell ref="BI7:BS7"/>
    <mergeCell ref="BT7:CE7"/>
    <mergeCell ref="CF7:CP7"/>
    <mergeCell ref="AF3:AI4"/>
    <mergeCell ref="AJ3:AK4"/>
    <mergeCell ref="A5:A7"/>
    <mergeCell ref="B5:R7"/>
    <mergeCell ref="S5:AK7"/>
    <mergeCell ref="AL5:AQ5"/>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s>
  <dataValidations count="2">
    <dataValidation type="list" allowBlank="1" showInputMessage="1" showErrorMessage="1" sqref="CV134 CV128 BB20 BB26 BB32 BB38 BY8 BY14 BY20 BY26 BY32 BY38 CV8 CV14 CV20 CV26 CV32 CV38 BB56 BB62 BB68 BB74 BB80 BB86 BY56 BY62 BY68 BY74 BY80 BY86 CV56 CV62 CV68 CV74 CV80 CV86 BB104 BB110 BB116 BB122 BB128 BB134 BY104 BY110 BY116 BY122 BY128 BY134 CV104 CV110 CV116 CV122">
      <formula1>TblResult</formula1>
    </dataValidation>
    <dataValidation allowBlank="1" showInputMessage="1" showErrorMessage="1" promptTitle="Format Date" prompt="YYYY/MM/DD" sqref="AX8 BB8 AX20 AX26 AX32 AX38 BU8 BU14 BU20 BU26 BU32 BU38 CR8 CR14 CR20 CR26 CR32 CR38 AX56 AX62 AX68 AX74 AX80 AX86 BU56 BU62 BU68 BU74 BU80 BU86 CR56 CR62 CR68 CR74 CR80 CR86 AX104 AX110 AX116 AX122 AX128 AX134 BU104 BU110 BU116 BU122 BU128 BU134 CR104 CR110 CR116 CR122 CR128 CR134 AX14 BB14"/>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DB144"/>
  <sheetViews>
    <sheetView topLeftCell="A4" zoomScale="70" zoomScaleNormal="70" workbookViewId="0">
      <selection activeCell="Z99" sqref="Z99:AC100"/>
    </sheetView>
  </sheetViews>
  <sheetFormatPr defaultColWidth="4.109375" defaultRowHeight="14.1" customHeight="1"/>
  <cols>
    <col min="1" max="8" width="4.109375" style="53"/>
    <col min="9" max="9" width="4" style="53" customWidth="1"/>
    <col min="10" max="12" width="4.109375" style="53"/>
    <col min="13" max="13" width="4.21875" style="53" customWidth="1"/>
    <col min="14" max="16384" width="4.109375" style="53"/>
  </cols>
  <sheetData>
    <row r="1" spans="1:106" ht="18" customHeight="1">
      <c r="A1" s="537" t="s">
        <v>170</v>
      </c>
      <c r="B1" s="538"/>
      <c r="C1" s="538"/>
      <c r="D1" s="538"/>
      <c r="E1" s="538"/>
      <c r="F1" s="538"/>
      <c r="G1" s="538"/>
      <c r="H1" s="538"/>
      <c r="I1" s="509" t="s">
        <v>43</v>
      </c>
      <c r="J1" s="509"/>
      <c r="K1" s="511"/>
      <c r="L1" s="541" t="s">
        <v>243</v>
      </c>
      <c r="M1" s="542"/>
      <c r="N1" s="542"/>
      <c r="O1" s="542"/>
      <c r="P1" s="543"/>
      <c r="Q1" s="546" t="s">
        <v>44</v>
      </c>
      <c r="R1" s="547"/>
      <c r="S1" s="548"/>
      <c r="T1" s="552"/>
      <c r="U1" s="333"/>
      <c r="V1" s="333"/>
      <c r="W1" s="333"/>
      <c r="X1" s="333"/>
      <c r="Y1" s="333"/>
      <c r="Z1" s="509" t="s">
        <v>45</v>
      </c>
      <c r="AA1" s="511"/>
      <c r="AB1" s="508"/>
      <c r="AC1" s="509"/>
      <c r="AD1" s="509"/>
      <c r="AE1" s="509"/>
      <c r="AF1" s="509" t="s">
        <v>46</v>
      </c>
      <c r="AG1" s="511"/>
      <c r="AH1" s="513" t="s">
        <v>138</v>
      </c>
      <c r="AI1" s="514"/>
      <c r="AJ1" s="514"/>
      <c r="AK1" s="515"/>
    </row>
    <row r="2" spans="1:106" ht="18" customHeight="1">
      <c r="A2" s="539"/>
      <c r="B2" s="540"/>
      <c r="C2" s="540"/>
      <c r="D2" s="540"/>
      <c r="E2" s="540"/>
      <c r="F2" s="540"/>
      <c r="G2" s="540"/>
      <c r="H2" s="540"/>
      <c r="I2" s="349"/>
      <c r="J2" s="349"/>
      <c r="K2" s="512"/>
      <c r="L2" s="544"/>
      <c r="M2" s="545"/>
      <c r="N2" s="545"/>
      <c r="O2" s="545"/>
      <c r="P2" s="396"/>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c r="BI2" s="103"/>
      <c r="BJ2" s="103"/>
    </row>
    <row r="3" spans="1:106"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2" t="s">
        <v>47</v>
      </c>
      <c r="AA3" s="532"/>
      <c r="AB3" s="532"/>
      <c r="AC3" s="533"/>
      <c r="AD3" s="510">
        <v>1</v>
      </c>
      <c r="AE3" s="349"/>
      <c r="AF3" s="349" t="s">
        <v>48</v>
      </c>
      <c r="AG3" s="349"/>
      <c r="AH3" s="349"/>
      <c r="AI3" s="512"/>
      <c r="AJ3" s="510">
        <v>1</v>
      </c>
      <c r="AK3" s="553"/>
    </row>
    <row r="4" spans="1:106"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106" ht="28.5" customHeight="1" thickTop="1">
      <c r="A5" s="441" t="s">
        <v>46</v>
      </c>
      <c r="B5" s="444" t="s">
        <v>82</v>
      </c>
      <c r="C5" s="445"/>
      <c r="D5" s="445"/>
      <c r="E5" s="445"/>
      <c r="F5" s="445"/>
      <c r="G5" s="445"/>
      <c r="H5" s="445"/>
      <c r="I5" s="445"/>
      <c r="J5" s="445"/>
      <c r="K5" s="445"/>
      <c r="L5" s="445"/>
      <c r="M5" s="445"/>
      <c r="N5" s="445"/>
      <c r="O5" s="445"/>
      <c r="P5" s="445"/>
      <c r="Q5" s="445"/>
      <c r="R5" s="446"/>
      <c r="S5" s="454"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c r="BI5" s="462" t="s">
        <v>139</v>
      </c>
      <c r="BJ5" s="463"/>
      <c r="BK5" s="463"/>
      <c r="BL5" s="463"/>
      <c r="BM5" s="463"/>
      <c r="BN5" s="464"/>
      <c r="BO5" s="99"/>
      <c r="BP5" s="99"/>
      <c r="BQ5" s="99"/>
      <c r="BR5" s="99"/>
      <c r="BS5" s="99"/>
      <c r="BT5" s="99"/>
      <c r="BU5" s="99"/>
      <c r="BV5" s="99"/>
      <c r="BW5" s="99"/>
      <c r="BX5" s="99"/>
      <c r="BY5" s="99"/>
      <c r="BZ5" s="99"/>
      <c r="CA5" s="99"/>
      <c r="CB5" s="99"/>
      <c r="CC5" s="99"/>
      <c r="CD5" s="99"/>
      <c r="CE5" s="100"/>
      <c r="CF5" s="462" t="s">
        <v>139</v>
      </c>
      <c r="CG5" s="463"/>
      <c r="CH5" s="463"/>
      <c r="CI5" s="463"/>
      <c r="CJ5" s="463"/>
      <c r="CK5" s="464"/>
      <c r="CL5" s="99"/>
      <c r="CM5" s="99"/>
      <c r="CN5" s="99"/>
      <c r="CO5" s="99"/>
      <c r="CP5" s="99"/>
      <c r="CQ5" s="99"/>
      <c r="CR5" s="99"/>
      <c r="CS5" s="99"/>
      <c r="CT5" s="99"/>
      <c r="CU5" s="99"/>
      <c r="CV5" s="99"/>
      <c r="CW5" s="99"/>
      <c r="CX5" s="99"/>
      <c r="CY5" s="99"/>
      <c r="CZ5" s="99"/>
      <c r="DA5" s="99"/>
      <c r="DB5" s="100"/>
    </row>
    <row r="6" spans="1:106" ht="28.5" customHeight="1">
      <c r="A6" s="442"/>
      <c r="B6" s="447"/>
      <c r="C6" s="448"/>
      <c r="D6" s="448"/>
      <c r="E6" s="448"/>
      <c r="F6" s="448"/>
      <c r="G6" s="448"/>
      <c r="H6" s="448"/>
      <c r="I6" s="448"/>
      <c r="J6" s="448"/>
      <c r="K6" s="448"/>
      <c r="L6" s="448"/>
      <c r="M6" s="448"/>
      <c r="N6" s="448"/>
      <c r="O6" s="448"/>
      <c r="P6" s="448"/>
      <c r="Q6" s="448"/>
      <c r="R6" s="449"/>
      <c r="S6" s="457"/>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c r="BI6" s="465" t="s">
        <v>140</v>
      </c>
      <c r="BJ6" s="466"/>
      <c r="BK6" s="466"/>
      <c r="BL6" s="466"/>
      <c r="BM6" s="466"/>
      <c r="BN6" s="466"/>
      <c r="BO6" s="101"/>
      <c r="BP6" s="101"/>
      <c r="BQ6" s="101"/>
      <c r="BR6" s="101"/>
      <c r="BS6" s="101"/>
      <c r="BT6" s="101"/>
      <c r="BU6" s="101"/>
      <c r="BV6" s="101"/>
      <c r="BW6" s="101"/>
      <c r="BX6" s="101"/>
      <c r="BY6" s="101"/>
      <c r="BZ6" s="101"/>
      <c r="CA6" s="101"/>
      <c r="CB6" s="101"/>
      <c r="CC6" s="101"/>
      <c r="CD6" s="101"/>
      <c r="CE6" s="102"/>
      <c r="CF6" s="465" t="s">
        <v>140</v>
      </c>
      <c r="CG6" s="466"/>
      <c r="CH6" s="466"/>
      <c r="CI6" s="466"/>
      <c r="CJ6" s="466"/>
      <c r="CK6" s="466"/>
      <c r="CL6" s="101"/>
      <c r="CM6" s="101"/>
      <c r="CN6" s="101"/>
      <c r="CO6" s="101"/>
      <c r="CP6" s="101"/>
      <c r="CQ6" s="101"/>
      <c r="CR6" s="101"/>
      <c r="CS6" s="101"/>
      <c r="CT6" s="101"/>
      <c r="CU6" s="101"/>
      <c r="CV6" s="101"/>
      <c r="CW6" s="101"/>
      <c r="CX6" s="101"/>
      <c r="CY6" s="101"/>
      <c r="CZ6" s="101"/>
      <c r="DA6" s="101"/>
      <c r="DB6" s="102"/>
    </row>
    <row r="7" spans="1:106" ht="26.25" customHeight="1">
      <c r="A7" s="443"/>
      <c r="B7" s="450"/>
      <c r="C7" s="451"/>
      <c r="D7" s="451"/>
      <c r="E7" s="451"/>
      <c r="F7" s="451"/>
      <c r="G7" s="451"/>
      <c r="H7" s="451"/>
      <c r="I7" s="451"/>
      <c r="J7" s="451"/>
      <c r="K7" s="451"/>
      <c r="L7" s="451"/>
      <c r="M7" s="451"/>
      <c r="N7" s="451"/>
      <c r="O7" s="451"/>
      <c r="P7" s="451"/>
      <c r="Q7" s="451"/>
      <c r="R7" s="452"/>
      <c r="S7" s="460"/>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c r="BI7" s="467" t="s">
        <v>50</v>
      </c>
      <c r="BJ7" s="468"/>
      <c r="BK7" s="468"/>
      <c r="BL7" s="468"/>
      <c r="BM7" s="468"/>
      <c r="BN7" s="468"/>
      <c r="BO7" s="468"/>
      <c r="BP7" s="468"/>
      <c r="BQ7" s="468"/>
      <c r="BR7" s="468"/>
      <c r="BS7" s="469"/>
      <c r="BT7" s="470" t="s">
        <v>49</v>
      </c>
      <c r="BU7" s="468"/>
      <c r="BV7" s="468"/>
      <c r="BW7" s="468"/>
      <c r="BX7" s="468"/>
      <c r="BY7" s="468"/>
      <c r="BZ7" s="468"/>
      <c r="CA7" s="468"/>
      <c r="CB7" s="468"/>
      <c r="CC7" s="468"/>
      <c r="CD7" s="468"/>
      <c r="CE7" s="471"/>
      <c r="CF7" s="467" t="s">
        <v>50</v>
      </c>
      <c r="CG7" s="468"/>
      <c r="CH7" s="468"/>
      <c r="CI7" s="468"/>
      <c r="CJ7" s="468"/>
      <c r="CK7" s="468"/>
      <c r="CL7" s="468"/>
      <c r="CM7" s="468"/>
      <c r="CN7" s="468"/>
      <c r="CO7" s="468"/>
      <c r="CP7" s="469"/>
      <c r="CQ7" s="470" t="s">
        <v>49</v>
      </c>
      <c r="CR7" s="468"/>
      <c r="CS7" s="468"/>
      <c r="CT7" s="468"/>
      <c r="CU7" s="468"/>
      <c r="CV7" s="468"/>
      <c r="CW7" s="468"/>
      <c r="CX7" s="468"/>
      <c r="CY7" s="468"/>
      <c r="CZ7" s="468"/>
      <c r="DA7" s="468"/>
      <c r="DB7" s="471"/>
    </row>
    <row r="8" spans="1:106" ht="30" customHeight="1">
      <c r="A8" s="609">
        <v>1</v>
      </c>
      <c r="B8" s="424" t="s">
        <v>391</v>
      </c>
      <c r="C8" s="473"/>
      <c r="D8" s="473"/>
      <c r="E8" s="473"/>
      <c r="F8" s="473"/>
      <c r="G8" s="473"/>
      <c r="H8" s="473"/>
      <c r="I8" s="473"/>
      <c r="J8" s="473"/>
      <c r="K8" s="473"/>
      <c r="L8" s="473"/>
      <c r="M8" s="473"/>
      <c r="N8" s="473"/>
      <c r="O8" s="473"/>
      <c r="P8" s="473"/>
      <c r="Q8" s="473"/>
      <c r="R8" s="474"/>
      <c r="S8" s="425" t="s">
        <v>387</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606" t="s">
        <v>52</v>
      </c>
      <c r="AX8" s="678">
        <v>44182</v>
      </c>
      <c r="AY8" s="679"/>
      <c r="AZ8" s="680"/>
      <c r="BA8" s="606" t="s">
        <v>53</v>
      </c>
      <c r="BB8" s="496" t="s">
        <v>57</v>
      </c>
      <c r="BC8" s="497"/>
      <c r="BD8" s="498"/>
      <c r="BE8" s="606" t="s">
        <v>54</v>
      </c>
      <c r="BF8" s="487" t="s">
        <v>162</v>
      </c>
      <c r="BG8" s="488"/>
      <c r="BH8" s="505"/>
      <c r="BI8" s="432"/>
      <c r="BJ8" s="433"/>
      <c r="BK8" s="433"/>
      <c r="BL8" s="433"/>
      <c r="BM8" s="433"/>
      <c r="BN8" s="433"/>
      <c r="BO8" s="433"/>
      <c r="BP8" s="433"/>
      <c r="BQ8" s="433"/>
      <c r="BR8" s="433"/>
      <c r="BS8" s="434"/>
      <c r="BT8" s="606" t="s">
        <v>52</v>
      </c>
      <c r="BU8" s="487"/>
      <c r="BV8" s="488"/>
      <c r="BW8" s="489"/>
      <c r="BX8" s="606" t="s">
        <v>53</v>
      </c>
      <c r="BY8" s="487"/>
      <c r="BZ8" s="488"/>
      <c r="CA8" s="489"/>
      <c r="CB8" s="606" t="s">
        <v>54</v>
      </c>
      <c r="CC8" s="487"/>
      <c r="CD8" s="488"/>
      <c r="CE8" s="505"/>
      <c r="CF8" s="432"/>
      <c r="CG8" s="433"/>
      <c r="CH8" s="433"/>
      <c r="CI8" s="433"/>
      <c r="CJ8" s="433"/>
      <c r="CK8" s="433"/>
      <c r="CL8" s="433"/>
      <c r="CM8" s="433"/>
      <c r="CN8" s="433"/>
      <c r="CO8" s="433"/>
      <c r="CP8" s="434"/>
      <c r="CQ8" s="606" t="s">
        <v>52</v>
      </c>
      <c r="CR8" s="487"/>
      <c r="CS8" s="488"/>
      <c r="CT8" s="489"/>
      <c r="CU8" s="606" t="s">
        <v>53</v>
      </c>
      <c r="CV8" s="487"/>
      <c r="CW8" s="488"/>
      <c r="CX8" s="489"/>
      <c r="CY8" s="606" t="s">
        <v>54</v>
      </c>
      <c r="CZ8" s="487"/>
      <c r="DA8" s="488"/>
      <c r="DB8" s="505"/>
    </row>
    <row r="9" spans="1:106" ht="30" customHeight="1">
      <c r="A9" s="609"/>
      <c r="B9" s="477"/>
      <c r="C9" s="475"/>
      <c r="D9" s="475"/>
      <c r="E9" s="475"/>
      <c r="F9" s="475"/>
      <c r="G9" s="475"/>
      <c r="H9" s="475"/>
      <c r="I9" s="475"/>
      <c r="J9" s="475"/>
      <c r="K9" s="475"/>
      <c r="L9" s="475"/>
      <c r="M9" s="475"/>
      <c r="N9" s="475"/>
      <c r="O9" s="475"/>
      <c r="P9" s="475"/>
      <c r="Q9" s="475"/>
      <c r="R9" s="476"/>
      <c r="S9" s="428"/>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606"/>
      <c r="AX9" s="681"/>
      <c r="AY9" s="682"/>
      <c r="AZ9" s="683"/>
      <c r="BA9" s="607"/>
      <c r="BB9" s="499"/>
      <c r="BC9" s="500"/>
      <c r="BD9" s="501"/>
      <c r="BE9" s="607"/>
      <c r="BF9" s="490"/>
      <c r="BG9" s="491"/>
      <c r="BH9" s="506"/>
      <c r="BI9" s="435"/>
      <c r="BJ9" s="436"/>
      <c r="BK9" s="436"/>
      <c r="BL9" s="436"/>
      <c r="BM9" s="436"/>
      <c r="BN9" s="436"/>
      <c r="BO9" s="436"/>
      <c r="BP9" s="436"/>
      <c r="BQ9" s="436"/>
      <c r="BR9" s="436"/>
      <c r="BS9" s="437"/>
      <c r="BT9" s="606"/>
      <c r="BU9" s="490"/>
      <c r="BV9" s="491"/>
      <c r="BW9" s="492"/>
      <c r="BX9" s="607"/>
      <c r="BY9" s="490"/>
      <c r="BZ9" s="491"/>
      <c r="CA9" s="492"/>
      <c r="CB9" s="607"/>
      <c r="CC9" s="490"/>
      <c r="CD9" s="491"/>
      <c r="CE9" s="506"/>
      <c r="CF9" s="435"/>
      <c r="CG9" s="436"/>
      <c r="CH9" s="436"/>
      <c r="CI9" s="436"/>
      <c r="CJ9" s="436"/>
      <c r="CK9" s="436"/>
      <c r="CL9" s="436"/>
      <c r="CM9" s="436"/>
      <c r="CN9" s="436"/>
      <c r="CO9" s="436"/>
      <c r="CP9" s="437"/>
      <c r="CQ9" s="606"/>
      <c r="CR9" s="490"/>
      <c r="CS9" s="491"/>
      <c r="CT9" s="492"/>
      <c r="CU9" s="607"/>
      <c r="CV9" s="490"/>
      <c r="CW9" s="491"/>
      <c r="CX9" s="492"/>
      <c r="CY9" s="607"/>
      <c r="CZ9" s="490"/>
      <c r="DA9" s="491"/>
      <c r="DB9" s="506"/>
    </row>
    <row r="10" spans="1:106" ht="30" customHeight="1">
      <c r="A10" s="609"/>
      <c r="B10" s="477"/>
      <c r="C10" s="475"/>
      <c r="D10" s="475"/>
      <c r="E10" s="475"/>
      <c r="F10" s="475"/>
      <c r="G10" s="475"/>
      <c r="H10" s="475"/>
      <c r="I10" s="475"/>
      <c r="J10" s="475"/>
      <c r="K10" s="475"/>
      <c r="L10" s="475"/>
      <c r="M10" s="475"/>
      <c r="N10" s="475"/>
      <c r="O10" s="475"/>
      <c r="P10" s="475"/>
      <c r="Q10" s="475"/>
      <c r="R10" s="476"/>
      <c r="S10" s="428"/>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606"/>
      <c r="AX10" s="681"/>
      <c r="AY10" s="682"/>
      <c r="AZ10" s="683"/>
      <c r="BA10" s="607"/>
      <c r="BB10" s="499"/>
      <c r="BC10" s="500"/>
      <c r="BD10" s="501"/>
      <c r="BE10" s="607"/>
      <c r="BF10" s="490"/>
      <c r="BG10" s="491"/>
      <c r="BH10" s="506"/>
      <c r="BI10" s="435"/>
      <c r="BJ10" s="436"/>
      <c r="BK10" s="436"/>
      <c r="BL10" s="436"/>
      <c r="BM10" s="436"/>
      <c r="BN10" s="436"/>
      <c r="BO10" s="436"/>
      <c r="BP10" s="436"/>
      <c r="BQ10" s="436"/>
      <c r="BR10" s="436"/>
      <c r="BS10" s="437"/>
      <c r="BT10" s="606"/>
      <c r="BU10" s="490"/>
      <c r="BV10" s="491"/>
      <c r="BW10" s="492"/>
      <c r="BX10" s="607"/>
      <c r="BY10" s="490"/>
      <c r="BZ10" s="491"/>
      <c r="CA10" s="492"/>
      <c r="CB10" s="607"/>
      <c r="CC10" s="490"/>
      <c r="CD10" s="491"/>
      <c r="CE10" s="506"/>
      <c r="CF10" s="435"/>
      <c r="CG10" s="436"/>
      <c r="CH10" s="436"/>
      <c r="CI10" s="436"/>
      <c r="CJ10" s="436"/>
      <c r="CK10" s="436"/>
      <c r="CL10" s="436"/>
      <c r="CM10" s="436"/>
      <c r="CN10" s="436"/>
      <c r="CO10" s="436"/>
      <c r="CP10" s="437"/>
      <c r="CQ10" s="606"/>
      <c r="CR10" s="490"/>
      <c r="CS10" s="491"/>
      <c r="CT10" s="492"/>
      <c r="CU10" s="607"/>
      <c r="CV10" s="490"/>
      <c r="CW10" s="491"/>
      <c r="CX10" s="492"/>
      <c r="CY10" s="607"/>
      <c r="CZ10" s="490"/>
      <c r="DA10" s="491"/>
      <c r="DB10" s="506"/>
    </row>
    <row r="11" spans="1:106" ht="30" customHeight="1">
      <c r="A11" s="609"/>
      <c r="B11" s="477"/>
      <c r="C11" s="475"/>
      <c r="D11" s="475"/>
      <c r="E11" s="475"/>
      <c r="F11" s="475"/>
      <c r="G11" s="475"/>
      <c r="H11" s="475"/>
      <c r="I11" s="475"/>
      <c r="J11" s="475"/>
      <c r="K11" s="475"/>
      <c r="L11" s="475"/>
      <c r="M11" s="475"/>
      <c r="N11" s="475"/>
      <c r="O11" s="475"/>
      <c r="P11" s="475"/>
      <c r="Q11" s="475"/>
      <c r="R11" s="476"/>
      <c r="S11" s="428"/>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606"/>
      <c r="AX11" s="681"/>
      <c r="AY11" s="682"/>
      <c r="AZ11" s="683"/>
      <c r="BA11" s="607"/>
      <c r="BB11" s="499"/>
      <c r="BC11" s="500"/>
      <c r="BD11" s="501"/>
      <c r="BE11" s="607"/>
      <c r="BF11" s="490"/>
      <c r="BG11" s="491"/>
      <c r="BH11" s="506"/>
      <c r="BI11" s="435"/>
      <c r="BJ11" s="436"/>
      <c r="BK11" s="436"/>
      <c r="BL11" s="436"/>
      <c r="BM11" s="436"/>
      <c r="BN11" s="436"/>
      <c r="BO11" s="436"/>
      <c r="BP11" s="436"/>
      <c r="BQ11" s="436"/>
      <c r="BR11" s="436"/>
      <c r="BS11" s="437"/>
      <c r="BT11" s="606"/>
      <c r="BU11" s="490"/>
      <c r="BV11" s="491"/>
      <c r="BW11" s="492"/>
      <c r="BX11" s="607"/>
      <c r="BY11" s="490"/>
      <c r="BZ11" s="491"/>
      <c r="CA11" s="492"/>
      <c r="CB11" s="607"/>
      <c r="CC11" s="490"/>
      <c r="CD11" s="491"/>
      <c r="CE11" s="506"/>
      <c r="CF11" s="435"/>
      <c r="CG11" s="436"/>
      <c r="CH11" s="436"/>
      <c r="CI11" s="436"/>
      <c r="CJ11" s="436"/>
      <c r="CK11" s="436"/>
      <c r="CL11" s="436"/>
      <c r="CM11" s="436"/>
      <c r="CN11" s="436"/>
      <c r="CO11" s="436"/>
      <c r="CP11" s="437"/>
      <c r="CQ11" s="606"/>
      <c r="CR11" s="490"/>
      <c r="CS11" s="491"/>
      <c r="CT11" s="492"/>
      <c r="CU11" s="607"/>
      <c r="CV11" s="490"/>
      <c r="CW11" s="491"/>
      <c r="CX11" s="492"/>
      <c r="CY11" s="607"/>
      <c r="CZ11" s="490"/>
      <c r="DA11" s="491"/>
      <c r="DB11" s="506"/>
    </row>
    <row r="12" spans="1:106" ht="30" customHeight="1">
      <c r="A12" s="609"/>
      <c r="B12" s="477"/>
      <c r="C12" s="475"/>
      <c r="D12" s="475"/>
      <c r="E12" s="475"/>
      <c r="F12" s="475"/>
      <c r="G12" s="475"/>
      <c r="H12" s="475"/>
      <c r="I12" s="475"/>
      <c r="J12" s="475"/>
      <c r="K12" s="475"/>
      <c r="L12" s="475"/>
      <c r="M12" s="475"/>
      <c r="N12" s="475"/>
      <c r="O12" s="475"/>
      <c r="P12" s="475"/>
      <c r="Q12" s="475"/>
      <c r="R12" s="476"/>
      <c r="S12" s="428"/>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606"/>
      <c r="AX12" s="681"/>
      <c r="AY12" s="682"/>
      <c r="AZ12" s="683"/>
      <c r="BA12" s="607"/>
      <c r="BB12" s="499"/>
      <c r="BC12" s="500"/>
      <c r="BD12" s="501"/>
      <c r="BE12" s="607"/>
      <c r="BF12" s="490"/>
      <c r="BG12" s="491"/>
      <c r="BH12" s="506"/>
      <c r="BI12" s="435"/>
      <c r="BJ12" s="436"/>
      <c r="BK12" s="436"/>
      <c r="BL12" s="436"/>
      <c r="BM12" s="436"/>
      <c r="BN12" s="436"/>
      <c r="BO12" s="436"/>
      <c r="BP12" s="436"/>
      <c r="BQ12" s="436"/>
      <c r="BR12" s="436"/>
      <c r="BS12" s="437"/>
      <c r="BT12" s="606"/>
      <c r="BU12" s="490"/>
      <c r="BV12" s="491"/>
      <c r="BW12" s="492"/>
      <c r="BX12" s="607"/>
      <c r="BY12" s="490"/>
      <c r="BZ12" s="491"/>
      <c r="CA12" s="492"/>
      <c r="CB12" s="607"/>
      <c r="CC12" s="490"/>
      <c r="CD12" s="491"/>
      <c r="CE12" s="506"/>
      <c r="CF12" s="435"/>
      <c r="CG12" s="436"/>
      <c r="CH12" s="436"/>
      <c r="CI12" s="436"/>
      <c r="CJ12" s="436"/>
      <c r="CK12" s="436"/>
      <c r="CL12" s="436"/>
      <c r="CM12" s="436"/>
      <c r="CN12" s="436"/>
      <c r="CO12" s="436"/>
      <c r="CP12" s="437"/>
      <c r="CQ12" s="606"/>
      <c r="CR12" s="490"/>
      <c r="CS12" s="491"/>
      <c r="CT12" s="492"/>
      <c r="CU12" s="607"/>
      <c r="CV12" s="490"/>
      <c r="CW12" s="491"/>
      <c r="CX12" s="492"/>
      <c r="CY12" s="607"/>
      <c r="CZ12" s="490"/>
      <c r="DA12" s="491"/>
      <c r="DB12" s="506"/>
    </row>
    <row r="13" spans="1:106" ht="30" customHeight="1">
      <c r="A13" s="609"/>
      <c r="B13" s="478"/>
      <c r="C13" s="479"/>
      <c r="D13" s="479"/>
      <c r="E13" s="479"/>
      <c r="F13" s="479"/>
      <c r="G13" s="479"/>
      <c r="H13" s="479"/>
      <c r="I13" s="479"/>
      <c r="J13" s="479"/>
      <c r="K13" s="479"/>
      <c r="L13" s="479"/>
      <c r="M13" s="479"/>
      <c r="N13" s="479"/>
      <c r="O13" s="479"/>
      <c r="P13" s="479"/>
      <c r="Q13" s="479"/>
      <c r="R13" s="480"/>
      <c r="S13" s="482"/>
      <c r="T13" s="482"/>
      <c r="U13" s="482"/>
      <c r="V13" s="482"/>
      <c r="W13" s="482"/>
      <c r="X13" s="482"/>
      <c r="Y13" s="482"/>
      <c r="Z13" s="482"/>
      <c r="AA13" s="482"/>
      <c r="AB13" s="482"/>
      <c r="AC13" s="482"/>
      <c r="AD13" s="482"/>
      <c r="AE13" s="482"/>
      <c r="AF13" s="482"/>
      <c r="AG13" s="482"/>
      <c r="AH13" s="482"/>
      <c r="AI13" s="482"/>
      <c r="AJ13" s="482"/>
      <c r="AK13" s="483"/>
      <c r="AL13" s="484"/>
      <c r="AM13" s="485"/>
      <c r="AN13" s="485"/>
      <c r="AO13" s="485"/>
      <c r="AP13" s="485"/>
      <c r="AQ13" s="485"/>
      <c r="AR13" s="485"/>
      <c r="AS13" s="485"/>
      <c r="AT13" s="485"/>
      <c r="AU13" s="485"/>
      <c r="AV13" s="486"/>
      <c r="AW13" s="606"/>
      <c r="AX13" s="681"/>
      <c r="AY13" s="682"/>
      <c r="AZ13" s="683"/>
      <c r="BA13" s="607"/>
      <c r="BB13" s="499"/>
      <c r="BC13" s="500"/>
      <c r="BD13" s="501"/>
      <c r="BE13" s="607"/>
      <c r="BF13" s="493"/>
      <c r="BG13" s="494"/>
      <c r="BH13" s="507"/>
      <c r="BI13" s="484"/>
      <c r="BJ13" s="485"/>
      <c r="BK13" s="485"/>
      <c r="BL13" s="485"/>
      <c r="BM13" s="485"/>
      <c r="BN13" s="485"/>
      <c r="BO13" s="485"/>
      <c r="BP13" s="485"/>
      <c r="BQ13" s="485"/>
      <c r="BR13" s="485"/>
      <c r="BS13" s="486"/>
      <c r="BT13" s="606"/>
      <c r="BU13" s="493"/>
      <c r="BV13" s="494"/>
      <c r="BW13" s="495"/>
      <c r="BX13" s="607"/>
      <c r="BY13" s="493"/>
      <c r="BZ13" s="494"/>
      <c r="CA13" s="495"/>
      <c r="CB13" s="607"/>
      <c r="CC13" s="493"/>
      <c r="CD13" s="494"/>
      <c r="CE13" s="507"/>
      <c r="CF13" s="484"/>
      <c r="CG13" s="485"/>
      <c r="CH13" s="485"/>
      <c r="CI13" s="485"/>
      <c r="CJ13" s="485"/>
      <c r="CK13" s="485"/>
      <c r="CL13" s="485"/>
      <c r="CM13" s="485"/>
      <c r="CN13" s="485"/>
      <c r="CO13" s="485"/>
      <c r="CP13" s="486"/>
      <c r="CQ13" s="606"/>
      <c r="CR13" s="493"/>
      <c r="CS13" s="494"/>
      <c r="CT13" s="495"/>
      <c r="CU13" s="607"/>
      <c r="CV13" s="493"/>
      <c r="CW13" s="494"/>
      <c r="CX13" s="495"/>
      <c r="CY13" s="607"/>
      <c r="CZ13" s="493"/>
      <c r="DA13" s="494"/>
      <c r="DB13" s="507"/>
    </row>
    <row r="14" spans="1:106" ht="30" customHeight="1">
      <c r="A14" s="608">
        <v>2</v>
      </c>
      <c r="B14" s="424" t="s">
        <v>392</v>
      </c>
      <c r="C14" s="473"/>
      <c r="D14" s="473"/>
      <c r="E14" s="473"/>
      <c r="F14" s="473"/>
      <c r="G14" s="473"/>
      <c r="H14" s="473"/>
      <c r="I14" s="473"/>
      <c r="J14" s="473"/>
      <c r="K14" s="473"/>
      <c r="L14" s="473"/>
      <c r="M14" s="473"/>
      <c r="N14" s="473"/>
      <c r="O14" s="473"/>
      <c r="P14" s="473"/>
      <c r="Q14" s="473"/>
      <c r="R14" s="474"/>
      <c r="S14" s="425" t="s">
        <v>181</v>
      </c>
      <c r="T14" s="425"/>
      <c r="U14" s="425"/>
      <c r="V14" s="425"/>
      <c r="W14" s="425"/>
      <c r="X14" s="425"/>
      <c r="Y14" s="425"/>
      <c r="Z14" s="425"/>
      <c r="AA14" s="425"/>
      <c r="AB14" s="425"/>
      <c r="AC14" s="425"/>
      <c r="AD14" s="425"/>
      <c r="AE14" s="425"/>
      <c r="AF14" s="425"/>
      <c r="AG14" s="425"/>
      <c r="AH14" s="425"/>
      <c r="AI14" s="425"/>
      <c r="AJ14" s="425"/>
      <c r="AK14" s="430"/>
      <c r="AL14" s="432"/>
      <c r="AM14" s="433"/>
      <c r="AN14" s="433"/>
      <c r="AO14" s="433"/>
      <c r="AP14" s="433"/>
      <c r="AQ14" s="433"/>
      <c r="AR14" s="433"/>
      <c r="AS14" s="433"/>
      <c r="AT14" s="433"/>
      <c r="AU14" s="433"/>
      <c r="AV14" s="434"/>
      <c r="AW14" s="606" t="s">
        <v>52</v>
      </c>
      <c r="AX14" s="678">
        <v>44182</v>
      </c>
      <c r="AY14" s="679"/>
      <c r="AZ14" s="680"/>
      <c r="BA14" s="606" t="s">
        <v>53</v>
      </c>
      <c r="BB14" s="496" t="s">
        <v>57</v>
      </c>
      <c r="BC14" s="497"/>
      <c r="BD14" s="498"/>
      <c r="BE14" s="606" t="s">
        <v>54</v>
      </c>
      <c r="BF14" s="487" t="s">
        <v>162</v>
      </c>
      <c r="BG14" s="488"/>
      <c r="BH14" s="505"/>
      <c r="BI14" s="432"/>
      <c r="BJ14" s="433"/>
      <c r="BK14" s="433"/>
      <c r="BL14" s="433"/>
      <c r="BM14" s="433"/>
      <c r="BN14" s="433"/>
      <c r="BO14" s="433"/>
      <c r="BP14" s="433"/>
      <c r="BQ14" s="433"/>
      <c r="BR14" s="433"/>
      <c r="BS14" s="434"/>
      <c r="BT14" s="606" t="s">
        <v>52</v>
      </c>
      <c r="BU14" s="487"/>
      <c r="BV14" s="488"/>
      <c r="BW14" s="489"/>
      <c r="BX14" s="606" t="s">
        <v>53</v>
      </c>
      <c r="BY14" s="487"/>
      <c r="BZ14" s="488"/>
      <c r="CA14" s="489"/>
      <c r="CB14" s="606" t="s">
        <v>54</v>
      </c>
      <c r="CC14" s="487"/>
      <c r="CD14" s="488"/>
      <c r="CE14" s="505"/>
      <c r="CF14" s="432"/>
      <c r="CG14" s="433"/>
      <c r="CH14" s="433"/>
      <c r="CI14" s="433"/>
      <c r="CJ14" s="433"/>
      <c r="CK14" s="433"/>
      <c r="CL14" s="433"/>
      <c r="CM14" s="433"/>
      <c r="CN14" s="433"/>
      <c r="CO14" s="433"/>
      <c r="CP14" s="434"/>
      <c r="CQ14" s="606" t="s">
        <v>52</v>
      </c>
      <c r="CR14" s="487"/>
      <c r="CS14" s="488"/>
      <c r="CT14" s="489"/>
      <c r="CU14" s="606" t="s">
        <v>53</v>
      </c>
      <c r="CV14" s="487"/>
      <c r="CW14" s="488"/>
      <c r="CX14" s="489"/>
      <c r="CY14" s="606" t="s">
        <v>54</v>
      </c>
      <c r="CZ14" s="487"/>
      <c r="DA14" s="488"/>
      <c r="DB14" s="505"/>
    </row>
    <row r="15" spans="1:106" ht="30" customHeight="1">
      <c r="A15" s="608"/>
      <c r="B15" s="477"/>
      <c r="C15" s="475"/>
      <c r="D15" s="475"/>
      <c r="E15" s="475"/>
      <c r="F15" s="475"/>
      <c r="G15" s="475"/>
      <c r="H15" s="475"/>
      <c r="I15" s="475"/>
      <c r="J15" s="475"/>
      <c r="K15" s="475"/>
      <c r="L15" s="475"/>
      <c r="M15" s="475"/>
      <c r="N15" s="475"/>
      <c r="O15" s="475"/>
      <c r="P15" s="475"/>
      <c r="Q15" s="475"/>
      <c r="R15" s="476"/>
      <c r="S15" s="428"/>
      <c r="T15" s="428"/>
      <c r="U15" s="428"/>
      <c r="V15" s="428"/>
      <c r="W15" s="428"/>
      <c r="X15" s="428"/>
      <c r="Y15" s="428"/>
      <c r="Z15" s="428"/>
      <c r="AA15" s="428"/>
      <c r="AB15" s="428"/>
      <c r="AC15" s="428"/>
      <c r="AD15" s="428"/>
      <c r="AE15" s="428"/>
      <c r="AF15" s="428"/>
      <c r="AG15" s="428"/>
      <c r="AH15" s="428"/>
      <c r="AI15" s="428"/>
      <c r="AJ15" s="428"/>
      <c r="AK15" s="431"/>
      <c r="AL15" s="435"/>
      <c r="AM15" s="436"/>
      <c r="AN15" s="436"/>
      <c r="AO15" s="436"/>
      <c r="AP15" s="436"/>
      <c r="AQ15" s="436"/>
      <c r="AR15" s="436"/>
      <c r="AS15" s="436"/>
      <c r="AT15" s="436"/>
      <c r="AU15" s="436"/>
      <c r="AV15" s="437"/>
      <c r="AW15" s="606"/>
      <c r="AX15" s="681"/>
      <c r="AY15" s="682"/>
      <c r="AZ15" s="683"/>
      <c r="BA15" s="607"/>
      <c r="BB15" s="499"/>
      <c r="BC15" s="500"/>
      <c r="BD15" s="501"/>
      <c r="BE15" s="607"/>
      <c r="BF15" s="490"/>
      <c r="BG15" s="491"/>
      <c r="BH15" s="506"/>
      <c r="BI15" s="435"/>
      <c r="BJ15" s="436"/>
      <c r="BK15" s="436"/>
      <c r="BL15" s="436"/>
      <c r="BM15" s="436"/>
      <c r="BN15" s="436"/>
      <c r="BO15" s="436"/>
      <c r="BP15" s="436"/>
      <c r="BQ15" s="436"/>
      <c r="BR15" s="436"/>
      <c r="BS15" s="437"/>
      <c r="BT15" s="606"/>
      <c r="BU15" s="490"/>
      <c r="BV15" s="491"/>
      <c r="BW15" s="492"/>
      <c r="BX15" s="607"/>
      <c r="BY15" s="490"/>
      <c r="BZ15" s="491"/>
      <c r="CA15" s="492"/>
      <c r="CB15" s="607"/>
      <c r="CC15" s="490"/>
      <c r="CD15" s="491"/>
      <c r="CE15" s="506"/>
      <c r="CF15" s="435"/>
      <c r="CG15" s="436"/>
      <c r="CH15" s="436"/>
      <c r="CI15" s="436"/>
      <c r="CJ15" s="436"/>
      <c r="CK15" s="436"/>
      <c r="CL15" s="436"/>
      <c r="CM15" s="436"/>
      <c r="CN15" s="436"/>
      <c r="CO15" s="436"/>
      <c r="CP15" s="437"/>
      <c r="CQ15" s="606"/>
      <c r="CR15" s="490"/>
      <c r="CS15" s="491"/>
      <c r="CT15" s="492"/>
      <c r="CU15" s="607"/>
      <c r="CV15" s="490"/>
      <c r="CW15" s="491"/>
      <c r="CX15" s="492"/>
      <c r="CY15" s="607"/>
      <c r="CZ15" s="490"/>
      <c r="DA15" s="491"/>
      <c r="DB15" s="506"/>
    </row>
    <row r="16" spans="1:106" ht="30" customHeight="1">
      <c r="A16" s="608"/>
      <c r="B16" s="477"/>
      <c r="C16" s="475"/>
      <c r="D16" s="475"/>
      <c r="E16" s="475"/>
      <c r="F16" s="475"/>
      <c r="G16" s="475"/>
      <c r="H16" s="475"/>
      <c r="I16" s="475"/>
      <c r="J16" s="475"/>
      <c r="K16" s="475"/>
      <c r="L16" s="475"/>
      <c r="M16" s="475"/>
      <c r="N16" s="475"/>
      <c r="O16" s="475"/>
      <c r="P16" s="475"/>
      <c r="Q16" s="475"/>
      <c r="R16" s="476"/>
      <c r="S16" s="428"/>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606"/>
      <c r="AX16" s="681"/>
      <c r="AY16" s="682"/>
      <c r="AZ16" s="683"/>
      <c r="BA16" s="607"/>
      <c r="BB16" s="499"/>
      <c r="BC16" s="500"/>
      <c r="BD16" s="501"/>
      <c r="BE16" s="607"/>
      <c r="BF16" s="490"/>
      <c r="BG16" s="491"/>
      <c r="BH16" s="506"/>
      <c r="BI16" s="435"/>
      <c r="BJ16" s="436"/>
      <c r="BK16" s="436"/>
      <c r="BL16" s="436"/>
      <c r="BM16" s="436"/>
      <c r="BN16" s="436"/>
      <c r="BO16" s="436"/>
      <c r="BP16" s="436"/>
      <c r="BQ16" s="436"/>
      <c r="BR16" s="436"/>
      <c r="BS16" s="437"/>
      <c r="BT16" s="606"/>
      <c r="BU16" s="490"/>
      <c r="BV16" s="491"/>
      <c r="BW16" s="492"/>
      <c r="BX16" s="607"/>
      <c r="BY16" s="490"/>
      <c r="BZ16" s="491"/>
      <c r="CA16" s="492"/>
      <c r="CB16" s="607"/>
      <c r="CC16" s="490"/>
      <c r="CD16" s="491"/>
      <c r="CE16" s="506"/>
      <c r="CF16" s="435"/>
      <c r="CG16" s="436"/>
      <c r="CH16" s="436"/>
      <c r="CI16" s="436"/>
      <c r="CJ16" s="436"/>
      <c r="CK16" s="436"/>
      <c r="CL16" s="436"/>
      <c r="CM16" s="436"/>
      <c r="CN16" s="436"/>
      <c r="CO16" s="436"/>
      <c r="CP16" s="437"/>
      <c r="CQ16" s="606"/>
      <c r="CR16" s="490"/>
      <c r="CS16" s="491"/>
      <c r="CT16" s="492"/>
      <c r="CU16" s="607"/>
      <c r="CV16" s="490"/>
      <c r="CW16" s="491"/>
      <c r="CX16" s="492"/>
      <c r="CY16" s="607"/>
      <c r="CZ16" s="490"/>
      <c r="DA16" s="491"/>
      <c r="DB16" s="506"/>
    </row>
    <row r="17" spans="1:106" ht="30" customHeight="1">
      <c r="A17" s="608"/>
      <c r="B17" s="477"/>
      <c r="C17" s="475"/>
      <c r="D17" s="475"/>
      <c r="E17" s="475"/>
      <c r="F17" s="475"/>
      <c r="G17" s="475"/>
      <c r="H17" s="475"/>
      <c r="I17" s="475"/>
      <c r="J17" s="475"/>
      <c r="K17" s="475"/>
      <c r="L17" s="475"/>
      <c r="M17" s="475"/>
      <c r="N17" s="475"/>
      <c r="O17" s="475"/>
      <c r="P17" s="475"/>
      <c r="Q17" s="475"/>
      <c r="R17" s="476"/>
      <c r="S17" s="428"/>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606"/>
      <c r="AX17" s="681"/>
      <c r="AY17" s="682"/>
      <c r="AZ17" s="683"/>
      <c r="BA17" s="607"/>
      <c r="BB17" s="499"/>
      <c r="BC17" s="500"/>
      <c r="BD17" s="501"/>
      <c r="BE17" s="607"/>
      <c r="BF17" s="490"/>
      <c r="BG17" s="491"/>
      <c r="BH17" s="506"/>
      <c r="BI17" s="435"/>
      <c r="BJ17" s="436"/>
      <c r="BK17" s="436"/>
      <c r="BL17" s="436"/>
      <c r="BM17" s="436"/>
      <c r="BN17" s="436"/>
      <c r="BO17" s="436"/>
      <c r="BP17" s="436"/>
      <c r="BQ17" s="436"/>
      <c r="BR17" s="436"/>
      <c r="BS17" s="437"/>
      <c r="BT17" s="606"/>
      <c r="BU17" s="490"/>
      <c r="BV17" s="491"/>
      <c r="BW17" s="492"/>
      <c r="BX17" s="607"/>
      <c r="BY17" s="490"/>
      <c r="BZ17" s="491"/>
      <c r="CA17" s="492"/>
      <c r="CB17" s="607"/>
      <c r="CC17" s="490"/>
      <c r="CD17" s="491"/>
      <c r="CE17" s="506"/>
      <c r="CF17" s="435"/>
      <c r="CG17" s="436"/>
      <c r="CH17" s="436"/>
      <c r="CI17" s="436"/>
      <c r="CJ17" s="436"/>
      <c r="CK17" s="436"/>
      <c r="CL17" s="436"/>
      <c r="CM17" s="436"/>
      <c r="CN17" s="436"/>
      <c r="CO17" s="436"/>
      <c r="CP17" s="437"/>
      <c r="CQ17" s="606"/>
      <c r="CR17" s="490"/>
      <c r="CS17" s="491"/>
      <c r="CT17" s="492"/>
      <c r="CU17" s="607"/>
      <c r="CV17" s="490"/>
      <c r="CW17" s="491"/>
      <c r="CX17" s="492"/>
      <c r="CY17" s="607"/>
      <c r="CZ17" s="490"/>
      <c r="DA17" s="491"/>
      <c r="DB17" s="506"/>
    </row>
    <row r="18" spans="1:106" ht="30" customHeight="1">
      <c r="A18" s="608"/>
      <c r="B18" s="477"/>
      <c r="C18" s="475"/>
      <c r="D18" s="475"/>
      <c r="E18" s="475"/>
      <c r="F18" s="475"/>
      <c r="G18" s="475"/>
      <c r="H18" s="475"/>
      <c r="I18" s="475"/>
      <c r="J18" s="475"/>
      <c r="K18" s="475"/>
      <c r="L18" s="475"/>
      <c r="M18" s="475"/>
      <c r="N18" s="475"/>
      <c r="O18" s="475"/>
      <c r="P18" s="475"/>
      <c r="Q18" s="475"/>
      <c r="R18" s="476"/>
      <c r="S18" s="428"/>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606"/>
      <c r="AX18" s="681"/>
      <c r="AY18" s="682"/>
      <c r="AZ18" s="683"/>
      <c r="BA18" s="607"/>
      <c r="BB18" s="499"/>
      <c r="BC18" s="500"/>
      <c r="BD18" s="501"/>
      <c r="BE18" s="607"/>
      <c r="BF18" s="490"/>
      <c r="BG18" s="491"/>
      <c r="BH18" s="506"/>
      <c r="BI18" s="435"/>
      <c r="BJ18" s="436"/>
      <c r="BK18" s="436"/>
      <c r="BL18" s="436"/>
      <c r="BM18" s="436"/>
      <c r="BN18" s="436"/>
      <c r="BO18" s="436"/>
      <c r="BP18" s="436"/>
      <c r="BQ18" s="436"/>
      <c r="BR18" s="436"/>
      <c r="BS18" s="437"/>
      <c r="BT18" s="606"/>
      <c r="BU18" s="490"/>
      <c r="BV18" s="491"/>
      <c r="BW18" s="492"/>
      <c r="BX18" s="607"/>
      <c r="BY18" s="490"/>
      <c r="BZ18" s="491"/>
      <c r="CA18" s="492"/>
      <c r="CB18" s="607"/>
      <c r="CC18" s="490"/>
      <c r="CD18" s="491"/>
      <c r="CE18" s="506"/>
      <c r="CF18" s="435"/>
      <c r="CG18" s="436"/>
      <c r="CH18" s="436"/>
      <c r="CI18" s="436"/>
      <c r="CJ18" s="436"/>
      <c r="CK18" s="436"/>
      <c r="CL18" s="436"/>
      <c r="CM18" s="436"/>
      <c r="CN18" s="436"/>
      <c r="CO18" s="436"/>
      <c r="CP18" s="437"/>
      <c r="CQ18" s="606"/>
      <c r="CR18" s="490"/>
      <c r="CS18" s="491"/>
      <c r="CT18" s="492"/>
      <c r="CU18" s="607"/>
      <c r="CV18" s="490"/>
      <c r="CW18" s="491"/>
      <c r="CX18" s="492"/>
      <c r="CY18" s="607"/>
      <c r="CZ18" s="490"/>
      <c r="DA18" s="491"/>
      <c r="DB18" s="506"/>
    </row>
    <row r="19" spans="1:106" ht="30" customHeight="1">
      <c r="A19" s="608"/>
      <c r="B19" s="478"/>
      <c r="C19" s="479"/>
      <c r="D19" s="479"/>
      <c r="E19" s="479"/>
      <c r="F19" s="479"/>
      <c r="G19" s="479"/>
      <c r="H19" s="479"/>
      <c r="I19" s="479"/>
      <c r="J19" s="479"/>
      <c r="K19" s="479"/>
      <c r="L19" s="479"/>
      <c r="M19" s="479"/>
      <c r="N19" s="479"/>
      <c r="O19" s="479"/>
      <c r="P19" s="479"/>
      <c r="Q19" s="479"/>
      <c r="R19" s="480"/>
      <c r="S19" s="482"/>
      <c r="T19" s="482"/>
      <c r="U19" s="482"/>
      <c r="V19" s="482"/>
      <c r="W19" s="482"/>
      <c r="X19" s="482"/>
      <c r="Y19" s="482"/>
      <c r="Z19" s="482"/>
      <c r="AA19" s="482"/>
      <c r="AB19" s="482"/>
      <c r="AC19" s="482"/>
      <c r="AD19" s="482"/>
      <c r="AE19" s="482"/>
      <c r="AF19" s="482"/>
      <c r="AG19" s="482"/>
      <c r="AH19" s="482"/>
      <c r="AI19" s="482"/>
      <c r="AJ19" s="482"/>
      <c r="AK19" s="483"/>
      <c r="AL19" s="484"/>
      <c r="AM19" s="485"/>
      <c r="AN19" s="485"/>
      <c r="AO19" s="485"/>
      <c r="AP19" s="485"/>
      <c r="AQ19" s="485"/>
      <c r="AR19" s="485"/>
      <c r="AS19" s="485"/>
      <c r="AT19" s="485"/>
      <c r="AU19" s="485"/>
      <c r="AV19" s="486"/>
      <c r="AW19" s="606"/>
      <c r="AX19" s="681"/>
      <c r="AY19" s="682"/>
      <c r="AZ19" s="683"/>
      <c r="BA19" s="607"/>
      <c r="BB19" s="499"/>
      <c r="BC19" s="500"/>
      <c r="BD19" s="501"/>
      <c r="BE19" s="607"/>
      <c r="BF19" s="493"/>
      <c r="BG19" s="494"/>
      <c r="BH19" s="507"/>
      <c r="BI19" s="484"/>
      <c r="BJ19" s="485"/>
      <c r="BK19" s="485"/>
      <c r="BL19" s="485"/>
      <c r="BM19" s="485"/>
      <c r="BN19" s="485"/>
      <c r="BO19" s="485"/>
      <c r="BP19" s="485"/>
      <c r="BQ19" s="485"/>
      <c r="BR19" s="485"/>
      <c r="BS19" s="486"/>
      <c r="BT19" s="606"/>
      <c r="BU19" s="493"/>
      <c r="BV19" s="494"/>
      <c r="BW19" s="495"/>
      <c r="BX19" s="607"/>
      <c r="BY19" s="493"/>
      <c r="BZ19" s="494"/>
      <c r="CA19" s="495"/>
      <c r="CB19" s="607"/>
      <c r="CC19" s="493"/>
      <c r="CD19" s="494"/>
      <c r="CE19" s="507"/>
      <c r="CF19" s="484"/>
      <c r="CG19" s="485"/>
      <c r="CH19" s="485"/>
      <c r="CI19" s="485"/>
      <c r="CJ19" s="485"/>
      <c r="CK19" s="485"/>
      <c r="CL19" s="485"/>
      <c r="CM19" s="485"/>
      <c r="CN19" s="485"/>
      <c r="CO19" s="485"/>
      <c r="CP19" s="486"/>
      <c r="CQ19" s="606"/>
      <c r="CR19" s="493"/>
      <c r="CS19" s="494"/>
      <c r="CT19" s="495"/>
      <c r="CU19" s="607"/>
      <c r="CV19" s="493"/>
      <c r="CW19" s="494"/>
      <c r="CX19" s="495"/>
      <c r="CY19" s="607"/>
      <c r="CZ19" s="493"/>
      <c r="DA19" s="494"/>
      <c r="DB19" s="507"/>
    </row>
    <row r="20" spans="1:106" ht="30" customHeight="1">
      <c r="A20" s="609">
        <v>3</v>
      </c>
      <c r="B20" s="582" t="s">
        <v>51</v>
      </c>
      <c r="C20" s="583"/>
      <c r="D20" s="583"/>
      <c r="E20" s="583"/>
      <c r="F20" s="583"/>
      <c r="G20" s="583"/>
      <c r="H20" s="583"/>
      <c r="I20" s="583"/>
      <c r="J20" s="583"/>
      <c r="K20" s="583"/>
      <c r="L20" s="583"/>
      <c r="M20" s="583"/>
      <c r="N20" s="583"/>
      <c r="O20" s="583"/>
      <c r="P20" s="583"/>
      <c r="Q20" s="583"/>
      <c r="R20" s="584"/>
      <c r="S20" s="591" t="s">
        <v>161</v>
      </c>
      <c r="T20" s="591"/>
      <c r="U20" s="591"/>
      <c r="V20" s="591"/>
      <c r="W20" s="591"/>
      <c r="X20" s="591"/>
      <c r="Y20" s="591"/>
      <c r="Z20" s="591"/>
      <c r="AA20" s="591"/>
      <c r="AB20" s="591"/>
      <c r="AC20" s="591"/>
      <c r="AD20" s="591"/>
      <c r="AE20" s="591"/>
      <c r="AF20" s="591"/>
      <c r="AG20" s="591"/>
      <c r="AH20" s="591"/>
      <c r="AI20" s="591"/>
      <c r="AJ20" s="591"/>
      <c r="AK20" s="592"/>
      <c r="AL20" s="432"/>
      <c r="AM20" s="433"/>
      <c r="AN20" s="433"/>
      <c r="AO20" s="433"/>
      <c r="AP20" s="433"/>
      <c r="AQ20" s="433"/>
      <c r="AR20" s="433"/>
      <c r="AS20" s="433"/>
      <c r="AT20" s="433"/>
      <c r="AU20" s="433"/>
      <c r="AV20" s="434"/>
      <c r="AW20" s="606" t="s">
        <v>52</v>
      </c>
      <c r="AX20" s="487"/>
      <c r="AY20" s="488"/>
      <c r="AZ20" s="489"/>
      <c r="BA20" s="606" t="s">
        <v>53</v>
      </c>
      <c r="BB20" s="487"/>
      <c r="BC20" s="488"/>
      <c r="BD20" s="489"/>
      <c r="BE20" s="606" t="s">
        <v>54</v>
      </c>
      <c r="BF20" s="487"/>
      <c r="BG20" s="488"/>
      <c r="BH20" s="505"/>
      <c r="BI20" s="432"/>
      <c r="BJ20" s="433"/>
      <c r="BK20" s="433"/>
      <c r="BL20" s="433"/>
      <c r="BM20" s="433"/>
      <c r="BN20" s="433"/>
      <c r="BO20" s="433"/>
      <c r="BP20" s="433"/>
      <c r="BQ20" s="433"/>
      <c r="BR20" s="433"/>
      <c r="BS20" s="434"/>
      <c r="BT20" s="606" t="s">
        <v>52</v>
      </c>
      <c r="BU20" s="487"/>
      <c r="BV20" s="488"/>
      <c r="BW20" s="489"/>
      <c r="BX20" s="606" t="s">
        <v>53</v>
      </c>
      <c r="BY20" s="487"/>
      <c r="BZ20" s="488"/>
      <c r="CA20" s="489"/>
      <c r="CB20" s="606" t="s">
        <v>54</v>
      </c>
      <c r="CC20" s="487"/>
      <c r="CD20" s="488"/>
      <c r="CE20" s="505"/>
      <c r="CF20" s="432"/>
      <c r="CG20" s="433"/>
      <c r="CH20" s="433"/>
      <c r="CI20" s="433"/>
      <c r="CJ20" s="433"/>
      <c r="CK20" s="433"/>
      <c r="CL20" s="433"/>
      <c r="CM20" s="433"/>
      <c r="CN20" s="433"/>
      <c r="CO20" s="433"/>
      <c r="CP20" s="434"/>
      <c r="CQ20" s="606" t="s">
        <v>52</v>
      </c>
      <c r="CR20" s="487"/>
      <c r="CS20" s="488"/>
      <c r="CT20" s="489"/>
      <c r="CU20" s="606" t="s">
        <v>53</v>
      </c>
      <c r="CV20" s="487"/>
      <c r="CW20" s="488"/>
      <c r="CX20" s="489"/>
      <c r="CY20" s="606" t="s">
        <v>54</v>
      </c>
      <c r="CZ20" s="487"/>
      <c r="DA20" s="488"/>
      <c r="DB20" s="505"/>
    </row>
    <row r="21" spans="1:106" ht="30" customHeight="1">
      <c r="A21" s="609"/>
      <c r="B21" s="585"/>
      <c r="C21" s="586"/>
      <c r="D21" s="586"/>
      <c r="E21" s="586"/>
      <c r="F21" s="586"/>
      <c r="G21" s="586"/>
      <c r="H21" s="586"/>
      <c r="I21" s="586"/>
      <c r="J21" s="586"/>
      <c r="K21" s="586"/>
      <c r="L21" s="586"/>
      <c r="M21" s="586"/>
      <c r="N21" s="586"/>
      <c r="O21" s="586"/>
      <c r="P21" s="586"/>
      <c r="Q21" s="586"/>
      <c r="R21" s="587"/>
      <c r="S21" s="594"/>
      <c r="T21" s="594"/>
      <c r="U21" s="594"/>
      <c r="V21" s="594"/>
      <c r="W21" s="594"/>
      <c r="X21" s="594"/>
      <c r="Y21" s="594"/>
      <c r="Z21" s="594"/>
      <c r="AA21" s="594"/>
      <c r="AB21" s="594"/>
      <c r="AC21" s="594"/>
      <c r="AD21" s="594"/>
      <c r="AE21" s="594"/>
      <c r="AF21" s="594"/>
      <c r="AG21" s="594"/>
      <c r="AH21" s="594"/>
      <c r="AI21" s="594"/>
      <c r="AJ21" s="594"/>
      <c r="AK21" s="595"/>
      <c r="AL21" s="435"/>
      <c r="AM21" s="436"/>
      <c r="AN21" s="436"/>
      <c r="AO21" s="436"/>
      <c r="AP21" s="436"/>
      <c r="AQ21" s="436"/>
      <c r="AR21" s="436"/>
      <c r="AS21" s="436"/>
      <c r="AT21" s="436"/>
      <c r="AU21" s="436"/>
      <c r="AV21" s="437"/>
      <c r="AW21" s="606"/>
      <c r="AX21" s="490"/>
      <c r="AY21" s="491"/>
      <c r="AZ21" s="492"/>
      <c r="BA21" s="607"/>
      <c r="BB21" s="490"/>
      <c r="BC21" s="491"/>
      <c r="BD21" s="492"/>
      <c r="BE21" s="607"/>
      <c r="BF21" s="490"/>
      <c r="BG21" s="491"/>
      <c r="BH21" s="506"/>
      <c r="BI21" s="435"/>
      <c r="BJ21" s="436"/>
      <c r="BK21" s="436"/>
      <c r="BL21" s="436"/>
      <c r="BM21" s="436"/>
      <c r="BN21" s="436"/>
      <c r="BO21" s="436"/>
      <c r="BP21" s="436"/>
      <c r="BQ21" s="436"/>
      <c r="BR21" s="436"/>
      <c r="BS21" s="437"/>
      <c r="BT21" s="606"/>
      <c r="BU21" s="490"/>
      <c r="BV21" s="491"/>
      <c r="BW21" s="492"/>
      <c r="BX21" s="607"/>
      <c r="BY21" s="490"/>
      <c r="BZ21" s="491"/>
      <c r="CA21" s="492"/>
      <c r="CB21" s="607"/>
      <c r="CC21" s="490"/>
      <c r="CD21" s="491"/>
      <c r="CE21" s="506"/>
      <c r="CF21" s="435"/>
      <c r="CG21" s="436"/>
      <c r="CH21" s="436"/>
      <c r="CI21" s="436"/>
      <c r="CJ21" s="436"/>
      <c r="CK21" s="436"/>
      <c r="CL21" s="436"/>
      <c r="CM21" s="436"/>
      <c r="CN21" s="436"/>
      <c r="CO21" s="436"/>
      <c r="CP21" s="437"/>
      <c r="CQ21" s="606"/>
      <c r="CR21" s="490"/>
      <c r="CS21" s="491"/>
      <c r="CT21" s="492"/>
      <c r="CU21" s="607"/>
      <c r="CV21" s="490"/>
      <c r="CW21" s="491"/>
      <c r="CX21" s="492"/>
      <c r="CY21" s="607"/>
      <c r="CZ21" s="490"/>
      <c r="DA21" s="491"/>
      <c r="DB21" s="506"/>
    </row>
    <row r="22" spans="1:106" ht="30" customHeight="1">
      <c r="A22" s="609"/>
      <c r="B22" s="585"/>
      <c r="C22" s="586"/>
      <c r="D22" s="586"/>
      <c r="E22" s="586"/>
      <c r="F22" s="586"/>
      <c r="G22" s="586"/>
      <c r="H22" s="586"/>
      <c r="I22" s="586"/>
      <c r="J22" s="586"/>
      <c r="K22" s="586"/>
      <c r="L22" s="586"/>
      <c r="M22" s="586"/>
      <c r="N22" s="586"/>
      <c r="O22" s="586"/>
      <c r="P22" s="586"/>
      <c r="Q22" s="586"/>
      <c r="R22" s="587"/>
      <c r="S22" s="594"/>
      <c r="T22" s="594"/>
      <c r="U22" s="594"/>
      <c r="V22" s="594"/>
      <c r="W22" s="594"/>
      <c r="X22" s="594"/>
      <c r="Y22" s="594"/>
      <c r="Z22" s="594"/>
      <c r="AA22" s="594"/>
      <c r="AB22" s="594"/>
      <c r="AC22" s="594"/>
      <c r="AD22" s="594"/>
      <c r="AE22" s="594"/>
      <c r="AF22" s="594"/>
      <c r="AG22" s="594"/>
      <c r="AH22" s="594"/>
      <c r="AI22" s="594"/>
      <c r="AJ22" s="594"/>
      <c r="AK22" s="595"/>
      <c r="AL22" s="435"/>
      <c r="AM22" s="436"/>
      <c r="AN22" s="436"/>
      <c r="AO22" s="436"/>
      <c r="AP22" s="436"/>
      <c r="AQ22" s="436"/>
      <c r="AR22" s="436"/>
      <c r="AS22" s="436"/>
      <c r="AT22" s="436"/>
      <c r="AU22" s="436"/>
      <c r="AV22" s="437"/>
      <c r="AW22" s="606"/>
      <c r="AX22" s="490"/>
      <c r="AY22" s="491"/>
      <c r="AZ22" s="492"/>
      <c r="BA22" s="607"/>
      <c r="BB22" s="490"/>
      <c r="BC22" s="491"/>
      <c r="BD22" s="492"/>
      <c r="BE22" s="607"/>
      <c r="BF22" s="490"/>
      <c r="BG22" s="491"/>
      <c r="BH22" s="506"/>
      <c r="BI22" s="435"/>
      <c r="BJ22" s="436"/>
      <c r="BK22" s="436"/>
      <c r="BL22" s="436"/>
      <c r="BM22" s="436"/>
      <c r="BN22" s="436"/>
      <c r="BO22" s="436"/>
      <c r="BP22" s="436"/>
      <c r="BQ22" s="436"/>
      <c r="BR22" s="436"/>
      <c r="BS22" s="437"/>
      <c r="BT22" s="606"/>
      <c r="BU22" s="490"/>
      <c r="BV22" s="491"/>
      <c r="BW22" s="492"/>
      <c r="BX22" s="607"/>
      <c r="BY22" s="490"/>
      <c r="BZ22" s="491"/>
      <c r="CA22" s="492"/>
      <c r="CB22" s="607"/>
      <c r="CC22" s="490"/>
      <c r="CD22" s="491"/>
      <c r="CE22" s="506"/>
      <c r="CF22" s="435"/>
      <c r="CG22" s="436"/>
      <c r="CH22" s="436"/>
      <c r="CI22" s="436"/>
      <c r="CJ22" s="436"/>
      <c r="CK22" s="436"/>
      <c r="CL22" s="436"/>
      <c r="CM22" s="436"/>
      <c r="CN22" s="436"/>
      <c r="CO22" s="436"/>
      <c r="CP22" s="437"/>
      <c r="CQ22" s="606"/>
      <c r="CR22" s="490"/>
      <c r="CS22" s="491"/>
      <c r="CT22" s="492"/>
      <c r="CU22" s="607"/>
      <c r="CV22" s="490"/>
      <c r="CW22" s="491"/>
      <c r="CX22" s="492"/>
      <c r="CY22" s="607"/>
      <c r="CZ22" s="490"/>
      <c r="DA22" s="491"/>
      <c r="DB22" s="506"/>
    </row>
    <row r="23" spans="1:106" ht="30" customHeight="1">
      <c r="A23" s="609"/>
      <c r="B23" s="585"/>
      <c r="C23" s="586"/>
      <c r="D23" s="586"/>
      <c r="E23" s="586"/>
      <c r="F23" s="586"/>
      <c r="G23" s="586"/>
      <c r="H23" s="586"/>
      <c r="I23" s="586"/>
      <c r="J23" s="586"/>
      <c r="K23" s="586"/>
      <c r="L23" s="586"/>
      <c r="M23" s="586"/>
      <c r="N23" s="586"/>
      <c r="O23" s="586"/>
      <c r="P23" s="586"/>
      <c r="Q23" s="586"/>
      <c r="R23" s="587"/>
      <c r="S23" s="594"/>
      <c r="T23" s="594"/>
      <c r="U23" s="594"/>
      <c r="V23" s="594"/>
      <c r="W23" s="594"/>
      <c r="X23" s="594"/>
      <c r="Y23" s="594"/>
      <c r="Z23" s="594"/>
      <c r="AA23" s="594"/>
      <c r="AB23" s="594"/>
      <c r="AC23" s="594"/>
      <c r="AD23" s="594"/>
      <c r="AE23" s="594"/>
      <c r="AF23" s="594"/>
      <c r="AG23" s="594"/>
      <c r="AH23" s="594"/>
      <c r="AI23" s="594"/>
      <c r="AJ23" s="594"/>
      <c r="AK23" s="595"/>
      <c r="AL23" s="435"/>
      <c r="AM23" s="436"/>
      <c r="AN23" s="436"/>
      <c r="AO23" s="436"/>
      <c r="AP23" s="436"/>
      <c r="AQ23" s="436"/>
      <c r="AR23" s="436"/>
      <c r="AS23" s="436"/>
      <c r="AT23" s="436"/>
      <c r="AU23" s="436"/>
      <c r="AV23" s="437"/>
      <c r="AW23" s="606"/>
      <c r="AX23" s="490"/>
      <c r="AY23" s="491"/>
      <c r="AZ23" s="492"/>
      <c r="BA23" s="607"/>
      <c r="BB23" s="490"/>
      <c r="BC23" s="491"/>
      <c r="BD23" s="492"/>
      <c r="BE23" s="607"/>
      <c r="BF23" s="490"/>
      <c r="BG23" s="491"/>
      <c r="BH23" s="506"/>
      <c r="BI23" s="435"/>
      <c r="BJ23" s="436"/>
      <c r="BK23" s="436"/>
      <c r="BL23" s="436"/>
      <c r="BM23" s="436"/>
      <c r="BN23" s="436"/>
      <c r="BO23" s="436"/>
      <c r="BP23" s="436"/>
      <c r="BQ23" s="436"/>
      <c r="BR23" s="436"/>
      <c r="BS23" s="437"/>
      <c r="BT23" s="606"/>
      <c r="BU23" s="490"/>
      <c r="BV23" s="491"/>
      <c r="BW23" s="492"/>
      <c r="BX23" s="607"/>
      <c r="BY23" s="490"/>
      <c r="BZ23" s="491"/>
      <c r="CA23" s="492"/>
      <c r="CB23" s="607"/>
      <c r="CC23" s="490"/>
      <c r="CD23" s="491"/>
      <c r="CE23" s="506"/>
      <c r="CF23" s="435"/>
      <c r="CG23" s="436"/>
      <c r="CH23" s="436"/>
      <c r="CI23" s="436"/>
      <c r="CJ23" s="436"/>
      <c r="CK23" s="436"/>
      <c r="CL23" s="436"/>
      <c r="CM23" s="436"/>
      <c r="CN23" s="436"/>
      <c r="CO23" s="436"/>
      <c r="CP23" s="437"/>
      <c r="CQ23" s="606"/>
      <c r="CR23" s="490"/>
      <c r="CS23" s="491"/>
      <c r="CT23" s="492"/>
      <c r="CU23" s="607"/>
      <c r="CV23" s="490"/>
      <c r="CW23" s="491"/>
      <c r="CX23" s="492"/>
      <c r="CY23" s="607"/>
      <c r="CZ23" s="490"/>
      <c r="DA23" s="491"/>
      <c r="DB23" s="506"/>
    </row>
    <row r="24" spans="1:106" ht="30" customHeight="1">
      <c r="A24" s="609"/>
      <c r="B24" s="585"/>
      <c r="C24" s="586"/>
      <c r="D24" s="586"/>
      <c r="E24" s="586"/>
      <c r="F24" s="586"/>
      <c r="G24" s="586"/>
      <c r="H24" s="586"/>
      <c r="I24" s="586"/>
      <c r="J24" s="586"/>
      <c r="K24" s="586"/>
      <c r="L24" s="586"/>
      <c r="M24" s="586"/>
      <c r="N24" s="586"/>
      <c r="O24" s="586"/>
      <c r="P24" s="586"/>
      <c r="Q24" s="586"/>
      <c r="R24" s="587"/>
      <c r="S24" s="594"/>
      <c r="T24" s="594"/>
      <c r="U24" s="594"/>
      <c r="V24" s="594"/>
      <c r="W24" s="594"/>
      <c r="X24" s="594"/>
      <c r="Y24" s="594"/>
      <c r="Z24" s="594"/>
      <c r="AA24" s="594"/>
      <c r="AB24" s="594"/>
      <c r="AC24" s="594"/>
      <c r="AD24" s="594"/>
      <c r="AE24" s="594"/>
      <c r="AF24" s="594"/>
      <c r="AG24" s="594"/>
      <c r="AH24" s="594"/>
      <c r="AI24" s="594"/>
      <c r="AJ24" s="594"/>
      <c r="AK24" s="595"/>
      <c r="AL24" s="435"/>
      <c r="AM24" s="436"/>
      <c r="AN24" s="436"/>
      <c r="AO24" s="436"/>
      <c r="AP24" s="436"/>
      <c r="AQ24" s="436"/>
      <c r="AR24" s="436"/>
      <c r="AS24" s="436"/>
      <c r="AT24" s="436"/>
      <c r="AU24" s="436"/>
      <c r="AV24" s="437"/>
      <c r="AW24" s="606"/>
      <c r="AX24" s="490"/>
      <c r="AY24" s="491"/>
      <c r="AZ24" s="492"/>
      <c r="BA24" s="607"/>
      <c r="BB24" s="490"/>
      <c r="BC24" s="491"/>
      <c r="BD24" s="492"/>
      <c r="BE24" s="607"/>
      <c r="BF24" s="490"/>
      <c r="BG24" s="491"/>
      <c r="BH24" s="506"/>
      <c r="BI24" s="435"/>
      <c r="BJ24" s="436"/>
      <c r="BK24" s="436"/>
      <c r="BL24" s="436"/>
      <c r="BM24" s="436"/>
      <c r="BN24" s="436"/>
      <c r="BO24" s="436"/>
      <c r="BP24" s="436"/>
      <c r="BQ24" s="436"/>
      <c r="BR24" s="436"/>
      <c r="BS24" s="437"/>
      <c r="BT24" s="606"/>
      <c r="BU24" s="490"/>
      <c r="BV24" s="491"/>
      <c r="BW24" s="492"/>
      <c r="BX24" s="607"/>
      <c r="BY24" s="490"/>
      <c r="BZ24" s="491"/>
      <c r="CA24" s="492"/>
      <c r="CB24" s="607"/>
      <c r="CC24" s="490"/>
      <c r="CD24" s="491"/>
      <c r="CE24" s="506"/>
      <c r="CF24" s="435"/>
      <c r="CG24" s="436"/>
      <c r="CH24" s="436"/>
      <c r="CI24" s="436"/>
      <c r="CJ24" s="436"/>
      <c r="CK24" s="436"/>
      <c r="CL24" s="436"/>
      <c r="CM24" s="436"/>
      <c r="CN24" s="436"/>
      <c r="CO24" s="436"/>
      <c r="CP24" s="437"/>
      <c r="CQ24" s="606"/>
      <c r="CR24" s="490"/>
      <c r="CS24" s="491"/>
      <c r="CT24" s="492"/>
      <c r="CU24" s="607"/>
      <c r="CV24" s="490"/>
      <c r="CW24" s="491"/>
      <c r="CX24" s="492"/>
      <c r="CY24" s="607"/>
      <c r="CZ24" s="490"/>
      <c r="DA24" s="491"/>
      <c r="DB24" s="506"/>
    </row>
    <row r="25" spans="1:106" ht="30" customHeight="1">
      <c r="A25" s="609"/>
      <c r="B25" s="588"/>
      <c r="C25" s="589"/>
      <c r="D25" s="589"/>
      <c r="E25" s="589"/>
      <c r="F25" s="589"/>
      <c r="G25" s="589"/>
      <c r="H25" s="589"/>
      <c r="I25" s="589"/>
      <c r="J25" s="589"/>
      <c r="K25" s="589"/>
      <c r="L25" s="589"/>
      <c r="M25" s="589"/>
      <c r="N25" s="589"/>
      <c r="O25" s="589"/>
      <c r="P25" s="589"/>
      <c r="Q25" s="589"/>
      <c r="R25" s="590"/>
      <c r="S25" s="597"/>
      <c r="T25" s="597"/>
      <c r="U25" s="597"/>
      <c r="V25" s="597"/>
      <c r="W25" s="597"/>
      <c r="X25" s="597"/>
      <c r="Y25" s="597"/>
      <c r="Z25" s="597"/>
      <c r="AA25" s="597"/>
      <c r="AB25" s="597"/>
      <c r="AC25" s="597"/>
      <c r="AD25" s="597"/>
      <c r="AE25" s="597"/>
      <c r="AF25" s="597"/>
      <c r="AG25" s="597"/>
      <c r="AH25" s="597"/>
      <c r="AI25" s="597"/>
      <c r="AJ25" s="597"/>
      <c r="AK25" s="598"/>
      <c r="AL25" s="484"/>
      <c r="AM25" s="485"/>
      <c r="AN25" s="485"/>
      <c r="AO25" s="485"/>
      <c r="AP25" s="485"/>
      <c r="AQ25" s="485"/>
      <c r="AR25" s="485"/>
      <c r="AS25" s="485"/>
      <c r="AT25" s="485"/>
      <c r="AU25" s="485"/>
      <c r="AV25" s="486"/>
      <c r="AW25" s="606"/>
      <c r="AX25" s="493"/>
      <c r="AY25" s="494"/>
      <c r="AZ25" s="495"/>
      <c r="BA25" s="607"/>
      <c r="BB25" s="493"/>
      <c r="BC25" s="494"/>
      <c r="BD25" s="495"/>
      <c r="BE25" s="607"/>
      <c r="BF25" s="493"/>
      <c r="BG25" s="494"/>
      <c r="BH25" s="507"/>
      <c r="BI25" s="484"/>
      <c r="BJ25" s="485"/>
      <c r="BK25" s="485"/>
      <c r="BL25" s="485"/>
      <c r="BM25" s="485"/>
      <c r="BN25" s="485"/>
      <c r="BO25" s="485"/>
      <c r="BP25" s="485"/>
      <c r="BQ25" s="485"/>
      <c r="BR25" s="485"/>
      <c r="BS25" s="486"/>
      <c r="BT25" s="606"/>
      <c r="BU25" s="493"/>
      <c r="BV25" s="494"/>
      <c r="BW25" s="495"/>
      <c r="BX25" s="607"/>
      <c r="BY25" s="493"/>
      <c r="BZ25" s="494"/>
      <c r="CA25" s="495"/>
      <c r="CB25" s="607"/>
      <c r="CC25" s="493"/>
      <c r="CD25" s="494"/>
      <c r="CE25" s="507"/>
      <c r="CF25" s="484"/>
      <c r="CG25" s="485"/>
      <c r="CH25" s="485"/>
      <c r="CI25" s="485"/>
      <c r="CJ25" s="485"/>
      <c r="CK25" s="485"/>
      <c r="CL25" s="485"/>
      <c r="CM25" s="485"/>
      <c r="CN25" s="485"/>
      <c r="CO25" s="485"/>
      <c r="CP25" s="486"/>
      <c r="CQ25" s="606"/>
      <c r="CR25" s="493"/>
      <c r="CS25" s="494"/>
      <c r="CT25" s="495"/>
      <c r="CU25" s="607"/>
      <c r="CV25" s="493"/>
      <c r="CW25" s="494"/>
      <c r="CX25" s="495"/>
      <c r="CY25" s="607"/>
      <c r="CZ25" s="493"/>
      <c r="DA25" s="494"/>
      <c r="DB25" s="507"/>
    </row>
    <row r="26" spans="1:106" ht="30" hidden="1" customHeight="1">
      <c r="A26" s="609">
        <v>4</v>
      </c>
      <c r="B26" s="582" t="s">
        <v>147</v>
      </c>
      <c r="C26" s="583"/>
      <c r="D26" s="583"/>
      <c r="E26" s="583"/>
      <c r="F26" s="583"/>
      <c r="G26" s="583"/>
      <c r="H26" s="583"/>
      <c r="I26" s="583"/>
      <c r="J26" s="583"/>
      <c r="K26" s="583"/>
      <c r="L26" s="583"/>
      <c r="M26" s="583"/>
      <c r="N26" s="583"/>
      <c r="O26" s="583"/>
      <c r="P26" s="583"/>
      <c r="Q26" s="583"/>
      <c r="R26" s="584"/>
      <c r="S26" s="591" t="s">
        <v>146</v>
      </c>
      <c r="T26" s="591"/>
      <c r="U26" s="591"/>
      <c r="V26" s="591"/>
      <c r="W26" s="591"/>
      <c r="X26" s="591"/>
      <c r="Y26" s="591"/>
      <c r="Z26" s="591"/>
      <c r="AA26" s="591"/>
      <c r="AB26" s="591"/>
      <c r="AC26" s="591"/>
      <c r="AD26" s="591"/>
      <c r="AE26" s="591"/>
      <c r="AF26" s="591"/>
      <c r="AG26" s="591"/>
      <c r="AH26" s="591"/>
      <c r="AI26" s="591"/>
      <c r="AJ26" s="591"/>
      <c r="AK26" s="592"/>
      <c r="AL26" s="432"/>
      <c r="AM26" s="433"/>
      <c r="AN26" s="433"/>
      <c r="AO26" s="433"/>
      <c r="AP26" s="433"/>
      <c r="AQ26" s="433"/>
      <c r="AR26" s="433"/>
      <c r="AS26" s="433"/>
      <c r="AT26" s="433"/>
      <c r="AU26" s="433"/>
      <c r="AV26" s="434"/>
      <c r="AW26" s="606" t="s">
        <v>52</v>
      </c>
      <c r="AX26" s="487"/>
      <c r="AY26" s="488"/>
      <c r="AZ26" s="489"/>
      <c r="BA26" s="606" t="s">
        <v>53</v>
      </c>
      <c r="BB26" s="487"/>
      <c r="BC26" s="488"/>
      <c r="BD26" s="489"/>
      <c r="BE26" s="606" t="s">
        <v>54</v>
      </c>
      <c r="BF26" s="487"/>
      <c r="BG26" s="488"/>
      <c r="BH26" s="505"/>
      <c r="BI26" s="432"/>
      <c r="BJ26" s="433"/>
      <c r="BK26" s="433"/>
      <c r="BL26" s="433"/>
      <c r="BM26" s="433"/>
      <c r="BN26" s="433"/>
      <c r="BO26" s="433"/>
      <c r="BP26" s="433"/>
      <c r="BQ26" s="433"/>
      <c r="BR26" s="433"/>
      <c r="BS26" s="434"/>
      <c r="BT26" s="606" t="s">
        <v>52</v>
      </c>
      <c r="BU26" s="487"/>
      <c r="BV26" s="488"/>
      <c r="BW26" s="489"/>
      <c r="BX26" s="606" t="s">
        <v>53</v>
      </c>
      <c r="BY26" s="487"/>
      <c r="BZ26" s="488"/>
      <c r="CA26" s="489"/>
      <c r="CB26" s="606" t="s">
        <v>54</v>
      </c>
      <c r="CC26" s="487"/>
      <c r="CD26" s="488"/>
      <c r="CE26" s="505"/>
      <c r="CF26" s="432"/>
      <c r="CG26" s="433"/>
      <c r="CH26" s="433"/>
      <c r="CI26" s="433"/>
      <c r="CJ26" s="433"/>
      <c r="CK26" s="433"/>
      <c r="CL26" s="433"/>
      <c r="CM26" s="433"/>
      <c r="CN26" s="433"/>
      <c r="CO26" s="433"/>
      <c r="CP26" s="434"/>
      <c r="CQ26" s="606" t="s">
        <v>52</v>
      </c>
      <c r="CR26" s="487"/>
      <c r="CS26" s="488"/>
      <c r="CT26" s="489"/>
      <c r="CU26" s="606" t="s">
        <v>53</v>
      </c>
      <c r="CV26" s="487"/>
      <c r="CW26" s="488"/>
      <c r="CX26" s="489"/>
      <c r="CY26" s="606" t="s">
        <v>54</v>
      </c>
      <c r="CZ26" s="487"/>
      <c r="DA26" s="488"/>
      <c r="DB26" s="505"/>
    </row>
    <row r="27" spans="1:106" ht="30" hidden="1" customHeight="1">
      <c r="A27" s="609"/>
      <c r="B27" s="585"/>
      <c r="C27" s="586"/>
      <c r="D27" s="586"/>
      <c r="E27" s="586"/>
      <c r="F27" s="586"/>
      <c r="G27" s="586"/>
      <c r="H27" s="586"/>
      <c r="I27" s="586"/>
      <c r="J27" s="586"/>
      <c r="K27" s="586"/>
      <c r="L27" s="586"/>
      <c r="M27" s="586"/>
      <c r="N27" s="586"/>
      <c r="O27" s="586"/>
      <c r="P27" s="586"/>
      <c r="Q27" s="586"/>
      <c r="R27" s="587"/>
      <c r="S27" s="594"/>
      <c r="T27" s="594"/>
      <c r="U27" s="594"/>
      <c r="V27" s="594"/>
      <c r="W27" s="594"/>
      <c r="X27" s="594"/>
      <c r="Y27" s="594"/>
      <c r="Z27" s="594"/>
      <c r="AA27" s="594"/>
      <c r="AB27" s="594"/>
      <c r="AC27" s="594"/>
      <c r="AD27" s="594"/>
      <c r="AE27" s="594"/>
      <c r="AF27" s="594"/>
      <c r="AG27" s="594"/>
      <c r="AH27" s="594"/>
      <c r="AI27" s="594"/>
      <c r="AJ27" s="594"/>
      <c r="AK27" s="595"/>
      <c r="AL27" s="435"/>
      <c r="AM27" s="436"/>
      <c r="AN27" s="436"/>
      <c r="AO27" s="436"/>
      <c r="AP27" s="436"/>
      <c r="AQ27" s="436"/>
      <c r="AR27" s="436"/>
      <c r="AS27" s="436"/>
      <c r="AT27" s="436"/>
      <c r="AU27" s="436"/>
      <c r="AV27" s="437"/>
      <c r="AW27" s="606"/>
      <c r="AX27" s="490"/>
      <c r="AY27" s="491"/>
      <c r="AZ27" s="492"/>
      <c r="BA27" s="607"/>
      <c r="BB27" s="490"/>
      <c r="BC27" s="491"/>
      <c r="BD27" s="492"/>
      <c r="BE27" s="607"/>
      <c r="BF27" s="490"/>
      <c r="BG27" s="491"/>
      <c r="BH27" s="506"/>
      <c r="BI27" s="435"/>
      <c r="BJ27" s="436"/>
      <c r="BK27" s="436"/>
      <c r="BL27" s="436"/>
      <c r="BM27" s="436"/>
      <c r="BN27" s="436"/>
      <c r="BO27" s="436"/>
      <c r="BP27" s="436"/>
      <c r="BQ27" s="436"/>
      <c r="BR27" s="436"/>
      <c r="BS27" s="437"/>
      <c r="BT27" s="606"/>
      <c r="BU27" s="490"/>
      <c r="BV27" s="491"/>
      <c r="BW27" s="492"/>
      <c r="BX27" s="607"/>
      <c r="BY27" s="490"/>
      <c r="BZ27" s="491"/>
      <c r="CA27" s="492"/>
      <c r="CB27" s="607"/>
      <c r="CC27" s="490"/>
      <c r="CD27" s="491"/>
      <c r="CE27" s="506"/>
      <c r="CF27" s="435"/>
      <c r="CG27" s="436"/>
      <c r="CH27" s="436"/>
      <c r="CI27" s="436"/>
      <c r="CJ27" s="436"/>
      <c r="CK27" s="436"/>
      <c r="CL27" s="436"/>
      <c r="CM27" s="436"/>
      <c r="CN27" s="436"/>
      <c r="CO27" s="436"/>
      <c r="CP27" s="437"/>
      <c r="CQ27" s="606"/>
      <c r="CR27" s="490"/>
      <c r="CS27" s="491"/>
      <c r="CT27" s="492"/>
      <c r="CU27" s="607"/>
      <c r="CV27" s="490"/>
      <c r="CW27" s="491"/>
      <c r="CX27" s="492"/>
      <c r="CY27" s="607"/>
      <c r="CZ27" s="490"/>
      <c r="DA27" s="491"/>
      <c r="DB27" s="506"/>
    </row>
    <row r="28" spans="1:106" ht="30" hidden="1" customHeight="1">
      <c r="A28" s="609"/>
      <c r="B28" s="585"/>
      <c r="C28" s="586"/>
      <c r="D28" s="586"/>
      <c r="E28" s="586"/>
      <c r="F28" s="586"/>
      <c r="G28" s="586"/>
      <c r="H28" s="586"/>
      <c r="I28" s="586"/>
      <c r="J28" s="586"/>
      <c r="K28" s="586"/>
      <c r="L28" s="586"/>
      <c r="M28" s="586"/>
      <c r="N28" s="586"/>
      <c r="O28" s="586"/>
      <c r="P28" s="586"/>
      <c r="Q28" s="586"/>
      <c r="R28" s="587"/>
      <c r="S28" s="594"/>
      <c r="T28" s="594"/>
      <c r="U28" s="594"/>
      <c r="V28" s="594"/>
      <c r="W28" s="594"/>
      <c r="X28" s="594"/>
      <c r="Y28" s="594"/>
      <c r="Z28" s="594"/>
      <c r="AA28" s="594"/>
      <c r="AB28" s="594"/>
      <c r="AC28" s="594"/>
      <c r="AD28" s="594"/>
      <c r="AE28" s="594"/>
      <c r="AF28" s="594"/>
      <c r="AG28" s="594"/>
      <c r="AH28" s="594"/>
      <c r="AI28" s="594"/>
      <c r="AJ28" s="594"/>
      <c r="AK28" s="595"/>
      <c r="AL28" s="435"/>
      <c r="AM28" s="436"/>
      <c r="AN28" s="436"/>
      <c r="AO28" s="436"/>
      <c r="AP28" s="436"/>
      <c r="AQ28" s="436"/>
      <c r="AR28" s="436"/>
      <c r="AS28" s="436"/>
      <c r="AT28" s="436"/>
      <c r="AU28" s="436"/>
      <c r="AV28" s="437"/>
      <c r="AW28" s="606"/>
      <c r="AX28" s="490"/>
      <c r="AY28" s="491"/>
      <c r="AZ28" s="492"/>
      <c r="BA28" s="607"/>
      <c r="BB28" s="490"/>
      <c r="BC28" s="491"/>
      <c r="BD28" s="492"/>
      <c r="BE28" s="607"/>
      <c r="BF28" s="490"/>
      <c r="BG28" s="491"/>
      <c r="BH28" s="506"/>
      <c r="BI28" s="435"/>
      <c r="BJ28" s="436"/>
      <c r="BK28" s="436"/>
      <c r="BL28" s="436"/>
      <c r="BM28" s="436"/>
      <c r="BN28" s="436"/>
      <c r="BO28" s="436"/>
      <c r="BP28" s="436"/>
      <c r="BQ28" s="436"/>
      <c r="BR28" s="436"/>
      <c r="BS28" s="437"/>
      <c r="BT28" s="606"/>
      <c r="BU28" s="490"/>
      <c r="BV28" s="491"/>
      <c r="BW28" s="492"/>
      <c r="BX28" s="607"/>
      <c r="BY28" s="490"/>
      <c r="BZ28" s="491"/>
      <c r="CA28" s="492"/>
      <c r="CB28" s="607"/>
      <c r="CC28" s="490"/>
      <c r="CD28" s="491"/>
      <c r="CE28" s="506"/>
      <c r="CF28" s="435"/>
      <c r="CG28" s="436"/>
      <c r="CH28" s="436"/>
      <c r="CI28" s="436"/>
      <c r="CJ28" s="436"/>
      <c r="CK28" s="436"/>
      <c r="CL28" s="436"/>
      <c r="CM28" s="436"/>
      <c r="CN28" s="436"/>
      <c r="CO28" s="436"/>
      <c r="CP28" s="437"/>
      <c r="CQ28" s="606"/>
      <c r="CR28" s="490"/>
      <c r="CS28" s="491"/>
      <c r="CT28" s="492"/>
      <c r="CU28" s="607"/>
      <c r="CV28" s="490"/>
      <c r="CW28" s="491"/>
      <c r="CX28" s="492"/>
      <c r="CY28" s="607"/>
      <c r="CZ28" s="490"/>
      <c r="DA28" s="491"/>
      <c r="DB28" s="506"/>
    </row>
    <row r="29" spans="1:106" ht="30" hidden="1" customHeight="1">
      <c r="A29" s="609"/>
      <c r="B29" s="585"/>
      <c r="C29" s="586"/>
      <c r="D29" s="586"/>
      <c r="E29" s="586"/>
      <c r="F29" s="586"/>
      <c r="G29" s="586"/>
      <c r="H29" s="586"/>
      <c r="I29" s="586"/>
      <c r="J29" s="586"/>
      <c r="K29" s="586"/>
      <c r="L29" s="586"/>
      <c r="M29" s="586"/>
      <c r="N29" s="586"/>
      <c r="O29" s="586"/>
      <c r="P29" s="586"/>
      <c r="Q29" s="586"/>
      <c r="R29" s="587"/>
      <c r="S29" s="594"/>
      <c r="T29" s="594"/>
      <c r="U29" s="594"/>
      <c r="V29" s="594"/>
      <c r="W29" s="594"/>
      <c r="X29" s="594"/>
      <c r="Y29" s="594"/>
      <c r="Z29" s="594"/>
      <c r="AA29" s="594"/>
      <c r="AB29" s="594"/>
      <c r="AC29" s="594"/>
      <c r="AD29" s="594"/>
      <c r="AE29" s="594"/>
      <c r="AF29" s="594"/>
      <c r="AG29" s="594"/>
      <c r="AH29" s="594"/>
      <c r="AI29" s="594"/>
      <c r="AJ29" s="594"/>
      <c r="AK29" s="595"/>
      <c r="AL29" s="435"/>
      <c r="AM29" s="436"/>
      <c r="AN29" s="436"/>
      <c r="AO29" s="436"/>
      <c r="AP29" s="436"/>
      <c r="AQ29" s="436"/>
      <c r="AR29" s="436"/>
      <c r="AS29" s="436"/>
      <c r="AT29" s="436"/>
      <c r="AU29" s="436"/>
      <c r="AV29" s="437"/>
      <c r="AW29" s="606"/>
      <c r="AX29" s="490"/>
      <c r="AY29" s="491"/>
      <c r="AZ29" s="492"/>
      <c r="BA29" s="607"/>
      <c r="BB29" s="490"/>
      <c r="BC29" s="491"/>
      <c r="BD29" s="492"/>
      <c r="BE29" s="607"/>
      <c r="BF29" s="490"/>
      <c r="BG29" s="491"/>
      <c r="BH29" s="506"/>
      <c r="BI29" s="435"/>
      <c r="BJ29" s="436"/>
      <c r="BK29" s="436"/>
      <c r="BL29" s="436"/>
      <c r="BM29" s="436"/>
      <c r="BN29" s="436"/>
      <c r="BO29" s="436"/>
      <c r="BP29" s="436"/>
      <c r="BQ29" s="436"/>
      <c r="BR29" s="436"/>
      <c r="BS29" s="437"/>
      <c r="BT29" s="606"/>
      <c r="BU29" s="490"/>
      <c r="BV29" s="491"/>
      <c r="BW29" s="492"/>
      <c r="BX29" s="607"/>
      <c r="BY29" s="490"/>
      <c r="BZ29" s="491"/>
      <c r="CA29" s="492"/>
      <c r="CB29" s="607"/>
      <c r="CC29" s="490"/>
      <c r="CD29" s="491"/>
      <c r="CE29" s="506"/>
      <c r="CF29" s="435"/>
      <c r="CG29" s="436"/>
      <c r="CH29" s="436"/>
      <c r="CI29" s="436"/>
      <c r="CJ29" s="436"/>
      <c r="CK29" s="436"/>
      <c r="CL29" s="436"/>
      <c r="CM29" s="436"/>
      <c r="CN29" s="436"/>
      <c r="CO29" s="436"/>
      <c r="CP29" s="437"/>
      <c r="CQ29" s="606"/>
      <c r="CR29" s="490"/>
      <c r="CS29" s="491"/>
      <c r="CT29" s="492"/>
      <c r="CU29" s="607"/>
      <c r="CV29" s="490"/>
      <c r="CW29" s="491"/>
      <c r="CX29" s="492"/>
      <c r="CY29" s="607"/>
      <c r="CZ29" s="490"/>
      <c r="DA29" s="491"/>
      <c r="DB29" s="506"/>
    </row>
    <row r="30" spans="1:106" ht="30" hidden="1" customHeight="1">
      <c r="A30" s="609"/>
      <c r="B30" s="585"/>
      <c r="C30" s="586"/>
      <c r="D30" s="586"/>
      <c r="E30" s="586"/>
      <c r="F30" s="586"/>
      <c r="G30" s="586"/>
      <c r="H30" s="586"/>
      <c r="I30" s="586"/>
      <c r="J30" s="586"/>
      <c r="K30" s="586"/>
      <c r="L30" s="586"/>
      <c r="M30" s="586"/>
      <c r="N30" s="586"/>
      <c r="O30" s="586"/>
      <c r="P30" s="586"/>
      <c r="Q30" s="586"/>
      <c r="R30" s="587"/>
      <c r="S30" s="594"/>
      <c r="T30" s="594"/>
      <c r="U30" s="594"/>
      <c r="V30" s="594"/>
      <c r="W30" s="594"/>
      <c r="X30" s="594"/>
      <c r="Y30" s="594"/>
      <c r="Z30" s="594"/>
      <c r="AA30" s="594"/>
      <c r="AB30" s="594"/>
      <c r="AC30" s="594"/>
      <c r="AD30" s="594"/>
      <c r="AE30" s="594"/>
      <c r="AF30" s="594"/>
      <c r="AG30" s="594"/>
      <c r="AH30" s="594"/>
      <c r="AI30" s="594"/>
      <c r="AJ30" s="594"/>
      <c r="AK30" s="595"/>
      <c r="AL30" s="435"/>
      <c r="AM30" s="436"/>
      <c r="AN30" s="436"/>
      <c r="AO30" s="436"/>
      <c r="AP30" s="436"/>
      <c r="AQ30" s="436"/>
      <c r="AR30" s="436"/>
      <c r="AS30" s="436"/>
      <c r="AT30" s="436"/>
      <c r="AU30" s="436"/>
      <c r="AV30" s="437"/>
      <c r="AW30" s="606"/>
      <c r="AX30" s="490"/>
      <c r="AY30" s="491"/>
      <c r="AZ30" s="492"/>
      <c r="BA30" s="607"/>
      <c r="BB30" s="490"/>
      <c r="BC30" s="491"/>
      <c r="BD30" s="492"/>
      <c r="BE30" s="607"/>
      <c r="BF30" s="490"/>
      <c r="BG30" s="491"/>
      <c r="BH30" s="506"/>
      <c r="BI30" s="435"/>
      <c r="BJ30" s="436"/>
      <c r="BK30" s="436"/>
      <c r="BL30" s="436"/>
      <c r="BM30" s="436"/>
      <c r="BN30" s="436"/>
      <c r="BO30" s="436"/>
      <c r="BP30" s="436"/>
      <c r="BQ30" s="436"/>
      <c r="BR30" s="436"/>
      <c r="BS30" s="437"/>
      <c r="BT30" s="606"/>
      <c r="BU30" s="490"/>
      <c r="BV30" s="491"/>
      <c r="BW30" s="492"/>
      <c r="BX30" s="607"/>
      <c r="BY30" s="490"/>
      <c r="BZ30" s="491"/>
      <c r="CA30" s="492"/>
      <c r="CB30" s="607"/>
      <c r="CC30" s="490"/>
      <c r="CD30" s="491"/>
      <c r="CE30" s="506"/>
      <c r="CF30" s="435"/>
      <c r="CG30" s="436"/>
      <c r="CH30" s="436"/>
      <c r="CI30" s="436"/>
      <c r="CJ30" s="436"/>
      <c r="CK30" s="436"/>
      <c r="CL30" s="436"/>
      <c r="CM30" s="436"/>
      <c r="CN30" s="436"/>
      <c r="CO30" s="436"/>
      <c r="CP30" s="437"/>
      <c r="CQ30" s="606"/>
      <c r="CR30" s="490"/>
      <c r="CS30" s="491"/>
      <c r="CT30" s="492"/>
      <c r="CU30" s="607"/>
      <c r="CV30" s="490"/>
      <c r="CW30" s="491"/>
      <c r="CX30" s="492"/>
      <c r="CY30" s="607"/>
      <c r="CZ30" s="490"/>
      <c r="DA30" s="491"/>
      <c r="DB30" s="506"/>
    </row>
    <row r="31" spans="1:106" ht="30" hidden="1" customHeight="1">
      <c r="A31" s="609"/>
      <c r="B31" s="588"/>
      <c r="C31" s="589"/>
      <c r="D31" s="589"/>
      <c r="E31" s="589"/>
      <c r="F31" s="589"/>
      <c r="G31" s="589"/>
      <c r="H31" s="589"/>
      <c r="I31" s="589"/>
      <c r="J31" s="589"/>
      <c r="K31" s="589"/>
      <c r="L31" s="589"/>
      <c r="M31" s="589"/>
      <c r="N31" s="589"/>
      <c r="O31" s="589"/>
      <c r="P31" s="589"/>
      <c r="Q31" s="589"/>
      <c r="R31" s="590"/>
      <c r="S31" s="597"/>
      <c r="T31" s="597"/>
      <c r="U31" s="597"/>
      <c r="V31" s="597"/>
      <c r="W31" s="597"/>
      <c r="X31" s="597"/>
      <c r="Y31" s="597"/>
      <c r="Z31" s="597"/>
      <c r="AA31" s="597"/>
      <c r="AB31" s="597"/>
      <c r="AC31" s="597"/>
      <c r="AD31" s="597"/>
      <c r="AE31" s="597"/>
      <c r="AF31" s="597"/>
      <c r="AG31" s="597"/>
      <c r="AH31" s="597"/>
      <c r="AI31" s="597"/>
      <c r="AJ31" s="597"/>
      <c r="AK31" s="598"/>
      <c r="AL31" s="484"/>
      <c r="AM31" s="485"/>
      <c r="AN31" s="485"/>
      <c r="AO31" s="485"/>
      <c r="AP31" s="485"/>
      <c r="AQ31" s="485"/>
      <c r="AR31" s="485"/>
      <c r="AS31" s="485"/>
      <c r="AT31" s="485"/>
      <c r="AU31" s="485"/>
      <c r="AV31" s="486"/>
      <c r="AW31" s="606"/>
      <c r="AX31" s="493"/>
      <c r="AY31" s="494"/>
      <c r="AZ31" s="495"/>
      <c r="BA31" s="607"/>
      <c r="BB31" s="493"/>
      <c r="BC31" s="494"/>
      <c r="BD31" s="495"/>
      <c r="BE31" s="607"/>
      <c r="BF31" s="493"/>
      <c r="BG31" s="494"/>
      <c r="BH31" s="507"/>
      <c r="BI31" s="484"/>
      <c r="BJ31" s="485"/>
      <c r="BK31" s="485"/>
      <c r="BL31" s="485"/>
      <c r="BM31" s="485"/>
      <c r="BN31" s="485"/>
      <c r="BO31" s="485"/>
      <c r="BP31" s="485"/>
      <c r="BQ31" s="485"/>
      <c r="BR31" s="485"/>
      <c r="BS31" s="486"/>
      <c r="BT31" s="606"/>
      <c r="BU31" s="493"/>
      <c r="BV31" s="494"/>
      <c r="BW31" s="495"/>
      <c r="BX31" s="607"/>
      <c r="BY31" s="493"/>
      <c r="BZ31" s="494"/>
      <c r="CA31" s="495"/>
      <c r="CB31" s="607"/>
      <c r="CC31" s="493"/>
      <c r="CD31" s="494"/>
      <c r="CE31" s="507"/>
      <c r="CF31" s="484"/>
      <c r="CG31" s="485"/>
      <c r="CH31" s="485"/>
      <c r="CI31" s="485"/>
      <c r="CJ31" s="485"/>
      <c r="CK31" s="485"/>
      <c r="CL31" s="485"/>
      <c r="CM31" s="485"/>
      <c r="CN31" s="485"/>
      <c r="CO31" s="485"/>
      <c r="CP31" s="486"/>
      <c r="CQ31" s="606"/>
      <c r="CR31" s="493"/>
      <c r="CS31" s="494"/>
      <c r="CT31" s="495"/>
      <c r="CU31" s="607"/>
      <c r="CV31" s="493"/>
      <c r="CW31" s="494"/>
      <c r="CX31" s="495"/>
      <c r="CY31" s="607"/>
      <c r="CZ31" s="493"/>
      <c r="DA31" s="494"/>
      <c r="DB31" s="507"/>
    </row>
    <row r="32" spans="1:106" ht="30" hidden="1" customHeight="1">
      <c r="A32" s="609">
        <v>5</v>
      </c>
      <c r="B32" s="582" t="s">
        <v>148</v>
      </c>
      <c r="C32" s="583"/>
      <c r="D32" s="583"/>
      <c r="E32" s="583"/>
      <c r="F32" s="583"/>
      <c r="G32" s="583"/>
      <c r="H32" s="583"/>
      <c r="I32" s="583"/>
      <c r="J32" s="583"/>
      <c r="K32" s="583"/>
      <c r="L32" s="583"/>
      <c r="M32" s="583"/>
      <c r="N32" s="583"/>
      <c r="O32" s="583"/>
      <c r="P32" s="583"/>
      <c r="Q32" s="583"/>
      <c r="R32" s="584"/>
      <c r="S32" s="591" t="s">
        <v>146</v>
      </c>
      <c r="T32" s="591"/>
      <c r="U32" s="591"/>
      <c r="V32" s="591"/>
      <c r="W32" s="591"/>
      <c r="X32" s="591"/>
      <c r="Y32" s="591"/>
      <c r="Z32" s="591"/>
      <c r="AA32" s="591"/>
      <c r="AB32" s="591"/>
      <c r="AC32" s="591"/>
      <c r="AD32" s="591"/>
      <c r="AE32" s="591"/>
      <c r="AF32" s="591"/>
      <c r="AG32" s="591"/>
      <c r="AH32" s="591"/>
      <c r="AI32" s="591"/>
      <c r="AJ32" s="591"/>
      <c r="AK32" s="592"/>
      <c r="AL32" s="432"/>
      <c r="AM32" s="433"/>
      <c r="AN32" s="433"/>
      <c r="AO32" s="433"/>
      <c r="AP32" s="433"/>
      <c r="AQ32" s="433"/>
      <c r="AR32" s="433"/>
      <c r="AS32" s="433"/>
      <c r="AT32" s="433"/>
      <c r="AU32" s="433"/>
      <c r="AV32" s="434"/>
      <c r="AW32" s="606" t="s">
        <v>52</v>
      </c>
      <c r="AX32" s="487"/>
      <c r="AY32" s="488"/>
      <c r="AZ32" s="489"/>
      <c r="BA32" s="606" t="s">
        <v>53</v>
      </c>
      <c r="BB32" s="487"/>
      <c r="BC32" s="488"/>
      <c r="BD32" s="489"/>
      <c r="BE32" s="606" t="s">
        <v>54</v>
      </c>
      <c r="BF32" s="487"/>
      <c r="BG32" s="488"/>
      <c r="BH32" s="505"/>
      <c r="BI32" s="432"/>
      <c r="BJ32" s="433"/>
      <c r="BK32" s="433"/>
      <c r="BL32" s="433"/>
      <c r="BM32" s="433"/>
      <c r="BN32" s="433"/>
      <c r="BO32" s="433"/>
      <c r="BP32" s="433"/>
      <c r="BQ32" s="433"/>
      <c r="BR32" s="433"/>
      <c r="BS32" s="434"/>
      <c r="BT32" s="606" t="s">
        <v>52</v>
      </c>
      <c r="BU32" s="487"/>
      <c r="BV32" s="488"/>
      <c r="BW32" s="489"/>
      <c r="BX32" s="606" t="s">
        <v>53</v>
      </c>
      <c r="BY32" s="487"/>
      <c r="BZ32" s="488"/>
      <c r="CA32" s="489"/>
      <c r="CB32" s="606" t="s">
        <v>54</v>
      </c>
      <c r="CC32" s="487"/>
      <c r="CD32" s="488"/>
      <c r="CE32" s="505"/>
      <c r="CF32" s="432"/>
      <c r="CG32" s="433"/>
      <c r="CH32" s="433"/>
      <c r="CI32" s="433"/>
      <c r="CJ32" s="433"/>
      <c r="CK32" s="433"/>
      <c r="CL32" s="433"/>
      <c r="CM32" s="433"/>
      <c r="CN32" s="433"/>
      <c r="CO32" s="433"/>
      <c r="CP32" s="434"/>
      <c r="CQ32" s="606" t="s">
        <v>52</v>
      </c>
      <c r="CR32" s="487"/>
      <c r="CS32" s="488"/>
      <c r="CT32" s="489"/>
      <c r="CU32" s="606" t="s">
        <v>53</v>
      </c>
      <c r="CV32" s="487"/>
      <c r="CW32" s="488"/>
      <c r="CX32" s="489"/>
      <c r="CY32" s="606" t="s">
        <v>54</v>
      </c>
      <c r="CZ32" s="487"/>
      <c r="DA32" s="488"/>
      <c r="DB32" s="505"/>
    </row>
    <row r="33" spans="1:106" ht="30" hidden="1" customHeight="1">
      <c r="A33" s="609"/>
      <c r="B33" s="585"/>
      <c r="C33" s="586"/>
      <c r="D33" s="586"/>
      <c r="E33" s="586"/>
      <c r="F33" s="586"/>
      <c r="G33" s="586"/>
      <c r="H33" s="586"/>
      <c r="I33" s="586"/>
      <c r="J33" s="586"/>
      <c r="K33" s="586"/>
      <c r="L33" s="586"/>
      <c r="M33" s="586"/>
      <c r="N33" s="586"/>
      <c r="O33" s="586"/>
      <c r="P33" s="586"/>
      <c r="Q33" s="586"/>
      <c r="R33" s="587"/>
      <c r="S33" s="594"/>
      <c r="T33" s="594"/>
      <c r="U33" s="594"/>
      <c r="V33" s="594"/>
      <c r="W33" s="594"/>
      <c r="X33" s="594"/>
      <c r="Y33" s="594"/>
      <c r="Z33" s="594"/>
      <c r="AA33" s="594"/>
      <c r="AB33" s="594"/>
      <c r="AC33" s="594"/>
      <c r="AD33" s="594"/>
      <c r="AE33" s="594"/>
      <c r="AF33" s="594"/>
      <c r="AG33" s="594"/>
      <c r="AH33" s="594"/>
      <c r="AI33" s="594"/>
      <c r="AJ33" s="594"/>
      <c r="AK33" s="595"/>
      <c r="AL33" s="435"/>
      <c r="AM33" s="436"/>
      <c r="AN33" s="436"/>
      <c r="AO33" s="436"/>
      <c r="AP33" s="436"/>
      <c r="AQ33" s="436"/>
      <c r="AR33" s="436"/>
      <c r="AS33" s="436"/>
      <c r="AT33" s="436"/>
      <c r="AU33" s="436"/>
      <c r="AV33" s="437"/>
      <c r="AW33" s="606"/>
      <c r="AX33" s="490"/>
      <c r="AY33" s="491"/>
      <c r="AZ33" s="492"/>
      <c r="BA33" s="607"/>
      <c r="BB33" s="490"/>
      <c r="BC33" s="491"/>
      <c r="BD33" s="492"/>
      <c r="BE33" s="607"/>
      <c r="BF33" s="490"/>
      <c r="BG33" s="491"/>
      <c r="BH33" s="506"/>
      <c r="BI33" s="435"/>
      <c r="BJ33" s="436"/>
      <c r="BK33" s="436"/>
      <c r="BL33" s="436"/>
      <c r="BM33" s="436"/>
      <c r="BN33" s="436"/>
      <c r="BO33" s="436"/>
      <c r="BP33" s="436"/>
      <c r="BQ33" s="436"/>
      <c r="BR33" s="436"/>
      <c r="BS33" s="437"/>
      <c r="BT33" s="606"/>
      <c r="BU33" s="490"/>
      <c r="BV33" s="491"/>
      <c r="BW33" s="492"/>
      <c r="BX33" s="607"/>
      <c r="BY33" s="490"/>
      <c r="BZ33" s="491"/>
      <c r="CA33" s="492"/>
      <c r="CB33" s="607"/>
      <c r="CC33" s="490"/>
      <c r="CD33" s="491"/>
      <c r="CE33" s="506"/>
      <c r="CF33" s="435"/>
      <c r="CG33" s="436"/>
      <c r="CH33" s="436"/>
      <c r="CI33" s="436"/>
      <c r="CJ33" s="436"/>
      <c r="CK33" s="436"/>
      <c r="CL33" s="436"/>
      <c r="CM33" s="436"/>
      <c r="CN33" s="436"/>
      <c r="CO33" s="436"/>
      <c r="CP33" s="437"/>
      <c r="CQ33" s="606"/>
      <c r="CR33" s="490"/>
      <c r="CS33" s="491"/>
      <c r="CT33" s="492"/>
      <c r="CU33" s="607"/>
      <c r="CV33" s="490"/>
      <c r="CW33" s="491"/>
      <c r="CX33" s="492"/>
      <c r="CY33" s="607"/>
      <c r="CZ33" s="490"/>
      <c r="DA33" s="491"/>
      <c r="DB33" s="506"/>
    </row>
    <row r="34" spans="1:106" ht="30" hidden="1" customHeight="1">
      <c r="A34" s="609"/>
      <c r="B34" s="585"/>
      <c r="C34" s="586"/>
      <c r="D34" s="586"/>
      <c r="E34" s="586"/>
      <c r="F34" s="586"/>
      <c r="G34" s="586"/>
      <c r="H34" s="586"/>
      <c r="I34" s="586"/>
      <c r="J34" s="586"/>
      <c r="K34" s="586"/>
      <c r="L34" s="586"/>
      <c r="M34" s="586"/>
      <c r="N34" s="586"/>
      <c r="O34" s="586"/>
      <c r="P34" s="586"/>
      <c r="Q34" s="586"/>
      <c r="R34" s="587"/>
      <c r="S34" s="594"/>
      <c r="T34" s="594"/>
      <c r="U34" s="594"/>
      <c r="V34" s="594"/>
      <c r="W34" s="594"/>
      <c r="X34" s="594"/>
      <c r="Y34" s="594"/>
      <c r="Z34" s="594"/>
      <c r="AA34" s="594"/>
      <c r="AB34" s="594"/>
      <c r="AC34" s="594"/>
      <c r="AD34" s="594"/>
      <c r="AE34" s="594"/>
      <c r="AF34" s="594"/>
      <c r="AG34" s="594"/>
      <c r="AH34" s="594"/>
      <c r="AI34" s="594"/>
      <c r="AJ34" s="594"/>
      <c r="AK34" s="595"/>
      <c r="AL34" s="435"/>
      <c r="AM34" s="436"/>
      <c r="AN34" s="436"/>
      <c r="AO34" s="436"/>
      <c r="AP34" s="436"/>
      <c r="AQ34" s="436"/>
      <c r="AR34" s="436"/>
      <c r="AS34" s="436"/>
      <c r="AT34" s="436"/>
      <c r="AU34" s="436"/>
      <c r="AV34" s="437"/>
      <c r="AW34" s="606"/>
      <c r="AX34" s="490"/>
      <c r="AY34" s="491"/>
      <c r="AZ34" s="492"/>
      <c r="BA34" s="607"/>
      <c r="BB34" s="490"/>
      <c r="BC34" s="491"/>
      <c r="BD34" s="492"/>
      <c r="BE34" s="607"/>
      <c r="BF34" s="490"/>
      <c r="BG34" s="491"/>
      <c r="BH34" s="506"/>
      <c r="BI34" s="435"/>
      <c r="BJ34" s="436"/>
      <c r="BK34" s="436"/>
      <c r="BL34" s="436"/>
      <c r="BM34" s="436"/>
      <c r="BN34" s="436"/>
      <c r="BO34" s="436"/>
      <c r="BP34" s="436"/>
      <c r="BQ34" s="436"/>
      <c r="BR34" s="436"/>
      <c r="BS34" s="437"/>
      <c r="BT34" s="606"/>
      <c r="BU34" s="490"/>
      <c r="BV34" s="491"/>
      <c r="BW34" s="492"/>
      <c r="BX34" s="607"/>
      <c r="BY34" s="490"/>
      <c r="BZ34" s="491"/>
      <c r="CA34" s="492"/>
      <c r="CB34" s="607"/>
      <c r="CC34" s="490"/>
      <c r="CD34" s="491"/>
      <c r="CE34" s="506"/>
      <c r="CF34" s="435"/>
      <c r="CG34" s="436"/>
      <c r="CH34" s="436"/>
      <c r="CI34" s="436"/>
      <c r="CJ34" s="436"/>
      <c r="CK34" s="436"/>
      <c r="CL34" s="436"/>
      <c r="CM34" s="436"/>
      <c r="CN34" s="436"/>
      <c r="CO34" s="436"/>
      <c r="CP34" s="437"/>
      <c r="CQ34" s="606"/>
      <c r="CR34" s="490"/>
      <c r="CS34" s="491"/>
      <c r="CT34" s="492"/>
      <c r="CU34" s="607"/>
      <c r="CV34" s="490"/>
      <c r="CW34" s="491"/>
      <c r="CX34" s="492"/>
      <c r="CY34" s="607"/>
      <c r="CZ34" s="490"/>
      <c r="DA34" s="491"/>
      <c r="DB34" s="506"/>
    </row>
    <row r="35" spans="1:106" ht="30" hidden="1" customHeight="1">
      <c r="A35" s="609"/>
      <c r="B35" s="585"/>
      <c r="C35" s="586"/>
      <c r="D35" s="586"/>
      <c r="E35" s="586"/>
      <c r="F35" s="586"/>
      <c r="G35" s="586"/>
      <c r="H35" s="586"/>
      <c r="I35" s="586"/>
      <c r="J35" s="586"/>
      <c r="K35" s="586"/>
      <c r="L35" s="586"/>
      <c r="M35" s="586"/>
      <c r="N35" s="586"/>
      <c r="O35" s="586"/>
      <c r="P35" s="586"/>
      <c r="Q35" s="586"/>
      <c r="R35" s="587"/>
      <c r="S35" s="594"/>
      <c r="T35" s="594"/>
      <c r="U35" s="594"/>
      <c r="V35" s="594"/>
      <c r="W35" s="594"/>
      <c r="X35" s="594"/>
      <c r="Y35" s="594"/>
      <c r="Z35" s="594"/>
      <c r="AA35" s="594"/>
      <c r="AB35" s="594"/>
      <c r="AC35" s="594"/>
      <c r="AD35" s="594"/>
      <c r="AE35" s="594"/>
      <c r="AF35" s="594"/>
      <c r="AG35" s="594"/>
      <c r="AH35" s="594"/>
      <c r="AI35" s="594"/>
      <c r="AJ35" s="594"/>
      <c r="AK35" s="595"/>
      <c r="AL35" s="435"/>
      <c r="AM35" s="436"/>
      <c r="AN35" s="436"/>
      <c r="AO35" s="436"/>
      <c r="AP35" s="436"/>
      <c r="AQ35" s="436"/>
      <c r="AR35" s="436"/>
      <c r="AS35" s="436"/>
      <c r="AT35" s="436"/>
      <c r="AU35" s="436"/>
      <c r="AV35" s="437"/>
      <c r="AW35" s="606"/>
      <c r="AX35" s="490"/>
      <c r="AY35" s="491"/>
      <c r="AZ35" s="492"/>
      <c r="BA35" s="607"/>
      <c r="BB35" s="490"/>
      <c r="BC35" s="491"/>
      <c r="BD35" s="492"/>
      <c r="BE35" s="607"/>
      <c r="BF35" s="490"/>
      <c r="BG35" s="491"/>
      <c r="BH35" s="506"/>
      <c r="BI35" s="435"/>
      <c r="BJ35" s="436"/>
      <c r="BK35" s="436"/>
      <c r="BL35" s="436"/>
      <c r="BM35" s="436"/>
      <c r="BN35" s="436"/>
      <c r="BO35" s="436"/>
      <c r="BP35" s="436"/>
      <c r="BQ35" s="436"/>
      <c r="BR35" s="436"/>
      <c r="BS35" s="437"/>
      <c r="BT35" s="606"/>
      <c r="BU35" s="490"/>
      <c r="BV35" s="491"/>
      <c r="BW35" s="492"/>
      <c r="BX35" s="607"/>
      <c r="BY35" s="490"/>
      <c r="BZ35" s="491"/>
      <c r="CA35" s="492"/>
      <c r="CB35" s="607"/>
      <c r="CC35" s="490"/>
      <c r="CD35" s="491"/>
      <c r="CE35" s="506"/>
      <c r="CF35" s="435"/>
      <c r="CG35" s="436"/>
      <c r="CH35" s="436"/>
      <c r="CI35" s="436"/>
      <c r="CJ35" s="436"/>
      <c r="CK35" s="436"/>
      <c r="CL35" s="436"/>
      <c r="CM35" s="436"/>
      <c r="CN35" s="436"/>
      <c r="CO35" s="436"/>
      <c r="CP35" s="437"/>
      <c r="CQ35" s="606"/>
      <c r="CR35" s="490"/>
      <c r="CS35" s="491"/>
      <c r="CT35" s="492"/>
      <c r="CU35" s="607"/>
      <c r="CV35" s="490"/>
      <c r="CW35" s="491"/>
      <c r="CX35" s="492"/>
      <c r="CY35" s="607"/>
      <c r="CZ35" s="490"/>
      <c r="DA35" s="491"/>
      <c r="DB35" s="506"/>
    </row>
    <row r="36" spans="1:106" ht="30" hidden="1" customHeight="1">
      <c r="A36" s="609"/>
      <c r="B36" s="585"/>
      <c r="C36" s="586"/>
      <c r="D36" s="586"/>
      <c r="E36" s="586"/>
      <c r="F36" s="586"/>
      <c r="G36" s="586"/>
      <c r="H36" s="586"/>
      <c r="I36" s="586"/>
      <c r="J36" s="586"/>
      <c r="K36" s="586"/>
      <c r="L36" s="586"/>
      <c r="M36" s="586"/>
      <c r="N36" s="586"/>
      <c r="O36" s="586"/>
      <c r="P36" s="586"/>
      <c r="Q36" s="586"/>
      <c r="R36" s="587"/>
      <c r="S36" s="594"/>
      <c r="T36" s="594"/>
      <c r="U36" s="594"/>
      <c r="V36" s="594"/>
      <c r="W36" s="594"/>
      <c r="X36" s="594"/>
      <c r="Y36" s="594"/>
      <c r="Z36" s="594"/>
      <c r="AA36" s="594"/>
      <c r="AB36" s="594"/>
      <c r="AC36" s="594"/>
      <c r="AD36" s="594"/>
      <c r="AE36" s="594"/>
      <c r="AF36" s="594"/>
      <c r="AG36" s="594"/>
      <c r="AH36" s="594"/>
      <c r="AI36" s="594"/>
      <c r="AJ36" s="594"/>
      <c r="AK36" s="595"/>
      <c r="AL36" s="435"/>
      <c r="AM36" s="436"/>
      <c r="AN36" s="436"/>
      <c r="AO36" s="436"/>
      <c r="AP36" s="436"/>
      <c r="AQ36" s="436"/>
      <c r="AR36" s="436"/>
      <c r="AS36" s="436"/>
      <c r="AT36" s="436"/>
      <c r="AU36" s="436"/>
      <c r="AV36" s="437"/>
      <c r="AW36" s="606"/>
      <c r="AX36" s="490"/>
      <c r="AY36" s="491"/>
      <c r="AZ36" s="492"/>
      <c r="BA36" s="607"/>
      <c r="BB36" s="490"/>
      <c r="BC36" s="491"/>
      <c r="BD36" s="492"/>
      <c r="BE36" s="607"/>
      <c r="BF36" s="490"/>
      <c r="BG36" s="491"/>
      <c r="BH36" s="506"/>
      <c r="BI36" s="435"/>
      <c r="BJ36" s="436"/>
      <c r="BK36" s="436"/>
      <c r="BL36" s="436"/>
      <c r="BM36" s="436"/>
      <c r="BN36" s="436"/>
      <c r="BO36" s="436"/>
      <c r="BP36" s="436"/>
      <c r="BQ36" s="436"/>
      <c r="BR36" s="436"/>
      <c r="BS36" s="437"/>
      <c r="BT36" s="606"/>
      <c r="BU36" s="490"/>
      <c r="BV36" s="491"/>
      <c r="BW36" s="492"/>
      <c r="BX36" s="607"/>
      <c r="BY36" s="490"/>
      <c r="BZ36" s="491"/>
      <c r="CA36" s="492"/>
      <c r="CB36" s="607"/>
      <c r="CC36" s="490"/>
      <c r="CD36" s="491"/>
      <c r="CE36" s="506"/>
      <c r="CF36" s="435"/>
      <c r="CG36" s="436"/>
      <c r="CH36" s="436"/>
      <c r="CI36" s="436"/>
      <c r="CJ36" s="436"/>
      <c r="CK36" s="436"/>
      <c r="CL36" s="436"/>
      <c r="CM36" s="436"/>
      <c r="CN36" s="436"/>
      <c r="CO36" s="436"/>
      <c r="CP36" s="437"/>
      <c r="CQ36" s="606"/>
      <c r="CR36" s="490"/>
      <c r="CS36" s="491"/>
      <c r="CT36" s="492"/>
      <c r="CU36" s="607"/>
      <c r="CV36" s="490"/>
      <c r="CW36" s="491"/>
      <c r="CX36" s="492"/>
      <c r="CY36" s="607"/>
      <c r="CZ36" s="490"/>
      <c r="DA36" s="491"/>
      <c r="DB36" s="506"/>
    </row>
    <row r="37" spans="1:106" ht="30" hidden="1" customHeight="1">
      <c r="A37" s="609"/>
      <c r="B37" s="588"/>
      <c r="C37" s="589"/>
      <c r="D37" s="589"/>
      <c r="E37" s="589"/>
      <c r="F37" s="589"/>
      <c r="G37" s="589"/>
      <c r="H37" s="589"/>
      <c r="I37" s="589"/>
      <c r="J37" s="589"/>
      <c r="K37" s="589"/>
      <c r="L37" s="589"/>
      <c r="M37" s="589"/>
      <c r="N37" s="589"/>
      <c r="O37" s="589"/>
      <c r="P37" s="589"/>
      <c r="Q37" s="589"/>
      <c r="R37" s="590"/>
      <c r="S37" s="597"/>
      <c r="T37" s="597"/>
      <c r="U37" s="597"/>
      <c r="V37" s="597"/>
      <c r="W37" s="597"/>
      <c r="X37" s="597"/>
      <c r="Y37" s="597"/>
      <c r="Z37" s="597"/>
      <c r="AA37" s="597"/>
      <c r="AB37" s="597"/>
      <c r="AC37" s="597"/>
      <c r="AD37" s="597"/>
      <c r="AE37" s="597"/>
      <c r="AF37" s="597"/>
      <c r="AG37" s="597"/>
      <c r="AH37" s="597"/>
      <c r="AI37" s="597"/>
      <c r="AJ37" s="597"/>
      <c r="AK37" s="598"/>
      <c r="AL37" s="484"/>
      <c r="AM37" s="485"/>
      <c r="AN37" s="485"/>
      <c r="AO37" s="485"/>
      <c r="AP37" s="485"/>
      <c r="AQ37" s="485"/>
      <c r="AR37" s="485"/>
      <c r="AS37" s="485"/>
      <c r="AT37" s="485"/>
      <c r="AU37" s="485"/>
      <c r="AV37" s="486"/>
      <c r="AW37" s="606"/>
      <c r="AX37" s="493"/>
      <c r="AY37" s="494"/>
      <c r="AZ37" s="495"/>
      <c r="BA37" s="607"/>
      <c r="BB37" s="493"/>
      <c r="BC37" s="494"/>
      <c r="BD37" s="495"/>
      <c r="BE37" s="607"/>
      <c r="BF37" s="493"/>
      <c r="BG37" s="494"/>
      <c r="BH37" s="507"/>
      <c r="BI37" s="484"/>
      <c r="BJ37" s="485"/>
      <c r="BK37" s="485"/>
      <c r="BL37" s="485"/>
      <c r="BM37" s="485"/>
      <c r="BN37" s="485"/>
      <c r="BO37" s="485"/>
      <c r="BP37" s="485"/>
      <c r="BQ37" s="485"/>
      <c r="BR37" s="485"/>
      <c r="BS37" s="486"/>
      <c r="BT37" s="606"/>
      <c r="BU37" s="493"/>
      <c r="BV37" s="494"/>
      <c r="BW37" s="495"/>
      <c r="BX37" s="607"/>
      <c r="BY37" s="493"/>
      <c r="BZ37" s="494"/>
      <c r="CA37" s="495"/>
      <c r="CB37" s="607"/>
      <c r="CC37" s="493"/>
      <c r="CD37" s="494"/>
      <c r="CE37" s="507"/>
      <c r="CF37" s="484"/>
      <c r="CG37" s="485"/>
      <c r="CH37" s="485"/>
      <c r="CI37" s="485"/>
      <c r="CJ37" s="485"/>
      <c r="CK37" s="485"/>
      <c r="CL37" s="485"/>
      <c r="CM37" s="485"/>
      <c r="CN37" s="485"/>
      <c r="CO37" s="485"/>
      <c r="CP37" s="486"/>
      <c r="CQ37" s="606"/>
      <c r="CR37" s="493"/>
      <c r="CS37" s="494"/>
      <c r="CT37" s="495"/>
      <c r="CU37" s="607"/>
      <c r="CV37" s="493"/>
      <c r="CW37" s="494"/>
      <c r="CX37" s="495"/>
      <c r="CY37" s="607"/>
      <c r="CZ37" s="493"/>
      <c r="DA37" s="494"/>
      <c r="DB37" s="507"/>
    </row>
    <row r="38" spans="1:106" ht="30" hidden="1" customHeight="1">
      <c r="A38" s="609">
        <v>6</v>
      </c>
      <c r="B38" s="582" t="s">
        <v>153</v>
      </c>
      <c r="C38" s="583"/>
      <c r="D38" s="583"/>
      <c r="E38" s="583"/>
      <c r="F38" s="583"/>
      <c r="G38" s="583"/>
      <c r="H38" s="583"/>
      <c r="I38" s="583"/>
      <c r="J38" s="583"/>
      <c r="K38" s="583"/>
      <c r="L38" s="583"/>
      <c r="M38" s="583"/>
      <c r="N38" s="583"/>
      <c r="O38" s="583"/>
      <c r="P38" s="583"/>
      <c r="Q38" s="583"/>
      <c r="R38" s="584"/>
      <c r="S38" s="591" t="s">
        <v>146</v>
      </c>
      <c r="T38" s="591"/>
      <c r="U38" s="591"/>
      <c r="V38" s="591"/>
      <c r="W38" s="591"/>
      <c r="X38" s="591"/>
      <c r="Y38" s="591"/>
      <c r="Z38" s="591"/>
      <c r="AA38" s="591"/>
      <c r="AB38" s="591"/>
      <c r="AC38" s="591"/>
      <c r="AD38" s="591"/>
      <c r="AE38" s="591"/>
      <c r="AF38" s="591"/>
      <c r="AG38" s="591"/>
      <c r="AH38" s="591"/>
      <c r="AI38" s="591"/>
      <c r="AJ38" s="591"/>
      <c r="AK38" s="592"/>
      <c r="AL38" s="432"/>
      <c r="AM38" s="433"/>
      <c r="AN38" s="433"/>
      <c r="AO38" s="433"/>
      <c r="AP38" s="433"/>
      <c r="AQ38" s="433"/>
      <c r="AR38" s="433"/>
      <c r="AS38" s="433"/>
      <c r="AT38" s="433"/>
      <c r="AU38" s="433"/>
      <c r="AV38" s="434"/>
      <c r="AW38" s="606" t="s">
        <v>52</v>
      </c>
      <c r="AX38" s="487"/>
      <c r="AY38" s="488"/>
      <c r="AZ38" s="489"/>
      <c r="BA38" s="606" t="s">
        <v>53</v>
      </c>
      <c r="BB38" s="487"/>
      <c r="BC38" s="488"/>
      <c r="BD38" s="489"/>
      <c r="BE38" s="606" t="s">
        <v>54</v>
      </c>
      <c r="BF38" s="487"/>
      <c r="BG38" s="488"/>
      <c r="BH38" s="505"/>
      <c r="BI38" s="432"/>
      <c r="BJ38" s="433"/>
      <c r="BK38" s="433"/>
      <c r="BL38" s="433"/>
      <c r="BM38" s="433"/>
      <c r="BN38" s="433"/>
      <c r="BO38" s="433"/>
      <c r="BP38" s="433"/>
      <c r="BQ38" s="433"/>
      <c r="BR38" s="433"/>
      <c r="BS38" s="434"/>
      <c r="BT38" s="606" t="s">
        <v>52</v>
      </c>
      <c r="BU38" s="487"/>
      <c r="BV38" s="488"/>
      <c r="BW38" s="489"/>
      <c r="BX38" s="606" t="s">
        <v>53</v>
      </c>
      <c r="BY38" s="487"/>
      <c r="BZ38" s="488"/>
      <c r="CA38" s="489"/>
      <c r="CB38" s="606" t="s">
        <v>54</v>
      </c>
      <c r="CC38" s="487"/>
      <c r="CD38" s="488"/>
      <c r="CE38" s="505"/>
      <c r="CF38" s="432"/>
      <c r="CG38" s="433"/>
      <c r="CH38" s="433"/>
      <c r="CI38" s="433"/>
      <c r="CJ38" s="433"/>
      <c r="CK38" s="433"/>
      <c r="CL38" s="433"/>
      <c r="CM38" s="433"/>
      <c r="CN38" s="433"/>
      <c r="CO38" s="433"/>
      <c r="CP38" s="434"/>
      <c r="CQ38" s="606" t="s">
        <v>52</v>
      </c>
      <c r="CR38" s="487"/>
      <c r="CS38" s="488"/>
      <c r="CT38" s="489"/>
      <c r="CU38" s="606" t="s">
        <v>53</v>
      </c>
      <c r="CV38" s="487"/>
      <c r="CW38" s="488"/>
      <c r="CX38" s="489"/>
      <c r="CY38" s="606" t="s">
        <v>54</v>
      </c>
      <c r="CZ38" s="487"/>
      <c r="DA38" s="488"/>
      <c r="DB38" s="505"/>
    </row>
    <row r="39" spans="1:106" ht="30" hidden="1" customHeight="1">
      <c r="A39" s="609"/>
      <c r="B39" s="585"/>
      <c r="C39" s="586"/>
      <c r="D39" s="586"/>
      <c r="E39" s="586"/>
      <c r="F39" s="586"/>
      <c r="G39" s="586"/>
      <c r="H39" s="586"/>
      <c r="I39" s="586"/>
      <c r="J39" s="586"/>
      <c r="K39" s="586"/>
      <c r="L39" s="586"/>
      <c r="M39" s="586"/>
      <c r="N39" s="586"/>
      <c r="O39" s="586"/>
      <c r="P39" s="586"/>
      <c r="Q39" s="586"/>
      <c r="R39" s="587"/>
      <c r="S39" s="594"/>
      <c r="T39" s="594"/>
      <c r="U39" s="594"/>
      <c r="V39" s="594"/>
      <c r="W39" s="594"/>
      <c r="X39" s="594"/>
      <c r="Y39" s="594"/>
      <c r="Z39" s="594"/>
      <c r="AA39" s="594"/>
      <c r="AB39" s="594"/>
      <c r="AC39" s="594"/>
      <c r="AD39" s="594"/>
      <c r="AE39" s="594"/>
      <c r="AF39" s="594"/>
      <c r="AG39" s="594"/>
      <c r="AH39" s="594"/>
      <c r="AI39" s="594"/>
      <c r="AJ39" s="594"/>
      <c r="AK39" s="595"/>
      <c r="AL39" s="435"/>
      <c r="AM39" s="436"/>
      <c r="AN39" s="436"/>
      <c r="AO39" s="436"/>
      <c r="AP39" s="436"/>
      <c r="AQ39" s="436"/>
      <c r="AR39" s="436"/>
      <c r="AS39" s="436"/>
      <c r="AT39" s="436"/>
      <c r="AU39" s="436"/>
      <c r="AV39" s="437"/>
      <c r="AW39" s="606"/>
      <c r="AX39" s="490"/>
      <c r="AY39" s="491"/>
      <c r="AZ39" s="492"/>
      <c r="BA39" s="607"/>
      <c r="BB39" s="490"/>
      <c r="BC39" s="491"/>
      <c r="BD39" s="492"/>
      <c r="BE39" s="607"/>
      <c r="BF39" s="490"/>
      <c r="BG39" s="491"/>
      <c r="BH39" s="506"/>
      <c r="BI39" s="435"/>
      <c r="BJ39" s="436"/>
      <c r="BK39" s="436"/>
      <c r="BL39" s="436"/>
      <c r="BM39" s="436"/>
      <c r="BN39" s="436"/>
      <c r="BO39" s="436"/>
      <c r="BP39" s="436"/>
      <c r="BQ39" s="436"/>
      <c r="BR39" s="436"/>
      <c r="BS39" s="437"/>
      <c r="BT39" s="606"/>
      <c r="BU39" s="490"/>
      <c r="BV39" s="491"/>
      <c r="BW39" s="492"/>
      <c r="BX39" s="607"/>
      <c r="BY39" s="490"/>
      <c r="BZ39" s="491"/>
      <c r="CA39" s="492"/>
      <c r="CB39" s="607"/>
      <c r="CC39" s="490"/>
      <c r="CD39" s="491"/>
      <c r="CE39" s="506"/>
      <c r="CF39" s="435"/>
      <c r="CG39" s="436"/>
      <c r="CH39" s="436"/>
      <c r="CI39" s="436"/>
      <c r="CJ39" s="436"/>
      <c r="CK39" s="436"/>
      <c r="CL39" s="436"/>
      <c r="CM39" s="436"/>
      <c r="CN39" s="436"/>
      <c r="CO39" s="436"/>
      <c r="CP39" s="437"/>
      <c r="CQ39" s="606"/>
      <c r="CR39" s="490"/>
      <c r="CS39" s="491"/>
      <c r="CT39" s="492"/>
      <c r="CU39" s="607"/>
      <c r="CV39" s="490"/>
      <c r="CW39" s="491"/>
      <c r="CX39" s="492"/>
      <c r="CY39" s="607"/>
      <c r="CZ39" s="490"/>
      <c r="DA39" s="491"/>
      <c r="DB39" s="506"/>
    </row>
    <row r="40" spans="1:106" ht="30" hidden="1" customHeight="1">
      <c r="A40" s="609"/>
      <c r="B40" s="585"/>
      <c r="C40" s="586"/>
      <c r="D40" s="586"/>
      <c r="E40" s="586"/>
      <c r="F40" s="586"/>
      <c r="G40" s="586"/>
      <c r="H40" s="586"/>
      <c r="I40" s="586"/>
      <c r="J40" s="586"/>
      <c r="K40" s="586"/>
      <c r="L40" s="586"/>
      <c r="M40" s="586"/>
      <c r="N40" s="586"/>
      <c r="O40" s="586"/>
      <c r="P40" s="586"/>
      <c r="Q40" s="586"/>
      <c r="R40" s="587"/>
      <c r="S40" s="594"/>
      <c r="T40" s="594"/>
      <c r="U40" s="594"/>
      <c r="V40" s="594"/>
      <c r="W40" s="594"/>
      <c r="X40" s="594"/>
      <c r="Y40" s="594"/>
      <c r="Z40" s="594"/>
      <c r="AA40" s="594"/>
      <c r="AB40" s="594"/>
      <c r="AC40" s="594"/>
      <c r="AD40" s="594"/>
      <c r="AE40" s="594"/>
      <c r="AF40" s="594"/>
      <c r="AG40" s="594"/>
      <c r="AH40" s="594"/>
      <c r="AI40" s="594"/>
      <c r="AJ40" s="594"/>
      <c r="AK40" s="595"/>
      <c r="AL40" s="435"/>
      <c r="AM40" s="436"/>
      <c r="AN40" s="436"/>
      <c r="AO40" s="436"/>
      <c r="AP40" s="436"/>
      <c r="AQ40" s="436"/>
      <c r="AR40" s="436"/>
      <c r="AS40" s="436"/>
      <c r="AT40" s="436"/>
      <c r="AU40" s="436"/>
      <c r="AV40" s="437"/>
      <c r="AW40" s="606"/>
      <c r="AX40" s="490"/>
      <c r="AY40" s="491"/>
      <c r="AZ40" s="492"/>
      <c r="BA40" s="607"/>
      <c r="BB40" s="490"/>
      <c r="BC40" s="491"/>
      <c r="BD40" s="492"/>
      <c r="BE40" s="607"/>
      <c r="BF40" s="490"/>
      <c r="BG40" s="491"/>
      <c r="BH40" s="506"/>
      <c r="BI40" s="435"/>
      <c r="BJ40" s="436"/>
      <c r="BK40" s="436"/>
      <c r="BL40" s="436"/>
      <c r="BM40" s="436"/>
      <c r="BN40" s="436"/>
      <c r="BO40" s="436"/>
      <c r="BP40" s="436"/>
      <c r="BQ40" s="436"/>
      <c r="BR40" s="436"/>
      <c r="BS40" s="437"/>
      <c r="BT40" s="606"/>
      <c r="BU40" s="490"/>
      <c r="BV40" s="491"/>
      <c r="BW40" s="492"/>
      <c r="BX40" s="607"/>
      <c r="BY40" s="490"/>
      <c r="BZ40" s="491"/>
      <c r="CA40" s="492"/>
      <c r="CB40" s="607"/>
      <c r="CC40" s="490"/>
      <c r="CD40" s="491"/>
      <c r="CE40" s="506"/>
      <c r="CF40" s="435"/>
      <c r="CG40" s="436"/>
      <c r="CH40" s="436"/>
      <c r="CI40" s="436"/>
      <c r="CJ40" s="436"/>
      <c r="CK40" s="436"/>
      <c r="CL40" s="436"/>
      <c r="CM40" s="436"/>
      <c r="CN40" s="436"/>
      <c r="CO40" s="436"/>
      <c r="CP40" s="437"/>
      <c r="CQ40" s="606"/>
      <c r="CR40" s="490"/>
      <c r="CS40" s="491"/>
      <c r="CT40" s="492"/>
      <c r="CU40" s="607"/>
      <c r="CV40" s="490"/>
      <c r="CW40" s="491"/>
      <c r="CX40" s="492"/>
      <c r="CY40" s="607"/>
      <c r="CZ40" s="490"/>
      <c r="DA40" s="491"/>
      <c r="DB40" s="506"/>
    </row>
    <row r="41" spans="1:106" ht="30" hidden="1" customHeight="1">
      <c r="A41" s="609"/>
      <c r="B41" s="585"/>
      <c r="C41" s="586"/>
      <c r="D41" s="586"/>
      <c r="E41" s="586"/>
      <c r="F41" s="586"/>
      <c r="G41" s="586"/>
      <c r="H41" s="586"/>
      <c r="I41" s="586"/>
      <c r="J41" s="586"/>
      <c r="K41" s="586"/>
      <c r="L41" s="586"/>
      <c r="M41" s="586"/>
      <c r="N41" s="586"/>
      <c r="O41" s="586"/>
      <c r="P41" s="586"/>
      <c r="Q41" s="586"/>
      <c r="R41" s="587"/>
      <c r="S41" s="594"/>
      <c r="T41" s="594"/>
      <c r="U41" s="594"/>
      <c r="V41" s="594"/>
      <c r="W41" s="594"/>
      <c r="X41" s="594"/>
      <c r="Y41" s="594"/>
      <c r="Z41" s="594"/>
      <c r="AA41" s="594"/>
      <c r="AB41" s="594"/>
      <c r="AC41" s="594"/>
      <c r="AD41" s="594"/>
      <c r="AE41" s="594"/>
      <c r="AF41" s="594"/>
      <c r="AG41" s="594"/>
      <c r="AH41" s="594"/>
      <c r="AI41" s="594"/>
      <c r="AJ41" s="594"/>
      <c r="AK41" s="595"/>
      <c r="AL41" s="435"/>
      <c r="AM41" s="436"/>
      <c r="AN41" s="436"/>
      <c r="AO41" s="436"/>
      <c r="AP41" s="436"/>
      <c r="AQ41" s="436"/>
      <c r="AR41" s="436"/>
      <c r="AS41" s="436"/>
      <c r="AT41" s="436"/>
      <c r="AU41" s="436"/>
      <c r="AV41" s="437"/>
      <c r="AW41" s="606"/>
      <c r="AX41" s="490"/>
      <c r="AY41" s="491"/>
      <c r="AZ41" s="492"/>
      <c r="BA41" s="607"/>
      <c r="BB41" s="490"/>
      <c r="BC41" s="491"/>
      <c r="BD41" s="492"/>
      <c r="BE41" s="607"/>
      <c r="BF41" s="490"/>
      <c r="BG41" s="491"/>
      <c r="BH41" s="506"/>
      <c r="BI41" s="435"/>
      <c r="BJ41" s="436"/>
      <c r="BK41" s="436"/>
      <c r="BL41" s="436"/>
      <c r="BM41" s="436"/>
      <c r="BN41" s="436"/>
      <c r="BO41" s="436"/>
      <c r="BP41" s="436"/>
      <c r="BQ41" s="436"/>
      <c r="BR41" s="436"/>
      <c r="BS41" s="437"/>
      <c r="BT41" s="606"/>
      <c r="BU41" s="490"/>
      <c r="BV41" s="491"/>
      <c r="BW41" s="492"/>
      <c r="BX41" s="607"/>
      <c r="BY41" s="490"/>
      <c r="BZ41" s="491"/>
      <c r="CA41" s="492"/>
      <c r="CB41" s="607"/>
      <c r="CC41" s="490"/>
      <c r="CD41" s="491"/>
      <c r="CE41" s="506"/>
      <c r="CF41" s="435"/>
      <c r="CG41" s="436"/>
      <c r="CH41" s="436"/>
      <c r="CI41" s="436"/>
      <c r="CJ41" s="436"/>
      <c r="CK41" s="436"/>
      <c r="CL41" s="436"/>
      <c r="CM41" s="436"/>
      <c r="CN41" s="436"/>
      <c r="CO41" s="436"/>
      <c r="CP41" s="437"/>
      <c r="CQ41" s="606"/>
      <c r="CR41" s="490"/>
      <c r="CS41" s="491"/>
      <c r="CT41" s="492"/>
      <c r="CU41" s="607"/>
      <c r="CV41" s="490"/>
      <c r="CW41" s="491"/>
      <c r="CX41" s="492"/>
      <c r="CY41" s="607"/>
      <c r="CZ41" s="490"/>
      <c r="DA41" s="491"/>
      <c r="DB41" s="506"/>
    </row>
    <row r="42" spans="1:106" ht="30" hidden="1" customHeight="1">
      <c r="A42" s="609"/>
      <c r="B42" s="585"/>
      <c r="C42" s="586"/>
      <c r="D42" s="586"/>
      <c r="E42" s="586"/>
      <c r="F42" s="586"/>
      <c r="G42" s="586"/>
      <c r="H42" s="586"/>
      <c r="I42" s="586"/>
      <c r="J42" s="586"/>
      <c r="K42" s="586"/>
      <c r="L42" s="586"/>
      <c r="M42" s="586"/>
      <c r="N42" s="586"/>
      <c r="O42" s="586"/>
      <c r="P42" s="586"/>
      <c r="Q42" s="586"/>
      <c r="R42" s="587"/>
      <c r="S42" s="594"/>
      <c r="T42" s="594"/>
      <c r="U42" s="594"/>
      <c r="V42" s="594"/>
      <c r="W42" s="594"/>
      <c r="X42" s="594"/>
      <c r="Y42" s="594"/>
      <c r="Z42" s="594"/>
      <c r="AA42" s="594"/>
      <c r="AB42" s="594"/>
      <c r="AC42" s="594"/>
      <c r="AD42" s="594"/>
      <c r="AE42" s="594"/>
      <c r="AF42" s="594"/>
      <c r="AG42" s="594"/>
      <c r="AH42" s="594"/>
      <c r="AI42" s="594"/>
      <c r="AJ42" s="594"/>
      <c r="AK42" s="595"/>
      <c r="AL42" s="435"/>
      <c r="AM42" s="436"/>
      <c r="AN42" s="436"/>
      <c r="AO42" s="436"/>
      <c r="AP42" s="436"/>
      <c r="AQ42" s="436"/>
      <c r="AR42" s="436"/>
      <c r="AS42" s="436"/>
      <c r="AT42" s="436"/>
      <c r="AU42" s="436"/>
      <c r="AV42" s="437"/>
      <c r="AW42" s="606"/>
      <c r="AX42" s="490"/>
      <c r="AY42" s="491"/>
      <c r="AZ42" s="492"/>
      <c r="BA42" s="607"/>
      <c r="BB42" s="490"/>
      <c r="BC42" s="491"/>
      <c r="BD42" s="492"/>
      <c r="BE42" s="607"/>
      <c r="BF42" s="490"/>
      <c r="BG42" s="491"/>
      <c r="BH42" s="506"/>
      <c r="BI42" s="435"/>
      <c r="BJ42" s="436"/>
      <c r="BK42" s="436"/>
      <c r="BL42" s="436"/>
      <c r="BM42" s="436"/>
      <c r="BN42" s="436"/>
      <c r="BO42" s="436"/>
      <c r="BP42" s="436"/>
      <c r="BQ42" s="436"/>
      <c r="BR42" s="436"/>
      <c r="BS42" s="437"/>
      <c r="BT42" s="606"/>
      <c r="BU42" s="490"/>
      <c r="BV42" s="491"/>
      <c r="BW42" s="492"/>
      <c r="BX42" s="607"/>
      <c r="BY42" s="490"/>
      <c r="BZ42" s="491"/>
      <c r="CA42" s="492"/>
      <c r="CB42" s="607"/>
      <c r="CC42" s="490"/>
      <c r="CD42" s="491"/>
      <c r="CE42" s="506"/>
      <c r="CF42" s="435"/>
      <c r="CG42" s="436"/>
      <c r="CH42" s="436"/>
      <c r="CI42" s="436"/>
      <c r="CJ42" s="436"/>
      <c r="CK42" s="436"/>
      <c r="CL42" s="436"/>
      <c r="CM42" s="436"/>
      <c r="CN42" s="436"/>
      <c r="CO42" s="436"/>
      <c r="CP42" s="437"/>
      <c r="CQ42" s="606"/>
      <c r="CR42" s="490"/>
      <c r="CS42" s="491"/>
      <c r="CT42" s="492"/>
      <c r="CU42" s="607"/>
      <c r="CV42" s="490"/>
      <c r="CW42" s="491"/>
      <c r="CX42" s="492"/>
      <c r="CY42" s="607"/>
      <c r="CZ42" s="490"/>
      <c r="DA42" s="491"/>
      <c r="DB42" s="506"/>
    </row>
    <row r="43" spans="1:106" ht="30" hidden="1" customHeight="1">
      <c r="A43" s="609"/>
      <c r="B43" s="588"/>
      <c r="C43" s="589"/>
      <c r="D43" s="589"/>
      <c r="E43" s="589"/>
      <c r="F43" s="589"/>
      <c r="G43" s="589"/>
      <c r="H43" s="589"/>
      <c r="I43" s="589"/>
      <c r="J43" s="589"/>
      <c r="K43" s="589"/>
      <c r="L43" s="589"/>
      <c r="M43" s="589"/>
      <c r="N43" s="589"/>
      <c r="O43" s="589"/>
      <c r="P43" s="589"/>
      <c r="Q43" s="589"/>
      <c r="R43" s="590"/>
      <c r="S43" s="597"/>
      <c r="T43" s="597"/>
      <c r="U43" s="597"/>
      <c r="V43" s="597"/>
      <c r="W43" s="597"/>
      <c r="X43" s="597"/>
      <c r="Y43" s="597"/>
      <c r="Z43" s="597"/>
      <c r="AA43" s="597"/>
      <c r="AB43" s="597"/>
      <c r="AC43" s="597"/>
      <c r="AD43" s="597"/>
      <c r="AE43" s="597"/>
      <c r="AF43" s="597"/>
      <c r="AG43" s="597"/>
      <c r="AH43" s="597"/>
      <c r="AI43" s="597"/>
      <c r="AJ43" s="597"/>
      <c r="AK43" s="598"/>
      <c r="AL43" s="484"/>
      <c r="AM43" s="485"/>
      <c r="AN43" s="485"/>
      <c r="AO43" s="485"/>
      <c r="AP43" s="485"/>
      <c r="AQ43" s="485"/>
      <c r="AR43" s="485"/>
      <c r="AS43" s="485"/>
      <c r="AT43" s="485"/>
      <c r="AU43" s="485"/>
      <c r="AV43" s="486"/>
      <c r="AW43" s="606"/>
      <c r="AX43" s="493"/>
      <c r="AY43" s="494"/>
      <c r="AZ43" s="495"/>
      <c r="BA43" s="607"/>
      <c r="BB43" s="493"/>
      <c r="BC43" s="494"/>
      <c r="BD43" s="495"/>
      <c r="BE43" s="607"/>
      <c r="BF43" s="493"/>
      <c r="BG43" s="494"/>
      <c r="BH43" s="507"/>
      <c r="BI43" s="484"/>
      <c r="BJ43" s="485"/>
      <c r="BK43" s="485"/>
      <c r="BL43" s="485"/>
      <c r="BM43" s="485"/>
      <c r="BN43" s="485"/>
      <c r="BO43" s="485"/>
      <c r="BP43" s="485"/>
      <c r="BQ43" s="485"/>
      <c r="BR43" s="485"/>
      <c r="BS43" s="486"/>
      <c r="BT43" s="606"/>
      <c r="BU43" s="493"/>
      <c r="BV43" s="494"/>
      <c r="BW43" s="495"/>
      <c r="BX43" s="607"/>
      <c r="BY43" s="493"/>
      <c r="BZ43" s="494"/>
      <c r="CA43" s="495"/>
      <c r="CB43" s="607"/>
      <c r="CC43" s="493"/>
      <c r="CD43" s="494"/>
      <c r="CE43" s="507"/>
      <c r="CF43" s="484"/>
      <c r="CG43" s="485"/>
      <c r="CH43" s="485"/>
      <c r="CI43" s="485"/>
      <c r="CJ43" s="485"/>
      <c r="CK43" s="485"/>
      <c r="CL43" s="485"/>
      <c r="CM43" s="485"/>
      <c r="CN43" s="485"/>
      <c r="CO43" s="485"/>
      <c r="CP43" s="486"/>
      <c r="CQ43" s="606"/>
      <c r="CR43" s="493"/>
      <c r="CS43" s="494"/>
      <c r="CT43" s="495"/>
      <c r="CU43" s="607"/>
      <c r="CV43" s="493"/>
      <c r="CW43" s="494"/>
      <c r="CX43" s="495"/>
      <c r="CY43" s="607"/>
      <c r="CZ43" s="493"/>
      <c r="DA43" s="494"/>
      <c r="DB43" s="507"/>
    </row>
    <row r="44" spans="1:106" ht="18" customHeight="1">
      <c r="A44" s="567" t="s">
        <v>55</v>
      </c>
      <c r="B44" s="610"/>
      <c r="C44" s="583"/>
      <c r="D44" s="583"/>
      <c r="E44" s="583"/>
      <c r="F44" s="583"/>
      <c r="G44" s="583"/>
      <c r="H44" s="583"/>
      <c r="I44" s="583"/>
      <c r="J44" s="583"/>
      <c r="K44" s="583"/>
      <c r="L44" s="583"/>
      <c r="M44" s="583"/>
      <c r="N44" s="583"/>
      <c r="O44" s="583"/>
      <c r="P44" s="583"/>
      <c r="Q44" s="583"/>
      <c r="R44" s="583"/>
      <c r="S44" s="583"/>
      <c r="T44" s="583"/>
      <c r="U44" s="583"/>
      <c r="V44" s="583"/>
      <c r="W44" s="583"/>
      <c r="X44" s="583"/>
      <c r="Y44" s="583"/>
      <c r="Z44" s="583"/>
      <c r="AA44" s="583"/>
      <c r="AB44" s="583"/>
      <c r="AC44" s="583"/>
      <c r="AD44" s="583"/>
      <c r="AE44" s="583"/>
      <c r="AF44" s="583"/>
      <c r="AG44" s="583"/>
      <c r="AH44" s="583"/>
      <c r="AI44" s="583"/>
      <c r="AJ44" s="583"/>
      <c r="AK44" s="611"/>
    </row>
    <row r="45" spans="1:106" ht="18" customHeight="1">
      <c r="A45" s="442"/>
      <c r="B45" s="585"/>
      <c r="C45" s="586"/>
      <c r="D45" s="586"/>
      <c r="E45" s="586"/>
      <c r="F45" s="586"/>
      <c r="G45" s="586"/>
      <c r="H45" s="586"/>
      <c r="I45" s="586"/>
      <c r="J45" s="586"/>
      <c r="K45" s="586"/>
      <c r="L45" s="586"/>
      <c r="M45" s="586"/>
      <c r="N45" s="586"/>
      <c r="O45" s="586"/>
      <c r="P45" s="586"/>
      <c r="Q45" s="586"/>
      <c r="R45" s="586"/>
      <c r="S45" s="586"/>
      <c r="T45" s="586"/>
      <c r="U45" s="586"/>
      <c r="V45" s="586"/>
      <c r="W45" s="586"/>
      <c r="X45" s="586"/>
      <c r="Y45" s="586"/>
      <c r="Z45" s="586"/>
      <c r="AA45" s="586"/>
      <c r="AB45" s="586"/>
      <c r="AC45" s="586"/>
      <c r="AD45" s="586"/>
      <c r="AE45" s="586"/>
      <c r="AF45" s="586"/>
      <c r="AG45" s="586"/>
      <c r="AH45" s="586"/>
      <c r="AI45" s="586"/>
      <c r="AJ45" s="586"/>
      <c r="AK45" s="612"/>
    </row>
    <row r="46" spans="1:106" ht="18" customHeight="1">
      <c r="A46" s="442"/>
      <c r="B46" s="585"/>
      <c r="C46" s="586"/>
      <c r="D46" s="586"/>
      <c r="E46" s="586"/>
      <c r="F46" s="586"/>
      <c r="G46" s="586"/>
      <c r="H46" s="586"/>
      <c r="I46" s="586"/>
      <c r="J46" s="586"/>
      <c r="K46" s="586"/>
      <c r="L46" s="586"/>
      <c r="M46" s="586"/>
      <c r="N46" s="586"/>
      <c r="O46" s="586"/>
      <c r="P46" s="586"/>
      <c r="Q46" s="586"/>
      <c r="R46" s="586"/>
      <c r="S46" s="586"/>
      <c r="T46" s="586"/>
      <c r="U46" s="586"/>
      <c r="V46" s="586"/>
      <c r="W46" s="586"/>
      <c r="X46" s="586"/>
      <c r="Y46" s="586"/>
      <c r="Z46" s="586"/>
      <c r="AA46" s="586"/>
      <c r="AB46" s="586"/>
      <c r="AC46" s="586"/>
      <c r="AD46" s="586"/>
      <c r="AE46" s="586"/>
      <c r="AF46" s="586"/>
      <c r="AG46" s="586"/>
      <c r="AH46" s="586"/>
      <c r="AI46" s="586"/>
      <c r="AJ46" s="586"/>
      <c r="AK46" s="612"/>
    </row>
    <row r="47" spans="1:106" ht="18" customHeight="1">
      <c r="A47" s="442"/>
      <c r="B47" s="585"/>
      <c r="C47" s="586"/>
      <c r="D47" s="586"/>
      <c r="E47" s="586"/>
      <c r="F47" s="586"/>
      <c r="G47" s="586"/>
      <c r="H47" s="586"/>
      <c r="I47" s="586"/>
      <c r="J47" s="586"/>
      <c r="K47" s="586"/>
      <c r="L47" s="586"/>
      <c r="M47" s="586"/>
      <c r="N47" s="586"/>
      <c r="O47" s="586"/>
      <c r="P47" s="586"/>
      <c r="Q47" s="586"/>
      <c r="R47" s="586"/>
      <c r="S47" s="586"/>
      <c r="T47" s="586"/>
      <c r="U47" s="586"/>
      <c r="V47" s="586"/>
      <c r="W47" s="586"/>
      <c r="X47" s="586"/>
      <c r="Y47" s="586"/>
      <c r="Z47" s="586"/>
      <c r="AA47" s="586"/>
      <c r="AB47" s="586"/>
      <c r="AC47" s="586"/>
      <c r="AD47" s="586"/>
      <c r="AE47" s="586"/>
      <c r="AF47" s="586"/>
      <c r="AG47" s="586"/>
      <c r="AH47" s="586"/>
      <c r="AI47" s="586"/>
      <c r="AJ47" s="586"/>
      <c r="AK47" s="612"/>
    </row>
    <row r="48" spans="1:106" ht="18" customHeight="1" thickBot="1">
      <c r="A48" s="442"/>
      <c r="B48" s="585"/>
      <c r="C48" s="586"/>
      <c r="D48" s="586"/>
      <c r="E48" s="586"/>
      <c r="F48" s="586"/>
      <c r="G48" s="586"/>
      <c r="H48" s="586"/>
      <c r="I48" s="586"/>
      <c r="J48" s="586"/>
      <c r="K48" s="586"/>
      <c r="L48" s="586"/>
      <c r="M48" s="586"/>
      <c r="N48" s="586"/>
      <c r="O48" s="586"/>
      <c r="P48" s="586"/>
      <c r="Q48" s="586"/>
      <c r="R48" s="586"/>
      <c r="S48" s="586"/>
      <c r="T48" s="586"/>
      <c r="U48" s="586"/>
      <c r="V48" s="586"/>
      <c r="W48" s="586"/>
      <c r="X48" s="586"/>
      <c r="Y48" s="586"/>
      <c r="Z48" s="586"/>
      <c r="AA48" s="586"/>
      <c r="AB48" s="586"/>
      <c r="AC48" s="586"/>
      <c r="AD48" s="586"/>
      <c r="AE48" s="586"/>
      <c r="AF48" s="586"/>
      <c r="AG48" s="586"/>
      <c r="AH48" s="586"/>
      <c r="AI48" s="586"/>
      <c r="AJ48" s="586"/>
      <c r="AK48" s="612"/>
    </row>
    <row r="49" spans="1:106" ht="14.1" customHeight="1">
      <c r="A49" s="537" t="str">
        <f xml:space="preserve"> PrjName &amp; " 開発"</f>
        <v>Test Case on Web R1 開発</v>
      </c>
      <c r="B49" s="538"/>
      <c r="C49" s="538"/>
      <c r="D49" s="538"/>
      <c r="E49" s="538"/>
      <c r="F49" s="538"/>
      <c r="G49" s="538"/>
      <c r="H49" s="538"/>
      <c r="I49" s="711" t="s">
        <v>43</v>
      </c>
      <c r="J49" s="711"/>
      <c r="K49" s="689"/>
      <c r="L49" s="658" t="e">
        <f>ModName</f>
        <v>#REF!</v>
      </c>
      <c r="M49" s="656"/>
      <c r="N49" s="656"/>
      <c r="O49" s="656"/>
      <c r="P49" s="659"/>
      <c r="Q49" s="655" t="s">
        <v>44</v>
      </c>
      <c r="R49" s="656"/>
      <c r="S49" s="618"/>
      <c r="T49" s="712"/>
      <c r="U49" s="713"/>
      <c r="V49" s="713"/>
      <c r="W49" s="713"/>
      <c r="X49" s="713"/>
      <c r="Y49" s="713"/>
      <c r="Z49" s="688" t="s">
        <v>45</v>
      </c>
      <c r="AA49" s="689"/>
      <c r="AB49" s="714"/>
      <c r="AC49" s="711"/>
      <c r="AD49" s="711"/>
      <c r="AE49" s="711"/>
      <c r="AF49" s="688" t="s">
        <v>46</v>
      </c>
      <c r="AG49" s="689"/>
      <c r="AH49" s="692" t="s">
        <v>125</v>
      </c>
      <c r="AI49" s="693"/>
      <c r="AJ49" s="693"/>
      <c r="AK49" s="694"/>
    </row>
    <row r="50" spans="1:106" ht="14.1" customHeight="1">
      <c r="A50" s="539"/>
      <c r="B50" s="540"/>
      <c r="C50" s="540"/>
      <c r="D50" s="540"/>
      <c r="E50" s="540"/>
      <c r="F50" s="540"/>
      <c r="G50" s="540"/>
      <c r="H50" s="540"/>
      <c r="I50" s="690"/>
      <c r="J50" s="690"/>
      <c r="K50" s="691"/>
      <c r="L50" s="660"/>
      <c r="M50" s="657"/>
      <c r="N50" s="657"/>
      <c r="O50" s="657"/>
      <c r="P50" s="661"/>
      <c r="Q50" s="619"/>
      <c r="R50" s="657"/>
      <c r="S50" s="620"/>
      <c r="T50" s="702"/>
      <c r="U50" s="703"/>
      <c r="V50" s="703"/>
      <c r="W50" s="703"/>
      <c r="X50" s="703"/>
      <c r="Y50" s="703"/>
      <c r="Z50" s="690"/>
      <c r="AA50" s="691"/>
      <c r="AB50" s="684"/>
      <c r="AC50" s="690"/>
      <c r="AD50" s="690"/>
      <c r="AE50" s="690"/>
      <c r="AF50" s="690"/>
      <c r="AG50" s="691"/>
      <c r="AH50" s="695"/>
      <c r="AI50" s="696"/>
      <c r="AJ50" s="696"/>
      <c r="AK50" s="697"/>
      <c r="AN50" s="457"/>
      <c r="AO50" s="457"/>
      <c r="AP50" s="457"/>
      <c r="AQ50" s="457"/>
      <c r="AR50" s="457"/>
      <c r="AS50" s="457"/>
      <c r="AT50" s="103"/>
      <c r="AU50" s="103"/>
      <c r="AV50" s="103"/>
      <c r="AW50" s="103"/>
      <c r="AX50" s="103"/>
      <c r="AY50" s="103"/>
      <c r="AZ50" s="103"/>
      <c r="BA50" s="103"/>
      <c r="BB50" s="103"/>
      <c r="BC50" s="103"/>
      <c r="BD50" s="103"/>
      <c r="BE50" s="103"/>
      <c r="BF50" s="103"/>
      <c r="BG50" s="103"/>
      <c r="BH50" s="103"/>
      <c r="BI50" s="103"/>
      <c r="BJ50" s="103"/>
    </row>
    <row r="51" spans="1:106" ht="14.1" customHeight="1">
      <c r="A51" s="698" t="s">
        <v>41</v>
      </c>
      <c r="B51" s="690"/>
      <c r="C51" s="691"/>
      <c r="D51" s="702"/>
      <c r="E51" s="703"/>
      <c r="F51" s="703"/>
      <c r="G51" s="703"/>
      <c r="H51" s="703"/>
      <c r="I51" s="690" t="s">
        <v>42</v>
      </c>
      <c r="J51" s="690"/>
      <c r="K51" s="691"/>
      <c r="L51" s="613"/>
      <c r="M51" s="628"/>
      <c r="N51" s="628"/>
      <c r="O51" s="628"/>
      <c r="P51" s="628"/>
      <c r="Q51" s="628"/>
      <c r="R51" s="628"/>
      <c r="S51" s="628"/>
      <c r="T51" s="628"/>
      <c r="U51" s="628"/>
      <c r="V51" s="628"/>
      <c r="W51" s="628"/>
      <c r="X51" s="628"/>
      <c r="Y51" s="641"/>
      <c r="Z51" s="706" t="s">
        <v>47</v>
      </c>
      <c r="AA51" s="707"/>
      <c r="AB51" s="707"/>
      <c r="AC51" s="708"/>
      <c r="AD51" s="684"/>
      <c r="AE51" s="690"/>
      <c r="AF51" s="690" t="s">
        <v>48</v>
      </c>
      <c r="AG51" s="690"/>
      <c r="AH51" s="690"/>
      <c r="AI51" s="691"/>
      <c r="AJ51" s="684"/>
      <c r="AK51" s="685"/>
    </row>
    <row r="52" spans="1:106" ht="14.1" customHeight="1" thickBot="1">
      <c r="A52" s="699"/>
      <c r="B52" s="700"/>
      <c r="C52" s="701"/>
      <c r="D52" s="704"/>
      <c r="E52" s="705"/>
      <c r="F52" s="705"/>
      <c r="G52" s="705"/>
      <c r="H52" s="705"/>
      <c r="I52" s="700"/>
      <c r="J52" s="700"/>
      <c r="K52" s="701"/>
      <c r="L52" s="615"/>
      <c r="M52" s="631"/>
      <c r="N52" s="631"/>
      <c r="O52" s="631"/>
      <c r="P52" s="631"/>
      <c r="Q52" s="631"/>
      <c r="R52" s="631"/>
      <c r="S52" s="631"/>
      <c r="T52" s="631"/>
      <c r="U52" s="631"/>
      <c r="V52" s="631"/>
      <c r="W52" s="631"/>
      <c r="X52" s="631"/>
      <c r="Y52" s="642"/>
      <c r="Z52" s="709"/>
      <c r="AA52" s="709"/>
      <c r="AB52" s="709"/>
      <c r="AC52" s="710"/>
      <c r="AD52" s="686"/>
      <c r="AE52" s="700"/>
      <c r="AF52" s="700"/>
      <c r="AG52" s="700"/>
      <c r="AH52" s="700"/>
      <c r="AI52" s="701"/>
      <c r="AJ52" s="686"/>
      <c r="AK52" s="687"/>
    </row>
    <row r="53" spans="1:106" ht="14.1" customHeight="1" thickTop="1">
      <c r="A53" s="441" t="s">
        <v>46</v>
      </c>
      <c r="B53" s="444" t="s">
        <v>82</v>
      </c>
      <c r="C53" s="445"/>
      <c r="D53" s="445"/>
      <c r="E53" s="445"/>
      <c r="F53" s="445"/>
      <c r="G53" s="445"/>
      <c r="H53" s="445"/>
      <c r="I53" s="445"/>
      <c r="J53" s="445"/>
      <c r="K53" s="445"/>
      <c r="L53" s="445"/>
      <c r="M53" s="445"/>
      <c r="N53" s="445"/>
      <c r="O53" s="445"/>
      <c r="P53" s="445"/>
      <c r="Q53" s="445"/>
      <c r="R53" s="446"/>
      <c r="S53" s="454" t="s">
        <v>83</v>
      </c>
      <c r="T53" s="454"/>
      <c r="U53" s="454"/>
      <c r="V53" s="454"/>
      <c r="W53" s="454"/>
      <c r="X53" s="454"/>
      <c r="Y53" s="454"/>
      <c r="Z53" s="454"/>
      <c r="AA53" s="454"/>
      <c r="AB53" s="454"/>
      <c r="AC53" s="454"/>
      <c r="AD53" s="454"/>
      <c r="AE53" s="454"/>
      <c r="AF53" s="454"/>
      <c r="AG53" s="454"/>
      <c r="AH53" s="454"/>
      <c r="AI53" s="454"/>
      <c r="AJ53" s="454"/>
      <c r="AK53" s="455"/>
      <c r="AL53" s="462" t="s">
        <v>139</v>
      </c>
      <c r="AM53" s="463"/>
      <c r="AN53" s="463"/>
      <c r="AO53" s="463"/>
      <c r="AP53" s="463"/>
      <c r="AQ53" s="464"/>
      <c r="AR53" s="99"/>
      <c r="AS53" s="99"/>
      <c r="AT53" s="99"/>
      <c r="AU53" s="99"/>
      <c r="AV53" s="99"/>
      <c r="AW53" s="99"/>
      <c r="AX53" s="99"/>
      <c r="AY53" s="99"/>
      <c r="AZ53" s="99"/>
      <c r="BA53" s="99"/>
      <c r="BB53" s="99"/>
      <c r="BC53" s="99"/>
      <c r="BD53" s="99"/>
      <c r="BE53" s="99"/>
      <c r="BF53" s="99"/>
      <c r="BG53" s="99"/>
      <c r="BH53" s="100"/>
      <c r="BI53" s="462" t="s">
        <v>139</v>
      </c>
      <c r="BJ53" s="463"/>
      <c r="BK53" s="463"/>
      <c r="BL53" s="463"/>
      <c r="BM53" s="463"/>
      <c r="BN53" s="464"/>
      <c r="BO53" s="99"/>
      <c r="BP53" s="99"/>
      <c r="BQ53" s="99"/>
      <c r="BR53" s="99"/>
      <c r="BS53" s="99"/>
      <c r="BT53" s="99"/>
      <c r="BU53" s="99"/>
      <c r="BV53" s="99"/>
      <c r="BW53" s="99"/>
      <c r="BX53" s="99"/>
      <c r="BY53" s="99"/>
      <c r="BZ53" s="99"/>
      <c r="CA53" s="99"/>
      <c r="CB53" s="99"/>
      <c r="CC53" s="99"/>
      <c r="CD53" s="99"/>
      <c r="CE53" s="100"/>
      <c r="CF53" s="462" t="s">
        <v>139</v>
      </c>
      <c r="CG53" s="463"/>
      <c r="CH53" s="463"/>
      <c r="CI53" s="463"/>
      <c r="CJ53" s="463"/>
      <c r="CK53" s="464"/>
      <c r="CL53" s="99"/>
      <c r="CM53" s="99"/>
      <c r="CN53" s="99"/>
      <c r="CO53" s="99"/>
      <c r="CP53" s="99"/>
      <c r="CQ53" s="99"/>
      <c r="CR53" s="99"/>
      <c r="CS53" s="99"/>
      <c r="CT53" s="99"/>
      <c r="CU53" s="99"/>
      <c r="CV53" s="99"/>
      <c r="CW53" s="99"/>
      <c r="CX53" s="99"/>
      <c r="CY53" s="99"/>
      <c r="CZ53" s="99"/>
      <c r="DA53" s="99"/>
      <c r="DB53" s="100"/>
    </row>
    <row r="54" spans="1:106" ht="14.1" customHeight="1">
      <c r="A54" s="442"/>
      <c r="B54" s="447"/>
      <c r="C54" s="448"/>
      <c r="D54" s="448"/>
      <c r="E54" s="448"/>
      <c r="F54" s="448"/>
      <c r="G54" s="448"/>
      <c r="H54" s="448"/>
      <c r="I54" s="448"/>
      <c r="J54" s="448"/>
      <c r="K54" s="448"/>
      <c r="L54" s="448"/>
      <c r="M54" s="448"/>
      <c r="N54" s="448"/>
      <c r="O54" s="448"/>
      <c r="P54" s="448"/>
      <c r="Q54" s="448"/>
      <c r="R54" s="449"/>
      <c r="S54" s="457"/>
      <c r="T54" s="457"/>
      <c r="U54" s="457"/>
      <c r="V54" s="457"/>
      <c r="W54" s="457"/>
      <c r="X54" s="457"/>
      <c r="Y54" s="457"/>
      <c r="Z54" s="457"/>
      <c r="AA54" s="457"/>
      <c r="AB54" s="457"/>
      <c r="AC54" s="457"/>
      <c r="AD54" s="457"/>
      <c r="AE54" s="457"/>
      <c r="AF54" s="457"/>
      <c r="AG54" s="457"/>
      <c r="AH54" s="457"/>
      <c r="AI54" s="457"/>
      <c r="AJ54" s="457"/>
      <c r="AK54" s="458"/>
      <c r="AL54" s="465" t="s">
        <v>140</v>
      </c>
      <c r="AM54" s="466"/>
      <c r="AN54" s="466"/>
      <c r="AO54" s="466"/>
      <c r="AP54" s="466"/>
      <c r="AQ54" s="466"/>
      <c r="AR54" s="101"/>
      <c r="AS54" s="101"/>
      <c r="AT54" s="101"/>
      <c r="AU54" s="101"/>
      <c r="AV54" s="101"/>
      <c r="AW54" s="101"/>
      <c r="AX54" s="101"/>
      <c r="AY54" s="101"/>
      <c r="AZ54" s="101"/>
      <c r="BA54" s="101"/>
      <c r="BB54" s="101"/>
      <c r="BC54" s="101"/>
      <c r="BD54" s="101"/>
      <c r="BE54" s="101"/>
      <c r="BF54" s="101"/>
      <c r="BG54" s="101"/>
      <c r="BH54" s="102"/>
      <c r="BI54" s="465" t="s">
        <v>140</v>
      </c>
      <c r="BJ54" s="466"/>
      <c r="BK54" s="466"/>
      <c r="BL54" s="466"/>
      <c r="BM54" s="466"/>
      <c r="BN54" s="466"/>
      <c r="BO54" s="101"/>
      <c r="BP54" s="101"/>
      <c r="BQ54" s="101"/>
      <c r="BR54" s="101"/>
      <c r="BS54" s="101"/>
      <c r="BT54" s="101"/>
      <c r="BU54" s="101"/>
      <c r="BV54" s="101"/>
      <c r="BW54" s="101"/>
      <c r="BX54" s="101"/>
      <c r="BY54" s="101"/>
      <c r="BZ54" s="101"/>
      <c r="CA54" s="101"/>
      <c r="CB54" s="101"/>
      <c r="CC54" s="101"/>
      <c r="CD54" s="101"/>
      <c r="CE54" s="102"/>
      <c r="CF54" s="465" t="s">
        <v>140</v>
      </c>
      <c r="CG54" s="466"/>
      <c r="CH54" s="466"/>
      <c r="CI54" s="466"/>
      <c r="CJ54" s="466"/>
      <c r="CK54" s="466"/>
      <c r="CL54" s="101"/>
      <c r="CM54" s="101"/>
      <c r="CN54" s="101"/>
      <c r="CO54" s="101"/>
      <c r="CP54" s="101"/>
      <c r="CQ54" s="101"/>
      <c r="CR54" s="101"/>
      <c r="CS54" s="101"/>
      <c r="CT54" s="101"/>
      <c r="CU54" s="101"/>
      <c r="CV54" s="101"/>
      <c r="CW54" s="101"/>
      <c r="CX54" s="101"/>
      <c r="CY54" s="101"/>
      <c r="CZ54" s="101"/>
      <c r="DA54" s="101"/>
      <c r="DB54" s="102"/>
    </row>
    <row r="55" spans="1:106" ht="14.1" customHeight="1">
      <c r="A55" s="443"/>
      <c r="B55" s="450"/>
      <c r="C55" s="451"/>
      <c r="D55" s="451"/>
      <c r="E55" s="451"/>
      <c r="F55" s="451"/>
      <c r="G55" s="451"/>
      <c r="H55" s="451"/>
      <c r="I55" s="451"/>
      <c r="J55" s="451"/>
      <c r="K55" s="451"/>
      <c r="L55" s="451"/>
      <c r="M55" s="451"/>
      <c r="N55" s="451"/>
      <c r="O55" s="451"/>
      <c r="P55" s="451"/>
      <c r="Q55" s="451"/>
      <c r="R55" s="452"/>
      <c r="S55" s="460"/>
      <c r="T55" s="460"/>
      <c r="U55" s="460"/>
      <c r="V55" s="460"/>
      <c r="W55" s="460"/>
      <c r="X55" s="460"/>
      <c r="Y55" s="460"/>
      <c r="Z55" s="460"/>
      <c r="AA55" s="460"/>
      <c r="AB55" s="460"/>
      <c r="AC55" s="460"/>
      <c r="AD55" s="460"/>
      <c r="AE55" s="460"/>
      <c r="AF55" s="460"/>
      <c r="AG55" s="460"/>
      <c r="AH55" s="460"/>
      <c r="AI55" s="460"/>
      <c r="AJ55" s="460"/>
      <c r="AK55" s="461"/>
      <c r="AL55" s="467" t="s">
        <v>50</v>
      </c>
      <c r="AM55" s="468"/>
      <c r="AN55" s="468"/>
      <c r="AO55" s="468"/>
      <c r="AP55" s="468"/>
      <c r="AQ55" s="468"/>
      <c r="AR55" s="468"/>
      <c r="AS55" s="468"/>
      <c r="AT55" s="468"/>
      <c r="AU55" s="468"/>
      <c r="AV55" s="469"/>
      <c r="AW55" s="470" t="s">
        <v>49</v>
      </c>
      <c r="AX55" s="468"/>
      <c r="AY55" s="468"/>
      <c r="AZ55" s="468"/>
      <c r="BA55" s="468"/>
      <c r="BB55" s="468"/>
      <c r="BC55" s="468"/>
      <c r="BD55" s="468"/>
      <c r="BE55" s="468"/>
      <c r="BF55" s="468"/>
      <c r="BG55" s="468"/>
      <c r="BH55" s="471"/>
      <c r="BI55" s="467" t="s">
        <v>50</v>
      </c>
      <c r="BJ55" s="468"/>
      <c r="BK55" s="468"/>
      <c r="BL55" s="468"/>
      <c r="BM55" s="468"/>
      <c r="BN55" s="468"/>
      <c r="BO55" s="468"/>
      <c r="BP55" s="468"/>
      <c r="BQ55" s="468"/>
      <c r="BR55" s="468"/>
      <c r="BS55" s="469"/>
      <c r="BT55" s="470" t="s">
        <v>49</v>
      </c>
      <c r="BU55" s="468"/>
      <c r="BV55" s="468"/>
      <c r="BW55" s="468"/>
      <c r="BX55" s="468"/>
      <c r="BY55" s="468"/>
      <c r="BZ55" s="468"/>
      <c r="CA55" s="468"/>
      <c r="CB55" s="468"/>
      <c r="CC55" s="468"/>
      <c r="CD55" s="468"/>
      <c r="CE55" s="471"/>
      <c r="CF55" s="467" t="s">
        <v>50</v>
      </c>
      <c r="CG55" s="468"/>
      <c r="CH55" s="468"/>
      <c r="CI55" s="468"/>
      <c r="CJ55" s="468"/>
      <c r="CK55" s="468"/>
      <c r="CL55" s="468"/>
      <c r="CM55" s="468"/>
      <c r="CN55" s="468"/>
      <c r="CO55" s="468"/>
      <c r="CP55" s="469"/>
      <c r="CQ55" s="470" t="s">
        <v>49</v>
      </c>
      <c r="CR55" s="468"/>
      <c r="CS55" s="468"/>
      <c r="CT55" s="468"/>
      <c r="CU55" s="468"/>
      <c r="CV55" s="468"/>
      <c r="CW55" s="468"/>
      <c r="CX55" s="468"/>
      <c r="CY55" s="468"/>
      <c r="CZ55" s="468"/>
      <c r="DA55" s="468"/>
      <c r="DB55" s="471"/>
    </row>
    <row r="56" spans="1:106" ht="14.1" customHeight="1">
      <c r="A56" s="609">
        <v>1</v>
      </c>
      <c r="B56" s="610" t="s">
        <v>51</v>
      </c>
      <c r="C56" s="583"/>
      <c r="D56" s="583"/>
      <c r="E56" s="583"/>
      <c r="F56" s="583"/>
      <c r="G56" s="583"/>
      <c r="H56" s="583"/>
      <c r="I56" s="583"/>
      <c r="J56" s="583"/>
      <c r="K56" s="583"/>
      <c r="L56" s="583"/>
      <c r="M56" s="583"/>
      <c r="N56" s="583"/>
      <c r="O56" s="583"/>
      <c r="P56" s="583"/>
      <c r="Q56" s="583"/>
      <c r="R56" s="584"/>
      <c r="S56" s="591" t="s">
        <v>141</v>
      </c>
      <c r="T56" s="591"/>
      <c r="U56" s="591"/>
      <c r="V56" s="591"/>
      <c r="W56" s="591"/>
      <c r="X56" s="591"/>
      <c r="Y56" s="591"/>
      <c r="Z56" s="591"/>
      <c r="AA56" s="591"/>
      <c r="AB56" s="591"/>
      <c r="AC56" s="591"/>
      <c r="AD56" s="591"/>
      <c r="AE56" s="591"/>
      <c r="AF56" s="591"/>
      <c r="AG56" s="591"/>
      <c r="AH56" s="591"/>
      <c r="AI56" s="591"/>
      <c r="AJ56" s="591"/>
      <c r="AK56" s="592"/>
      <c r="AL56" s="432"/>
      <c r="AM56" s="433"/>
      <c r="AN56" s="433"/>
      <c r="AO56" s="433"/>
      <c r="AP56" s="433"/>
      <c r="AQ56" s="433"/>
      <c r="AR56" s="433"/>
      <c r="AS56" s="433"/>
      <c r="AT56" s="433"/>
      <c r="AU56" s="433"/>
      <c r="AV56" s="434"/>
      <c r="AW56" s="606" t="s">
        <v>52</v>
      </c>
      <c r="AX56" s="487"/>
      <c r="AY56" s="488"/>
      <c r="AZ56" s="489"/>
      <c r="BA56" s="606" t="s">
        <v>53</v>
      </c>
      <c r="BB56" s="487"/>
      <c r="BC56" s="488"/>
      <c r="BD56" s="489"/>
      <c r="BE56" s="606" t="s">
        <v>54</v>
      </c>
      <c r="BF56" s="487"/>
      <c r="BG56" s="488"/>
      <c r="BH56" s="505"/>
      <c r="BI56" s="432"/>
      <c r="BJ56" s="433"/>
      <c r="BK56" s="433"/>
      <c r="BL56" s="433"/>
      <c r="BM56" s="433"/>
      <c r="BN56" s="433"/>
      <c r="BO56" s="433"/>
      <c r="BP56" s="433"/>
      <c r="BQ56" s="433"/>
      <c r="BR56" s="433"/>
      <c r="BS56" s="434"/>
      <c r="BT56" s="606" t="s">
        <v>52</v>
      </c>
      <c r="BU56" s="487"/>
      <c r="BV56" s="488"/>
      <c r="BW56" s="489"/>
      <c r="BX56" s="606" t="s">
        <v>53</v>
      </c>
      <c r="BY56" s="487"/>
      <c r="BZ56" s="488"/>
      <c r="CA56" s="489"/>
      <c r="CB56" s="606" t="s">
        <v>54</v>
      </c>
      <c r="CC56" s="487"/>
      <c r="CD56" s="488"/>
      <c r="CE56" s="505"/>
      <c r="CF56" s="432"/>
      <c r="CG56" s="433"/>
      <c r="CH56" s="433"/>
      <c r="CI56" s="433"/>
      <c r="CJ56" s="433"/>
      <c r="CK56" s="433"/>
      <c r="CL56" s="433"/>
      <c r="CM56" s="433"/>
      <c r="CN56" s="433"/>
      <c r="CO56" s="433"/>
      <c r="CP56" s="434"/>
      <c r="CQ56" s="606" t="s">
        <v>52</v>
      </c>
      <c r="CR56" s="487"/>
      <c r="CS56" s="488"/>
      <c r="CT56" s="489"/>
      <c r="CU56" s="606" t="s">
        <v>53</v>
      </c>
      <c r="CV56" s="487"/>
      <c r="CW56" s="488"/>
      <c r="CX56" s="489"/>
      <c r="CY56" s="606" t="s">
        <v>54</v>
      </c>
      <c r="CZ56" s="487"/>
      <c r="DA56" s="488"/>
      <c r="DB56" s="505"/>
    </row>
    <row r="57" spans="1:106" ht="14.1" customHeight="1">
      <c r="A57" s="609"/>
      <c r="B57" s="585"/>
      <c r="C57" s="586"/>
      <c r="D57" s="586"/>
      <c r="E57" s="586"/>
      <c r="F57" s="586"/>
      <c r="G57" s="586"/>
      <c r="H57" s="586"/>
      <c r="I57" s="586"/>
      <c r="J57" s="586"/>
      <c r="K57" s="586"/>
      <c r="L57" s="586"/>
      <c r="M57" s="586"/>
      <c r="N57" s="586"/>
      <c r="O57" s="586"/>
      <c r="P57" s="586"/>
      <c r="Q57" s="586"/>
      <c r="R57" s="587"/>
      <c r="S57" s="594"/>
      <c r="T57" s="594"/>
      <c r="U57" s="594"/>
      <c r="V57" s="594"/>
      <c r="W57" s="594"/>
      <c r="X57" s="594"/>
      <c r="Y57" s="594"/>
      <c r="Z57" s="594"/>
      <c r="AA57" s="594"/>
      <c r="AB57" s="594"/>
      <c r="AC57" s="594"/>
      <c r="AD57" s="594"/>
      <c r="AE57" s="594"/>
      <c r="AF57" s="594"/>
      <c r="AG57" s="594"/>
      <c r="AH57" s="594"/>
      <c r="AI57" s="594"/>
      <c r="AJ57" s="594"/>
      <c r="AK57" s="595"/>
      <c r="AL57" s="435"/>
      <c r="AM57" s="436"/>
      <c r="AN57" s="436"/>
      <c r="AO57" s="436"/>
      <c r="AP57" s="436"/>
      <c r="AQ57" s="436"/>
      <c r="AR57" s="436"/>
      <c r="AS57" s="436"/>
      <c r="AT57" s="436"/>
      <c r="AU57" s="436"/>
      <c r="AV57" s="437"/>
      <c r="AW57" s="606"/>
      <c r="AX57" s="490"/>
      <c r="AY57" s="491"/>
      <c r="AZ57" s="492"/>
      <c r="BA57" s="607"/>
      <c r="BB57" s="490"/>
      <c r="BC57" s="491"/>
      <c r="BD57" s="492"/>
      <c r="BE57" s="607"/>
      <c r="BF57" s="490"/>
      <c r="BG57" s="491"/>
      <c r="BH57" s="506"/>
      <c r="BI57" s="435"/>
      <c r="BJ57" s="436"/>
      <c r="BK57" s="436"/>
      <c r="BL57" s="436"/>
      <c r="BM57" s="436"/>
      <c r="BN57" s="436"/>
      <c r="BO57" s="436"/>
      <c r="BP57" s="436"/>
      <c r="BQ57" s="436"/>
      <c r="BR57" s="436"/>
      <c r="BS57" s="437"/>
      <c r="BT57" s="606"/>
      <c r="BU57" s="490"/>
      <c r="BV57" s="491"/>
      <c r="BW57" s="492"/>
      <c r="BX57" s="607"/>
      <c r="BY57" s="490"/>
      <c r="BZ57" s="491"/>
      <c r="CA57" s="492"/>
      <c r="CB57" s="607"/>
      <c r="CC57" s="490"/>
      <c r="CD57" s="491"/>
      <c r="CE57" s="506"/>
      <c r="CF57" s="435"/>
      <c r="CG57" s="436"/>
      <c r="CH57" s="436"/>
      <c r="CI57" s="436"/>
      <c r="CJ57" s="436"/>
      <c r="CK57" s="436"/>
      <c r="CL57" s="436"/>
      <c r="CM57" s="436"/>
      <c r="CN57" s="436"/>
      <c r="CO57" s="436"/>
      <c r="CP57" s="437"/>
      <c r="CQ57" s="606"/>
      <c r="CR57" s="490"/>
      <c r="CS57" s="491"/>
      <c r="CT57" s="492"/>
      <c r="CU57" s="607"/>
      <c r="CV57" s="490"/>
      <c r="CW57" s="491"/>
      <c r="CX57" s="492"/>
      <c r="CY57" s="607"/>
      <c r="CZ57" s="490"/>
      <c r="DA57" s="491"/>
      <c r="DB57" s="506"/>
    </row>
    <row r="58" spans="1:106" ht="14.1" customHeight="1">
      <c r="A58" s="609"/>
      <c r="B58" s="585"/>
      <c r="C58" s="586"/>
      <c r="D58" s="586"/>
      <c r="E58" s="586"/>
      <c r="F58" s="586"/>
      <c r="G58" s="586"/>
      <c r="H58" s="586"/>
      <c r="I58" s="586"/>
      <c r="J58" s="586"/>
      <c r="K58" s="586"/>
      <c r="L58" s="586"/>
      <c r="M58" s="586"/>
      <c r="N58" s="586"/>
      <c r="O58" s="586"/>
      <c r="P58" s="586"/>
      <c r="Q58" s="586"/>
      <c r="R58" s="587"/>
      <c r="S58" s="594"/>
      <c r="T58" s="594"/>
      <c r="U58" s="594"/>
      <c r="V58" s="594"/>
      <c r="W58" s="594"/>
      <c r="X58" s="594"/>
      <c r="Y58" s="594"/>
      <c r="Z58" s="594"/>
      <c r="AA58" s="594"/>
      <c r="AB58" s="594"/>
      <c r="AC58" s="594"/>
      <c r="AD58" s="594"/>
      <c r="AE58" s="594"/>
      <c r="AF58" s="594"/>
      <c r="AG58" s="594"/>
      <c r="AH58" s="594"/>
      <c r="AI58" s="594"/>
      <c r="AJ58" s="594"/>
      <c r="AK58" s="595"/>
      <c r="AL58" s="435"/>
      <c r="AM58" s="436"/>
      <c r="AN58" s="436"/>
      <c r="AO58" s="436"/>
      <c r="AP58" s="436"/>
      <c r="AQ58" s="436"/>
      <c r="AR58" s="436"/>
      <c r="AS58" s="436"/>
      <c r="AT58" s="436"/>
      <c r="AU58" s="436"/>
      <c r="AV58" s="437"/>
      <c r="AW58" s="606"/>
      <c r="AX58" s="490"/>
      <c r="AY58" s="491"/>
      <c r="AZ58" s="492"/>
      <c r="BA58" s="607"/>
      <c r="BB58" s="490"/>
      <c r="BC58" s="491"/>
      <c r="BD58" s="492"/>
      <c r="BE58" s="607"/>
      <c r="BF58" s="490"/>
      <c r="BG58" s="491"/>
      <c r="BH58" s="506"/>
      <c r="BI58" s="435"/>
      <c r="BJ58" s="436"/>
      <c r="BK58" s="436"/>
      <c r="BL58" s="436"/>
      <c r="BM58" s="436"/>
      <c r="BN58" s="436"/>
      <c r="BO58" s="436"/>
      <c r="BP58" s="436"/>
      <c r="BQ58" s="436"/>
      <c r="BR58" s="436"/>
      <c r="BS58" s="437"/>
      <c r="BT58" s="606"/>
      <c r="BU58" s="490"/>
      <c r="BV58" s="491"/>
      <c r="BW58" s="492"/>
      <c r="BX58" s="607"/>
      <c r="BY58" s="490"/>
      <c r="BZ58" s="491"/>
      <c r="CA58" s="492"/>
      <c r="CB58" s="607"/>
      <c r="CC58" s="490"/>
      <c r="CD58" s="491"/>
      <c r="CE58" s="506"/>
      <c r="CF58" s="435"/>
      <c r="CG58" s="436"/>
      <c r="CH58" s="436"/>
      <c r="CI58" s="436"/>
      <c r="CJ58" s="436"/>
      <c r="CK58" s="436"/>
      <c r="CL58" s="436"/>
      <c r="CM58" s="436"/>
      <c r="CN58" s="436"/>
      <c r="CO58" s="436"/>
      <c r="CP58" s="437"/>
      <c r="CQ58" s="606"/>
      <c r="CR58" s="490"/>
      <c r="CS58" s="491"/>
      <c r="CT58" s="492"/>
      <c r="CU58" s="607"/>
      <c r="CV58" s="490"/>
      <c r="CW58" s="491"/>
      <c r="CX58" s="492"/>
      <c r="CY58" s="607"/>
      <c r="CZ58" s="490"/>
      <c r="DA58" s="491"/>
      <c r="DB58" s="506"/>
    </row>
    <row r="59" spans="1:106" ht="14.1" customHeight="1">
      <c r="A59" s="609"/>
      <c r="B59" s="585"/>
      <c r="C59" s="586"/>
      <c r="D59" s="586"/>
      <c r="E59" s="586"/>
      <c r="F59" s="586"/>
      <c r="G59" s="586"/>
      <c r="H59" s="586"/>
      <c r="I59" s="586"/>
      <c r="J59" s="586"/>
      <c r="K59" s="586"/>
      <c r="L59" s="586"/>
      <c r="M59" s="586"/>
      <c r="N59" s="586"/>
      <c r="O59" s="586"/>
      <c r="P59" s="586"/>
      <c r="Q59" s="586"/>
      <c r="R59" s="587"/>
      <c r="S59" s="594"/>
      <c r="T59" s="594"/>
      <c r="U59" s="594"/>
      <c r="V59" s="594"/>
      <c r="W59" s="594"/>
      <c r="X59" s="594"/>
      <c r="Y59" s="594"/>
      <c r="Z59" s="594"/>
      <c r="AA59" s="594"/>
      <c r="AB59" s="594"/>
      <c r="AC59" s="594"/>
      <c r="AD59" s="594"/>
      <c r="AE59" s="594"/>
      <c r="AF59" s="594"/>
      <c r="AG59" s="594"/>
      <c r="AH59" s="594"/>
      <c r="AI59" s="594"/>
      <c r="AJ59" s="594"/>
      <c r="AK59" s="595"/>
      <c r="AL59" s="435"/>
      <c r="AM59" s="436"/>
      <c r="AN59" s="436"/>
      <c r="AO59" s="436"/>
      <c r="AP59" s="436"/>
      <c r="AQ59" s="436"/>
      <c r="AR59" s="436"/>
      <c r="AS59" s="436"/>
      <c r="AT59" s="436"/>
      <c r="AU59" s="436"/>
      <c r="AV59" s="437"/>
      <c r="AW59" s="606"/>
      <c r="AX59" s="490"/>
      <c r="AY59" s="491"/>
      <c r="AZ59" s="492"/>
      <c r="BA59" s="607"/>
      <c r="BB59" s="490"/>
      <c r="BC59" s="491"/>
      <c r="BD59" s="492"/>
      <c r="BE59" s="607"/>
      <c r="BF59" s="490"/>
      <c r="BG59" s="491"/>
      <c r="BH59" s="506"/>
      <c r="BI59" s="435"/>
      <c r="BJ59" s="436"/>
      <c r="BK59" s="436"/>
      <c r="BL59" s="436"/>
      <c r="BM59" s="436"/>
      <c r="BN59" s="436"/>
      <c r="BO59" s="436"/>
      <c r="BP59" s="436"/>
      <c r="BQ59" s="436"/>
      <c r="BR59" s="436"/>
      <c r="BS59" s="437"/>
      <c r="BT59" s="606"/>
      <c r="BU59" s="490"/>
      <c r="BV59" s="491"/>
      <c r="BW59" s="492"/>
      <c r="BX59" s="607"/>
      <c r="BY59" s="490"/>
      <c r="BZ59" s="491"/>
      <c r="CA59" s="492"/>
      <c r="CB59" s="607"/>
      <c r="CC59" s="490"/>
      <c r="CD59" s="491"/>
      <c r="CE59" s="506"/>
      <c r="CF59" s="435"/>
      <c r="CG59" s="436"/>
      <c r="CH59" s="436"/>
      <c r="CI59" s="436"/>
      <c r="CJ59" s="436"/>
      <c r="CK59" s="436"/>
      <c r="CL59" s="436"/>
      <c r="CM59" s="436"/>
      <c r="CN59" s="436"/>
      <c r="CO59" s="436"/>
      <c r="CP59" s="437"/>
      <c r="CQ59" s="606"/>
      <c r="CR59" s="490"/>
      <c r="CS59" s="491"/>
      <c r="CT59" s="492"/>
      <c r="CU59" s="607"/>
      <c r="CV59" s="490"/>
      <c r="CW59" s="491"/>
      <c r="CX59" s="492"/>
      <c r="CY59" s="607"/>
      <c r="CZ59" s="490"/>
      <c r="DA59" s="491"/>
      <c r="DB59" s="506"/>
    </row>
    <row r="60" spans="1:106" ht="14.1" customHeight="1">
      <c r="A60" s="609"/>
      <c r="B60" s="585"/>
      <c r="C60" s="586"/>
      <c r="D60" s="586"/>
      <c r="E60" s="586"/>
      <c r="F60" s="586"/>
      <c r="G60" s="586"/>
      <c r="H60" s="586"/>
      <c r="I60" s="586"/>
      <c r="J60" s="586"/>
      <c r="K60" s="586"/>
      <c r="L60" s="586"/>
      <c r="M60" s="586"/>
      <c r="N60" s="586"/>
      <c r="O60" s="586"/>
      <c r="P60" s="586"/>
      <c r="Q60" s="586"/>
      <c r="R60" s="587"/>
      <c r="S60" s="594"/>
      <c r="T60" s="594"/>
      <c r="U60" s="594"/>
      <c r="V60" s="594"/>
      <c r="W60" s="594"/>
      <c r="X60" s="594"/>
      <c r="Y60" s="594"/>
      <c r="Z60" s="594"/>
      <c r="AA60" s="594"/>
      <c r="AB60" s="594"/>
      <c r="AC60" s="594"/>
      <c r="AD60" s="594"/>
      <c r="AE60" s="594"/>
      <c r="AF60" s="594"/>
      <c r="AG60" s="594"/>
      <c r="AH60" s="594"/>
      <c r="AI60" s="594"/>
      <c r="AJ60" s="594"/>
      <c r="AK60" s="595"/>
      <c r="AL60" s="435"/>
      <c r="AM60" s="436"/>
      <c r="AN60" s="436"/>
      <c r="AO60" s="436"/>
      <c r="AP60" s="436"/>
      <c r="AQ60" s="436"/>
      <c r="AR60" s="436"/>
      <c r="AS60" s="436"/>
      <c r="AT60" s="436"/>
      <c r="AU60" s="436"/>
      <c r="AV60" s="437"/>
      <c r="AW60" s="606"/>
      <c r="AX60" s="490"/>
      <c r="AY60" s="491"/>
      <c r="AZ60" s="492"/>
      <c r="BA60" s="607"/>
      <c r="BB60" s="490"/>
      <c r="BC60" s="491"/>
      <c r="BD60" s="492"/>
      <c r="BE60" s="607"/>
      <c r="BF60" s="490"/>
      <c r="BG60" s="491"/>
      <c r="BH60" s="506"/>
      <c r="BI60" s="435"/>
      <c r="BJ60" s="436"/>
      <c r="BK60" s="436"/>
      <c r="BL60" s="436"/>
      <c r="BM60" s="436"/>
      <c r="BN60" s="436"/>
      <c r="BO60" s="436"/>
      <c r="BP60" s="436"/>
      <c r="BQ60" s="436"/>
      <c r="BR60" s="436"/>
      <c r="BS60" s="437"/>
      <c r="BT60" s="606"/>
      <c r="BU60" s="490"/>
      <c r="BV60" s="491"/>
      <c r="BW60" s="492"/>
      <c r="BX60" s="607"/>
      <c r="BY60" s="490"/>
      <c r="BZ60" s="491"/>
      <c r="CA60" s="492"/>
      <c r="CB60" s="607"/>
      <c r="CC60" s="490"/>
      <c r="CD60" s="491"/>
      <c r="CE60" s="506"/>
      <c r="CF60" s="435"/>
      <c r="CG60" s="436"/>
      <c r="CH60" s="436"/>
      <c r="CI60" s="436"/>
      <c r="CJ60" s="436"/>
      <c r="CK60" s="436"/>
      <c r="CL60" s="436"/>
      <c r="CM60" s="436"/>
      <c r="CN60" s="436"/>
      <c r="CO60" s="436"/>
      <c r="CP60" s="437"/>
      <c r="CQ60" s="606"/>
      <c r="CR60" s="490"/>
      <c r="CS60" s="491"/>
      <c r="CT60" s="492"/>
      <c r="CU60" s="607"/>
      <c r="CV60" s="490"/>
      <c r="CW60" s="491"/>
      <c r="CX60" s="492"/>
      <c r="CY60" s="607"/>
      <c r="CZ60" s="490"/>
      <c r="DA60" s="491"/>
      <c r="DB60" s="506"/>
    </row>
    <row r="61" spans="1:106" ht="14.1" customHeight="1">
      <c r="A61" s="609"/>
      <c r="B61" s="588"/>
      <c r="C61" s="589"/>
      <c r="D61" s="589"/>
      <c r="E61" s="589"/>
      <c r="F61" s="589"/>
      <c r="G61" s="589"/>
      <c r="H61" s="589"/>
      <c r="I61" s="589"/>
      <c r="J61" s="589"/>
      <c r="K61" s="589"/>
      <c r="L61" s="589"/>
      <c r="M61" s="589"/>
      <c r="N61" s="589"/>
      <c r="O61" s="589"/>
      <c r="P61" s="589"/>
      <c r="Q61" s="589"/>
      <c r="R61" s="590"/>
      <c r="S61" s="597"/>
      <c r="T61" s="597"/>
      <c r="U61" s="597"/>
      <c r="V61" s="597"/>
      <c r="W61" s="597"/>
      <c r="X61" s="597"/>
      <c r="Y61" s="597"/>
      <c r="Z61" s="597"/>
      <c r="AA61" s="597"/>
      <c r="AB61" s="597"/>
      <c r="AC61" s="597"/>
      <c r="AD61" s="597"/>
      <c r="AE61" s="597"/>
      <c r="AF61" s="597"/>
      <c r="AG61" s="597"/>
      <c r="AH61" s="597"/>
      <c r="AI61" s="597"/>
      <c r="AJ61" s="597"/>
      <c r="AK61" s="598"/>
      <c r="AL61" s="484"/>
      <c r="AM61" s="485"/>
      <c r="AN61" s="485"/>
      <c r="AO61" s="485"/>
      <c r="AP61" s="485"/>
      <c r="AQ61" s="485"/>
      <c r="AR61" s="485"/>
      <c r="AS61" s="485"/>
      <c r="AT61" s="485"/>
      <c r="AU61" s="485"/>
      <c r="AV61" s="486"/>
      <c r="AW61" s="606"/>
      <c r="AX61" s="493"/>
      <c r="AY61" s="494"/>
      <c r="AZ61" s="495"/>
      <c r="BA61" s="607"/>
      <c r="BB61" s="493"/>
      <c r="BC61" s="494"/>
      <c r="BD61" s="495"/>
      <c r="BE61" s="607"/>
      <c r="BF61" s="493"/>
      <c r="BG61" s="494"/>
      <c r="BH61" s="507"/>
      <c r="BI61" s="484"/>
      <c r="BJ61" s="485"/>
      <c r="BK61" s="485"/>
      <c r="BL61" s="485"/>
      <c r="BM61" s="485"/>
      <c r="BN61" s="485"/>
      <c r="BO61" s="485"/>
      <c r="BP61" s="485"/>
      <c r="BQ61" s="485"/>
      <c r="BR61" s="485"/>
      <c r="BS61" s="486"/>
      <c r="BT61" s="606"/>
      <c r="BU61" s="493"/>
      <c r="BV61" s="494"/>
      <c r="BW61" s="495"/>
      <c r="BX61" s="607"/>
      <c r="BY61" s="493"/>
      <c r="BZ61" s="494"/>
      <c r="CA61" s="495"/>
      <c r="CB61" s="607"/>
      <c r="CC61" s="493"/>
      <c r="CD61" s="494"/>
      <c r="CE61" s="507"/>
      <c r="CF61" s="484"/>
      <c r="CG61" s="485"/>
      <c r="CH61" s="485"/>
      <c r="CI61" s="485"/>
      <c r="CJ61" s="485"/>
      <c r="CK61" s="485"/>
      <c r="CL61" s="485"/>
      <c r="CM61" s="485"/>
      <c r="CN61" s="485"/>
      <c r="CO61" s="485"/>
      <c r="CP61" s="486"/>
      <c r="CQ61" s="606"/>
      <c r="CR61" s="493"/>
      <c r="CS61" s="494"/>
      <c r="CT61" s="495"/>
      <c r="CU61" s="607"/>
      <c r="CV61" s="493"/>
      <c r="CW61" s="494"/>
      <c r="CX61" s="495"/>
      <c r="CY61" s="607"/>
      <c r="CZ61" s="493"/>
      <c r="DA61" s="494"/>
      <c r="DB61" s="507"/>
    </row>
    <row r="62" spans="1:106" ht="14.1" customHeight="1">
      <c r="A62" s="609">
        <v>2</v>
      </c>
      <c r="B62" s="610" t="s">
        <v>51</v>
      </c>
      <c r="C62" s="583"/>
      <c r="D62" s="583"/>
      <c r="E62" s="583"/>
      <c r="F62" s="583"/>
      <c r="G62" s="583"/>
      <c r="H62" s="583"/>
      <c r="I62" s="583"/>
      <c r="J62" s="583"/>
      <c r="K62" s="583"/>
      <c r="L62" s="583"/>
      <c r="M62" s="583"/>
      <c r="N62" s="583"/>
      <c r="O62" s="583"/>
      <c r="P62" s="583"/>
      <c r="Q62" s="583"/>
      <c r="R62" s="584"/>
      <c r="S62" s="591" t="s">
        <v>141</v>
      </c>
      <c r="T62" s="591"/>
      <c r="U62" s="591"/>
      <c r="V62" s="591"/>
      <c r="W62" s="591"/>
      <c r="X62" s="591"/>
      <c r="Y62" s="591"/>
      <c r="Z62" s="591"/>
      <c r="AA62" s="591"/>
      <c r="AB62" s="591"/>
      <c r="AC62" s="591"/>
      <c r="AD62" s="591"/>
      <c r="AE62" s="591"/>
      <c r="AF62" s="591"/>
      <c r="AG62" s="591"/>
      <c r="AH62" s="591"/>
      <c r="AI62" s="591"/>
      <c r="AJ62" s="591"/>
      <c r="AK62" s="592"/>
      <c r="AL62" s="432"/>
      <c r="AM62" s="433"/>
      <c r="AN62" s="433"/>
      <c r="AO62" s="433"/>
      <c r="AP62" s="433"/>
      <c r="AQ62" s="433"/>
      <c r="AR62" s="433"/>
      <c r="AS62" s="433"/>
      <c r="AT62" s="433"/>
      <c r="AU62" s="433"/>
      <c r="AV62" s="434"/>
      <c r="AW62" s="606" t="s">
        <v>52</v>
      </c>
      <c r="AX62" s="487"/>
      <c r="AY62" s="488"/>
      <c r="AZ62" s="489"/>
      <c r="BA62" s="606" t="s">
        <v>53</v>
      </c>
      <c r="BB62" s="487"/>
      <c r="BC62" s="488"/>
      <c r="BD62" s="489"/>
      <c r="BE62" s="606" t="s">
        <v>54</v>
      </c>
      <c r="BF62" s="487"/>
      <c r="BG62" s="488"/>
      <c r="BH62" s="505"/>
      <c r="BI62" s="432"/>
      <c r="BJ62" s="433"/>
      <c r="BK62" s="433"/>
      <c r="BL62" s="433"/>
      <c r="BM62" s="433"/>
      <c r="BN62" s="433"/>
      <c r="BO62" s="433"/>
      <c r="BP62" s="433"/>
      <c r="BQ62" s="433"/>
      <c r="BR62" s="433"/>
      <c r="BS62" s="434"/>
      <c r="BT62" s="606" t="s">
        <v>52</v>
      </c>
      <c r="BU62" s="487"/>
      <c r="BV62" s="488"/>
      <c r="BW62" s="489"/>
      <c r="BX62" s="606" t="s">
        <v>53</v>
      </c>
      <c r="BY62" s="487"/>
      <c r="BZ62" s="488"/>
      <c r="CA62" s="489"/>
      <c r="CB62" s="606" t="s">
        <v>54</v>
      </c>
      <c r="CC62" s="487"/>
      <c r="CD62" s="488"/>
      <c r="CE62" s="505"/>
      <c r="CF62" s="432"/>
      <c r="CG62" s="433"/>
      <c r="CH62" s="433"/>
      <c r="CI62" s="433"/>
      <c r="CJ62" s="433"/>
      <c r="CK62" s="433"/>
      <c r="CL62" s="433"/>
      <c r="CM62" s="433"/>
      <c r="CN62" s="433"/>
      <c r="CO62" s="433"/>
      <c r="CP62" s="434"/>
      <c r="CQ62" s="606" t="s">
        <v>52</v>
      </c>
      <c r="CR62" s="487"/>
      <c r="CS62" s="488"/>
      <c r="CT62" s="489"/>
      <c r="CU62" s="606" t="s">
        <v>53</v>
      </c>
      <c r="CV62" s="487"/>
      <c r="CW62" s="488"/>
      <c r="CX62" s="489"/>
      <c r="CY62" s="606" t="s">
        <v>54</v>
      </c>
      <c r="CZ62" s="487"/>
      <c r="DA62" s="488"/>
      <c r="DB62" s="505"/>
    </row>
    <row r="63" spans="1:106" ht="14.1" customHeight="1">
      <c r="A63" s="609"/>
      <c r="B63" s="585"/>
      <c r="C63" s="586"/>
      <c r="D63" s="586"/>
      <c r="E63" s="586"/>
      <c r="F63" s="586"/>
      <c r="G63" s="586"/>
      <c r="H63" s="586"/>
      <c r="I63" s="586"/>
      <c r="J63" s="586"/>
      <c r="K63" s="586"/>
      <c r="L63" s="586"/>
      <c r="M63" s="586"/>
      <c r="N63" s="586"/>
      <c r="O63" s="586"/>
      <c r="P63" s="586"/>
      <c r="Q63" s="586"/>
      <c r="R63" s="587"/>
      <c r="S63" s="594"/>
      <c r="T63" s="594"/>
      <c r="U63" s="594"/>
      <c r="V63" s="594"/>
      <c r="W63" s="594"/>
      <c r="X63" s="594"/>
      <c r="Y63" s="594"/>
      <c r="Z63" s="594"/>
      <c r="AA63" s="594"/>
      <c r="AB63" s="594"/>
      <c r="AC63" s="594"/>
      <c r="AD63" s="594"/>
      <c r="AE63" s="594"/>
      <c r="AF63" s="594"/>
      <c r="AG63" s="594"/>
      <c r="AH63" s="594"/>
      <c r="AI63" s="594"/>
      <c r="AJ63" s="594"/>
      <c r="AK63" s="595"/>
      <c r="AL63" s="435"/>
      <c r="AM63" s="436"/>
      <c r="AN63" s="436"/>
      <c r="AO63" s="436"/>
      <c r="AP63" s="436"/>
      <c r="AQ63" s="436"/>
      <c r="AR63" s="436"/>
      <c r="AS63" s="436"/>
      <c r="AT63" s="436"/>
      <c r="AU63" s="436"/>
      <c r="AV63" s="437"/>
      <c r="AW63" s="606"/>
      <c r="AX63" s="490"/>
      <c r="AY63" s="491"/>
      <c r="AZ63" s="492"/>
      <c r="BA63" s="607"/>
      <c r="BB63" s="490"/>
      <c r="BC63" s="491"/>
      <c r="BD63" s="492"/>
      <c r="BE63" s="607"/>
      <c r="BF63" s="490"/>
      <c r="BG63" s="491"/>
      <c r="BH63" s="506"/>
      <c r="BI63" s="435"/>
      <c r="BJ63" s="436"/>
      <c r="BK63" s="436"/>
      <c r="BL63" s="436"/>
      <c r="BM63" s="436"/>
      <c r="BN63" s="436"/>
      <c r="BO63" s="436"/>
      <c r="BP63" s="436"/>
      <c r="BQ63" s="436"/>
      <c r="BR63" s="436"/>
      <c r="BS63" s="437"/>
      <c r="BT63" s="606"/>
      <c r="BU63" s="490"/>
      <c r="BV63" s="491"/>
      <c r="BW63" s="492"/>
      <c r="BX63" s="607"/>
      <c r="BY63" s="490"/>
      <c r="BZ63" s="491"/>
      <c r="CA63" s="492"/>
      <c r="CB63" s="607"/>
      <c r="CC63" s="490"/>
      <c r="CD63" s="491"/>
      <c r="CE63" s="506"/>
      <c r="CF63" s="435"/>
      <c r="CG63" s="436"/>
      <c r="CH63" s="436"/>
      <c r="CI63" s="436"/>
      <c r="CJ63" s="436"/>
      <c r="CK63" s="436"/>
      <c r="CL63" s="436"/>
      <c r="CM63" s="436"/>
      <c r="CN63" s="436"/>
      <c r="CO63" s="436"/>
      <c r="CP63" s="437"/>
      <c r="CQ63" s="606"/>
      <c r="CR63" s="490"/>
      <c r="CS63" s="491"/>
      <c r="CT63" s="492"/>
      <c r="CU63" s="607"/>
      <c r="CV63" s="490"/>
      <c r="CW63" s="491"/>
      <c r="CX63" s="492"/>
      <c r="CY63" s="607"/>
      <c r="CZ63" s="490"/>
      <c r="DA63" s="491"/>
      <c r="DB63" s="506"/>
    </row>
    <row r="64" spans="1:106" ht="14.1" customHeight="1">
      <c r="A64" s="609"/>
      <c r="B64" s="585"/>
      <c r="C64" s="586"/>
      <c r="D64" s="586"/>
      <c r="E64" s="586"/>
      <c r="F64" s="586"/>
      <c r="G64" s="586"/>
      <c r="H64" s="586"/>
      <c r="I64" s="586"/>
      <c r="J64" s="586"/>
      <c r="K64" s="586"/>
      <c r="L64" s="586"/>
      <c r="M64" s="586"/>
      <c r="N64" s="586"/>
      <c r="O64" s="586"/>
      <c r="P64" s="586"/>
      <c r="Q64" s="586"/>
      <c r="R64" s="587"/>
      <c r="S64" s="594"/>
      <c r="T64" s="594"/>
      <c r="U64" s="594"/>
      <c r="V64" s="594"/>
      <c r="W64" s="594"/>
      <c r="X64" s="594"/>
      <c r="Y64" s="594"/>
      <c r="Z64" s="594"/>
      <c r="AA64" s="594"/>
      <c r="AB64" s="594"/>
      <c r="AC64" s="594"/>
      <c r="AD64" s="594"/>
      <c r="AE64" s="594"/>
      <c r="AF64" s="594"/>
      <c r="AG64" s="594"/>
      <c r="AH64" s="594"/>
      <c r="AI64" s="594"/>
      <c r="AJ64" s="594"/>
      <c r="AK64" s="595"/>
      <c r="AL64" s="435"/>
      <c r="AM64" s="436"/>
      <c r="AN64" s="436"/>
      <c r="AO64" s="436"/>
      <c r="AP64" s="436"/>
      <c r="AQ64" s="436"/>
      <c r="AR64" s="436"/>
      <c r="AS64" s="436"/>
      <c r="AT64" s="436"/>
      <c r="AU64" s="436"/>
      <c r="AV64" s="437"/>
      <c r="AW64" s="606"/>
      <c r="AX64" s="490"/>
      <c r="AY64" s="491"/>
      <c r="AZ64" s="492"/>
      <c r="BA64" s="607"/>
      <c r="BB64" s="490"/>
      <c r="BC64" s="491"/>
      <c r="BD64" s="492"/>
      <c r="BE64" s="607"/>
      <c r="BF64" s="490"/>
      <c r="BG64" s="491"/>
      <c r="BH64" s="506"/>
      <c r="BI64" s="435"/>
      <c r="BJ64" s="436"/>
      <c r="BK64" s="436"/>
      <c r="BL64" s="436"/>
      <c r="BM64" s="436"/>
      <c r="BN64" s="436"/>
      <c r="BO64" s="436"/>
      <c r="BP64" s="436"/>
      <c r="BQ64" s="436"/>
      <c r="BR64" s="436"/>
      <c r="BS64" s="437"/>
      <c r="BT64" s="606"/>
      <c r="BU64" s="490"/>
      <c r="BV64" s="491"/>
      <c r="BW64" s="492"/>
      <c r="BX64" s="607"/>
      <c r="BY64" s="490"/>
      <c r="BZ64" s="491"/>
      <c r="CA64" s="492"/>
      <c r="CB64" s="607"/>
      <c r="CC64" s="490"/>
      <c r="CD64" s="491"/>
      <c r="CE64" s="506"/>
      <c r="CF64" s="435"/>
      <c r="CG64" s="436"/>
      <c r="CH64" s="436"/>
      <c r="CI64" s="436"/>
      <c r="CJ64" s="436"/>
      <c r="CK64" s="436"/>
      <c r="CL64" s="436"/>
      <c r="CM64" s="436"/>
      <c r="CN64" s="436"/>
      <c r="CO64" s="436"/>
      <c r="CP64" s="437"/>
      <c r="CQ64" s="606"/>
      <c r="CR64" s="490"/>
      <c r="CS64" s="491"/>
      <c r="CT64" s="492"/>
      <c r="CU64" s="607"/>
      <c r="CV64" s="490"/>
      <c r="CW64" s="491"/>
      <c r="CX64" s="492"/>
      <c r="CY64" s="607"/>
      <c r="CZ64" s="490"/>
      <c r="DA64" s="491"/>
      <c r="DB64" s="506"/>
    </row>
    <row r="65" spans="1:106" ht="14.1" customHeight="1">
      <c r="A65" s="609"/>
      <c r="B65" s="585"/>
      <c r="C65" s="586"/>
      <c r="D65" s="586"/>
      <c r="E65" s="586"/>
      <c r="F65" s="586"/>
      <c r="G65" s="586"/>
      <c r="H65" s="586"/>
      <c r="I65" s="586"/>
      <c r="J65" s="586"/>
      <c r="K65" s="586"/>
      <c r="L65" s="586"/>
      <c r="M65" s="586"/>
      <c r="N65" s="586"/>
      <c r="O65" s="586"/>
      <c r="P65" s="586"/>
      <c r="Q65" s="586"/>
      <c r="R65" s="587"/>
      <c r="S65" s="594"/>
      <c r="T65" s="594"/>
      <c r="U65" s="594"/>
      <c r="V65" s="594"/>
      <c r="W65" s="594"/>
      <c r="X65" s="594"/>
      <c r="Y65" s="594"/>
      <c r="Z65" s="594"/>
      <c r="AA65" s="594"/>
      <c r="AB65" s="594"/>
      <c r="AC65" s="594"/>
      <c r="AD65" s="594"/>
      <c r="AE65" s="594"/>
      <c r="AF65" s="594"/>
      <c r="AG65" s="594"/>
      <c r="AH65" s="594"/>
      <c r="AI65" s="594"/>
      <c r="AJ65" s="594"/>
      <c r="AK65" s="595"/>
      <c r="AL65" s="435"/>
      <c r="AM65" s="436"/>
      <c r="AN65" s="436"/>
      <c r="AO65" s="436"/>
      <c r="AP65" s="436"/>
      <c r="AQ65" s="436"/>
      <c r="AR65" s="436"/>
      <c r="AS65" s="436"/>
      <c r="AT65" s="436"/>
      <c r="AU65" s="436"/>
      <c r="AV65" s="437"/>
      <c r="AW65" s="606"/>
      <c r="AX65" s="490"/>
      <c r="AY65" s="491"/>
      <c r="AZ65" s="492"/>
      <c r="BA65" s="607"/>
      <c r="BB65" s="490"/>
      <c r="BC65" s="491"/>
      <c r="BD65" s="492"/>
      <c r="BE65" s="607"/>
      <c r="BF65" s="490"/>
      <c r="BG65" s="491"/>
      <c r="BH65" s="506"/>
      <c r="BI65" s="435"/>
      <c r="BJ65" s="436"/>
      <c r="BK65" s="436"/>
      <c r="BL65" s="436"/>
      <c r="BM65" s="436"/>
      <c r="BN65" s="436"/>
      <c r="BO65" s="436"/>
      <c r="BP65" s="436"/>
      <c r="BQ65" s="436"/>
      <c r="BR65" s="436"/>
      <c r="BS65" s="437"/>
      <c r="BT65" s="606"/>
      <c r="BU65" s="490"/>
      <c r="BV65" s="491"/>
      <c r="BW65" s="492"/>
      <c r="BX65" s="607"/>
      <c r="BY65" s="490"/>
      <c r="BZ65" s="491"/>
      <c r="CA65" s="492"/>
      <c r="CB65" s="607"/>
      <c r="CC65" s="490"/>
      <c r="CD65" s="491"/>
      <c r="CE65" s="506"/>
      <c r="CF65" s="435"/>
      <c r="CG65" s="436"/>
      <c r="CH65" s="436"/>
      <c r="CI65" s="436"/>
      <c r="CJ65" s="436"/>
      <c r="CK65" s="436"/>
      <c r="CL65" s="436"/>
      <c r="CM65" s="436"/>
      <c r="CN65" s="436"/>
      <c r="CO65" s="436"/>
      <c r="CP65" s="437"/>
      <c r="CQ65" s="606"/>
      <c r="CR65" s="490"/>
      <c r="CS65" s="491"/>
      <c r="CT65" s="492"/>
      <c r="CU65" s="607"/>
      <c r="CV65" s="490"/>
      <c r="CW65" s="491"/>
      <c r="CX65" s="492"/>
      <c r="CY65" s="607"/>
      <c r="CZ65" s="490"/>
      <c r="DA65" s="491"/>
      <c r="DB65" s="506"/>
    </row>
    <row r="66" spans="1:106" ht="14.1" customHeight="1">
      <c r="A66" s="609"/>
      <c r="B66" s="585"/>
      <c r="C66" s="586"/>
      <c r="D66" s="586"/>
      <c r="E66" s="586"/>
      <c r="F66" s="586"/>
      <c r="G66" s="586"/>
      <c r="H66" s="586"/>
      <c r="I66" s="586"/>
      <c r="J66" s="586"/>
      <c r="K66" s="586"/>
      <c r="L66" s="586"/>
      <c r="M66" s="586"/>
      <c r="N66" s="586"/>
      <c r="O66" s="586"/>
      <c r="P66" s="586"/>
      <c r="Q66" s="586"/>
      <c r="R66" s="587"/>
      <c r="S66" s="594"/>
      <c r="T66" s="594"/>
      <c r="U66" s="594"/>
      <c r="V66" s="594"/>
      <c r="W66" s="594"/>
      <c r="X66" s="594"/>
      <c r="Y66" s="594"/>
      <c r="Z66" s="594"/>
      <c r="AA66" s="594"/>
      <c r="AB66" s="594"/>
      <c r="AC66" s="594"/>
      <c r="AD66" s="594"/>
      <c r="AE66" s="594"/>
      <c r="AF66" s="594"/>
      <c r="AG66" s="594"/>
      <c r="AH66" s="594"/>
      <c r="AI66" s="594"/>
      <c r="AJ66" s="594"/>
      <c r="AK66" s="595"/>
      <c r="AL66" s="435"/>
      <c r="AM66" s="436"/>
      <c r="AN66" s="436"/>
      <c r="AO66" s="436"/>
      <c r="AP66" s="436"/>
      <c r="AQ66" s="436"/>
      <c r="AR66" s="436"/>
      <c r="AS66" s="436"/>
      <c r="AT66" s="436"/>
      <c r="AU66" s="436"/>
      <c r="AV66" s="437"/>
      <c r="AW66" s="606"/>
      <c r="AX66" s="490"/>
      <c r="AY66" s="491"/>
      <c r="AZ66" s="492"/>
      <c r="BA66" s="607"/>
      <c r="BB66" s="490"/>
      <c r="BC66" s="491"/>
      <c r="BD66" s="492"/>
      <c r="BE66" s="607"/>
      <c r="BF66" s="490"/>
      <c r="BG66" s="491"/>
      <c r="BH66" s="506"/>
      <c r="BI66" s="435"/>
      <c r="BJ66" s="436"/>
      <c r="BK66" s="436"/>
      <c r="BL66" s="436"/>
      <c r="BM66" s="436"/>
      <c r="BN66" s="436"/>
      <c r="BO66" s="436"/>
      <c r="BP66" s="436"/>
      <c r="BQ66" s="436"/>
      <c r="BR66" s="436"/>
      <c r="BS66" s="437"/>
      <c r="BT66" s="606"/>
      <c r="BU66" s="490"/>
      <c r="BV66" s="491"/>
      <c r="BW66" s="492"/>
      <c r="BX66" s="607"/>
      <c r="BY66" s="490"/>
      <c r="BZ66" s="491"/>
      <c r="CA66" s="492"/>
      <c r="CB66" s="607"/>
      <c r="CC66" s="490"/>
      <c r="CD66" s="491"/>
      <c r="CE66" s="506"/>
      <c r="CF66" s="435"/>
      <c r="CG66" s="436"/>
      <c r="CH66" s="436"/>
      <c r="CI66" s="436"/>
      <c r="CJ66" s="436"/>
      <c r="CK66" s="436"/>
      <c r="CL66" s="436"/>
      <c r="CM66" s="436"/>
      <c r="CN66" s="436"/>
      <c r="CO66" s="436"/>
      <c r="CP66" s="437"/>
      <c r="CQ66" s="606"/>
      <c r="CR66" s="490"/>
      <c r="CS66" s="491"/>
      <c r="CT66" s="492"/>
      <c r="CU66" s="607"/>
      <c r="CV66" s="490"/>
      <c r="CW66" s="491"/>
      <c r="CX66" s="492"/>
      <c r="CY66" s="607"/>
      <c r="CZ66" s="490"/>
      <c r="DA66" s="491"/>
      <c r="DB66" s="506"/>
    </row>
    <row r="67" spans="1:106" ht="14.1" customHeight="1">
      <c r="A67" s="609"/>
      <c r="B67" s="588"/>
      <c r="C67" s="589"/>
      <c r="D67" s="589"/>
      <c r="E67" s="589"/>
      <c r="F67" s="589"/>
      <c r="G67" s="589"/>
      <c r="H67" s="589"/>
      <c r="I67" s="589"/>
      <c r="J67" s="589"/>
      <c r="K67" s="589"/>
      <c r="L67" s="589"/>
      <c r="M67" s="589"/>
      <c r="N67" s="589"/>
      <c r="O67" s="589"/>
      <c r="P67" s="589"/>
      <c r="Q67" s="589"/>
      <c r="R67" s="590"/>
      <c r="S67" s="597"/>
      <c r="T67" s="597"/>
      <c r="U67" s="597"/>
      <c r="V67" s="597"/>
      <c r="W67" s="597"/>
      <c r="X67" s="597"/>
      <c r="Y67" s="597"/>
      <c r="Z67" s="597"/>
      <c r="AA67" s="597"/>
      <c r="AB67" s="597"/>
      <c r="AC67" s="597"/>
      <c r="AD67" s="597"/>
      <c r="AE67" s="597"/>
      <c r="AF67" s="597"/>
      <c r="AG67" s="597"/>
      <c r="AH67" s="597"/>
      <c r="AI67" s="597"/>
      <c r="AJ67" s="597"/>
      <c r="AK67" s="598"/>
      <c r="AL67" s="484"/>
      <c r="AM67" s="485"/>
      <c r="AN67" s="485"/>
      <c r="AO67" s="485"/>
      <c r="AP67" s="485"/>
      <c r="AQ67" s="485"/>
      <c r="AR67" s="485"/>
      <c r="AS67" s="485"/>
      <c r="AT67" s="485"/>
      <c r="AU67" s="485"/>
      <c r="AV67" s="486"/>
      <c r="AW67" s="606"/>
      <c r="AX67" s="493"/>
      <c r="AY67" s="494"/>
      <c r="AZ67" s="495"/>
      <c r="BA67" s="607"/>
      <c r="BB67" s="493"/>
      <c r="BC67" s="494"/>
      <c r="BD67" s="495"/>
      <c r="BE67" s="607"/>
      <c r="BF67" s="493"/>
      <c r="BG67" s="494"/>
      <c r="BH67" s="507"/>
      <c r="BI67" s="484"/>
      <c r="BJ67" s="485"/>
      <c r="BK67" s="485"/>
      <c r="BL67" s="485"/>
      <c r="BM67" s="485"/>
      <c r="BN67" s="485"/>
      <c r="BO67" s="485"/>
      <c r="BP67" s="485"/>
      <c r="BQ67" s="485"/>
      <c r="BR67" s="485"/>
      <c r="BS67" s="486"/>
      <c r="BT67" s="606"/>
      <c r="BU67" s="493"/>
      <c r="BV67" s="494"/>
      <c r="BW67" s="495"/>
      <c r="BX67" s="607"/>
      <c r="BY67" s="493"/>
      <c r="BZ67" s="494"/>
      <c r="CA67" s="495"/>
      <c r="CB67" s="607"/>
      <c r="CC67" s="493"/>
      <c r="CD67" s="494"/>
      <c r="CE67" s="507"/>
      <c r="CF67" s="484"/>
      <c r="CG67" s="485"/>
      <c r="CH67" s="485"/>
      <c r="CI67" s="485"/>
      <c r="CJ67" s="485"/>
      <c r="CK67" s="485"/>
      <c r="CL67" s="485"/>
      <c r="CM67" s="485"/>
      <c r="CN67" s="485"/>
      <c r="CO67" s="485"/>
      <c r="CP67" s="486"/>
      <c r="CQ67" s="606"/>
      <c r="CR67" s="493"/>
      <c r="CS67" s="494"/>
      <c r="CT67" s="495"/>
      <c r="CU67" s="607"/>
      <c r="CV67" s="493"/>
      <c r="CW67" s="494"/>
      <c r="CX67" s="495"/>
      <c r="CY67" s="607"/>
      <c r="CZ67" s="493"/>
      <c r="DA67" s="494"/>
      <c r="DB67" s="507"/>
    </row>
    <row r="68" spans="1:106" ht="14.1" customHeight="1">
      <c r="A68" s="609">
        <v>3</v>
      </c>
      <c r="B68" s="610" t="s">
        <v>51</v>
      </c>
      <c r="C68" s="583"/>
      <c r="D68" s="583"/>
      <c r="E68" s="583"/>
      <c r="F68" s="583"/>
      <c r="G68" s="583"/>
      <c r="H68" s="583"/>
      <c r="I68" s="583"/>
      <c r="J68" s="583"/>
      <c r="K68" s="583"/>
      <c r="L68" s="583"/>
      <c r="M68" s="583"/>
      <c r="N68" s="583"/>
      <c r="O68" s="583"/>
      <c r="P68" s="583"/>
      <c r="Q68" s="583"/>
      <c r="R68" s="584"/>
      <c r="S68" s="591" t="s">
        <v>141</v>
      </c>
      <c r="T68" s="591"/>
      <c r="U68" s="591"/>
      <c r="V68" s="591"/>
      <c r="W68" s="591"/>
      <c r="X68" s="591"/>
      <c r="Y68" s="591"/>
      <c r="Z68" s="591"/>
      <c r="AA68" s="591"/>
      <c r="AB68" s="591"/>
      <c r="AC68" s="591"/>
      <c r="AD68" s="591"/>
      <c r="AE68" s="591"/>
      <c r="AF68" s="591"/>
      <c r="AG68" s="591"/>
      <c r="AH68" s="591"/>
      <c r="AI68" s="591"/>
      <c r="AJ68" s="591"/>
      <c r="AK68" s="592"/>
      <c r="AL68" s="432"/>
      <c r="AM68" s="433"/>
      <c r="AN68" s="433"/>
      <c r="AO68" s="433"/>
      <c r="AP68" s="433"/>
      <c r="AQ68" s="433"/>
      <c r="AR68" s="433"/>
      <c r="AS68" s="433"/>
      <c r="AT68" s="433"/>
      <c r="AU68" s="433"/>
      <c r="AV68" s="434"/>
      <c r="AW68" s="606" t="s">
        <v>52</v>
      </c>
      <c r="AX68" s="487"/>
      <c r="AY68" s="488"/>
      <c r="AZ68" s="489"/>
      <c r="BA68" s="606" t="s">
        <v>53</v>
      </c>
      <c r="BB68" s="487"/>
      <c r="BC68" s="488"/>
      <c r="BD68" s="489"/>
      <c r="BE68" s="606" t="s">
        <v>54</v>
      </c>
      <c r="BF68" s="487"/>
      <c r="BG68" s="488"/>
      <c r="BH68" s="505"/>
      <c r="BI68" s="432"/>
      <c r="BJ68" s="433"/>
      <c r="BK68" s="433"/>
      <c r="BL68" s="433"/>
      <c r="BM68" s="433"/>
      <c r="BN68" s="433"/>
      <c r="BO68" s="433"/>
      <c r="BP68" s="433"/>
      <c r="BQ68" s="433"/>
      <c r="BR68" s="433"/>
      <c r="BS68" s="434"/>
      <c r="BT68" s="606" t="s">
        <v>52</v>
      </c>
      <c r="BU68" s="487"/>
      <c r="BV68" s="488"/>
      <c r="BW68" s="489"/>
      <c r="BX68" s="606" t="s">
        <v>53</v>
      </c>
      <c r="BY68" s="487"/>
      <c r="BZ68" s="488"/>
      <c r="CA68" s="489"/>
      <c r="CB68" s="606" t="s">
        <v>54</v>
      </c>
      <c r="CC68" s="487"/>
      <c r="CD68" s="488"/>
      <c r="CE68" s="505"/>
      <c r="CF68" s="432"/>
      <c r="CG68" s="433"/>
      <c r="CH68" s="433"/>
      <c r="CI68" s="433"/>
      <c r="CJ68" s="433"/>
      <c r="CK68" s="433"/>
      <c r="CL68" s="433"/>
      <c r="CM68" s="433"/>
      <c r="CN68" s="433"/>
      <c r="CO68" s="433"/>
      <c r="CP68" s="434"/>
      <c r="CQ68" s="606" t="s">
        <v>52</v>
      </c>
      <c r="CR68" s="487"/>
      <c r="CS68" s="488"/>
      <c r="CT68" s="489"/>
      <c r="CU68" s="606" t="s">
        <v>53</v>
      </c>
      <c r="CV68" s="487"/>
      <c r="CW68" s="488"/>
      <c r="CX68" s="489"/>
      <c r="CY68" s="606" t="s">
        <v>54</v>
      </c>
      <c r="CZ68" s="487"/>
      <c r="DA68" s="488"/>
      <c r="DB68" s="505"/>
    </row>
    <row r="69" spans="1:106" ht="14.1" customHeight="1">
      <c r="A69" s="609"/>
      <c r="B69" s="585"/>
      <c r="C69" s="586"/>
      <c r="D69" s="586"/>
      <c r="E69" s="586"/>
      <c r="F69" s="586"/>
      <c r="G69" s="586"/>
      <c r="H69" s="586"/>
      <c r="I69" s="586"/>
      <c r="J69" s="586"/>
      <c r="K69" s="586"/>
      <c r="L69" s="586"/>
      <c r="M69" s="586"/>
      <c r="N69" s="586"/>
      <c r="O69" s="586"/>
      <c r="P69" s="586"/>
      <c r="Q69" s="586"/>
      <c r="R69" s="587"/>
      <c r="S69" s="594"/>
      <c r="T69" s="594"/>
      <c r="U69" s="594"/>
      <c r="V69" s="594"/>
      <c r="W69" s="594"/>
      <c r="X69" s="594"/>
      <c r="Y69" s="594"/>
      <c r="Z69" s="594"/>
      <c r="AA69" s="594"/>
      <c r="AB69" s="594"/>
      <c r="AC69" s="594"/>
      <c r="AD69" s="594"/>
      <c r="AE69" s="594"/>
      <c r="AF69" s="594"/>
      <c r="AG69" s="594"/>
      <c r="AH69" s="594"/>
      <c r="AI69" s="594"/>
      <c r="AJ69" s="594"/>
      <c r="AK69" s="595"/>
      <c r="AL69" s="435"/>
      <c r="AM69" s="436"/>
      <c r="AN69" s="436"/>
      <c r="AO69" s="436"/>
      <c r="AP69" s="436"/>
      <c r="AQ69" s="436"/>
      <c r="AR69" s="436"/>
      <c r="AS69" s="436"/>
      <c r="AT69" s="436"/>
      <c r="AU69" s="436"/>
      <c r="AV69" s="437"/>
      <c r="AW69" s="606"/>
      <c r="AX69" s="490"/>
      <c r="AY69" s="491"/>
      <c r="AZ69" s="492"/>
      <c r="BA69" s="607"/>
      <c r="BB69" s="490"/>
      <c r="BC69" s="491"/>
      <c r="BD69" s="492"/>
      <c r="BE69" s="607"/>
      <c r="BF69" s="490"/>
      <c r="BG69" s="491"/>
      <c r="BH69" s="506"/>
      <c r="BI69" s="435"/>
      <c r="BJ69" s="436"/>
      <c r="BK69" s="436"/>
      <c r="BL69" s="436"/>
      <c r="BM69" s="436"/>
      <c r="BN69" s="436"/>
      <c r="BO69" s="436"/>
      <c r="BP69" s="436"/>
      <c r="BQ69" s="436"/>
      <c r="BR69" s="436"/>
      <c r="BS69" s="437"/>
      <c r="BT69" s="606"/>
      <c r="BU69" s="490"/>
      <c r="BV69" s="491"/>
      <c r="BW69" s="492"/>
      <c r="BX69" s="607"/>
      <c r="BY69" s="490"/>
      <c r="BZ69" s="491"/>
      <c r="CA69" s="492"/>
      <c r="CB69" s="607"/>
      <c r="CC69" s="490"/>
      <c r="CD69" s="491"/>
      <c r="CE69" s="506"/>
      <c r="CF69" s="435"/>
      <c r="CG69" s="436"/>
      <c r="CH69" s="436"/>
      <c r="CI69" s="436"/>
      <c r="CJ69" s="436"/>
      <c r="CK69" s="436"/>
      <c r="CL69" s="436"/>
      <c r="CM69" s="436"/>
      <c r="CN69" s="436"/>
      <c r="CO69" s="436"/>
      <c r="CP69" s="437"/>
      <c r="CQ69" s="606"/>
      <c r="CR69" s="490"/>
      <c r="CS69" s="491"/>
      <c r="CT69" s="492"/>
      <c r="CU69" s="607"/>
      <c r="CV69" s="490"/>
      <c r="CW69" s="491"/>
      <c r="CX69" s="492"/>
      <c r="CY69" s="607"/>
      <c r="CZ69" s="490"/>
      <c r="DA69" s="491"/>
      <c r="DB69" s="506"/>
    </row>
    <row r="70" spans="1:106" ht="14.1" customHeight="1">
      <c r="A70" s="609"/>
      <c r="B70" s="585"/>
      <c r="C70" s="586"/>
      <c r="D70" s="586"/>
      <c r="E70" s="586"/>
      <c r="F70" s="586"/>
      <c r="G70" s="586"/>
      <c r="H70" s="586"/>
      <c r="I70" s="586"/>
      <c r="J70" s="586"/>
      <c r="K70" s="586"/>
      <c r="L70" s="586"/>
      <c r="M70" s="586"/>
      <c r="N70" s="586"/>
      <c r="O70" s="586"/>
      <c r="P70" s="586"/>
      <c r="Q70" s="586"/>
      <c r="R70" s="587"/>
      <c r="S70" s="594"/>
      <c r="T70" s="594"/>
      <c r="U70" s="594"/>
      <c r="V70" s="594"/>
      <c r="W70" s="594"/>
      <c r="X70" s="594"/>
      <c r="Y70" s="594"/>
      <c r="Z70" s="594"/>
      <c r="AA70" s="594"/>
      <c r="AB70" s="594"/>
      <c r="AC70" s="594"/>
      <c r="AD70" s="594"/>
      <c r="AE70" s="594"/>
      <c r="AF70" s="594"/>
      <c r="AG70" s="594"/>
      <c r="AH70" s="594"/>
      <c r="AI70" s="594"/>
      <c r="AJ70" s="594"/>
      <c r="AK70" s="595"/>
      <c r="AL70" s="435"/>
      <c r="AM70" s="436"/>
      <c r="AN70" s="436"/>
      <c r="AO70" s="436"/>
      <c r="AP70" s="436"/>
      <c r="AQ70" s="436"/>
      <c r="AR70" s="436"/>
      <c r="AS70" s="436"/>
      <c r="AT70" s="436"/>
      <c r="AU70" s="436"/>
      <c r="AV70" s="437"/>
      <c r="AW70" s="606"/>
      <c r="AX70" s="490"/>
      <c r="AY70" s="491"/>
      <c r="AZ70" s="492"/>
      <c r="BA70" s="607"/>
      <c r="BB70" s="490"/>
      <c r="BC70" s="491"/>
      <c r="BD70" s="492"/>
      <c r="BE70" s="607"/>
      <c r="BF70" s="490"/>
      <c r="BG70" s="491"/>
      <c r="BH70" s="506"/>
      <c r="BI70" s="435"/>
      <c r="BJ70" s="436"/>
      <c r="BK70" s="436"/>
      <c r="BL70" s="436"/>
      <c r="BM70" s="436"/>
      <c r="BN70" s="436"/>
      <c r="BO70" s="436"/>
      <c r="BP70" s="436"/>
      <c r="BQ70" s="436"/>
      <c r="BR70" s="436"/>
      <c r="BS70" s="437"/>
      <c r="BT70" s="606"/>
      <c r="BU70" s="490"/>
      <c r="BV70" s="491"/>
      <c r="BW70" s="492"/>
      <c r="BX70" s="607"/>
      <c r="BY70" s="490"/>
      <c r="BZ70" s="491"/>
      <c r="CA70" s="492"/>
      <c r="CB70" s="607"/>
      <c r="CC70" s="490"/>
      <c r="CD70" s="491"/>
      <c r="CE70" s="506"/>
      <c r="CF70" s="435"/>
      <c r="CG70" s="436"/>
      <c r="CH70" s="436"/>
      <c r="CI70" s="436"/>
      <c r="CJ70" s="436"/>
      <c r="CK70" s="436"/>
      <c r="CL70" s="436"/>
      <c r="CM70" s="436"/>
      <c r="CN70" s="436"/>
      <c r="CO70" s="436"/>
      <c r="CP70" s="437"/>
      <c r="CQ70" s="606"/>
      <c r="CR70" s="490"/>
      <c r="CS70" s="491"/>
      <c r="CT70" s="492"/>
      <c r="CU70" s="607"/>
      <c r="CV70" s="490"/>
      <c r="CW70" s="491"/>
      <c r="CX70" s="492"/>
      <c r="CY70" s="607"/>
      <c r="CZ70" s="490"/>
      <c r="DA70" s="491"/>
      <c r="DB70" s="506"/>
    </row>
    <row r="71" spans="1:106" ht="14.1" customHeight="1">
      <c r="A71" s="609"/>
      <c r="B71" s="585"/>
      <c r="C71" s="586"/>
      <c r="D71" s="586"/>
      <c r="E71" s="586"/>
      <c r="F71" s="586"/>
      <c r="G71" s="586"/>
      <c r="H71" s="586"/>
      <c r="I71" s="586"/>
      <c r="J71" s="586"/>
      <c r="K71" s="586"/>
      <c r="L71" s="586"/>
      <c r="M71" s="586"/>
      <c r="N71" s="586"/>
      <c r="O71" s="586"/>
      <c r="P71" s="586"/>
      <c r="Q71" s="586"/>
      <c r="R71" s="587"/>
      <c r="S71" s="594"/>
      <c r="T71" s="594"/>
      <c r="U71" s="594"/>
      <c r="V71" s="594"/>
      <c r="W71" s="594"/>
      <c r="X71" s="594"/>
      <c r="Y71" s="594"/>
      <c r="Z71" s="594"/>
      <c r="AA71" s="594"/>
      <c r="AB71" s="594"/>
      <c r="AC71" s="594"/>
      <c r="AD71" s="594"/>
      <c r="AE71" s="594"/>
      <c r="AF71" s="594"/>
      <c r="AG71" s="594"/>
      <c r="AH71" s="594"/>
      <c r="AI71" s="594"/>
      <c r="AJ71" s="594"/>
      <c r="AK71" s="595"/>
      <c r="AL71" s="435"/>
      <c r="AM71" s="436"/>
      <c r="AN71" s="436"/>
      <c r="AO71" s="436"/>
      <c r="AP71" s="436"/>
      <c r="AQ71" s="436"/>
      <c r="AR71" s="436"/>
      <c r="AS71" s="436"/>
      <c r="AT71" s="436"/>
      <c r="AU71" s="436"/>
      <c r="AV71" s="437"/>
      <c r="AW71" s="606"/>
      <c r="AX71" s="490"/>
      <c r="AY71" s="491"/>
      <c r="AZ71" s="492"/>
      <c r="BA71" s="607"/>
      <c r="BB71" s="490"/>
      <c r="BC71" s="491"/>
      <c r="BD71" s="492"/>
      <c r="BE71" s="607"/>
      <c r="BF71" s="490"/>
      <c r="BG71" s="491"/>
      <c r="BH71" s="506"/>
      <c r="BI71" s="435"/>
      <c r="BJ71" s="436"/>
      <c r="BK71" s="436"/>
      <c r="BL71" s="436"/>
      <c r="BM71" s="436"/>
      <c r="BN71" s="436"/>
      <c r="BO71" s="436"/>
      <c r="BP71" s="436"/>
      <c r="BQ71" s="436"/>
      <c r="BR71" s="436"/>
      <c r="BS71" s="437"/>
      <c r="BT71" s="606"/>
      <c r="BU71" s="490"/>
      <c r="BV71" s="491"/>
      <c r="BW71" s="492"/>
      <c r="BX71" s="607"/>
      <c r="BY71" s="490"/>
      <c r="BZ71" s="491"/>
      <c r="CA71" s="492"/>
      <c r="CB71" s="607"/>
      <c r="CC71" s="490"/>
      <c r="CD71" s="491"/>
      <c r="CE71" s="506"/>
      <c r="CF71" s="435"/>
      <c r="CG71" s="436"/>
      <c r="CH71" s="436"/>
      <c r="CI71" s="436"/>
      <c r="CJ71" s="436"/>
      <c r="CK71" s="436"/>
      <c r="CL71" s="436"/>
      <c r="CM71" s="436"/>
      <c r="CN71" s="436"/>
      <c r="CO71" s="436"/>
      <c r="CP71" s="437"/>
      <c r="CQ71" s="606"/>
      <c r="CR71" s="490"/>
      <c r="CS71" s="491"/>
      <c r="CT71" s="492"/>
      <c r="CU71" s="607"/>
      <c r="CV71" s="490"/>
      <c r="CW71" s="491"/>
      <c r="CX71" s="492"/>
      <c r="CY71" s="607"/>
      <c r="CZ71" s="490"/>
      <c r="DA71" s="491"/>
      <c r="DB71" s="506"/>
    </row>
    <row r="72" spans="1:106" ht="14.1" customHeight="1">
      <c r="A72" s="609"/>
      <c r="B72" s="585"/>
      <c r="C72" s="586"/>
      <c r="D72" s="586"/>
      <c r="E72" s="586"/>
      <c r="F72" s="586"/>
      <c r="G72" s="586"/>
      <c r="H72" s="586"/>
      <c r="I72" s="586"/>
      <c r="J72" s="586"/>
      <c r="K72" s="586"/>
      <c r="L72" s="586"/>
      <c r="M72" s="586"/>
      <c r="N72" s="586"/>
      <c r="O72" s="586"/>
      <c r="P72" s="586"/>
      <c r="Q72" s="586"/>
      <c r="R72" s="587"/>
      <c r="S72" s="594"/>
      <c r="T72" s="594"/>
      <c r="U72" s="594"/>
      <c r="V72" s="594"/>
      <c r="W72" s="594"/>
      <c r="X72" s="594"/>
      <c r="Y72" s="594"/>
      <c r="Z72" s="594"/>
      <c r="AA72" s="594"/>
      <c r="AB72" s="594"/>
      <c r="AC72" s="594"/>
      <c r="AD72" s="594"/>
      <c r="AE72" s="594"/>
      <c r="AF72" s="594"/>
      <c r="AG72" s="594"/>
      <c r="AH72" s="594"/>
      <c r="AI72" s="594"/>
      <c r="AJ72" s="594"/>
      <c r="AK72" s="595"/>
      <c r="AL72" s="435"/>
      <c r="AM72" s="436"/>
      <c r="AN72" s="436"/>
      <c r="AO72" s="436"/>
      <c r="AP72" s="436"/>
      <c r="AQ72" s="436"/>
      <c r="AR72" s="436"/>
      <c r="AS72" s="436"/>
      <c r="AT72" s="436"/>
      <c r="AU72" s="436"/>
      <c r="AV72" s="437"/>
      <c r="AW72" s="606"/>
      <c r="AX72" s="490"/>
      <c r="AY72" s="491"/>
      <c r="AZ72" s="492"/>
      <c r="BA72" s="607"/>
      <c r="BB72" s="490"/>
      <c r="BC72" s="491"/>
      <c r="BD72" s="492"/>
      <c r="BE72" s="607"/>
      <c r="BF72" s="490"/>
      <c r="BG72" s="491"/>
      <c r="BH72" s="506"/>
      <c r="BI72" s="435"/>
      <c r="BJ72" s="436"/>
      <c r="BK72" s="436"/>
      <c r="BL72" s="436"/>
      <c r="BM72" s="436"/>
      <c r="BN72" s="436"/>
      <c r="BO72" s="436"/>
      <c r="BP72" s="436"/>
      <c r="BQ72" s="436"/>
      <c r="BR72" s="436"/>
      <c r="BS72" s="437"/>
      <c r="BT72" s="606"/>
      <c r="BU72" s="490"/>
      <c r="BV72" s="491"/>
      <c r="BW72" s="492"/>
      <c r="BX72" s="607"/>
      <c r="BY72" s="490"/>
      <c r="BZ72" s="491"/>
      <c r="CA72" s="492"/>
      <c r="CB72" s="607"/>
      <c r="CC72" s="490"/>
      <c r="CD72" s="491"/>
      <c r="CE72" s="506"/>
      <c r="CF72" s="435"/>
      <c r="CG72" s="436"/>
      <c r="CH72" s="436"/>
      <c r="CI72" s="436"/>
      <c r="CJ72" s="436"/>
      <c r="CK72" s="436"/>
      <c r="CL72" s="436"/>
      <c r="CM72" s="436"/>
      <c r="CN72" s="436"/>
      <c r="CO72" s="436"/>
      <c r="CP72" s="437"/>
      <c r="CQ72" s="606"/>
      <c r="CR72" s="490"/>
      <c r="CS72" s="491"/>
      <c r="CT72" s="492"/>
      <c r="CU72" s="607"/>
      <c r="CV72" s="490"/>
      <c r="CW72" s="491"/>
      <c r="CX72" s="492"/>
      <c r="CY72" s="607"/>
      <c r="CZ72" s="490"/>
      <c r="DA72" s="491"/>
      <c r="DB72" s="506"/>
    </row>
    <row r="73" spans="1:106" ht="14.1" customHeight="1">
      <c r="A73" s="609"/>
      <c r="B73" s="588"/>
      <c r="C73" s="589"/>
      <c r="D73" s="589"/>
      <c r="E73" s="589"/>
      <c r="F73" s="589"/>
      <c r="G73" s="589"/>
      <c r="H73" s="589"/>
      <c r="I73" s="589"/>
      <c r="J73" s="589"/>
      <c r="K73" s="589"/>
      <c r="L73" s="589"/>
      <c r="M73" s="589"/>
      <c r="N73" s="589"/>
      <c r="O73" s="589"/>
      <c r="P73" s="589"/>
      <c r="Q73" s="589"/>
      <c r="R73" s="590"/>
      <c r="S73" s="597"/>
      <c r="T73" s="597"/>
      <c r="U73" s="597"/>
      <c r="V73" s="597"/>
      <c r="W73" s="597"/>
      <c r="X73" s="597"/>
      <c r="Y73" s="597"/>
      <c r="Z73" s="597"/>
      <c r="AA73" s="597"/>
      <c r="AB73" s="597"/>
      <c r="AC73" s="597"/>
      <c r="AD73" s="597"/>
      <c r="AE73" s="597"/>
      <c r="AF73" s="597"/>
      <c r="AG73" s="597"/>
      <c r="AH73" s="597"/>
      <c r="AI73" s="597"/>
      <c r="AJ73" s="597"/>
      <c r="AK73" s="598"/>
      <c r="AL73" s="484"/>
      <c r="AM73" s="485"/>
      <c r="AN73" s="485"/>
      <c r="AO73" s="485"/>
      <c r="AP73" s="485"/>
      <c r="AQ73" s="485"/>
      <c r="AR73" s="485"/>
      <c r="AS73" s="485"/>
      <c r="AT73" s="485"/>
      <c r="AU73" s="485"/>
      <c r="AV73" s="486"/>
      <c r="AW73" s="606"/>
      <c r="AX73" s="493"/>
      <c r="AY73" s="494"/>
      <c r="AZ73" s="495"/>
      <c r="BA73" s="607"/>
      <c r="BB73" s="493"/>
      <c r="BC73" s="494"/>
      <c r="BD73" s="495"/>
      <c r="BE73" s="607"/>
      <c r="BF73" s="493"/>
      <c r="BG73" s="494"/>
      <c r="BH73" s="507"/>
      <c r="BI73" s="484"/>
      <c r="BJ73" s="485"/>
      <c r="BK73" s="485"/>
      <c r="BL73" s="485"/>
      <c r="BM73" s="485"/>
      <c r="BN73" s="485"/>
      <c r="BO73" s="485"/>
      <c r="BP73" s="485"/>
      <c r="BQ73" s="485"/>
      <c r="BR73" s="485"/>
      <c r="BS73" s="486"/>
      <c r="BT73" s="606"/>
      <c r="BU73" s="493"/>
      <c r="BV73" s="494"/>
      <c r="BW73" s="495"/>
      <c r="BX73" s="607"/>
      <c r="BY73" s="493"/>
      <c r="BZ73" s="494"/>
      <c r="CA73" s="495"/>
      <c r="CB73" s="607"/>
      <c r="CC73" s="493"/>
      <c r="CD73" s="494"/>
      <c r="CE73" s="507"/>
      <c r="CF73" s="484"/>
      <c r="CG73" s="485"/>
      <c r="CH73" s="485"/>
      <c r="CI73" s="485"/>
      <c r="CJ73" s="485"/>
      <c r="CK73" s="485"/>
      <c r="CL73" s="485"/>
      <c r="CM73" s="485"/>
      <c r="CN73" s="485"/>
      <c r="CO73" s="485"/>
      <c r="CP73" s="486"/>
      <c r="CQ73" s="606"/>
      <c r="CR73" s="493"/>
      <c r="CS73" s="494"/>
      <c r="CT73" s="495"/>
      <c r="CU73" s="607"/>
      <c r="CV73" s="493"/>
      <c r="CW73" s="494"/>
      <c r="CX73" s="495"/>
      <c r="CY73" s="607"/>
      <c r="CZ73" s="493"/>
      <c r="DA73" s="494"/>
      <c r="DB73" s="507"/>
    </row>
    <row r="74" spans="1:106" ht="14.1" customHeight="1">
      <c r="A74" s="609">
        <v>4</v>
      </c>
      <c r="B74" s="610" t="s">
        <v>51</v>
      </c>
      <c r="C74" s="583"/>
      <c r="D74" s="583"/>
      <c r="E74" s="583"/>
      <c r="F74" s="583"/>
      <c r="G74" s="583"/>
      <c r="H74" s="583"/>
      <c r="I74" s="583"/>
      <c r="J74" s="583"/>
      <c r="K74" s="583"/>
      <c r="L74" s="583"/>
      <c r="M74" s="583"/>
      <c r="N74" s="583"/>
      <c r="O74" s="583"/>
      <c r="P74" s="583"/>
      <c r="Q74" s="583"/>
      <c r="R74" s="584"/>
      <c r="S74" s="591" t="s">
        <v>141</v>
      </c>
      <c r="T74" s="591"/>
      <c r="U74" s="591"/>
      <c r="V74" s="591"/>
      <c r="W74" s="591"/>
      <c r="X74" s="591"/>
      <c r="Y74" s="591"/>
      <c r="Z74" s="591"/>
      <c r="AA74" s="591"/>
      <c r="AB74" s="591"/>
      <c r="AC74" s="591"/>
      <c r="AD74" s="591"/>
      <c r="AE74" s="591"/>
      <c r="AF74" s="591"/>
      <c r="AG74" s="591"/>
      <c r="AH74" s="591"/>
      <c r="AI74" s="591"/>
      <c r="AJ74" s="591"/>
      <c r="AK74" s="592"/>
      <c r="AL74" s="432"/>
      <c r="AM74" s="433"/>
      <c r="AN74" s="433"/>
      <c r="AO74" s="433"/>
      <c r="AP74" s="433"/>
      <c r="AQ74" s="433"/>
      <c r="AR74" s="433"/>
      <c r="AS74" s="433"/>
      <c r="AT74" s="433"/>
      <c r="AU74" s="433"/>
      <c r="AV74" s="434"/>
      <c r="AW74" s="606" t="s">
        <v>52</v>
      </c>
      <c r="AX74" s="487"/>
      <c r="AY74" s="488"/>
      <c r="AZ74" s="489"/>
      <c r="BA74" s="606" t="s">
        <v>53</v>
      </c>
      <c r="BB74" s="487"/>
      <c r="BC74" s="488"/>
      <c r="BD74" s="489"/>
      <c r="BE74" s="606" t="s">
        <v>54</v>
      </c>
      <c r="BF74" s="487"/>
      <c r="BG74" s="488"/>
      <c r="BH74" s="505"/>
      <c r="BI74" s="432"/>
      <c r="BJ74" s="433"/>
      <c r="BK74" s="433"/>
      <c r="BL74" s="433"/>
      <c r="BM74" s="433"/>
      <c r="BN74" s="433"/>
      <c r="BO74" s="433"/>
      <c r="BP74" s="433"/>
      <c r="BQ74" s="433"/>
      <c r="BR74" s="433"/>
      <c r="BS74" s="434"/>
      <c r="BT74" s="606" t="s">
        <v>52</v>
      </c>
      <c r="BU74" s="487"/>
      <c r="BV74" s="488"/>
      <c r="BW74" s="489"/>
      <c r="BX74" s="606" t="s">
        <v>53</v>
      </c>
      <c r="BY74" s="487"/>
      <c r="BZ74" s="488"/>
      <c r="CA74" s="489"/>
      <c r="CB74" s="606" t="s">
        <v>54</v>
      </c>
      <c r="CC74" s="487"/>
      <c r="CD74" s="488"/>
      <c r="CE74" s="505"/>
      <c r="CF74" s="432"/>
      <c r="CG74" s="433"/>
      <c r="CH74" s="433"/>
      <c r="CI74" s="433"/>
      <c r="CJ74" s="433"/>
      <c r="CK74" s="433"/>
      <c r="CL74" s="433"/>
      <c r="CM74" s="433"/>
      <c r="CN74" s="433"/>
      <c r="CO74" s="433"/>
      <c r="CP74" s="434"/>
      <c r="CQ74" s="606" t="s">
        <v>52</v>
      </c>
      <c r="CR74" s="487"/>
      <c r="CS74" s="488"/>
      <c r="CT74" s="489"/>
      <c r="CU74" s="606" t="s">
        <v>53</v>
      </c>
      <c r="CV74" s="487"/>
      <c r="CW74" s="488"/>
      <c r="CX74" s="489"/>
      <c r="CY74" s="606" t="s">
        <v>54</v>
      </c>
      <c r="CZ74" s="487"/>
      <c r="DA74" s="488"/>
      <c r="DB74" s="505"/>
    </row>
    <row r="75" spans="1:106" ht="14.1" customHeight="1">
      <c r="A75" s="609"/>
      <c r="B75" s="585"/>
      <c r="C75" s="586"/>
      <c r="D75" s="586"/>
      <c r="E75" s="586"/>
      <c r="F75" s="586"/>
      <c r="G75" s="586"/>
      <c r="H75" s="586"/>
      <c r="I75" s="586"/>
      <c r="J75" s="586"/>
      <c r="K75" s="586"/>
      <c r="L75" s="586"/>
      <c r="M75" s="586"/>
      <c r="N75" s="586"/>
      <c r="O75" s="586"/>
      <c r="P75" s="586"/>
      <c r="Q75" s="586"/>
      <c r="R75" s="587"/>
      <c r="S75" s="594"/>
      <c r="T75" s="594"/>
      <c r="U75" s="594"/>
      <c r="V75" s="594"/>
      <c r="W75" s="594"/>
      <c r="X75" s="594"/>
      <c r="Y75" s="594"/>
      <c r="Z75" s="594"/>
      <c r="AA75" s="594"/>
      <c r="AB75" s="594"/>
      <c r="AC75" s="594"/>
      <c r="AD75" s="594"/>
      <c r="AE75" s="594"/>
      <c r="AF75" s="594"/>
      <c r="AG75" s="594"/>
      <c r="AH75" s="594"/>
      <c r="AI75" s="594"/>
      <c r="AJ75" s="594"/>
      <c r="AK75" s="595"/>
      <c r="AL75" s="435"/>
      <c r="AM75" s="436"/>
      <c r="AN75" s="436"/>
      <c r="AO75" s="436"/>
      <c r="AP75" s="436"/>
      <c r="AQ75" s="436"/>
      <c r="AR75" s="436"/>
      <c r="AS75" s="436"/>
      <c r="AT75" s="436"/>
      <c r="AU75" s="436"/>
      <c r="AV75" s="437"/>
      <c r="AW75" s="606"/>
      <c r="AX75" s="490"/>
      <c r="AY75" s="491"/>
      <c r="AZ75" s="492"/>
      <c r="BA75" s="607"/>
      <c r="BB75" s="490"/>
      <c r="BC75" s="491"/>
      <c r="BD75" s="492"/>
      <c r="BE75" s="607"/>
      <c r="BF75" s="490"/>
      <c r="BG75" s="491"/>
      <c r="BH75" s="506"/>
      <c r="BI75" s="435"/>
      <c r="BJ75" s="436"/>
      <c r="BK75" s="436"/>
      <c r="BL75" s="436"/>
      <c r="BM75" s="436"/>
      <c r="BN75" s="436"/>
      <c r="BO75" s="436"/>
      <c r="BP75" s="436"/>
      <c r="BQ75" s="436"/>
      <c r="BR75" s="436"/>
      <c r="BS75" s="437"/>
      <c r="BT75" s="606"/>
      <c r="BU75" s="490"/>
      <c r="BV75" s="491"/>
      <c r="BW75" s="492"/>
      <c r="BX75" s="607"/>
      <c r="BY75" s="490"/>
      <c r="BZ75" s="491"/>
      <c r="CA75" s="492"/>
      <c r="CB75" s="607"/>
      <c r="CC75" s="490"/>
      <c r="CD75" s="491"/>
      <c r="CE75" s="506"/>
      <c r="CF75" s="435"/>
      <c r="CG75" s="436"/>
      <c r="CH75" s="436"/>
      <c r="CI75" s="436"/>
      <c r="CJ75" s="436"/>
      <c r="CK75" s="436"/>
      <c r="CL75" s="436"/>
      <c r="CM75" s="436"/>
      <c r="CN75" s="436"/>
      <c r="CO75" s="436"/>
      <c r="CP75" s="437"/>
      <c r="CQ75" s="606"/>
      <c r="CR75" s="490"/>
      <c r="CS75" s="491"/>
      <c r="CT75" s="492"/>
      <c r="CU75" s="607"/>
      <c r="CV75" s="490"/>
      <c r="CW75" s="491"/>
      <c r="CX75" s="492"/>
      <c r="CY75" s="607"/>
      <c r="CZ75" s="490"/>
      <c r="DA75" s="491"/>
      <c r="DB75" s="506"/>
    </row>
    <row r="76" spans="1:106" ht="14.1" customHeight="1">
      <c r="A76" s="609"/>
      <c r="B76" s="585"/>
      <c r="C76" s="586"/>
      <c r="D76" s="586"/>
      <c r="E76" s="586"/>
      <c r="F76" s="586"/>
      <c r="G76" s="586"/>
      <c r="H76" s="586"/>
      <c r="I76" s="586"/>
      <c r="J76" s="586"/>
      <c r="K76" s="586"/>
      <c r="L76" s="586"/>
      <c r="M76" s="586"/>
      <c r="N76" s="586"/>
      <c r="O76" s="586"/>
      <c r="P76" s="586"/>
      <c r="Q76" s="586"/>
      <c r="R76" s="587"/>
      <c r="S76" s="594"/>
      <c r="T76" s="594"/>
      <c r="U76" s="594"/>
      <c r="V76" s="594"/>
      <c r="W76" s="594"/>
      <c r="X76" s="594"/>
      <c r="Y76" s="594"/>
      <c r="Z76" s="594"/>
      <c r="AA76" s="594"/>
      <c r="AB76" s="594"/>
      <c r="AC76" s="594"/>
      <c r="AD76" s="594"/>
      <c r="AE76" s="594"/>
      <c r="AF76" s="594"/>
      <c r="AG76" s="594"/>
      <c r="AH76" s="594"/>
      <c r="AI76" s="594"/>
      <c r="AJ76" s="594"/>
      <c r="AK76" s="595"/>
      <c r="AL76" s="435"/>
      <c r="AM76" s="436"/>
      <c r="AN76" s="436"/>
      <c r="AO76" s="436"/>
      <c r="AP76" s="436"/>
      <c r="AQ76" s="436"/>
      <c r="AR76" s="436"/>
      <c r="AS76" s="436"/>
      <c r="AT76" s="436"/>
      <c r="AU76" s="436"/>
      <c r="AV76" s="437"/>
      <c r="AW76" s="606"/>
      <c r="AX76" s="490"/>
      <c r="AY76" s="491"/>
      <c r="AZ76" s="492"/>
      <c r="BA76" s="607"/>
      <c r="BB76" s="490"/>
      <c r="BC76" s="491"/>
      <c r="BD76" s="492"/>
      <c r="BE76" s="607"/>
      <c r="BF76" s="490"/>
      <c r="BG76" s="491"/>
      <c r="BH76" s="506"/>
      <c r="BI76" s="435"/>
      <c r="BJ76" s="436"/>
      <c r="BK76" s="436"/>
      <c r="BL76" s="436"/>
      <c r="BM76" s="436"/>
      <c r="BN76" s="436"/>
      <c r="BO76" s="436"/>
      <c r="BP76" s="436"/>
      <c r="BQ76" s="436"/>
      <c r="BR76" s="436"/>
      <c r="BS76" s="437"/>
      <c r="BT76" s="606"/>
      <c r="BU76" s="490"/>
      <c r="BV76" s="491"/>
      <c r="BW76" s="492"/>
      <c r="BX76" s="607"/>
      <c r="BY76" s="490"/>
      <c r="BZ76" s="491"/>
      <c r="CA76" s="492"/>
      <c r="CB76" s="607"/>
      <c r="CC76" s="490"/>
      <c r="CD76" s="491"/>
      <c r="CE76" s="506"/>
      <c r="CF76" s="435"/>
      <c r="CG76" s="436"/>
      <c r="CH76" s="436"/>
      <c r="CI76" s="436"/>
      <c r="CJ76" s="436"/>
      <c r="CK76" s="436"/>
      <c r="CL76" s="436"/>
      <c r="CM76" s="436"/>
      <c r="CN76" s="436"/>
      <c r="CO76" s="436"/>
      <c r="CP76" s="437"/>
      <c r="CQ76" s="606"/>
      <c r="CR76" s="490"/>
      <c r="CS76" s="491"/>
      <c r="CT76" s="492"/>
      <c r="CU76" s="607"/>
      <c r="CV76" s="490"/>
      <c r="CW76" s="491"/>
      <c r="CX76" s="492"/>
      <c r="CY76" s="607"/>
      <c r="CZ76" s="490"/>
      <c r="DA76" s="491"/>
      <c r="DB76" s="506"/>
    </row>
    <row r="77" spans="1:106" ht="14.1" customHeight="1">
      <c r="A77" s="609"/>
      <c r="B77" s="585"/>
      <c r="C77" s="586"/>
      <c r="D77" s="586"/>
      <c r="E77" s="586"/>
      <c r="F77" s="586"/>
      <c r="G77" s="586"/>
      <c r="H77" s="586"/>
      <c r="I77" s="586"/>
      <c r="J77" s="586"/>
      <c r="K77" s="586"/>
      <c r="L77" s="586"/>
      <c r="M77" s="586"/>
      <c r="N77" s="586"/>
      <c r="O77" s="586"/>
      <c r="P77" s="586"/>
      <c r="Q77" s="586"/>
      <c r="R77" s="587"/>
      <c r="S77" s="594"/>
      <c r="T77" s="594"/>
      <c r="U77" s="594"/>
      <c r="V77" s="594"/>
      <c r="W77" s="594"/>
      <c r="X77" s="594"/>
      <c r="Y77" s="594"/>
      <c r="Z77" s="594"/>
      <c r="AA77" s="594"/>
      <c r="AB77" s="594"/>
      <c r="AC77" s="594"/>
      <c r="AD77" s="594"/>
      <c r="AE77" s="594"/>
      <c r="AF77" s="594"/>
      <c r="AG77" s="594"/>
      <c r="AH77" s="594"/>
      <c r="AI77" s="594"/>
      <c r="AJ77" s="594"/>
      <c r="AK77" s="595"/>
      <c r="AL77" s="435"/>
      <c r="AM77" s="436"/>
      <c r="AN77" s="436"/>
      <c r="AO77" s="436"/>
      <c r="AP77" s="436"/>
      <c r="AQ77" s="436"/>
      <c r="AR77" s="436"/>
      <c r="AS77" s="436"/>
      <c r="AT77" s="436"/>
      <c r="AU77" s="436"/>
      <c r="AV77" s="437"/>
      <c r="AW77" s="606"/>
      <c r="AX77" s="490"/>
      <c r="AY77" s="491"/>
      <c r="AZ77" s="492"/>
      <c r="BA77" s="607"/>
      <c r="BB77" s="490"/>
      <c r="BC77" s="491"/>
      <c r="BD77" s="492"/>
      <c r="BE77" s="607"/>
      <c r="BF77" s="490"/>
      <c r="BG77" s="491"/>
      <c r="BH77" s="506"/>
      <c r="BI77" s="435"/>
      <c r="BJ77" s="436"/>
      <c r="BK77" s="436"/>
      <c r="BL77" s="436"/>
      <c r="BM77" s="436"/>
      <c r="BN77" s="436"/>
      <c r="BO77" s="436"/>
      <c r="BP77" s="436"/>
      <c r="BQ77" s="436"/>
      <c r="BR77" s="436"/>
      <c r="BS77" s="437"/>
      <c r="BT77" s="606"/>
      <c r="BU77" s="490"/>
      <c r="BV77" s="491"/>
      <c r="BW77" s="492"/>
      <c r="BX77" s="607"/>
      <c r="BY77" s="490"/>
      <c r="BZ77" s="491"/>
      <c r="CA77" s="492"/>
      <c r="CB77" s="607"/>
      <c r="CC77" s="490"/>
      <c r="CD77" s="491"/>
      <c r="CE77" s="506"/>
      <c r="CF77" s="435"/>
      <c r="CG77" s="436"/>
      <c r="CH77" s="436"/>
      <c r="CI77" s="436"/>
      <c r="CJ77" s="436"/>
      <c r="CK77" s="436"/>
      <c r="CL77" s="436"/>
      <c r="CM77" s="436"/>
      <c r="CN77" s="436"/>
      <c r="CO77" s="436"/>
      <c r="CP77" s="437"/>
      <c r="CQ77" s="606"/>
      <c r="CR77" s="490"/>
      <c r="CS77" s="491"/>
      <c r="CT77" s="492"/>
      <c r="CU77" s="607"/>
      <c r="CV77" s="490"/>
      <c r="CW77" s="491"/>
      <c r="CX77" s="492"/>
      <c r="CY77" s="607"/>
      <c r="CZ77" s="490"/>
      <c r="DA77" s="491"/>
      <c r="DB77" s="506"/>
    </row>
    <row r="78" spans="1:106" ht="14.1" customHeight="1">
      <c r="A78" s="609"/>
      <c r="B78" s="585"/>
      <c r="C78" s="586"/>
      <c r="D78" s="586"/>
      <c r="E78" s="586"/>
      <c r="F78" s="586"/>
      <c r="G78" s="586"/>
      <c r="H78" s="586"/>
      <c r="I78" s="586"/>
      <c r="J78" s="586"/>
      <c r="K78" s="586"/>
      <c r="L78" s="586"/>
      <c r="M78" s="586"/>
      <c r="N78" s="586"/>
      <c r="O78" s="586"/>
      <c r="P78" s="586"/>
      <c r="Q78" s="586"/>
      <c r="R78" s="587"/>
      <c r="S78" s="594"/>
      <c r="T78" s="594"/>
      <c r="U78" s="594"/>
      <c r="V78" s="594"/>
      <c r="W78" s="594"/>
      <c r="X78" s="594"/>
      <c r="Y78" s="594"/>
      <c r="Z78" s="594"/>
      <c r="AA78" s="594"/>
      <c r="AB78" s="594"/>
      <c r="AC78" s="594"/>
      <c r="AD78" s="594"/>
      <c r="AE78" s="594"/>
      <c r="AF78" s="594"/>
      <c r="AG78" s="594"/>
      <c r="AH78" s="594"/>
      <c r="AI78" s="594"/>
      <c r="AJ78" s="594"/>
      <c r="AK78" s="595"/>
      <c r="AL78" s="435"/>
      <c r="AM78" s="436"/>
      <c r="AN78" s="436"/>
      <c r="AO78" s="436"/>
      <c r="AP78" s="436"/>
      <c r="AQ78" s="436"/>
      <c r="AR78" s="436"/>
      <c r="AS78" s="436"/>
      <c r="AT78" s="436"/>
      <c r="AU78" s="436"/>
      <c r="AV78" s="437"/>
      <c r="AW78" s="606"/>
      <c r="AX78" s="490"/>
      <c r="AY78" s="491"/>
      <c r="AZ78" s="492"/>
      <c r="BA78" s="607"/>
      <c r="BB78" s="490"/>
      <c r="BC78" s="491"/>
      <c r="BD78" s="492"/>
      <c r="BE78" s="607"/>
      <c r="BF78" s="490"/>
      <c r="BG78" s="491"/>
      <c r="BH78" s="506"/>
      <c r="BI78" s="435"/>
      <c r="BJ78" s="436"/>
      <c r="BK78" s="436"/>
      <c r="BL78" s="436"/>
      <c r="BM78" s="436"/>
      <c r="BN78" s="436"/>
      <c r="BO78" s="436"/>
      <c r="BP78" s="436"/>
      <c r="BQ78" s="436"/>
      <c r="BR78" s="436"/>
      <c r="BS78" s="437"/>
      <c r="BT78" s="606"/>
      <c r="BU78" s="490"/>
      <c r="BV78" s="491"/>
      <c r="BW78" s="492"/>
      <c r="BX78" s="607"/>
      <c r="BY78" s="490"/>
      <c r="BZ78" s="491"/>
      <c r="CA78" s="492"/>
      <c r="CB78" s="607"/>
      <c r="CC78" s="490"/>
      <c r="CD78" s="491"/>
      <c r="CE78" s="506"/>
      <c r="CF78" s="435"/>
      <c r="CG78" s="436"/>
      <c r="CH78" s="436"/>
      <c r="CI78" s="436"/>
      <c r="CJ78" s="436"/>
      <c r="CK78" s="436"/>
      <c r="CL78" s="436"/>
      <c r="CM78" s="436"/>
      <c r="CN78" s="436"/>
      <c r="CO78" s="436"/>
      <c r="CP78" s="437"/>
      <c r="CQ78" s="606"/>
      <c r="CR78" s="490"/>
      <c r="CS78" s="491"/>
      <c r="CT78" s="492"/>
      <c r="CU78" s="607"/>
      <c r="CV78" s="490"/>
      <c r="CW78" s="491"/>
      <c r="CX78" s="492"/>
      <c r="CY78" s="607"/>
      <c r="CZ78" s="490"/>
      <c r="DA78" s="491"/>
      <c r="DB78" s="506"/>
    </row>
    <row r="79" spans="1:106" ht="14.1" customHeight="1">
      <c r="A79" s="609"/>
      <c r="B79" s="588"/>
      <c r="C79" s="589"/>
      <c r="D79" s="589"/>
      <c r="E79" s="589"/>
      <c r="F79" s="589"/>
      <c r="G79" s="589"/>
      <c r="H79" s="589"/>
      <c r="I79" s="589"/>
      <c r="J79" s="589"/>
      <c r="K79" s="589"/>
      <c r="L79" s="589"/>
      <c r="M79" s="589"/>
      <c r="N79" s="589"/>
      <c r="O79" s="589"/>
      <c r="P79" s="589"/>
      <c r="Q79" s="589"/>
      <c r="R79" s="590"/>
      <c r="S79" s="597"/>
      <c r="T79" s="597"/>
      <c r="U79" s="597"/>
      <c r="V79" s="597"/>
      <c r="W79" s="597"/>
      <c r="X79" s="597"/>
      <c r="Y79" s="597"/>
      <c r="Z79" s="597"/>
      <c r="AA79" s="597"/>
      <c r="AB79" s="597"/>
      <c r="AC79" s="597"/>
      <c r="AD79" s="597"/>
      <c r="AE79" s="597"/>
      <c r="AF79" s="597"/>
      <c r="AG79" s="597"/>
      <c r="AH79" s="597"/>
      <c r="AI79" s="597"/>
      <c r="AJ79" s="597"/>
      <c r="AK79" s="598"/>
      <c r="AL79" s="484"/>
      <c r="AM79" s="485"/>
      <c r="AN79" s="485"/>
      <c r="AO79" s="485"/>
      <c r="AP79" s="485"/>
      <c r="AQ79" s="485"/>
      <c r="AR79" s="485"/>
      <c r="AS79" s="485"/>
      <c r="AT79" s="485"/>
      <c r="AU79" s="485"/>
      <c r="AV79" s="486"/>
      <c r="AW79" s="606"/>
      <c r="AX79" s="493"/>
      <c r="AY79" s="494"/>
      <c r="AZ79" s="495"/>
      <c r="BA79" s="607"/>
      <c r="BB79" s="493"/>
      <c r="BC79" s="494"/>
      <c r="BD79" s="495"/>
      <c r="BE79" s="607"/>
      <c r="BF79" s="493"/>
      <c r="BG79" s="494"/>
      <c r="BH79" s="507"/>
      <c r="BI79" s="484"/>
      <c r="BJ79" s="485"/>
      <c r="BK79" s="485"/>
      <c r="BL79" s="485"/>
      <c r="BM79" s="485"/>
      <c r="BN79" s="485"/>
      <c r="BO79" s="485"/>
      <c r="BP79" s="485"/>
      <c r="BQ79" s="485"/>
      <c r="BR79" s="485"/>
      <c r="BS79" s="486"/>
      <c r="BT79" s="606"/>
      <c r="BU79" s="493"/>
      <c r="BV79" s="494"/>
      <c r="BW79" s="495"/>
      <c r="BX79" s="607"/>
      <c r="BY79" s="493"/>
      <c r="BZ79" s="494"/>
      <c r="CA79" s="495"/>
      <c r="CB79" s="607"/>
      <c r="CC79" s="493"/>
      <c r="CD79" s="494"/>
      <c r="CE79" s="507"/>
      <c r="CF79" s="484"/>
      <c r="CG79" s="485"/>
      <c r="CH79" s="485"/>
      <c r="CI79" s="485"/>
      <c r="CJ79" s="485"/>
      <c r="CK79" s="485"/>
      <c r="CL79" s="485"/>
      <c r="CM79" s="485"/>
      <c r="CN79" s="485"/>
      <c r="CO79" s="485"/>
      <c r="CP79" s="486"/>
      <c r="CQ79" s="606"/>
      <c r="CR79" s="493"/>
      <c r="CS79" s="494"/>
      <c r="CT79" s="495"/>
      <c r="CU79" s="607"/>
      <c r="CV79" s="493"/>
      <c r="CW79" s="494"/>
      <c r="CX79" s="495"/>
      <c r="CY79" s="607"/>
      <c r="CZ79" s="493"/>
      <c r="DA79" s="494"/>
      <c r="DB79" s="507"/>
    </row>
    <row r="80" spans="1:106" ht="14.1" customHeight="1">
      <c r="A80" s="609">
        <v>5</v>
      </c>
      <c r="B80" s="610" t="s">
        <v>51</v>
      </c>
      <c r="C80" s="583"/>
      <c r="D80" s="583"/>
      <c r="E80" s="583"/>
      <c r="F80" s="583"/>
      <c r="G80" s="583"/>
      <c r="H80" s="583"/>
      <c r="I80" s="583"/>
      <c r="J80" s="583"/>
      <c r="K80" s="583"/>
      <c r="L80" s="583"/>
      <c r="M80" s="583"/>
      <c r="N80" s="583"/>
      <c r="O80" s="583"/>
      <c r="P80" s="583"/>
      <c r="Q80" s="583"/>
      <c r="R80" s="584"/>
      <c r="S80" s="591" t="s">
        <v>141</v>
      </c>
      <c r="T80" s="591"/>
      <c r="U80" s="591"/>
      <c r="V80" s="591"/>
      <c r="W80" s="591"/>
      <c r="X80" s="591"/>
      <c r="Y80" s="591"/>
      <c r="Z80" s="591"/>
      <c r="AA80" s="591"/>
      <c r="AB80" s="591"/>
      <c r="AC80" s="591"/>
      <c r="AD80" s="591"/>
      <c r="AE80" s="591"/>
      <c r="AF80" s="591"/>
      <c r="AG80" s="591"/>
      <c r="AH80" s="591"/>
      <c r="AI80" s="591"/>
      <c r="AJ80" s="591"/>
      <c r="AK80" s="592"/>
      <c r="AL80" s="432"/>
      <c r="AM80" s="433"/>
      <c r="AN80" s="433"/>
      <c r="AO80" s="433"/>
      <c r="AP80" s="433"/>
      <c r="AQ80" s="433"/>
      <c r="AR80" s="433"/>
      <c r="AS80" s="433"/>
      <c r="AT80" s="433"/>
      <c r="AU80" s="433"/>
      <c r="AV80" s="434"/>
      <c r="AW80" s="606" t="s">
        <v>52</v>
      </c>
      <c r="AX80" s="487"/>
      <c r="AY80" s="488"/>
      <c r="AZ80" s="489"/>
      <c r="BA80" s="606" t="s">
        <v>53</v>
      </c>
      <c r="BB80" s="487"/>
      <c r="BC80" s="488"/>
      <c r="BD80" s="489"/>
      <c r="BE80" s="606" t="s">
        <v>54</v>
      </c>
      <c r="BF80" s="487"/>
      <c r="BG80" s="488"/>
      <c r="BH80" s="505"/>
      <c r="BI80" s="432"/>
      <c r="BJ80" s="433"/>
      <c r="BK80" s="433"/>
      <c r="BL80" s="433"/>
      <c r="BM80" s="433"/>
      <c r="BN80" s="433"/>
      <c r="BO80" s="433"/>
      <c r="BP80" s="433"/>
      <c r="BQ80" s="433"/>
      <c r="BR80" s="433"/>
      <c r="BS80" s="434"/>
      <c r="BT80" s="606" t="s">
        <v>52</v>
      </c>
      <c r="BU80" s="487"/>
      <c r="BV80" s="488"/>
      <c r="BW80" s="489"/>
      <c r="BX80" s="606" t="s">
        <v>53</v>
      </c>
      <c r="BY80" s="487"/>
      <c r="BZ80" s="488"/>
      <c r="CA80" s="489"/>
      <c r="CB80" s="606" t="s">
        <v>54</v>
      </c>
      <c r="CC80" s="487"/>
      <c r="CD80" s="488"/>
      <c r="CE80" s="505"/>
      <c r="CF80" s="432"/>
      <c r="CG80" s="433"/>
      <c r="CH80" s="433"/>
      <c r="CI80" s="433"/>
      <c r="CJ80" s="433"/>
      <c r="CK80" s="433"/>
      <c r="CL80" s="433"/>
      <c r="CM80" s="433"/>
      <c r="CN80" s="433"/>
      <c r="CO80" s="433"/>
      <c r="CP80" s="434"/>
      <c r="CQ80" s="606" t="s">
        <v>52</v>
      </c>
      <c r="CR80" s="487"/>
      <c r="CS80" s="488"/>
      <c r="CT80" s="489"/>
      <c r="CU80" s="606" t="s">
        <v>53</v>
      </c>
      <c r="CV80" s="487"/>
      <c r="CW80" s="488"/>
      <c r="CX80" s="489"/>
      <c r="CY80" s="606" t="s">
        <v>54</v>
      </c>
      <c r="CZ80" s="487"/>
      <c r="DA80" s="488"/>
      <c r="DB80" s="505"/>
    </row>
    <row r="81" spans="1:106" ht="14.1" customHeight="1">
      <c r="A81" s="609"/>
      <c r="B81" s="585"/>
      <c r="C81" s="586"/>
      <c r="D81" s="586"/>
      <c r="E81" s="586"/>
      <c r="F81" s="586"/>
      <c r="G81" s="586"/>
      <c r="H81" s="586"/>
      <c r="I81" s="586"/>
      <c r="J81" s="586"/>
      <c r="K81" s="586"/>
      <c r="L81" s="586"/>
      <c r="M81" s="586"/>
      <c r="N81" s="586"/>
      <c r="O81" s="586"/>
      <c r="P81" s="586"/>
      <c r="Q81" s="586"/>
      <c r="R81" s="587"/>
      <c r="S81" s="594"/>
      <c r="T81" s="594"/>
      <c r="U81" s="594"/>
      <c r="V81" s="594"/>
      <c r="W81" s="594"/>
      <c r="X81" s="594"/>
      <c r="Y81" s="594"/>
      <c r="Z81" s="594"/>
      <c r="AA81" s="594"/>
      <c r="AB81" s="594"/>
      <c r="AC81" s="594"/>
      <c r="AD81" s="594"/>
      <c r="AE81" s="594"/>
      <c r="AF81" s="594"/>
      <c r="AG81" s="594"/>
      <c r="AH81" s="594"/>
      <c r="AI81" s="594"/>
      <c r="AJ81" s="594"/>
      <c r="AK81" s="595"/>
      <c r="AL81" s="435"/>
      <c r="AM81" s="436"/>
      <c r="AN81" s="436"/>
      <c r="AO81" s="436"/>
      <c r="AP81" s="436"/>
      <c r="AQ81" s="436"/>
      <c r="AR81" s="436"/>
      <c r="AS81" s="436"/>
      <c r="AT81" s="436"/>
      <c r="AU81" s="436"/>
      <c r="AV81" s="437"/>
      <c r="AW81" s="606"/>
      <c r="AX81" s="490"/>
      <c r="AY81" s="491"/>
      <c r="AZ81" s="492"/>
      <c r="BA81" s="607"/>
      <c r="BB81" s="490"/>
      <c r="BC81" s="491"/>
      <c r="BD81" s="492"/>
      <c r="BE81" s="607"/>
      <c r="BF81" s="490"/>
      <c r="BG81" s="491"/>
      <c r="BH81" s="506"/>
      <c r="BI81" s="435"/>
      <c r="BJ81" s="436"/>
      <c r="BK81" s="436"/>
      <c r="BL81" s="436"/>
      <c r="BM81" s="436"/>
      <c r="BN81" s="436"/>
      <c r="BO81" s="436"/>
      <c r="BP81" s="436"/>
      <c r="BQ81" s="436"/>
      <c r="BR81" s="436"/>
      <c r="BS81" s="437"/>
      <c r="BT81" s="606"/>
      <c r="BU81" s="490"/>
      <c r="BV81" s="491"/>
      <c r="BW81" s="492"/>
      <c r="BX81" s="607"/>
      <c r="BY81" s="490"/>
      <c r="BZ81" s="491"/>
      <c r="CA81" s="492"/>
      <c r="CB81" s="607"/>
      <c r="CC81" s="490"/>
      <c r="CD81" s="491"/>
      <c r="CE81" s="506"/>
      <c r="CF81" s="435"/>
      <c r="CG81" s="436"/>
      <c r="CH81" s="436"/>
      <c r="CI81" s="436"/>
      <c r="CJ81" s="436"/>
      <c r="CK81" s="436"/>
      <c r="CL81" s="436"/>
      <c r="CM81" s="436"/>
      <c r="CN81" s="436"/>
      <c r="CO81" s="436"/>
      <c r="CP81" s="437"/>
      <c r="CQ81" s="606"/>
      <c r="CR81" s="490"/>
      <c r="CS81" s="491"/>
      <c r="CT81" s="492"/>
      <c r="CU81" s="607"/>
      <c r="CV81" s="490"/>
      <c r="CW81" s="491"/>
      <c r="CX81" s="492"/>
      <c r="CY81" s="607"/>
      <c r="CZ81" s="490"/>
      <c r="DA81" s="491"/>
      <c r="DB81" s="506"/>
    </row>
    <row r="82" spans="1:106" ht="14.1" customHeight="1">
      <c r="A82" s="609"/>
      <c r="B82" s="585"/>
      <c r="C82" s="586"/>
      <c r="D82" s="586"/>
      <c r="E82" s="586"/>
      <c r="F82" s="586"/>
      <c r="G82" s="586"/>
      <c r="H82" s="586"/>
      <c r="I82" s="586"/>
      <c r="J82" s="586"/>
      <c r="K82" s="586"/>
      <c r="L82" s="586"/>
      <c r="M82" s="586"/>
      <c r="N82" s="586"/>
      <c r="O82" s="586"/>
      <c r="P82" s="586"/>
      <c r="Q82" s="586"/>
      <c r="R82" s="587"/>
      <c r="S82" s="594"/>
      <c r="T82" s="594"/>
      <c r="U82" s="594"/>
      <c r="V82" s="594"/>
      <c r="W82" s="594"/>
      <c r="X82" s="594"/>
      <c r="Y82" s="594"/>
      <c r="Z82" s="594"/>
      <c r="AA82" s="594"/>
      <c r="AB82" s="594"/>
      <c r="AC82" s="594"/>
      <c r="AD82" s="594"/>
      <c r="AE82" s="594"/>
      <c r="AF82" s="594"/>
      <c r="AG82" s="594"/>
      <c r="AH82" s="594"/>
      <c r="AI82" s="594"/>
      <c r="AJ82" s="594"/>
      <c r="AK82" s="595"/>
      <c r="AL82" s="435"/>
      <c r="AM82" s="436"/>
      <c r="AN82" s="436"/>
      <c r="AO82" s="436"/>
      <c r="AP82" s="436"/>
      <c r="AQ82" s="436"/>
      <c r="AR82" s="436"/>
      <c r="AS82" s="436"/>
      <c r="AT82" s="436"/>
      <c r="AU82" s="436"/>
      <c r="AV82" s="437"/>
      <c r="AW82" s="606"/>
      <c r="AX82" s="490"/>
      <c r="AY82" s="491"/>
      <c r="AZ82" s="492"/>
      <c r="BA82" s="607"/>
      <c r="BB82" s="490"/>
      <c r="BC82" s="491"/>
      <c r="BD82" s="492"/>
      <c r="BE82" s="607"/>
      <c r="BF82" s="490"/>
      <c r="BG82" s="491"/>
      <c r="BH82" s="506"/>
      <c r="BI82" s="435"/>
      <c r="BJ82" s="436"/>
      <c r="BK82" s="436"/>
      <c r="BL82" s="436"/>
      <c r="BM82" s="436"/>
      <c r="BN82" s="436"/>
      <c r="BO82" s="436"/>
      <c r="BP82" s="436"/>
      <c r="BQ82" s="436"/>
      <c r="BR82" s="436"/>
      <c r="BS82" s="437"/>
      <c r="BT82" s="606"/>
      <c r="BU82" s="490"/>
      <c r="BV82" s="491"/>
      <c r="BW82" s="492"/>
      <c r="BX82" s="607"/>
      <c r="BY82" s="490"/>
      <c r="BZ82" s="491"/>
      <c r="CA82" s="492"/>
      <c r="CB82" s="607"/>
      <c r="CC82" s="490"/>
      <c r="CD82" s="491"/>
      <c r="CE82" s="506"/>
      <c r="CF82" s="435"/>
      <c r="CG82" s="436"/>
      <c r="CH82" s="436"/>
      <c r="CI82" s="436"/>
      <c r="CJ82" s="436"/>
      <c r="CK82" s="436"/>
      <c r="CL82" s="436"/>
      <c r="CM82" s="436"/>
      <c r="CN82" s="436"/>
      <c r="CO82" s="436"/>
      <c r="CP82" s="437"/>
      <c r="CQ82" s="606"/>
      <c r="CR82" s="490"/>
      <c r="CS82" s="491"/>
      <c r="CT82" s="492"/>
      <c r="CU82" s="607"/>
      <c r="CV82" s="490"/>
      <c r="CW82" s="491"/>
      <c r="CX82" s="492"/>
      <c r="CY82" s="607"/>
      <c r="CZ82" s="490"/>
      <c r="DA82" s="491"/>
      <c r="DB82" s="506"/>
    </row>
    <row r="83" spans="1:106" ht="14.1" customHeight="1">
      <c r="A83" s="609"/>
      <c r="B83" s="585"/>
      <c r="C83" s="586"/>
      <c r="D83" s="586"/>
      <c r="E83" s="586"/>
      <c r="F83" s="586"/>
      <c r="G83" s="586"/>
      <c r="H83" s="586"/>
      <c r="I83" s="586"/>
      <c r="J83" s="586"/>
      <c r="K83" s="586"/>
      <c r="L83" s="586"/>
      <c r="M83" s="586"/>
      <c r="N83" s="586"/>
      <c r="O83" s="586"/>
      <c r="P83" s="586"/>
      <c r="Q83" s="586"/>
      <c r="R83" s="587"/>
      <c r="S83" s="594"/>
      <c r="T83" s="594"/>
      <c r="U83" s="594"/>
      <c r="V83" s="594"/>
      <c r="W83" s="594"/>
      <c r="X83" s="594"/>
      <c r="Y83" s="594"/>
      <c r="Z83" s="594"/>
      <c r="AA83" s="594"/>
      <c r="AB83" s="594"/>
      <c r="AC83" s="594"/>
      <c r="AD83" s="594"/>
      <c r="AE83" s="594"/>
      <c r="AF83" s="594"/>
      <c r="AG83" s="594"/>
      <c r="AH83" s="594"/>
      <c r="AI83" s="594"/>
      <c r="AJ83" s="594"/>
      <c r="AK83" s="595"/>
      <c r="AL83" s="435"/>
      <c r="AM83" s="436"/>
      <c r="AN83" s="436"/>
      <c r="AO83" s="436"/>
      <c r="AP83" s="436"/>
      <c r="AQ83" s="436"/>
      <c r="AR83" s="436"/>
      <c r="AS83" s="436"/>
      <c r="AT83" s="436"/>
      <c r="AU83" s="436"/>
      <c r="AV83" s="437"/>
      <c r="AW83" s="606"/>
      <c r="AX83" s="490"/>
      <c r="AY83" s="491"/>
      <c r="AZ83" s="492"/>
      <c r="BA83" s="607"/>
      <c r="BB83" s="490"/>
      <c r="BC83" s="491"/>
      <c r="BD83" s="492"/>
      <c r="BE83" s="607"/>
      <c r="BF83" s="490"/>
      <c r="BG83" s="491"/>
      <c r="BH83" s="506"/>
      <c r="BI83" s="435"/>
      <c r="BJ83" s="436"/>
      <c r="BK83" s="436"/>
      <c r="BL83" s="436"/>
      <c r="BM83" s="436"/>
      <c r="BN83" s="436"/>
      <c r="BO83" s="436"/>
      <c r="BP83" s="436"/>
      <c r="BQ83" s="436"/>
      <c r="BR83" s="436"/>
      <c r="BS83" s="437"/>
      <c r="BT83" s="606"/>
      <c r="BU83" s="490"/>
      <c r="BV83" s="491"/>
      <c r="BW83" s="492"/>
      <c r="BX83" s="607"/>
      <c r="BY83" s="490"/>
      <c r="BZ83" s="491"/>
      <c r="CA83" s="492"/>
      <c r="CB83" s="607"/>
      <c r="CC83" s="490"/>
      <c r="CD83" s="491"/>
      <c r="CE83" s="506"/>
      <c r="CF83" s="435"/>
      <c r="CG83" s="436"/>
      <c r="CH83" s="436"/>
      <c r="CI83" s="436"/>
      <c r="CJ83" s="436"/>
      <c r="CK83" s="436"/>
      <c r="CL83" s="436"/>
      <c r="CM83" s="436"/>
      <c r="CN83" s="436"/>
      <c r="CO83" s="436"/>
      <c r="CP83" s="437"/>
      <c r="CQ83" s="606"/>
      <c r="CR83" s="490"/>
      <c r="CS83" s="491"/>
      <c r="CT83" s="492"/>
      <c r="CU83" s="607"/>
      <c r="CV83" s="490"/>
      <c r="CW83" s="491"/>
      <c r="CX83" s="492"/>
      <c r="CY83" s="607"/>
      <c r="CZ83" s="490"/>
      <c r="DA83" s="491"/>
      <c r="DB83" s="506"/>
    </row>
    <row r="84" spans="1:106" ht="14.1" customHeight="1">
      <c r="A84" s="609"/>
      <c r="B84" s="585"/>
      <c r="C84" s="586"/>
      <c r="D84" s="586"/>
      <c r="E84" s="586"/>
      <c r="F84" s="586"/>
      <c r="G84" s="586"/>
      <c r="H84" s="586"/>
      <c r="I84" s="586"/>
      <c r="J84" s="586"/>
      <c r="K84" s="586"/>
      <c r="L84" s="586"/>
      <c r="M84" s="586"/>
      <c r="N84" s="586"/>
      <c r="O84" s="586"/>
      <c r="P84" s="586"/>
      <c r="Q84" s="586"/>
      <c r="R84" s="587"/>
      <c r="S84" s="594"/>
      <c r="T84" s="594"/>
      <c r="U84" s="594"/>
      <c r="V84" s="594"/>
      <c r="W84" s="594"/>
      <c r="X84" s="594"/>
      <c r="Y84" s="594"/>
      <c r="Z84" s="594"/>
      <c r="AA84" s="594"/>
      <c r="AB84" s="594"/>
      <c r="AC84" s="594"/>
      <c r="AD84" s="594"/>
      <c r="AE84" s="594"/>
      <c r="AF84" s="594"/>
      <c r="AG84" s="594"/>
      <c r="AH84" s="594"/>
      <c r="AI84" s="594"/>
      <c r="AJ84" s="594"/>
      <c r="AK84" s="595"/>
      <c r="AL84" s="435"/>
      <c r="AM84" s="436"/>
      <c r="AN84" s="436"/>
      <c r="AO84" s="436"/>
      <c r="AP84" s="436"/>
      <c r="AQ84" s="436"/>
      <c r="AR84" s="436"/>
      <c r="AS84" s="436"/>
      <c r="AT84" s="436"/>
      <c r="AU84" s="436"/>
      <c r="AV84" s="437"/>
      <c r="AW84" s="606"/>
      <c r="AX84" s="490"/>
      <c r="AY84" s="491"/>
      <c r="AZ84" s="492"/>
      <c r="BA84" s="607"/>
      <c r="BB84" s="490"/>
      <c r="BC84" s="491"/>
      <c r="BD84" s="492"/>
      <c r="BE84" s="607"/>
      <c r="BF84" s="490"/>
      <c r="BG84" s="491"/>
      <c r="BH84" s="506"/>
      <c r="BI84" s="435"/>
      <c r="BJ84" s="436"/>
      <c r="BK84" s="436"/>
      <c r="BL84" s="436"/>
      <c r="BM84" s="436"/>
      <c r="BN84" s="436"/>
      <c r="BO84" s="436"/>
      <c r="BP84" s="436"/>
      <c r="BQ84" s="436"/>
      <c r="BR84" s="436"/>
      <c r="BS84" s="437"/>
      <c r="BT84" s="606"/>
      <c r="BU84" s="490"/>
      <c r="BV84" s="491"/>
      <c r="BW84" s="492"/>
      <c r="BX84" s="607"/>
      <c r="BY84" s="490"/>
      <c r="BZ84" s="491"/>
      <c r="CA84" s="492"/>
      <c r="CB84" s="607"/>
      <c r="CC84" s="490"/>
      <c r="CD84" s="491"/>
      <c r="CE84" s="506"/>
      <c r="CF84" s="435"/>
      <c r="CG84" s="436"/>
      <c r="CH84" s="436"/>
      <c r="CI84" s="436"/>
      <c r="CJ84" s="436"/>
      <c r="CK84" s="436"/>
      <c r="CL84" s="436"/>
      <c r="CM84" s="436"/>
      <c r="CN84" s="436"/>
      <c r="CO84" s="436"/>
      <c r="CP84" s="437"/>
      <c r="CQ84" s="606"/>
      <c r="CR84" s="490"/>
      <c r="CS84" s="491"/>
      <c r="CT84" s="492"/>
      <c r="CU84" s="607"/>
      <c r="CV84" s="490"/>
      <c r="CW84" s="491"/>
      <c r="CX84" s="492"/>
      <c r="CY84" s="607"/>
      <c r="CZ84" s="490"/>
      <c r="DA84" s="491"/>
      <c r="DB84" s="506"/>
    </row>
    <row r="85" spans="1:106" ht="14.1" customHeight="1">
      <c r="A85" s="609"/>
      <c r="B85" s="588"/>
      <c r="C85" s="589"/>
      <c r="D85" s="589"/>
      <c r="E85" s="589"/>
      <c r="F85" s="589"/>
      <c r="G85" s="589"/>
      <c r="H85" s="589"/>
      <c r="I85" s="589"/>
      <c r="J85" s="589"/>
      <c r="K85" s="589"/>
      <c r="L85" s="589"/>
      <c r="M85" s="589"/>
      <c r="N85" s="589"/>
      <c r="O85" s="589"/>
      <c r="P85" s="589"/>
      <c r="Q85" s="589"/>
      <c r="R85" s="590"/>
      <c r="S85" s="597"/>
      <c r="T85" s="597"/>
      <c r="U85" s="597"/>
      <c r="V85" s="597"/>
      <c r="W85" s="597"/>
      <c r="X85" s="597"/>
      <c r="Y85" s="597"/>
      <c r="Z85" s="597"/>
      <c r="AA85" s="597"/>
      <c r="AB85" s="597"/>
      <c r="AC85" s="597"/>
      <c r="AD85" s="597"/>
      <c r="AE85" s="597"/>
      <c r="AF85" s="597"/>
      <c r="AG85" s="597"/>
      <c r="AH85" s="597"/>
      <c r="AI85" s="597"/>
      <c r="AJ85" s="597"/>
      <c r="AK85" s="598"/>
      <c r="AL85" s="484"/>
      <c r="AM85" s="485"/>
      <c r="AN85" s="485"/>
      <c r="AO85" s="485"/>
      <c r="AP85" s="485"/>
      <c r="AQ85" s="485"/>
      <c r="AR85" s="485"/>
      <c r="AS85" s="485"/>
      <c r="AT85" s="485"/>
      <c r="AU85" s="485"/>
      <c r="AV85" s="486"/>
      <c r="AW85" s="606"/>
      <c r="AX85" s="493"/>
      <c r="AY85" s="494"/>
      <c r="AZ85" s="495"/>
      <c r="BA85" s="607"/>
      <c r="BB85" s="493"/>
      <c r="BC85" s="494"/>
      <c r="BD85" s="495"/>
      <c r="BE85" s="607"/>
      <c r="BF85" s="493"/>
      <c r="BG85" s="494"/>
      <c r="BH85" s="507"/>
      <c r="BI85" s="484"/>
      <c r="BJ85" s="485"/>
      <c r="BK85" s="485"/>
      <c r="BL85" s="485"/>
      <c r="BM85" s="485"/>
      <c r="BN85" s="485"/>
      <c r="BO85" s="485"/>
      <c r="BP85" s="485"/>
      <c r="BQ85" s="485"/>
      <c r="BR85" s="485"/>
      <c r="BS85" s="486"/>
      <c r="BT85" s="606"/>
      <c r="BU85" s="493"/>
      <c r="BV85" s="494"/>
      <c r="BW85" s="495"/>
      <c r="BX85" s="607"/>
      <c r="BY85" s="493"/>
      <c r="BZ85" s="494"/>
      <c r="CA85" s="495"/>
      <c r="CB85" s="607"/>
      <c r="CC85" s="493"/>
      <c r="CD85" s="494"/>
      <c r="CE85" s="507"/>
      <c r="CF85" s="484"/>
      <c r="CG85" s="485"/>
      <c r="CH85" s="485"/>
      <c r="CI85" s="485"/>
      <c r="CJ85" s="485"/>
      <c r="CK85" s="485"/>
      <c r="CL85" s="485"/>
      <c r="CM85" s="485"/>
      <c r="CN85" s="485"/>
      <c r="CO85" s="485"/>
      <c r="CP85" s="486"/>
      <c r="CQ85" s="606"/>
      <c r="CR85" s="493"/>
      <c r="CS85" s="494"/>
      <c r="CT85" s="495"/>
      <c r="CU85" s="607"/>
      <c r="CV85" s="493"/>
      <c r="CW85" s="494"/>
      <c r="CX85" s="495"/>
      <c r="CY85" s="607"/>
      <c r="CZ85" s="493"/>
      <c r="DA85" s="494"/>
      <c r="DB85" s="507"/>
    </row>
    <row r="86" spans="1:106" ht="14.1" customHeight="1">
      <c r="A86" s="609">
        <v>6</v>
      </c>
      <c r="B86" s="610" t="s">
        <v>51</v>
      </c>
      <c r="C86" s="583"/>
      <c r="D86" s="583"/>
      <c r="E86" s="583"/>
      <c r="F86" s="583"/>
      <c r="G86" s="583"/>
      <c r="H86" s="583"/>
      <c r="I86" s="583"/>
      <c r="J86" s="583"/>
      <c r="K86" s="583"/>
      <c r="L86" s="583"/>
      <c r="M86" s="583"/>
      <c r="N86" s="583"/>
      <c r="O86" s="583"/>
      <c r="P86" s="583"/>
      <c r="Q86" s="583"/>
      <c r="R86" s="584"/>
      <c r="S86" s="591" t="s">
        <v>141</v>
      </c>
      <c r="T86" s="591"/>
      <c r="U86" s="591"/>
      <c r="V86" s="591"/>
      <c r="W86" s="591"/>
      <c r="X86" s="591"/>
      <c r="Y86" s="591"/>
      <c r="Z86" s="591"/>
      <c r="AA86" s="591"/>
      <c r="AB86" s="591"/>
      <c r="AC86" s="591"/>
      <c r="AD86" s="591"/>
      <c r="AE86" s="591"/>
      <c r="AF86" s="591"/>
      <c r="AG86" s="591"/>
      <c r="AH86" s="591"/>
      <c r="AI86" s="591"/>
      <c r="AJ86" s="591"/>
      <c r="AK86" s="592"/>
      <c r="AL86" s="432"/>
      <c r="AM86" s="433"/>
      <c r="AN86" s="433"/>
      <c r="AO86" s="433"/>
      <c r="AP86" s="433"/>
      <c r="AQ86" s="433"/>
      <c r="AR86" s="433"/>
      <c r="AS86" s="433"/>
      <c r="AT86" s="433"/>
      <c r="AU86" s="433"/>
      <c r="AV86" s="434"/>
      <c r="AW86" s="606" t="s">
        <v>52</v>
      </c>
      <c r="AX86" s="487"/>
      <c r="AY86" s="488"/>
      <c r="AZ86" s="489"/>
      <c r="BA86" s="606" t="s">
        <v>53</v>
      </c>
      <c r="BB86" s="487"/>
      <c r="BC86" s="488"/>
      <c r="BD86" s="489"/>
      <c r="BE86" s="606" t="s">
        <v>54</v>
      </c>
      <c r="BF86" s="487"/>
      <c r="BG86" s="488"/>
      <c r="BH86" s="505"/>
      <c r="BI86" s="432"/>
      <c r="BJ86" s="433"/>
      <c r="BK86" s="433"/>
      <c r="BL86" s="433"/>
      <c r="BM86" s="433"/>
      <c r="BN86" s="433"/>
      <c r="BO86" s="433"/>
      <c r="BP86" s="433"/>
      <c r="BQ86" s="433"/>
      <c r="BR86" s="433"/>
      <c r="BS86" s="434"/>
      <c r="BT86" s="606" t="s">
        <v>52</v>
      </c>
      <c r="BU86" s="487"/>
      <c r="BV86" s="488"/>
      <c r="BW86" s="489"/>
      <c r="BX86" s="606" t="s">
        <v>53</v>
      </c>
      <c r="BY86" s="487"/>
      <c r="BZ86" s="488"/>
      <c r="CA86" s="489"/>
      <c r="CB86" s="606" t="s">
        <v>54</v>
      </c>
      <c r="CC86" s="487"/>
      <c r="CD86" s="488"/>
      <c r="CE86" s="505"/>
      <c r="CF86" s="432"/>
      <c r="CG86" s="433"/>
      <c r="CH86" s="433"/>
      <c r="CI86" s="433"/>
      <c r="CJ86" s="433"/>
      <c r="CK86" s="433"/>
      <c r="CL86" s="433"/>
      <c r="CM86" s="433"/>
      <c r="CN86" s="433"/>
      <c r="CO86" s="433"/>
      <c r="CP86" s="434"/>
      <c r="CQ86" s="606" t="s">
        <v>52</v>
      </c>
      <c r="CR86" s="487"/>
      <c r="CS86" s="488"/>
      <c r="CT86" s="489"/>
      <c r="CU86" s="606" t="s">
        <v>53</v>
      </c>
      <c r="CV86" s="487"/>
      <c r="CW86" s="488"/>
      <c r="CX86" s="489"/>
      <c r="CY86" s="606" t="s">
        <v>54</v>
      </c>
      <c r="CZ86" s="487"/>
      <c r="DA86" s="488"/>
      <c r="DB86" s="505"/>
    </row>
    <row r="87" spans="1:106" ht="14.1" customHeight="1">
      <c r="A87" s="609"/>
      <c r="B87" s="585"/>
      <c r="C87" s="586"/>
      <c r="D87" s="586"/>
      <c r="E87" s="586"/>
      <c r="F87" s="586"/>
      <c r="G87" s="586"/>
      <c r="H87" s="586"/>
      <c r="I87" s="586"/>
      <c r="J87" s="586"/>
      <c r="K87" s="586"/>
      <c r="L87" s="586"/>
      <c r="M87" s="586"/>
      <c r="N87" s="586"/>
      <c r="O87" s="586"/>
      <c r="P87" s="586"/>
      <c r="Q87" s="586"/>
      <c r="R87" s="587"/>
      <c r="S87" s="594"/>
      <c r="T87" s="594"/>
      <c r="U87" s="594"/>
      <c r="V87" s="594"/>
      <c r="W87" s="594"/>
      <c r="X87" s="594"/>
      <c r="Y87" s="594"/>
      <c r="Z87" s="594"/>
      <c r="AA87" s="594"/>
      <c r="AB87" s="594"/>
      <c r="AC87" s="594"/>
      <c r="AD87" s="594"/>
      <c r="AE87" s="594"/>
      <c r="AF87" s="594"/>
      <c r="AG87" s="594"/>
      <c r="AH87" s="594"/>
      <c r="AI87" s="594"/>
      <c r="AJ87" s="594"/>
      <c r="AK87" s="595"/>
      <c r="AL87" s="435"/>
      <c r="AM87" s="436"/>
      <c r="AN87" s="436"/>
      <c r="AO87" s="436"/>
      <c r="AP87" s="436"/>
      <c r="AQ87" s="436"/>
      <c r="AR87" s="436"/>
      <c r="AS87" s="436"/>
      <c r="AT87" s="436"/>
      <c r="AU87" s="436"/>
      <c r="AV87" s="437"/>
      <c r="AW87" s="606"/>
      <c r="AX87" s="490"/>
      <c r="AY87" s="491"/>
      <c r="AZ87" s="492"/>
      <c r="BA87" s="607"/>
      <c r="BB87" s="490"/>
      <c r="BC87" s="491"/>
      <c r="BD87" s="492"/>
      <c r="BE87" s="607"/>
      <c r="BF87" s="490"/>
      <c r="BG87" s="491"/>
      <c r="BH87" s="506"/>
      <c r="BI87" s="435"/>
      <c r="BJ87" s="436"/>
      <c r="BK87" s="436"/>
      <c r="BL87" s="436"/>
      <c r="BM87" s="436"/>
      <c r="BN87" s="436"/>
      <c r="BO87" s="436"/>
      <c r="BP87" s="436"/>
      <c r="BQ87" s="436"/>
      <c r="BR87" s="436"/>
      <c r="BS87" s="437"/>
      <c r="BT87" s="606"/>
      <c r="BU87" s="490"/>
      <c r="BV87" s="491"/>
      <c r="BW87" s="492"/>
      <c r="BX87" s="607"/>
      <c r="BY87" s="490"/>
      <c r="BZ87" s="491"/>
      <c r="CA87" s="492"/>
      <c r="CB87" s="607"/>
      <c r="CC87" s="490"/>
      <c r="CD87" s="491"/>
      <c r="CE87" s="506"/>
      <c r="CF87" s="435"/>
      <c r="CG87" s="436"/>
      <c r="CH87" s="436"/>
      <c r="CI87" s="436"/>
      <c r="CJ87" s="436"/>
      <c r="CK87" s="436"/>
      <c r="CL87" s="436"/>
      <c r="CM87" s="436"/>
      <c r="CN87" s="436"/>
      <c r="CO87" s="436"/>
      <c r="CP87" s="437"/>
      <c r="CQ87" s="606"/>
      <c r="CR87" s="490"/>
      <c r="CS87" s="491"/>
      <c r="CT87" s="492"/>
      <c r="CU87" s="607"/>
      <c r="CV87" s="490"/>
      <c r="CW87" s="491"/>
      <c r="CX87" s="492"/>
      <c r="CY87" s="607"/>
      <c r="CZ87" s="490"/>
      <c r="DA87" s="491"/>
      <c r="DB87" s="506"/>
    </row>
    <row r="88" spans="1:106" ht="14.1" customHeight="1">
      <c r="A88" s="609"/>
      <c r="B88" s="585"/>
      <c r="C88" s="586"/>
      <c r="D88" s="586"/>
      <c r="E88" s="586"/>
      <c r="F88" s="586"/>
      <c r="G88" s="586"/>
      <c r="H88" s="586"/>
      <c r="I88" s="586"/>
      <c r="J88" s="586"/>
      <c r="K88" s="586"/>
      <c r="L88" s="586"/>
      <c r="M88" s="586"/>
      <c r="N88" s="586"/>
      <c r="O88" s="586"/>
      <c r="P88" s="586"/>
      <c r="Q88" s="586"/>
      <c r="R88" s="587"/>
      <c r="S88" s="594"/>
      <c r="T88" s="594"/>
      <c r="U88" s="594"/>
      <c r="V88" s="594"/>
      <c r="W88" s="594"/>
      <c r="X88" s="594"/>
      <c r="Y88" s="594"/>
      <c r="Z88" s="594"/>
      <c r="AA88" s="594"/>
      <c r="AB88" s="594"/>
      <c r="AC88" s="594"/>
      <c r="AD88" s="594"/>
      <c r="AE88" s="594"/>
      <c r="AF88" s="594"/>
      <c r="AG88" s="594"/>
      <c r="AH88" s="594"/>
      <c r="AI88" s="594"/>
      <c r="AJ88" s="594"/>
      <c r="AK88" s="595"/>
      <c r="AL88" s="435"/>
      <c r="AM88" s="436"/>
      <c r="AN88" s="436"/>
      <c r="AO88" s="436"/>
      <c r="AP88" s="436"/>
      <c r="AQ88" s="436"/>
      <c r="AR88" s="436"/>
      <c r="AS88" s="436"/>
      <c r="AT88" s="436"/>
      <c r="AU88" s="436"/>
      <c r="AV88" s="437"/>
      <c r="AW88" s="606"/>
      <c r="AX88" s="490"/>
      <c r="AY88" s="491"/>
      <c r="AZ88" s="492"/>
      <c r="BA88" s="607"/>
      <c r="BB88" s="490"/>
      <c r="BC88" s="491"/>
      <c r="BD88" s="492"/>
      <c r="BE88" s="607"/>
      <c r="BF88" s="490"/>
      <c r="BG88" s="491"/>
      <c r="BH88" s="506"/>
      <c r="BI88" s="435"/>
      <c r="BJ88" s="436"/>
      <c r="BK88" s="436"/>
      <c r="BL88" s="436"/>
      <c r="BM88" s="436"/>
      <c r="BN88" s="436"/>
      <c r="BO88" s="436"/>
      <c r="BP88" s="436"/>
      <c r="BQ88" s="436"/>
      <c r="BR88" s="436"/>
      <c r="BS88" s="437"/>
      <c r="BT88" s="606"/>
      <c r="BU88" s="490"/>
      <c r="BV88" s="491"/>
      <c r="BW88" s="492"/>
      <c r="BX88" s="607"/>
      <c r="BY88" s="490"/>
      <c r="BZ88" s="491"/>
      <c r="CA88" s="492"/>
      <c r="CB88" s="607"/>
      <c r="CC88" s="490"/>
      <c r="CD88" s="491"/>
      <c r="CE88" s="506"/>
      <c r="CF88" s="435"/>
      <c r="CG88" s="436"/>
      <c r="CH88" s="436"/>
      <c r="CI88" s="436"/>
      <c r="CJ88" s="436"/>
      <c r="CK88" s="436"/>
      <c r="CL88" s="436"/>
      <c r="CM88" s="436"/>
      <c r="CN88" s="436"/>
      <c r="CO88" s="436"/>
      <c r="CP88" s="437"/>
      <c r="CQ88" s="606"/>
      <c r="CR88" s="490"/>
      <c r="CS88" s="491"/>
      <c r="CT88" s="492"/>
      <c r="CU88" s="607"/>
      <c r="CV88" s="490"/>
      <c r="CW88" s="491"/>
      <c r="CX88" s="492"/>
      <c r="CY88" s="607"/>
      <c r="CZ88" s="490"/>
      <c r="DA88" s="491"/>
      <c r="DB88" s="506"/>
    </row>
    <row r="89" spans="1:106" ht="14.1" customHeight="1">
      <c r="A89" s="609"/>
      <c r="B89" s="585"/>
      <c r="C89" s="586"/>
      <c r="D89" s="586"/>
      <c r="E89" s="586"/>
      <c r="F89" s="586"/>
      <c r="G89" s="586"/>
      <c r="H89" s="586"/>
      <c r="I89" s="586"/>
      <c r="J89" s="586"/>
      <c r="K89" s="586"/>
      <c r="L89" s="586"/>
      <c r="M89" s="586"/>
      <c r="N89" s="586"/>
      <c r="O89" s="586"/>
      <c r="P89" s="586"/>
      <c r="Q89" s="586"/>
      <c r="R89" s="587"/>
      <c r="S89" s="594"/>
      <c r="T89" s="594"/>
      <c r="U89" s="594"/>
      <c r="V89" s="594"/>
      <c r="W89" s="594"/>
      <c r="X89" s="594"/>
      <c r="Y89" s="594"/>
      <c r="Z89" s="594"/>
      <c r="AA89" s="594"/>
      <c r="AB89" s="594"/>
      <c r="AC89" s="594"/>
      <c r="AD89" s="594"/>
      <c r="AE89" s="594"/>
      <c r="AF89" s="594"/>
      <c r="AG89" s="594"/>
      <c r="AH89" s="594"/>
      <c r="AI89" s="594"/>
      <c r="AJ89" s="594"/>
      <c r="AK89" s="595"/>
      <c r="AL89" s="435"/>
      <c r="AM89" s="436"/>
      <c r="AN89" s="436"/>
      <c r="AO89" s="436"/>
      <c r="AP89" s="436"/>
      <c r="AQ89" s="436"/>
      <c r="AR89" s="436"/>
      <c r="AS89" s="436"/>
      <c r="AT89" s="436"/>
      <c r="AU89" s="436"/>
      <c r="AV89" s="437"/>
      <c r="AW89" s="606"/>
      <c r="AX89" s="490"/>
      <c r="AY89" s="491"/>
      <c r="AZ89" s="492"/>
      <c r="BA89" s="607"/>
      <c r="BB89" s="490"/>
      <c r="BC89" s="491"/>
      <c r="BD89" s="492"/>
      <c r="BE89" s="607"/>
      <c r="BF89" s="490"/>
      <c r="BG89" s="491"/>
      <c r="BH89" s="506"/>
      <c r="BI89" s="435"/>
      <c r="BJ89" s="436"/>
      <c r="BK89" s="436"/>
      <c r="BL89" s="436"/>
      <c r="BM89" s="436"/>
      <c r="BN89" s="436"/>
      <c r="BO89" s="436"/>
      <c r="BP89" s="436"/>
      <c r="BQ89" s="436"/>
      <c r="BR89" s="436"/>
      <c r="BS89" s="437"/>
      <c r="BT89" s="606"/>
      <c r="BU89" s="490"/>
      <c r="BV89" s="491"/>
      <c r="BW89" s="492"/>
      <c r="BX89" s="607"/>
      <c r="BY89" s="490"/>
      <c r="BZ89" s="491"/>
      <c r="CA89" s="492"/>
      <c r="CB89" s="607"/>
      <c r="CC89" s="490"/>
      <c r="CD89" s="491"/>
      <c r="CE89" s="506"/>
      <c r="CF89" s="435"/>
      <c r="CG89" s="436"/>
      <c r="CH89" s="436"/>
      <c r="CI89" s="436"/>
      <c r="CJ89" s="436"/>
      <c r="CK89" s="436"/>
      <c r="CL89" s="436"/>
      <c r="CM89" s="436"/>
      <c r="CN89" s="436"/>
      <c r="CO89" s="436"/>
      <c r="CP89" s="437"/>
      <c r="CQ89" s="606"/>
      <c r="CR89" s="490"/>
      <c r="CS89" s="491"/>
      <c r="CT89" s="492"/>
      <c r="CU89" s="607"/>
      <c r="CV89" s="490"/>
      <c r="CW89" s="491"/>
      <c r="CX89" s="492"/>
      <c r="CY89" s="607"/>
      <c r="CZ89" s="490"/>
      <c r="DA89" s="491"/>
      <c r="DB89" s="506"/>
    </row>
    <row r="90" spans="1:106" ht="14.1" customHeight="1">
      <c r="A90" s="609"/>
      <c r="B90" s="585"/>
      <c r="C90" s="586"/>
      <c r="D90" s="586"/>
      <c r="E90" s="586"/>
      <c r="F90" s="586"/>
      <c r="G90" s="586"/>
      <c r="H90" s="586"/>
      <c r="I90" s="586"/>
      <c r="J90" s="586"/>
      <c r="K90" s="586"/>
      <c r="L90" s="586"/>
      <c r="M90" s="586"/>
      <c r="N90" s="586"/>
      <c r="O90" s="586"/>
      <c r="P90" s="586"/>
      <c r="Q90" s="586"/>
      <c r="R90" s="587"/>
      <c r="S90" s="594"/>
      <c r="T90" s="594"/>
      <c r="U90" s="594"/>
      <c r="V90" s="594"/>
      <c r="W90" s="594"/>
      <c r="X90" s="594"/>
      <c r="Y90" s="594"/>
      <c r="Z90" s="594"/>
      <c r="AA90" s="594"/>
      <c r="AB90" s="594"/>
      <c r="AC90" s="594"/>
      <c r="AD90" s="594"/>
      <c r="AE90" s="594"/>
      <c r="AF90" s="594"/>
      <c r="AG90" s="594"/>
      <c r="AH90" s="594"/>
      <c r="AI90" s="594"/>
      <c r="AJ90" s="594"/>
      <c r="AK90" s="595"/>
      <c r="AL90" s="435"/>
      <c r="AM90" s="436"/>
      <c r="AN90" s="436"/>
      <c r="AO90" s="436"/>
      <c r="AP90" s="436"/>
      <c r="AQ90" s="436"/>
      <c r="AR90" s="436"/>
      <c r="AS90" s="436"/>
      <c r="AT90" s="436"/>
      <c r="AU90" s="436"/>
      <c r="AV90" s="437"/>
      <c r="AW90" s="606"/>
      <c r="AX90" s="490"/>
      <c r="AY90" s="491"/>
      <c r="AZ90" s="492"/>
      <c r="BA90" s="607"/>
      <c r="BB90" s="490"/>
      <c r="BC90" s="491"/>
      <c r="BD90" s="492"/>
      <c r="BE90" s="607"/>
      <c r="BF90" s="490"/>
      <c r="BG90" s="491"/>
      <c r="BH90" s="506"/>
      <c r="BI90" s="435"/>
      <c r="BJ90" s="436"/>
      <c r="BK90" s="436"/>
      <c r="BL90" s="436"/>
      <c r="BM90" s="436"/>
      <c r="BN90" s="436"/>
      <c r="BO90" s="436"/>
      <c r="BP90" s="436"/>
      <c r="BQ90" s="436"/>
      <c r="BR90" s="436"/>
      <c r="BS90" s="437"/>
      <c r="BT90" s="606"/>
      <c r="BU90" s="490"/>
      <c r="BV90" s="491"/>
      <c r="BW90" s="492"/>
      <c r="BX90" s="607"/>
      <c r="BY90" s="490"/>
      <c r="BZ90" s="491"/>
      <c r="CA90" s="492"/>
      <c r="CB90" s="607"/>
      <c r="CC90" s="490"/>
      <c r="CD90" s="491"/>
      <c r="CE90" s="506"/>
      <c r="CF90" s="435"/>
      <c r="CG90" s="436"/>
      <c r="CH90" s="436"/>
      <c r="CI90" s="436"/>
      <c r="CJ90" s="436"/>
      <c r="CK90" s="436"/>
      <c r="CL90" s="436"/>
      <c r="CM90" s="436"/>
      <c r="CN90" s="436"/>
      <c r="CO90" s="436"/>
      <c r="CP90" s="437"/>
      <c r="CQ90" s="606"/>
      <c r="CR90" s="490"/>
      <c r="CS90" s="491"/>
      <c r="CT90" s="492"/>
      <c r="CU90" s="607"/>
      <c r="CV90" s="490"/>
      <c r="CW90" s="491"/>
      <c r="CX90" s="492"/>
      <c r="CY90" s="607"/>
      <c r="CZ90" s="490"/>
      <c r="DA90" s="491"/>
      <c r="DB90" s="506"/>
    </row>
    <row r="91" spans="1:106" ht="14.1" customHeight="1">
      <c r="A91" s="609"/>
      <c r="B91" s="588"/>
      <c r="C91" s="589"/>
      <c r="D91" s="589"/>
      <c r="E91" s="589"/>
      <c r="F91" s="589"/>
      <c r="G91" s="589"/>
      <c r="H91" s="589"/>
      <c r="I91" s="589"/>
      <c r="J91" s="589"/>
      <c r="K91" s="589"/>
      <c r="L91" s="589"/>
      <c r="M91" s="589"/>
      <c r="N91" s="589"/>
      <c r="O91" s="589"/>
      <c r="P91" s="589"/>
      <c r="Q91" s="589"/>
      <c r="R91" s="590"/>
      <c r="S91" s="597"/>
      <c r="T91" s="597"/>
      <c r="U91" s="597"/>
      <c r="V91" s="597"/>
      <c r="W91" s="597"/>
      <c r="X91" s="597"/>
      <c r="Y91" s="597"/>
      <c r="Z91" s="597"/>
      <c r="AA91" s="597"/>
      <c r="AB91" s="597"/>
      <c r="AC91" s="597"/>
      <c r="AD91" s="597"/>
      <c r="AE91" s="597"/>
      <c r="AF91" s="597"/>
      <c r="AG91" s="597"/>
      <c r="AH91" s="597"/>
      <c r="AI91" s="597"/>
      <c r="AJ91" s="597"/>
      <c r="AK91" s="598"/>
      <c r="AL91" s="484"/>
      <c r="AM91" s="485"/>
      <c r="AN91" s="485"/>
      <c r="AO91" s="485"/>
      <c r="AP91" s="485"/>
      <c r="AQ91" s="485"/>
      <c r="AR91" s="485"/>
      <c r="AS91" s="485"/>
      <c r="AT91" s="485"/>
      <c r="AU91" s="485"/>
      <c r="AV91" s="486"/>
      <c r="AW91" s="606"/>
      <c r="AX91" s="493"/>
      <c r="AY91" s="494"/>
      <c r="AZ91" s="495"/>
      <c r="BA91" s="607"/>
      <c r="BB91" s="493"/>
      <c r="BC91" s="494"/>
      <c r="BD91" s="495"/>
      <c r="BE91" s="607"/>
      <c r="BF91" s="493"/>
      <c r="BG91" s="494"/>
      <c r="BH91" s="507"/>
      <c r="BI91" s="484"/>
      <c r="BJ91" s="485"/>
      <c r="BK91" s="485"/>
      <c r="BL91" s="485"/>
      <c r="BM91" s="485"/>
      <c r="BN91" s="485"/>
      <c r="BO91" s="485"/>
      <c r="BP91" s="485"/>
      <c r="BQ91" s="485"/>
      <c r="BR91" s="485"/>
      <c r="BS91" s="486"/>
      <c r="BT91" s="606"/>
      <c r="BU91" s="493"/>
      <c r="BV91" s="494"/>
      <c r="BW91" s="495"/>
      <c r="BX91" s="607"/>
      <c r="BY91" s="493"/>
      <c r="BZ91" s="494"/>
      <c r="CA91" s="495"/>
      <c r="CB91" s="607"/>
      <c r="CC91" s="493"/>
      <c r="CD91" s="494"/>
      <c r="CE91" s="507"/>
      <c r="CF91" s="484"/>
      <c r="CG91" s="485"/>
      <c r="CH91" s="485"/>
      <c r="CI91" s="485"/>
      <c r="CJ91" s="485"/>
      <c r="CK91" s="485"/>
      <c r="CL91" s="485"/>
      <c r="CM91" s="485"/>
      <c r="CN91" s="485"/>
      <c r="CO91" s="485"/>
      <c r="CP91" s="486"/>
      <c r="CQ91" s="606"/>
      <c r="CR91" s="493"/>
      <c r="CS91" s="494"/>
      <c r="CT91" s="495"/>
      <c r="CU91" s="607"/>
      <c r="CV91" s="493"/>
      <c r="CW91" s="494"/>
      <c r="CX91" s="495"/>
      <c r="CY91" s="607"/>
      <c r="CZ91" s="493"/>
      <c r="DA91" s="494"/>
      <c r="DB91" s="507"/>
    </row>
    <row r="92" spans="1:106" ht="14.1" customHeight="1">
      <c r="A92" s="567" t="s">
        <v>55</v>
      </c>
      <c r="B92" s="610"/>
      <c r="C92" s="583"/>
      <c r="D92" s="583"/>
      <c r="E92" s="583"/>
      <c r="F92" s="583"/>
      <c r="G92" s="583"/>
      <c r="H92" s="583"/>
      <c r="I92" s="583"/>
      <c r="J92" s="583"/>
      <c r="K92" s="583"/>
      <c r="L92" s="583"/>
      <c r="M92" s="583"/>
      <c r="N92" s="583"/>
      <c r="O92" s="583"/>
      <c r="P92" s="583"/>
      <c r="Q92" s="583"/>
      <c r="R92" s="583"/>
      <c r="S92" s="583"/>
      <c r="T92" s="583"/>
      <c r="U92" s="583"/>
      <c r="V92" s="583"/>
      <c r="W92" s="583"/>
      <c r="X92" s="583"/>
      <c r="Y92" s="583"/>
      <c r="Z92" s="583"/>
      <c r="AA92" s="583"/>
      <c r="AB92" s="583"/>
      <c r="AC92" s="583"/>
      <c r="AD92" s="583"/>
      <c r="AE92" s="583"/>
      <c r="AF92" s="583"/>
      <c r="AG92" s="583"/>
      <c r="AH92" s="583"/>
      <c r="AI92" s="583"/>
      <c r="AJ92" s="583"/>
      <c r="AK92" s="611"/>
    </row>
    <row r="93" spans="1:106" ht="14.1" customHeight="1">
      <c r="A93" s="442"/>
      <c r="B93" s="585"/>
      <c r="C93" s="586"/>
      <c r="D93" s="586"/>
      <c r="E93" s="586"/>
      <c r="F93" s="586"/>
      <c r="G93" s="586"/>
      <c r="H93" s="586"/>
      <c r="I93" s="586"/>
      <c r="J93" s="586"/>
      <c r="K93" s="586"/>
      <c r="L93" s="586"/>
      <c r="M93" s="586"/>
      <c r="N93" s="586"/>
      <c r="O93" s="586"/>
      <c r="P93" s="586"/>
      <c r="Q93" s="586"/>
      <c r="R93" s="586"/>
      <c r="S93" s="586"/>
      <c r="T93" s="586"/>
      <c r="U93" s="586"/>
      <c r="V93" s="586"/>
      <c r="W93" s="586"/>
      <c r="X93" s="586"/>
      <c r="Y93" s="586"/>
      <c r="Z93" s="586"/>
      <c r="AA93" s="586"/>
      <c r="AB93" s="586"/>
      <c r="AC93" s="586"/>
      <c r="AD93" s="586"/>
      <c r="AE93" s="586"/>
      <c r="AF93" s="586"/>
      <c r="AG93" s="586"/>
      <c r="AH93" s="586"/>
      <c r="AI93" s="586"/>
      <c r="AJ93" s="586"/>
      <c r="AK93" s="612"/>
    </row>
    <row r="94" spans="1:106" ht="14.1" customHeight="1">
      <c r="A94" s="442"/>
      <c r="B94" s="585"/>
      <c r="C94" s="586"/>
      <c r="D94" s="586"/>
      <c r="E94" s="586"/>
      <c r="F94" s="586"/>
      <c r="G94" s="586"/>
      <c r="H94" s="586"/>
      <c r="I94" s="586"/>
      <c r="J94" s="586"/>
      <c r="K94" s="586"/>
      <c r="L94" s="586"/>
      <c r="M94" s="586"/>
      <c r="N94" s="586"/>
      <c r="O94" s="586"/>
      <c r="P94" s="586"/>
      <c r="Q94" s="586"/>
      <c r="R94" s="586"/>
      <c r="S94" s="586"/>
      <c r="T94" s="586"/>
      <c r="U94" s="586"/>
      <c r="V94" s="586"/>
      <c r="W94" s="586"/>
      <c r="X94" s="586"/>
      <c r="Y94" s="586"/>
      <c r="Z94" s="586"/>
      <c r="AA94" s="586"/>
      <c r="AB94" s="586"/>
      <c r="AC94" s="586"/>
      <c r="AD94" s="586"/>
      <c r="AE94" s="586"/>
      <c r="AF94" s="586"/>
      <c r="AG94" s="586"/>
      <c r="AH94" s="586"/>
      <c r="AI94" s="586"/>
      <c r="AJ94" s="586"/>
      <c r="AK94" s="612"/>
    </row>
    <row r="95" spans="1:106" ht="14.1" customHeight="1">
      <c r="A95" s="442"/>
      <c r="B95" s="585"/>
      <c r="C95" s="586"/>
      <c r="D95" s="586"/>
      <c r="E95" s="586"/>
      <c r="F95" s="586"/>
      <c r="G95" s="586"/>
      <c r="H95" s="586"/>
      <c r="I95" s="586"/>
      <c r="J95" s="586"/>
      <c r="K95" s="586"/>
      <c r="L95" s="586"/>
      <c r="M95" s="586"/>
      <c r="N95" s="586"/>
      <c r="O95" s="586"/>
      <c r="P95" s="586"/>
      <c r="Q95" s="586"/>
      <c r="R95" s="586"/>
      <c r="S95" s="586"/>
      <c r="T95" s="586"/>
      <c r="U95" s="586"/>
      <c r="V95" s="586"/>
      <c r="W95" s="586"/>
      <c r="X95" s="586"/>
      <c r="Y95" s="586"/>
      <c r="Z95" s="586"/>
      <c r="AA95" s="586"/>
      <c r="AB95" s="586"/>
      <c r="AC95" s="586"/>
      <c r="AD95" s="586"/>
      <c r="AE95" s="586"/>
      <c r="AF95" s="586"/>
      <c r="AG95" s="586"/>
      <c r="AH95" s="586"/>
      <c r="AI95" s="586"/>
      <c r="AJ95" s="586"/>
      <c r="AK95" s="612"/>
    </row>
    <row r="96" spans="1:106" ht="14.1" customHeight="1" thickBot="1">
      <c r="A96" s="442"/>
      <c r="B96" s="585"/>
      <c r="C96" s="586"/>
      <c r="D96" s="586"/>
      <c r="E96" s="586"/>
      <c r="F96" s="586"/>
      <c r="G96" s="586"/>
      <c r="H96" s="586"/>
      <c r="I96" s="586"/>
      <c r="J96" s="586"/>
      <c r="K96" s="586"/>
      <c r="L96" s="586"/>
      <c r="M96" s="586"/>
      <c r="N96" s="586"/>
      <c r="O96" s="586"/>
      <c r="P96" s="586"/>
      <c r="Q96" s="586"/>
      <c r="R96" s="586"/>
      <c r="S96" s="586"/>
      <c r="T96" s="586"/>
      <c r="U96" s="586"/>
      <c r="V96" s="586"/>
      <c r="W96" s="586"/>
      <c r="X96" s="586"/>
      <c r="Y96" s="586"/>
      <c r="Z96" s="586"/>
      <c r="AA96" s="586"/>
      <c r="AB96" s="586"/>
      <c r="AC96" s="586"/>
      <c r="AD96" s="586"/>
      <c r="AE96" s="586"/>
      <c r="AF96" s="586"/>
      <c r="AG96" s="586"/>
      <c r="AH96" s="586"/>
      <c r="AI96" s="586"/>
      <c r="AJ96" s="586"/>
      <c r="AK96" s="612"/>
    </row>
    <row r="97" spans="1:106" ht="14.1" customHeight="1">
      <c r="A97" s="537" t="str">
        <f xml:space="preserve"> PrjName &amp; " 開発"</f>
        <v>Test Case on Web R1 開発</v>
      </c>
      <c r="B97" s="538"/>
      <c r="C97" s="538"/>
      <c r="D97" s="538"/>
      <c r="E97" s="538"/>
      <c r="F97" s="538"/>
      <c r="G97" s="538"/>
      <c r="H97" s="538"/>
      <c r="I97" s="711" t="s">
        <v>43</v>
      </c>
      <c r="J97" s="711"/>
      <c r="K97" s="689"/>
      <c r="L97" s="658" t="e">
        <f>ModName</f>
        <v>#REF!</v>
      </c>
      <c r="M97" s="656"/>
      <c r="N97" s="656"/>
      <c r="O97" s="656"/>
      <c r="P97" s="659"/>
      <c r="Q97" s="655" t="s">
        <v>44</v>
      </c>
      <c r="R97" s="656"/>
      <c r="S97" s="618"/>
      <c r="T97" s="712"/>
      <c r="U97" s="713"/>
      <c r="V97" s="713"/>
      <c r="W97" s="713"/>
      <c r="X97" s="713"/>
      <c r="Y97" s="713"/>
      <c r="Z97" s="688" t="s">
        <v>45</v>
      </c>
      <c r="AA97" s="689"/>
      <c r="AB97" s="714"/>
      <c r="AC97" s="711"/>
      <c r="AD97" s="711"/>
      <c r="AE97" s="711"/>
      <c r="AF97" s="688" t="s">
        <v>46</v>
      </c>
      <c r="AG97" s="689"/>
      <c r="AH97" s="692" t="s">
        <v>126</v>
      </c>
      <c r="AI97" s="693"/>
      <c r="AJ97" s="693"/>
      <c r="AK97" s="694"/>
    </row>
    <row r="98" spans="1:106" ht="14.1" customHeight="1">
      <c r="A98" s="539"/>
      <c r="B98" s="540"/>
      <c r="C98" s="540"/>
      <c r="D98" s="540"/>
      <c r="E98" s="540"/>
      <c r="F98" s="540"/>
      <c r="G98" s="540"/>
      <c r="H98" s="540"/>
      <c r="I98" s="690"/>
      <c r="J98" s="690"/>
      <c r="K98" s="691"/>
      <c r="L98" s="660"/>
      <c r="M98" s="657"/>
      <c r="N98" s="657"/>
      <c r="O98" s="657"/>
      <c r="P98" s="661"/>
      <c r="Q98" s="619"/>
      <c r="R98" s="657"/>
      <c r="S98" s="620"/>
      <c r="T98" s="702"/>
      <c r="U98" s="703"/>
      <c r="V98" s="703"/>
      <c r="W98" s="703"/>
      <c r="X98" s="703"/>
      <c r="Y98" s="703"/>
      <c r="Z98" s="690"/>
      <c r="AA98" s="691"/>
      <c r="AB98" s="684"/>
      <c r="AC98" s="690"/>
      <c r="AD98" s="690"/>
      <c r="AE98" s="690"/>
      <c r="AF98" s="690"/>
      <c r="AG98" s="691"/>
      <c r="AH98" s="695"/>
      <c r="AI98" s="696"/>
      <c r="AJ98" s="696"/>
      <c r="AK98" s="697"/>
      <c r="AN98" s="457"/>
      <c r="AO98" s="457"/>
      <c r="AP98" s="457"/>
      <c r="AQ98" s="457"/>
      <c r="AR98" s="457"/>
      <c r="AS98" s="457"/>
      <c r="AT98" s="103"/>
      <c r="AU98" s="103"/>
      <c r="AV98" s="103"/>
      <c r="AW98" s="103"/>
      <c r="AX98" s="103"/>
      <c r="AY98" s="103"/>
      <c r="AZ98" s="103"/>
      <c r="BA98" s="103"/>
      <c r="BB98" s="103"/>
      <c r="BC98" s="103"/>
      <c r="BD98" s="103"/>
      <c r="BE98" s="103"/>
      <c r="BF98" s="103"/>
      <c r="BG98" s="103"/>
      <c r="BH98" s="103"/>
      <c r="BI98" s="103"/>
      <c r="BJ98" s="103"/>
    </row>
    <row r="99" spans="1:106" ht="14.1" customHeight="1">
      <c r="A99" s="698" t="s">
        <v>41</v>
      </c>
      <c r="B99" s="690"/>
      <c r="C99" s="691"/>
      <c r="D99" s="702"/>
      <c r="E99" s="703"/>
      <c r="F99" s="703"/>
      <c r="G99" s="703"/>
      <c r="H99" s="703"/>
      <c r="I99" s="690" t="s">
        <v>42</v>
      </c>
      <c r="J99" s="690"/>
      <c r="K99" s="691"/>
      <c r="L99" s="613"/>
      <c r="M99" s="628"/>
      <c r="N99" s="628"/>
      <c r="O99" s="628"/>
      <c r="P99" s="628"/>
      <c r="Q99" s="628"/>
      <c r="R99" s="628"/>
      <c r="S99" s="628"/>
      <c r="T99" s="628"/>
      <c r="U99" s="628"/>
      <c r="V99" s="628"/>
      <c r="W99" s="628"/>
      <c r="X99" s="628"/>
      <c r="Y99" s="641"/>
      <c r="Z99" s="706" t="s">
        <v>47</v>
      </c>
      <c r="AA99" s="707"/>
      <c r="AB99" s="707"/>
      <c r="AC99" s="708"/>
      <c r="AD99" s="684"/>
      <c r="AE99" s="690"/>
      <c r="AF99" s="690" t="s">
        <v>48</v>
      </c>
      <c r="AG99" s="690"/>
      <c r="AH99" s="690"/>
      <c r="AI99" s="691"/>
      <c r="AJ99" s="684"/>
      <c r="AK99" s="685"/>
    </row>
    <row r="100" spans="1:106" ht="14.1" customHeight="1" thickBot="1">
      <c r="A100" s="699"/>
      <c r="B100" s="700"/>
      <c r="C100" s="701"/>
      <c r="D100" s="704"/>
      <c r="E100" s="705"/>
      <c r="F100" s="705"/>
      <c r="G100" s="705"/>
      <c r="H100" s="705"/>
      <c r="I100" s="700"/>
      <c r="J100" s="700"/>
      <c r="K100" s="701"/>
      <c r="L100" s="615"/>
      <c r="M100" s="631"/>
      <c r="N100" s="631"/>
      <c r="O100" s="631"/>
      <c r="P100" s="631"/>
      <c r="Q100" s="631"/>
      <c r="R100" s="631"/>
      <c r="S100" s="631"/>
      <c r="T100" s="631"/>
      <c r="U100" s="631"/>
      <c r="V100" s="631"/>
      <c r="W100" s="631"/>
      <c r="X100" s="631"/>
      <c r="Y100" s="642"/>
      <c r="Z100" s="709"/>
      <c r="AA100" s="709"/>
      <c r="AB100" s="709"/>
      <c r="AC100" s="710"/>
      <c r="AD100" s="686"/>
      <c r="AE100" s="700"/>
      <c r="AF100" s="700"/>
      <c r="AG100" s="700"/>
      <c r="AH100" s="700"/>
      <c r="AI100" s="701"/>
      <c r="AJ100" s="686"/>
      <c r="AK100" s="687"/>
    </row>
    <row r="101" spans="1:106" ht="14.1" customHeight="1" thickTop="1">
      <c r="A101" s="441" t="s">
        <v>46</v>
      </c>
      <c r="B101" s="444" t="s">
        <v>82</v>
      </c>
      <c r="C101" s="445"/>
      <c r="D101" s="445"/>
      <c r="E101" s="445"/>
      <c r="F101" s="445"/>
      <c r="G101" s="445"/>
      <c r="H101" s="445"/>
      <c r="I101" s="445"/>
      <c r="J101" s="445"/>
      <c r="K101" s="445"/>
      <c r="L101" s="445"/>
      <c r="M101" s="445"/>
      <c r="N101" s="445"/>
      <c r="O101" s="445"/>
      <c r="P101" s="445"/>
      <c r="Q101" s="445"/>
      <c r="R101" s="446"/>
      <c r="S101" s="454" t="s">
        <v>83</v>
      </c>
      <c r="T101" s="454"/>
      <c r="U101" s="454"/>
      <c r="V101" s="454"/>
      <c r="W101" s="454"/>
      <c r="X101" s="454"/>
      <c r="Y101" s="454"/>
      <c r="Z101" s="454"/>
      <c r="AA101" s="454"/>
      <c r="AB101" s="454"/>
      <c r="AC101" s="454"/>
      <c r="AD101" s="454"/>
      <c r="AE101" s="454"/>
      <c r="AF101" s="454"/>
      <c r="AG101" s="454"/>
      <c r="AH101" s="454"/>
      <c r="AI101" s="454"/>
      <c r="AJ101" s="454"/>
      <c r="AK101" s="455"/>
      <c r="AL101" s="462" t="s">
        <v>139</v>
      </c>
      <c r="AM101" s="463"/>
      <c r="AN101" s="463"/>
      <c r="AO101" s="463"/>
      <c r="AP101" s="463"/>
      <c r="AQ101" s="464"/>
      <c r="AR101" s="99"/>
      <c r="AS101" s="99"/>
      <c r="AT101" s="99"/>
      <c r="AU101" s="99"/>
      <c r="AV101" s="99"/>
      <c r="AW101" s="99"/>
      <c r="AX101" s="99"/>
      <c r="AY101" s="99"/>
      <c r="AZ101" s="99"/>
      <c r="BA101" s="99"/>
      <c r="BB101" s="99"/>
      <c r="BC101" s="99"/>
      <c r="BD101" s="99"/>
      <c r="BE101" s="99"/>
      <c r="BF101" s="99"/>
      <c r="BG101" s="99"/>
      <c r="BH101" s="100"/>
      <c r="BI101" s="462" t="s">
        <v>139</v>
      </c>
      <c r="BJ101" s="463"/>
      <c r="BK101" s="463"/>
      <c r="BL101" s="463"/>
      <c r="BM101" s="463"/>
      <c r="BN101" s="464"/>
      <c r="BO101" s="99"/>
      <c r="BP101" s="99"/>
      <c r="BQ101" s="99"/>
      <c r="BR101" s="99"/>
      <c r="BS101" s="99"/>
      <c r="BT101" s="99"/>
      <c r="BU101" s="99"/>
      <c r="BV101" s="99"/>
      <c r="BW101" s="99"/>
      <c r="BX101" s="99"/>
      <c r="BY101" s="99"/>
      <c r="BZ101" s="99"/>
      <c r="CA101" s="99"/>
      <c r="CB101" s="99"/>
      <c r="CC101" s="99"/>
      <c r="CD101" s="99"/>
      <c r="CE101" s="100"/>
      <c r="CF101" s="462" t="s">
        <v>139</v>
      </c>
      <c r="CG101" s="463"/>
      <c r="CH101" s="463"/>
      <c r="CI101" s="463"/>
      <c r="CJ101" s="463"/>
      <c r="CK101" s="464"/>
      <c r="CL101" s="99"/>
      <c r="CM101" s="99"/>
      <c r="CN101" s="99"/>
      <c r="CO101" s="99"/>
      <c r="CP101" s="99"/>
      <c r="CQ101" s="99"/>
      <c r="CR101" s="99"/>
      <c r="CS101" s="99"/>
      <c r="CT101" s="99"/>
      <c r="CU101" s="99"/>
      <c r="CV101" s="99"/>
      <c r="CW101" s="99"/>
      <c r="CX101" s="99"/>
      <c r="CY101" s="99"/>
      <c r="CZ101" s="99"/>
      <c r="DA101" s="99"/>
      <c r="DB101" s="100"/>
    </row>
    <row r="102" spans="1:106" ht="14.1" customHeight="1">
      <c r="A102" s="442"/>
      <c r="B102" s="447"/>
      <c r="C102" s="448"/>
      <c r="D102" s="448"/>
      <c r="E102" s="448"/>
      <c r="F102" s="448"/>
      <c r="G102" s="448"/>
      <c r="H102" s="448"/>
      <c r="I102" s="448"/>
      <c r="J102" s="448"/>
      <c r="K102" s="448"/>
      <c r="L102" s="448"/>
      <c r="M102" s="448"/>
      <c r="N102" s="448"/>
      <c r="O102" s="448"/>
      <c r="P102" s="448"/>
      <c r="Q102" s="448"/>
      <c r="R102" s="449"/>
      <c r="S102" s="457"/>
      <c r="T102" s="457"/>
      <c r="U102" s="457"/>
      <c r="V102" s="457"/>
      <c r="W102" s="457"/>
      <c r="X102" s="457"/>
      <c r="Y102" s="457"/>
      <c r="Z102" s="457"/>
      <c r="AA102" s="457"/>
      <c r="AB102" s="457"/>
      <c r="AC102" s="457"/>
      <c r="AD102" s="457"/>
      <c r="AE102" s="457"/>
      <c r="AF102" s="457"/>
      <c r="AG102" s="457"/>
      <c r="AH102" s="457"/>
      <c r="AI102" s="457"/>
      <c r="AJ102" s="457"/>
      <c r="AK102" s="458"/>
      <c r="AL102" s="465" t="s">
        <v>140</v>
      </c>
      <c r="AM102" s="466"/>
      <c r="AN102" s="466"/>
      <c r="AO102" s="466"/>
      <c r="AP102" s="466"/>
      <c r="AQ102" s="466"/>
      <c r="AR102" s="101"/>
      <c r="AS102" s="101"/>
      <c r="AT102" s="101"/>
      <c r="AU102" s="101"/>
      <c r="AV102" s="101"/>
      <c r="AW102" s="101"/>
      <c r="AX102" s="101"/>
      <c r="AY102" s="101"/>
      <c r="AZ102" s="101"/>
      <c r="BA102" s="101"/>
      <c r="BB102" s="101"/>
      <c r="BC102" s="101"/>
      <c r="BD102" s="101"/>
      <c r="BE102" s="101"/>
      <c r="BF102" s="101"/>
      <c r="BG102" s="101"/>
      <c r="BH102" s="102"/>
      <c r="BI102" s="465" t="s">
        <v>140</v>
      </c>
      <c r="BJ102" s="466"/>
      <c r="BK102" s="466"/>
      <c r="BL102" s="466"/>
      <c r="BM102" s="466"/>
      <c r="BN102" s="466"/>
      <c r="BO102" s="101"/>
      <c r="BP102" s="101"/>
      <c r="BQ102" s="101"/>
      <c r="BR102" s="101"/>
      <c r="BS102" s="101"/>
      <c r="BT102" s="101"/>
      <c r="BU102" s="101"/>
      <c r="BV102" s="101"/>
      <c r="BW102" s="101"/>
      <c r="BX102" s="101"/>
      <c r="BY102" s="101"/>
      <c r="BZ102" s="101"/>
      <c r="CA102" s="101"/>
      <c r="CB102" s="101"/>
      <c r="CC102" s="101"/>
      <c r="CD102" s="101"/>
      <c r="CE102" s="102"/>
      <c r="CF102" s="465" t="s">
        <v>140</v>
      </c>
      <c r="CG102" s="466"/>
      <c r="CH102" s="466"/>
      <c r="CI102" s="466"/>
      <c r="CJ102" s="466"/>
      <c r="CK102" s="466"/>
      <c r="CL102" s="101"/>
      <c r="CM102" s="101"/>
      <c r="CN102" s="101"/>
      <c r="CO102" s="101"/>
      <c r="CP102" s="101"/>
      <c r="CQ102" s="101"/>
      <c r="CR102" s="101"/>
      <c r="CS102" s="101"/>
      <c r="CT102" s="101"/>
      <c r="CU102" s="101"/>
      <c r="CV102" s="101"/>
      <c r="CW102" s="101"/>
      <c r="CX102" s="101"/>
      <c r="CY102" s="101"/>
      <c r="CZ102" s="101"/>
      <c r="DA102" s="101"/>
      <c r="DB102" s="102"/>
    </row>
    <row r="103" spans="1:106" ht="14.1" customHeight="1">
      <c r="A103" s="443"/>
      <c r="B103" s="450"/>
      <c r="C103" s="451"/>
      <c r="D103" s="451"/>
      <c r="E103" s="451"/>
      <c r="F103" s="451"/>
      <c r="G103" s="451"/>
      <c r="H103" s="451"/>
      <c r="I103" s="451"/>
      <c r="J103" s="451"/>
      <c r="K103" s="451"/>
      <c r="L103" s="451"/>
      <c r="M103" s="451"/>
      <c r="N103" s="451"/>
      <c r="O103" s="451"/>
      <c r="P103" s="451"/>
      <c r="Q103" s="451"/>
      <c r="R103" s="452"/>
      <c r="S103" s="460"/>
      <c r="T103" s="460"/>
      <c r="U103" s="460"/>
      <c r="V103" s="460"/>
      <c r="W103" s="460"/>
      <c r="X103" s="460"/>
      <c r="Y103" s="460"/>
      <c r="Z103" s="460"/>
      <c r="AA103" s="460"/>
      <c r="AB103" s="460"/>
      <c r="AC103" s="460"/>
      <c r="AD103" s="460"/>
      <c r="AE103" s="460"/>
      <c r="AF103" s="460"/>
      <c r="AG103" s="460"/>
      <c r="AH103" s="460"/>
      <c r="AI103" s="460"/>
      <c r="AJ103" s="460"/>
      <c r="AK103" s="461"/>
      <c r="AL103" s="467" t="s">
        <v>50</v>
      </c>
      <c r="AM103" s="468"/>
      <c r="AN103" s="468"/>
      <c r="AO103" s="468"/>
      <c r="AP103" s="468"/>
      <c r="AQ103" s="468"/>
      <c r="AR103" s="468"/>
      <c r="AS103" s="468"/>
      <c r="AT103" s="468"/>
      <c r="AU103" s="468"/>
      <c r="AV103" s="469"/>
      <c r="AW103" s="470" t="s">
        <v>49</v>
      </c>
      <c r="AX103" s="468"/>
      <c r="AY103" s="468"/>
      <c r="AZ103" s="468"/>
      <c r="BA103" s="468"/>
      <c r="BB103" s="468"/>
      <c r="BC103" s="468"/>
      <c r="BD103" s="468"/>
      <c r="BE103" s="468"/>
      <c r="BF103" s="468"/>
      <c r="BG103" s="468"/>
      <c r="BH103" s="471"/>
      <c r="BI103" s="467" t="s">
        <v>50</v>
      </c>
      <c r="BJ103" s="468"/>
      <c r="BK103" s="468"/>
      <c r="BL103" s="468"/>
      <c r="BM103" s="468"/>
      <c r="BN103" s="468"/>
      <c r="BO103" s="468"/>
      <c r="BP103" s="468"/>
      <c r="BQ103" s="468"/>
      <c r="BR103" s="468"/>
      <c r="BS103" s="469"/>
      <c r="BT103" s="470" t="s">
        <v>49</v>
      </c>
      <c r="BU103" s="468"/>
      <c r="BV103" s="468"/>
      <c r="BW103" s="468"/>
      <c r="BX103" s="468"/>
      <c r="BY103" s="468"/>
      <c r="BZ103" s="468"/>
      <c r="CA103" s="468"/>
      <c r="CB103" s="468"/>
      <c r="CC103" s="468"/>
      <c r="CD103" s="468"/>
      <c r="CE103" s="471"/>
      <c r="CF103" s="467" t="s">
        <v>50</v>
      </c>
      <c r="CG103" s="468"/>
      <c r="CH103" s="468"/>
      <c r="CI103" s="468"/>
      <c r="CJ103" s="468"/>
      <c r="CK103" s="468"/>
      <c r="CL103" s="468"/>
      <c r="CM103" s="468"/>
      <c r="CN103" s="468"/>
      <c r="CO103" s="468"/>
      <c r="CP103" s="469"/>
      <c r="CQ103" s="470" t="s">
        <v>49</v>
      </c>
      <c r="CR103" s="468"/>
      <c r="CS103" s="468"/>
      <c r="CT103" s="468"/>
      <c r="CU103" s="468"/>
      <c r="CV103" s="468"/>
      <c r="CW103" s="468"/>
      <c r="CX103" s="468"/>
      <c r="CY103" s="468"/>
      <c r="CZ103" s="468"/>
      <c r="DA103" s="468"/>
      <c r="DB103" s="471"/>
    </row>
    <row r="104" spans="1:106" ht="14.1" customHeight="1">
      <c r="A104" s="609">
        <v>1</v>
      </c>
      <c r="B104" s="610" t="s">
        <v>51</v>
      </c>
      <c r="C104" s="583"/>
      <c r="D104" s="583"/>
      <c r="E104" s="583"/>
      <c r="F104" s="583"/>
      <c r="G104" s="583"/>
      <c r="H104" s="583"/>
      <c r="I104" s="583"/>
      <c r="J104" s="583"/>
      <c r="K104" s="583"/>
      <c r="L104" s="583"/>
      <c r="M104" s="583"/>
      <c r="N104" s="583"/>
      <c r="O104" s="583"/>
      <c r="P104" s="583"/>
      <c r="Q104" s="583"/>
      <c r="R104" s="584"/>
      <c r="S104" s="591" t="s">
        <v>141</v>
      </c>
      <c r="T104" s="591"/>
      <c r="U104" s="591"/>
      <c r="V104" s="591"/>
      <c r="W104" s="591"/>
      <c r="X104" s="591"/>
      <c r="Y104" s="591"/>
      <c r="Z104" s="591"/>
      <c r="AA104" s="591"/>
      <c r="AB104" s="591"/>
      <c r="AC104" s="591"/>
      <c r="AD104" s="591"/>
      <c r="AE104" s="591"/>
      <c r="AF104" s="591"/>
      <c r="AG104" s="591"/>
      <c r="AH104" s="591"/>
      <c r="AI104" s="591"/>
      <c r="AJ104" s="591"/>
      <c r="AK104" s="592"/>
      <c r="AL104" s="432"/>
      <c r="AM104" s="433"/>
      <c r="AN104" s="433"/>
      <c r="AO104" s="433"/>
      <c r="AP104" s="433"/>
      <c r="AQ104" s="433"/>
      <c r="AR104" s="433"/>
      <c r="AS104" s="433"/>
      <c r="AT104" s="433"/>
      <c r="AU104" s="433"/>
      <c r="AV104" s="434"/>
      <c r="AW104" s="606" t="s">
        <v>52</v>
      </c>
      <c r="AX104" s="487"/>
      <c r="AY104" s="488"/>
      <c r="AZ104" s="489"/>
      <c r="BA104" s="606" t="s">
        <v>53</v>
      </c>
      <c r="BB104" s="487"/>
      <c r="BC104" s="488"/>
      <c r="BD104" s="489"/>
      <c r="BE104" s="606" t="s">
        <v>54</v>
      </c>
      <c r="BF104" s="487"/>
      <c r="BG104" s="488"/>
      <c r="BH104" s="505"/>
      <c r="BI104" s="432"/>
      <c r="BJ104" s="433"/>
      <c r="BK104" s="433"/>
      <c r="BL104" s="433"/>
      <c r="BM104" s="433"/>
      <c r="BN104" s="433"/>
      <c r="BO104" s="433"/>
      <c r="BP104" s="433"/>
      <c r="BQ104" s="433"/>
      <c r="BR104" s="433"/>
      <c r="BS104" s="434"/>
      <c r="BT104" s="606" t="s">
        <v>52</v>
      </c>
      <c r="BU104" s="487"/>
      <c r="BV104" s="488"/>
      <c r="BW104" s="489"/>
      <c r="BX104" s="606" t="s">
        <v>53</v>
      </c>
      <c r="BY104" s="487"/>
      <c r="BZ104" s="488"/>
      <c r="CA104" s="489"/>
      <c r="CB104" s="606" t="s">
        <v>54</v>
      </c>
      <c r="CC104" s="487"/>
      <c r="CD104" s="488"/>
      <c r="CE104" s="505"/>
      <c r="CF104" s="432"/>
      <c r="CG104" s="433"/>
      <c r="CH104" s="433"/>
      <c r="CI104" s="433"/>
      <c r="CJ104" s="433"/>
      <c r="CK104" s="433"/>
      <c r="CL104" s="433"/>
      <c r="CM104" s="433"/>
      <c r="CN104" s="433"/>
      <c r="CO104" s="433"/>
      <c r="CP104" s="434"/>
      <c r="CQ104" s="606" t="s">
        <v>52</v>
      </c>
      <c r="CR104" s="487"/>
      <c r="CS104" s="488"/>
      <c r="CT104" s="489"/>
      <c r="CU104" s="606" t="s">
        <v>53</v>
      </c>
      <c r="CV104" s="487"/>
      <c r="CW104" s="488"/>
      <c r="CX104" s="489"/>
      <c r="CY104" s="606" t="s">
        <v>54</v>
      </c>
      <c r="CZ104" s="487"/>
      <c r="DA104" s="488"/>
      <c r="DB104" s="505"/>
    </row>
    <row r="105" spans="1:106" ht="14.1" customHeight="1">
      <c r="A105" s="609"/>
      <c r="B105" s="585"/>
      <c r="C105" s="586"/>
      <c r="D105" s="586"/>
      <c r="E105" s="586"/>
      <c r="F105" s="586"/>
      <c r="G105" s="586"/>
      <c r="H105" s="586"/>
      <c r="I105" s="586"/>
      <c r="J105" s="586"/>
      <c r="K105" s="586"/>
      <c r="L105" s="586"/>
      <c r="M105" s="586"/>
      <c r="N105" s="586"/>
      <c r="O105" s="586"/>
      <c r="P105" s="586"/>
      <c r="Q105" s="586"/>
      <c r="R105" s="587"/>
      <c r="S105" s="594"/>
      <c r="T105" s="594"/>
      <c r="U105" s="594"/>
      <c r="V105" s="594"/>
      <c r="W105" s="594"/>
      <c r="X105" s="594"/>
      <c r="Y105" s="594"/>
      <c r="Z105" s="594"/>
      <c r="AA105" s="594"/>
      <c r="AB105" s="594"/>
      <c r="AC105" s="594"/>
      <c r="AD105" s="594"/>
      <c r="AE105" s="594"/>
      <c r="AF105" s="594"/>
      <c r="AG105" s="594"/>
      <c r="AH105" s="594"/>
      <c r="AI105" s="594"/>
      <c r="AJ105" s="594"/>
      <c r="AK105" s="595"/>
      <c r="AL105" s="435"/>
      <c r="AM105" s="436"/>
      <c r="AN105" s="436"/>
      <c r="AO105" s="436"/>
      <c r="AP105" s="436"/>
      <c r="AQ105" s="436"/>
      <c r="AR105" s="436"/>
      <c r="AS105" s="436"/>
      <c r="AT105" s="436"/>
      <c r="AU105" s="436"/>
      <c r="AV105" s="437"/>
      <c r="AW105" s="606"/>
      <c r="AX105" s="490"/>
      <c r="AY105" s="491"/>
      <c r="AZ105" s="492"/>
      <c r="BA105" s="607"/>
      <c r="BB105" s="490"/>
      <c r="BC105" s="491"/>
      <c r="BD105" s="492"/>
      <c r="BE105" s="607"/>
      <c r="BF105" s="490"/>
      <c r="BG105" s="491"/>
      <c r="BH105" s="506"/>
      <c r="BI105" s="435"/>
      <c r="BJ105" s="436"/>
      <c r="BK105" s="436"/>
      <c r="BL105" s="436"/>
      <c r="BM105" s="436"/>
      <c r="BN105" s="436"/>
      <c r="BO105" s="436"/>
      <c r="BP105" s="436"/>
      <c r="BQ105" s="436"/>
      <c r="BR105" s="436"/>
      <c r="BS105" s="437"/>
      <c r="BT105" s="606"/>
      <c r="BU105" s="490"/>
      <c r="BV105" s="491"/>
      <c r="BW105" s="492"/>
      <c r="BX105" s="607"/>
      <c r="BY105" s="490"/>
      <c r="BZ105" s="491"/>
      <c r="CA105" s="492"/>
      <c r="CB105" s="607"/>
      <c r="CC105" s="490"/>
      <c r="CD105" s="491"/>
      <c r="CE105" s="506"/>
      <c r="CF105" s="435"/>
      <c r="CG105" s="436"/>
      <c r="CH105" s="436"/>
      <c r="CI105" s="436"/>
      <c r="CJ105" s="436"/>
      <c r="CK105" s="436"/>
      <c r="CL105" s="436"/>
      <c r="CM105" s="436"/>
      <c r="CN105" s="436"/>
      <c r="CO105" s="436"/>
      <c r="CP105" s="437"/>
      <c r="CQ105" s="606"/>
      <c r="CR105" s="490"/>
      <c r="CS105" s="491"/>
      <c r="CT105" s="492"/>
      <c r="CU105" s="607"/>
      <c r="CV105" s="490"/>
      <c r="CW105" s="491"/>
      <c r="CX105" s="492"/>
      <c r="CY105" s="607"/>
      <c r="CZ105" s="490"/>
      <c r="DA105" s="491"/>
      <c r="DB105" s="506"/>
    </row>
    <row r="106" spans="1:106" ht="14.1" customHeight="1">
      <c r="A106" s="609"/>
      <c r="B106" s="585"/>
      <c r="C106" s="586"/>
      <c r="D106" s="586"/>
      <c r="E106" s="586"/>
      <c r="F106" s="586"/>
      <c r="G106" s="586"/>
      <c r="H106" s="586"/>
      <c r="I106" s="586"/>
      <c r="J106" s="586"/>
      <c r="K106" s="586"/>
      <c r="L106" s="586"/>
      <c r="M106" s="586"/>
      <c r="N106" s="586"/>
      <c r="O106" s="586"/>
      <c r="P106" s="586"/>
      <c r="Q106" s="586"/>
      <c r="R106" s="587"/>
      <c r="S106" s="594"/>
      <c r="T106" s="594"/>
      <c r="U106" s="594"/>
      <c r="V106" s="594"/>
      <c r="W106" s="594"/>
      <c r="X106" s="594"/>
      <c r="Y106" s="594"/>
      <c r="Z106" s="594"/>
      <c r="AA106" s="594"/>
      <c r="AB106" s="594"/>
      <c r="AC106" s="594"/>
      <c r="AD106" s="594"/>
      <c r="AE106" s="594"/>
      <c r="AF106" s="594"/>
      <c r="AG106" s="594"/>
      <c r="AH106" s="594"/>
      <c r="AI106" s="594"/>
      <c r="AJ106" s="594"/>
      <c r="AK106" s="595"/>
      <c r="AL106" s="435"/>
      <c r="AM106" s="436"/>
      <c r="AN106" s="436"/>
      <c r="AO106" s="436"/>
      <c r="AP106" s="436"/>
      <c r="AQ106" s="436"/>
      <c r="AR106" s="436"/>
      <c r="AS106" s="436"/>
      <c r="AT106" s="436"/>
      <c r="AU106" s="436"/>
      <c r="AV106" s="437"/>
      <c r="AW106" s="606"/>
      <c r="AX106" s="490"/>
      <c r="AY106" s="491"/>
      <c r="AZ106" s="492"/>
      <c r="BA106" s="607"/>
      <c r="BB106" s="490"/>
      <c r="BC106" s="491"/>
      <c r="BD106" s="492"/>
      <c r="BE106" s="607"/>
      <c r="BF106" s="490"/>
      <c r="BG106" s="491"/>
      <c r="BH106" s="506"/>
      <c r="BI106" s="435"/>
      <c r="BJ106" s="436"/>
      <c r="BK106" s="436"/>
      <c r="BL106" s="436"/>
      <c r="BM106" s="436"/>
      <c r="BN106" s="436"/>
      <c r="BO106" s="436"/>
      <c r="BP106" s="436"/>
      <c r="BQ106" s="436"/>
      <c r="BR106" s="436"/>
      <c r="BS106" s="437"/>
      <c r="BT106" s="606"/>
      <c r="BU106" s="490"/>
      <c r="BV106" s="491"/>
      <c r="BW106" s="492"/>
      <c r="BX106" s="607"/>
      <c r="BY106" s="490"/>
      <c r="BZ106" s="491"/>
      <c r="CA106" s="492"/>
      <c r="CB106" s="607"/>
      <c r="CC106" s="490"/>
      <c r="CD106" s="491"/>
      <c r="CE106" s="506"/>
      <c r="CF106" s="435"/>
      <c r="CG106" s="436"/>
      <c r="CH106" s="436"/>
      <c r="CI106" s="436"/>
      <c r="CJ106" s="436"/>
      <c r="CK106" s="436"/>
      <c r="CL106" s="436"/>
      <c r="CM106" s="436"/>
      <c r="CN106" s="436"/>
      <c r="CO106" s="436"/>
      <c r="CP106" s="437"/>
      <c r="CQ106" s="606"/>
      <c r="CR106" s="490"/>
      <c r="CS106" s="491"/>
      <c r="CT106" s="492"/>
      <c r="CU106" s="607"/>
      <c r="CV106" s="490"/>
      <c r="CW106" s="491"/>
      <c r="CX106" s="492"/>
      <c r="CY106" s="607"/>
      <c r="CZ106" s="490"/>
      <c r="DA106" s="491"/>
      <c r="DB106" s="506"/>
    </row>
    <row r="107" spans="1:106" ht="14.1" customHeight="1">
      <c r="A107" s="609"/>
      <c r="B107" s="585"/>
      <c r="C107" s="586"/>
      <c r="D107" s="586"/>
      <c r="E107" s="586"/>
      <c r="F107" s="586"/>
      <c r="G107" s="586"/>
      <c r="H107" s="586"/>
      <c r="I107" s="586"/>
      <c r="J107" s="586"/>
      <c r="K107" s="586"/>
      <c r="L107" s="586"/>
      <c r="M107" s="586"/>
      <c r="N107" s="586"/>
      <c r="O107" s="586"/>
      <c r="P107" s="586"/>
      <c r="Q107" s="586"/>
      <c r="R107" s="587"/>
      <c r="S107" s="594"/>
      <c r="T107" s="594"/>
      <c r="U107" s="594"/>
      <c r="V107" s="594"/>
      <c r="W107" s="594"/>
      <c r="X107" s="594"/>
      <c r="Y107" s="594"/>
      <c r="Z107" s="594"/>
      <c r="AA107" s="594"/>
      <c r="AB107" s="594"/>
      <c r="AC107" s="594"/>
      <c r="AD107" s="594"/>
      <c r="AE107" s="594"/>
      <c r="AF107" s="594"/>
      <c r="AG107" s="594"/>
      <c r="AH107" s="594"/>
      <c r="AI107" s="594"/>
      <c r="AJ107" s="594"/>
      <c r="AK107" s="595"/>
      <c r="AL107" s="435"/>
      <c r="AM107" s="436"/>
      <c r="AN107" s="436"/>
      <c r="AO107" s="436"/>
      <c r="AP107" s="436"/>
      <c r="AQ107" s="436"/>
      <c r="AR107" s="436"/>
      <c r="AS107" s="436"/>
      <c r="AT107" s="436"/>
      <c r="AU107" s="436"/>
      <c r="AV107" s="437"/>
      <c r="AW107" s="606"/>
      <c r="AX107" s="490"/>
      <c r="AY107" s="491"/>
      <c r="AZ107" s="492"/>
      <c r="BA107" s="607"/>
      <c r="BB107" s="490"/>
      <c r="BC107" s="491"/>
      <c r="BD107" s="492"/>
      <c r="BE107" s="607"/>
      <c r="BF107" s="490"/>
      <c r="BG107" s="491"/>
      <c r="BH107" s="506"/>
      <c r="BI107" s="435"/>
      <c r="BJ107" s="436"/>
      <c r="BK107" s="436"/>
      <c r="BL107" s="436"/>
      <c r="BM107" s="436"/>
      <c r="BN107" s="436"/>
      <c r="BO107" s="436"/>
      <c r="BP107" s="436"/>
      <c r="BQ107" s="436"/>
      <c r="BR107" s="436"/>
      <c r="BS107" s="437"/>
      <c r="BT107" s="606"/>
      <c r="BU107" s="490"/>
      <c r="BV107" s="491"/>
      <c r="BW107" s="492"/>
      <c r="BX107" s="607"/>
      <c r="BY107" s="490"/>
      <c r="BZ107" s="491"/>
      <c r="CA107" s="492"/>
      <c r="CB107" s="607"/>
      <c r="CC107" s="490"/>
      <c r="CD107" s="491"/>
      <c r="CE107" s="506"/>
      <c r="CF107" s="435"/>
      <c r="CG107" s="436"/>
      <c r="CH107" s="436"/>
      <c r="CI107" s="436"/>
      <c r="CJ107" s="436"/>
      <c r="CK107" s="436"/>
      <c r="CL107" s="436"/>
      <c r="CM107" s="436"/>
      <c r="CN107" s="436"/>
      <c r="CO107" s="436"/>
      <c r="CP107" s="437"/>
      <c r="CQ107" s="606"/>
      <c r="CR107" s="490"/>
      <c r="CS107" s="491"/>
      <c r="CT107" s="492"/>
      <c r="CU107" s="607"/>
      <c r="CV107" s="490"/>
      <c r="CW107" s="491"/>
      <c r="CX107" s="492"/>
      <c r="CY107" s="607"/>
      <c r="CZ107" s="490"/>
      <c r="DA107" s="491"/>
      <c r="DB107" s="506"/>
    </row>
    <row r="108" spans="1:106" ht="14.1" customHeight="1">
      <c r="A108" s="609"/>
      <c r="B108" s="585"/>
      <c r="C108" s="586"/>
      <c r="D108" s="586"/>
      <c r="E108" s="586"/>
      <c r="F108" s="586"/>
      <c r="G108" s="586"/>
      <c r="H108" s="586"/>
      <c r="I108" s="586"/>
      <c r="J108" s="586"/>
      <c r="K108" s="586"/>
      <c r="L108" s="586"/>
      <c r="M108" s="586"/>
      <c r="N108" s="586"/>
      <c r="O108" s="586"/>
      <c r="P108" s="586"/>
      <c r="Q108" s="586"/>
      <c r="R108" s="587"/>
      <c r="S108" s="594"/>
      <c r="T108" s="594"/>
      <c r="U108" s="594"/>
      <c r="V108" s="594"/>
      <c r="W108" s="594"/>
      <c r="X108" s="594"/>
      <c r="Y108" s="594"/>
      <c r="Z108" s="594"/>
      <c r="AA108" s="594"/>
      <c r="AB108" s="594"/>
      <c r="AC108" s="594"/>
      <c r="AD108" s="594"/>
      <c r="AE108" s="594"/>
      <c r="AF108" s="594"/>
      <c r="AG108" s="594"/>
      <c r="AH108" s="594"/>
      <c r="AI108" s="594"/>
      <c r="AJ108" s="594"/>
      <c r="AK108" s="595"/>
      <c r="AL108" s="435"/>
      <c r="AM108" s="436"/>
      <c r="AN108" s="436"/>
      <c r="AO108" s="436"/>
      <c r="AP108" s="436"/>
      <c r="AQ108" s="436"/>
      <c r="AR108" s="436"/>
      <c r="AS108" s="436"/>
      <c r="AT108" s="436"/>
      <c r="AU108" s="436"/>
      <c r="AV108" s="437"/>
      <c r="AW108" s="606"/>
      <c r="AX108" s="490"/>
      <c r="AY108" s="491"/>
      <c r="AZ108" s="492"/>
      <c r="BA108" s="607"/>
      <c r="BB108" s="490"/>
      <c r="BC108" s="491"/>
      <c r="BD108" s="492"/>
      <c r="BE108" s="607"/>
      <c r="BF108" s="490"/>
      <c r="BG108" s="491"/>
      <c r="BH108" s="506"/>
      <c r="BI108" s="435"/>
      <c r="BJ108" s="436"/>
      <c r="BK108" s="436"/>
      <c r="BL108" s="436"/>
      <c r="BM108" s="436"/>
      <c r="BN108" s="436"/>
      <c r="BO108" s="436"/>
      <c r="BP108" s="436"/>
      <c r="BQ108" s="436"/>
      <c r="BR108" s="436"/>
      <c r="BS108" s="437"/>
      <c r="BT108" s="606"/>
      <c r="BU108" s="490"/>
      <c r="BV108" s="491"/>
      <c r="BW108" s="492"/>
      <c r="BX108" s="607"/>
      <c r="BY108" s="490"/>
      <c r="BZ108" s="491"/>
      <c r="CA108" s="492"/>
      <c r="CB108" s="607"/>
      <c r="CC108" s="490"/>
      <c r="CD108" s="491"/>
      <c r="CE108" s="506"/>
      <c r="CF108" s="435"/>
      <c r="CG108" s="436"/>
      <c r="CH108" s="436"/>
      <c r="CI108" s="436"/>
      <c r="CJ108" s="436"/>
      <c r="CK108" s="436"/>
      <c r="CL108" s="436"/>
      <c r="CM108" s="436"/>
      <c r="CN108" s="436"/>
      <c r="CO108" s="436"/>
      <c r="CP108" s="437"/>
      <c r="CQ108" s="606"/>
      <c r="CR108" s="490"/>
      <c r="CS108" s="491"/>
      <c r="CT108" s="492"/>
      <c r="CU108" s="607"/>
      <c r="CV108" s="490"/>
      <c r="CW108" s="491"/>
      <c r="CX108" s="492"/>
      <c r="CY108" s="607"/>
      <c r="CZ108" s="490"/>
      <c r="DA108" s="491"/>
      <c r="DB108" s="506"/>
    </row>
    <row r="109" spans="1:106" ht="14.1" customHeight="1">
      <c r="A109" s="609"/>
      <c r="B109" s="588"/>
      <c r="C109" s="589"/>
      <c r="D109" s="589"/>
      <c r="E109" s="589"/>
      <c r="F109" s="589"/>
      <c r="G109" s="589"/>
      <c r="H109" s="589"/>
      <c r="I109" s="589"/>
      <c r="J109" s="589"/>
      <c r="K109" s="589"/>
      <c r="L109" s="589"/>
      <c r="M109" s="589"/>
      <c r="N109" s="589"/>
      <c r="O109" s="589"/>
      <c r="P109" s="589"/>
      <c r="Q109" s="589"/>
      <c r="R109" s="590"/>
      <c r="S109" s="597"/>
      <c r="T109" s="597"/>
      <c r="U109" s="597"/>
      <c r="V109" s="597"/>
      <c r="W109" s="597"/>
      <c r="X109" s="597"/>
      <c r="Y109" s="597"/>
      <c r="Z109" s="597"/>
      <c r="AA109" s="597"/>
      <c r="AB109" s="597"/>
      <c r="AC109" s="597"/>
      <c r="AD109" s="597"/>
      <c r="AE109" s="597"/>
      <c r="AF109" s="597"/>
      <c r="AG109" s="597"/>
      <c r="AH109" s="597"/>
      <c r="AI109" s="597"/>
      <c r="AJ109" s="597"/>
      <c r="AK109" s="598"/>
      <c r="AL109" s="484"/>
      <c r="AM109" s="485"/>
      <c r="AN109" s="485"/>
      <c r="AO109" s="485"/>
      <c r="AP109" s="485"/>
      <c r="AQ109" s="485"/>
      <c r="AR109" s="485"/>
      <c r="AS109" s="485"/>
      <c r="AT109" s="485"/>
      <c r="AU109" s="485"/>
      <c r="AV109" s="486"/>
      <c r="AW109" s="606"/>
      <c r="AX109" s="493"/>
      <c r="AY109" s="494"/>
      <c r="AZ109" s="495"/>
      <c r="BA109" s="607"/>
      <c r="BB109" s="493"/>
      <c r="BC109" s="494"/>
      <c r="BD109" s="495"/>
      <c r="BE109" s="607"/>
      <c r="BF109" s="493"/>
      <c r="BG109" s="494"/>
      <c r="BH109" s="507"/>
      <c r="BI109" s="484"/>
      <c r="BJ109" s="485"/>
      <c r="BK109" s="485"/>
      <c r="BL109" s="485"/>
      <c r="BM109" s="485"/>
      <c r="BN109" s="485"/>
      <c r="BO109" s="485"/>
      <c r="BP109" s="485"/>
      <c r="BQ109" s="485"/>
      <c r="BR109" s="485"/>
      <c r="BS109" s="486"/>
      <c r="BT109" s="606"/>
      <c r="BU109" s="493"/>
      <c r="BV109" s="494"/>
      <c r="BW109" s="495"/>
      <c r="BX109" s="607"/>
      <c r="BY109" s="493"/>
      <c r="BZ109" s="494"/>
      <c r="CA109" s="495"/>
      <c r="CB109" s="607"/>
      <c r="CC109" s="493"/>
      <c r="CD109" s="494"/>
      <c r="CE109" s="507"/>
      <c r="CF109" s="484"/>
      <c r="CG109" s="485"/>
      <c r="CH109" s="485"/>
      <c r="CI109" s="485"/>
      <c r="CJ109" s="485"/>
      <c r="CK109" s="485"/>
      <c r="CL109" s="485"/>
      <c r="CM109" s="485"/>
      <c r="CN109" s="485"/>
      <c r="CO109" s="485"/>
      <c r="CP109" s="486"/>
      <c r="CQ109" s="606"/>
      <c r="CR109" s="493"/>
      <c r="CS109" s="494"/>
      <c r="CT109" s="495"/>
      <c r="CU109" s="607"/>
      <c r="CV109" s="493"/>
      <c r="CW109" s="494"/>
      <c r="CX109" s="495"/>
      <c r="CY109" s="607"/>
      <c r="CZ109" s="493"/>
      <c r="DA109" s="494"/>
      <c r="DB109" s="507"/>
    </row>
    <row r="110" spans="1:106" ht="14.1" customHeight="1">
      <c r="A110" s="609">
        <v>2</v>
      </c>
      <c r="B110" s="610" t="s">
        <v>51</v>
      </c>
      <c r="C110" s="583"/>
      <c r="D110" s="583"/>
      <c r="E110" s="583"/>
      <c r="F110" s="583"/>
      <c r="G110" s="583"/>
      <c r="H110" s="583"/>
      <c r="I110" s="583"/>
      <c r="J110" s="583"/>
      <c r="K110" s="583"/>
      <c r="L110" s="583"/>
      <c r="M110" s="583"/>
      <c r="N110" s="583"/>
      <c r="O110" s="583"/>
      <c r="P110" s="583"/>
      <c r="Q110" s="583"/>
      <c r="R110" s="584"/>
      <c r="S110" s="591" t="s">
        <v>141</v>
      </c>
      <c r="T110" s="591"/>
      <c r="U110" s="591"/>
      <c r="V110" s="591"/>
      <c r="W110" s="591"/>
      <c r="X110" s="591"/>
      <c r="Y110" s="591"/>
      <c r="Z110" s="591"/>
      <c r="AA110" s="591"/>
      <c r="AB110" s="591"/>
      <c r="AC110" s="591"/>
      <c r="AD110" s="591"/>
      <c r="AE110" s="591"/>
      <c r="AF110" s="591"/>
      <c r="AG110" s="591"/>
      <c r="AH110" s="591"/>
      <c r="AI110" s="591"/>
      <c r="AJ110" s="591"/>
      <c r="AK110" s="592"/>
      <c r="AL110" s="432"/>
      <c r="AM110" s="433"/>
      <c r="AN110" s="433"/>
      <c r="AO110" s="433"/>
      <c r="AP110" s="433"/>
      <c r="AQ110" s="433"/>
      <c r="AR110" s="433"/>
      <c r="AS110" s="433"/>
      <c r="AT110" s="433"/>
      <c r="AU110" s="433"/>
      <c r="AV110" s="434"/>
      <c r="AW110" s="606" t="s">
        <v>52</v>
      </c>
      <c r="AX110" s="487"/>
      <c r="AY110" s="488"/>
      <c r="AZ110" s="489"/>
      <c r="BA110" s="606" t="s">
        <v>53</v>
      </c>
      <c r="BB110" s="487"/>
      <c r="BC110" s="488"/>
      <c r="BD110" s="489"/>
      <c r="BE110" s="606" t="s">
        <v>54</v>
      </c>
      <c r="BF110" s="487"/>
      <c r="BG110" s="488"/>
      <c r="BH110" s="505"/>
      <c r="BI110" s="432"/>
      <c r="BJ110" s="433"/>
      <c r="BK110" s="433"/>
      <c r="BL110" s="433"/>
      <c r="BM110" s="433"/>
      <c r="BN110" s="433"/>
      <c r="BO110" s="433"/>
      <c r="BP110" s="433"/>
      <c r="BQ110" s="433"/>
      <c r="BR110" s="433"/>
      <c r="BS110" s="434"/>
      <c r="BT110" s="606" t="s">
        <v>52</v>
      </c>
      <c r="BU110" s="487"/>
      <c r="BV110" s="488"/>
      <c r="BW110" s="489"/>
      <c r="BX110" s="606" t="s">
        <v>53</v>
      </c>
      <c r="BY110" s="487"/>
      <c r="BZ110" s="488"/>
      <c r="CA110" s="489"/>
      <c r="CB110" s="606" t="s">
        <v>54</v>
      </c>
      <c r="CC110" s="487"/>
      <c r="CD110" s="488"/>
      <c r="CE110" s="505"/>
      <c r="CF110" s="432"/>
      <c r="CG110" s="433"/>
      <c r="CH110" s="433"/>
      <c r="CI110" s="433"/>
      <c r="CJ110" s="433"/>
      <c r="CK110" s="433"/>
      <c r="CL110" s="433"/>
      <c r="CM110" s="433"/>
      <c r="CN110" s="433"/>
      <c r="CO110" s="433"/>
      <c r="CP110" s="434"/>
      <c r="CQ110" s="606" t="s">
        <v>52</v>
      </c>
      <c r="CR110" s="487"/>
      <c r="CS110" s="488"/>
      <c r="CT110" s="489"/>
      <c r="CU110" s="606" t="s">
        <v>53</v>
      </c>
      <c r="CV110" s="487"/>
      <c r="CW110" s="488"/>
      <c r="CX110" s="489"/>
      <c r="CY110" s="606" t="s">
        <v>54</v>
      </c>
      <c r="CZ110" s="487"/>
      <c r="DA110" s="488"/>
      <c r="DB110" s="505"/>
    </row>
    <row r="111" spans="1:106" ht="14.1" customHeight="1">
      <c r="A111" s="609"/>
      <c r="B111" s="585"/>
      <c r="C111" s="586"/>
      <c r="D111" s="586"/>
      <c r="E111" s="586"/>
      <c r="F111" s="586"/>
      <c r="G111" s="586"/>
      <c r="H111" s="586"/>
      <c r="I111" s="586"/>
      <c r="J111" s="586"/>
      <c r="K111" s="586"/>
      <c r="L111" s="586"/>
      <c r="M111" s="586"/>
      <c r="N111" s="586"/>
      <c r="O111" s="586"/>
      <c r="P111" s="586"/>
      <c r="Q111" s="586"/>
      <c r="R111" s="587"/>
      <c r="S111" s="594"/>
      <c r="T111" s="594"/>
      <c r="U111" s="594"/>
      <c r="V111" s="594"/>
      <c r="W111" s="594"/>
      <c r="X111" s="594"/>
      <c r="Y111" s="594"/>
      <c r="Z111" s="594"/>
      <c r="AA111" s="594"/>
      <c r="AB111" s="594"/>
      <c r="AC111" s="594"/>
      <c r="AD111" s="594"/>
      <c r="AE111" s="594"/>
      <c r="AF111" s="594"/>
      <c r="AG111" s="594"/>
      <c r="AH111" s="594"/>
      <c r="AI111" s="594"/>
      <c r="AJ111" s="594"/>
      <c r="AK111" s="595"/>
      <c r="AL111" s="435"/>
      <c r="AM111" s="436"/>
      <c r="AN111" s="436"/>
      <c r="AO111" s="436"/>
      <c r="AP111" s="436"/>
      <c r="AQ111" s="436"/>
      <c r="AR111" s="436"/>
      <c r="AS111" s="436"/>
      <c r="AT111" s="436"/>
      <c r="AU111" s="436"/>
      <c r="AV111" s="437"/>
      <c r="AW111" s="606"/>
      <c r="AX111" s="490"/>
      <c r="AY111" s="491"/>
      <c r="AZ111" s="492"/>
      <c r="BA111" s="607"/>
      <c r="BB111" s="490"/>
      <c r="BC111" s="491"/>
      <c r="BD111" s="492"/>
      <c r="BE111" s="607"/>
      <c r="BF111" s="490"/>
      <c r="BG111" s="491"/>
      <c r="BH111" s="506"/>
      <c r="BI111" s="435"/>
      <c r="BJ111" s="436"/>
      <c r="BK111" s="436"/>
      <c r="BL111" s="436"/>
      <c r="BM111" s="436"/>
      <c r="BN111" s="436"/>
      <c r="BO111" s="436"/>
      <c r="BP111" s="436"/>
      <c r="BQ111" s="436"/>
      <c r="BR111" s="436"/>
      <c r="BS111" s="437"/>
      <c r="BT111" s="606"/>
      <c r="BU111" s="490"/>
      <c r="BV111" s="491"/>
      <c r="BW111" s="492"/>
      <c r="BX111" s="607"/>
      <c r="BY111" s="490"/>
      <c r="BZ111" s="491"/>
      <c r="CA111" s="492"/>
      <c r="CB111" s="607"/>
      <c r="CC111" s="490"/>
      <c r="CD111" s="491"/>
      <c r="CE111" s="506"/>
      <c r="CF111" s="435"/>
      <c r="CG111" s="436"/>
      <c r="CH111" s="436"/>
      <c r="CI111" s="436"/>
      <c r="CJ111" s="436"/>
      <c r="CK111" s="436"/>
      <c r="CL111" s="436"/>
      <c r="CM111" s="436"/>
      <c r="CN111" s="436"/>
      <c r="CO111" s="436"/>
      <c r="CP111" s="437"/>
      <c r="CQ111" s="606"/>
      <c r="CR111" s="490"/>
      <c r="CS111" s="491"/>
      <c r="CT111" s="492"/>
      <c r="CU111" s="607"/>
      <c r="CV111" s="490"/>
      <c r="CW111" s="491"/>
      <c r="CX111" s="492"/>
      <c r="CY111" s="607"/>
      <c r="CZ111" s="490"/>
      <c r="DA111" s="491"/>
      <c r="DB111" s="506"/>
    </row>
    <row r="112" spans="1:106" ht="14.1" customHeight="1">
      <c r="A112" s="609"/>
      <c r="B112" s="585"/>
      <c r="C112" s="586"/>
      <c r="D112" s="586"/>
      <c r="E112" s="586"/>
      <c r="F112" s="586"/>
      <c r="G112" s="586"/>
      <c r="H112" s="586"/>
      <c r="I112" s="586"/>
      <c r="J112" s="586"/>
      <c r="K112" s="586"/>
      <c r="L112" s="586"/>
      <c r="M112" s="586"/>
      <c r="N112" s="586"/>
      <c r="O112" s="586"/>
      <c r="P112" s="586"/>
      <c r="Q112" s="586"/>
      <c r="R112" s="587"/>
      <c r="S112" s="594"/>
      <c r="T112" s="594"/>
      <c r="U112" s="594"/>
      <c r="V112" s="594"/>
      <c r="W112" s="594"/>
      <c r="X112" s="594"/>
      <c r="Y112" s="594"/>
      <c r="Z112" s="594"/>
      <c r="AA112" s="594"/>
      <c r="AB112" s="594"/>
      <c r="AC112" s="594"/>
      <c r="AD112" s="594"/>
      <c r="AE112" s="594"/>
      <c r="AF112" s="594"/>
      <c r="AG112" s="594"/>
      <c r="AH112" s="594"/>
      <c r="AI112" s="594"/>
      <c r="AJ112" s="594"/>
      <c r="AK112" s="595"/>
      <c r="AL112" s="435"/>
      <c r="AM112" s="436"/>
      <c r="AN112" s="436"/>
      <c r="AO112" s="436"/>
      <c r="AP112" s="436"/>
      <c r="AQ112" s="436"/>
      <c r="AR112" s="436"/>
      <c r="AS112" s="436"/>
      <c r="AT112" s="436"/>
      <c r="AU112" s="436"/>
      <c r="AV112" s="437"/>
      <c r="AW112" s="606"/>
      <c r="AX112" s="490"/>
      <c r="AY112" s="491"/>
      <c r="AZ112" s="492"/>
      <c r="BA112" s="607"/>
      <c r="BB112" s="490"/>
      <c r="BC112" s="491"/>
      <c r="BD112" s="492"/>
      <c r="BE112" s="607"/>
      <c r="BF112" s="490"/>
      <c r="BG112" s="491"/>
      <c r="BH112" s="506"/>
      <c r="BI112" s="435"/>
      <c r="BJ112" s="436"/>
      <c r="BK112" s="436"/>
      <c r="BL112" s="436"/>
      <c r="BM112" s="436"/>
      <c r="BN112" s="436"/>
      <c r="BO112" s="436"/>
      <c r="BP112" s="436"/>
      <c r="BQ112" s="436"/>
      <c r="BR112" s="436"/>
      <c r="BS112" s="437"/>
      <c r="BT112" s="606"/>
      <c r="BU112" s="490"/>
      <c r="BV112" s="491"/>
      <c r="BW112" s="492"/>
      <c r="BX112" s="607"/>
      <c r="BY112" s="490"/>
      <c r="BZ112" s="491"/>
      <c r="CA112" s="492"/>
      <c r="CB112" s="607"/>
      <c r="CC112" s="490"/>
      <c r="CD112" s="491"/>
      <c r="CE112" s="506"/>
      <c r="CF112" s="435"/>
      <c r="CG112" s="436"/>
      <c r="CH112" s="436"/>
      <c r="CI112" s="436"/>
      <c r="CJ112" s="436"/>
      <c r="CK112" s="436"/>
      <c r="CL112" s="436"/>
      <c r="CM112" s="436"/>
      <c r="CN112" s="436"/>
      <c r="CO112" s="436"/>
      <c r="CP112" s="437"/>
      <c r="CQ112" s="606"/>
      <c r="CR112" s="490"/>
      <c r="CS112" s="491"/>
      <c r="CT112" s="492"/>
      <c r="CU112" s="607"/>
      <c r="CV112" s="490"/>
      <c r="CW112" s="491"/>
      <c r="CX112" s="492"/>
      <c r="CY112" s="607"/>
      <c r="CZ112" s="490"/>
      <c r="DA112" s="491"/>
      <c r="DB112" s="506"/>
    </row>
    <row r="113" spans="1:106" ht="14.1" customHeight="1">
      <c r="A113" s="609"/>
      <c r="B113" s="585"/>
      <c r="C113" s="586"/>
      <c r="D113" s="586"/>
      <c r="E113" s="586"/>
      <c r="F113" s="586"/>
      <c r="G113" s="586"/>
      <c r="H113" s="586"/>
      <c r="I113" s="586"/>
      <c r="J113" s="586"/>
      <c r="K113" s="586"/>
      <c r="L113" s="586"/>
      <c r="M113" s="586"/>
      <c r="N113" s="586"/>
      <c r="O113" s="586"/>
      <c r="P113" s="586"/>
      <c r="Q113" s="586"/>
      <c r="R113" s="587"/>
      <c r="S113" s="594"/>
      <c r="T113" s="594"/>
      <c r="U113" s="594"/>
      <c r="V113" s="594"/>
      <c r="W113" s="594"/>
      <c r="X113" s="594"/>
      <c r="Y113" s="594"/>
      <c r="Z113" s="594"/>
      <c r="AA113" s="594"/>
      <c r="AB113" s="594"/>
      <c r="AC113" s="594"/>
      <c r="AD113" s="594"/>
      <c r="AE113" s="594"/>
      <c r="AF113" s="594"/>
      <c r="AG113" s="594"/>
      <c r="AH113" s="594"/>
      <c r="AI113" s="594"/>
      <c r="AJ113" s="594"/>
      <c r="AK113" s="595"/>
      <c r="AL113" s="435"/>
      <c r="AM113" s="436"/>
      <c r="AN113" s="436"/>
      <c r="AO113" s="436"/>
      <c r="AP113" s="436"/>
      <c r="AQ113" s="436"/>
      <c r="AR113" s="436"/>
      <c r="AS113" s="436"/>
      <c r="AT113" s="436"/>
      <c r="AU113" s="436"/>
      <c r="AV113" s="437"/>
      <c r="AW113" s="606"/>
      <c r="AX113" s="490"/>
      <c r="AY113" s="491"/>
      <c r="AZ113" s="492"/>
      <c r="BA113" s="607"/>
      <c r="BB113" s="490"/>
      <c r="BC113" s="491"/>
      <c r="BD113" s="492"/>
      <c r="BE113" s="607"/>
      <c r="BF113" s="490"/>
      <c r="BG113" s="491"/>
      <c r="BH113" s="506"/>
      <c r="BI113" s="435"/>
      <c r="BJ113" s="436"/>
      <c r="BK113" s="436"/>
      <c r="BL113" s="436"/>
      <c r="BM113" s="436"/>
      <c r="BN113" s="436"/>
      <c r="BO113" s="436"/>
      <c r="BP113" s="436"/>
      <c r="BQ113" s="436"/>
      <c r="BR113" s="436"/>
      <c r="BS113" s="437"/>
      <c r="BT113" s="606"/>
      <c r="BU113" s="490"/>
      <c r="BV113" s="491"/>
      <c r="BW113" s="492"/>
      <c r="BX113" s="607"/>
      <c r="BY113" s="490"/>
      <c r="BZ113" s="491"/>
      <c r="CA113" s="492"/>
      <c r="CB113" s="607"/>
      <c r="CC113" s="490"/>
      <c r="CD113" s="491"/>
      <c r="CE113" s="506"/>
      <c r="CF113" s="435"/>
      <c r="CG113" s="436"/>
      <c r="CH113" s="436"/>
      <c r="CI113" s="436"/>
      <c r="CJ113" s="436"/>
      <c r="CK113" s="436"/>
      <c r="CL113" s="436"/>
      <c r="CM113" s="436"/>
      <c r="CN113" s="436"/>
      <c r="CO113" s="436"/>
      <c r="CP113" s="437"/>
      <c r="CQ113" s="606"/>
      <c r="CR113" s="490"/>
      <c r="CS113" s="491"/>
      <c r="CT113" s="492"/>
      <c r="CU113" s="607"/>
      <c r="CV113" s="490"/>
      <c r="CW113" s="491"/>
      <c r="CX113" s="492"/>
      <c r="CY113" s="607"/>
      <c r="CZ113" s="490"/>
      <c r="DA113" s="491"/>
      <c r="DB113" s="506"/>
    </row>
    <row r="114" spans="1:106" ht="14.1" customHeight="1">
      <c r="A114" s="609"/>
      <c r="B114" s="585"/>
      <c r="C114" s="586"/>
      <c r="D114" s="586"/>
      <c r="E114" s="586"/>
      <c r="F114" s="586"/>
      <c r="G114" s="586"/>
      <c r="H114" s="586"/>
      <c r="I114" s="586"/>
      <c r="J114" s="586"/>
      <c r="K114" s="586"/>
      <c r="L114" s="586"/>
      <c r="M114" s="586"/>
      <c r="N114" s="586"/>
      <c r="O114" s="586"/>
      <c r="P114" s="586"/>
      <c r="Q114" s="586"/>
      <c r="R114" s="587"/>
      <c r="S114" s="594"/>
      <c r="T114" s="594"/>
      <c r="U114" s="594"/>
      <c r="V114" s="594"/>
      <c r="W114" s="594"/>
      <c r="X114" s="594"/>
      <c r="Y114" s="594"/>
      <c r="Z114" s="594"/>
      <c r="AA114" s="594"/>
      <c r="AB114" s="594"/>
      <c r="AC114" s="594"/>
      <c r="AD114" s="594"/>
      <c r="AE114" s="594"/>
      <c r="AF114" s="594"/>
      <c r="AG114" s="594"/>
      <c r="AH114" s="594"/>
      <c r="AI114" s="594"/>
      <c r="AJ114" s="594"/>
      <c r="AK114" s="595"/>
      <c r="AL114" s="435"/>
      <c r="AM114" s="436"/>
      <c r="AN114" s="436"/>
      <c r="AO114" s="436"/>
      <c r="AP114" s="436"/>
      <c r="AQ114" s="436"/>
      <c r="AR114" s="436"/>
      <c r="AS114" s="436"/>
      <c r="AT114" s="436"/>
      <c r="AU114" s="436"/>
      <c r="AV114" s="437"/>
      <c r="AW114" s="606"/>
      <c r="AX114" s="490"/>
      <c r="AY114" s="491"/>
      <c r="AZ114" s="492"/>
      <c r="BA114" s="607"/>
      <c r="BB114" s="490"/>
      <c r="BC114" s="491"/>
      <c r="BD114" s="492"/>
      <c r="BE114" s="607"/>
      <c r="BF114" s="490"/>
      <c r="BG114" s="491"/>
      <c r="BH114" s="506"/>
      <c r="BI114" s="435"/>
      <c r="BJ114" s="436"/>
      <c r="BK114" s="436"/>
      <c r="BL114" s="436"/>
      <c r="BM114" s="436"/>
      <c r="BN114" s="436"/>
      <c r="BO114" s="436"/>
      <c r="BP114" s="436"/>
      <c r="BQ114" s="436"/>
      <c r="BR114" s="436"/>
      <c r="BS114" s="437"/>
      <c r="BT114" s="606"/>
      <c r="BU114" s="490"/>
      <c r="BV114" s="491"/>
      <c r="BW114" s="492"/>
      <c r="BX114" s="607"/>
      <c r="BY114" s="490"/>
      <c r="BZ114" s="491"/>
      <c r="CA114" s="492"/>
      <c r="CB114" s="607"/>
      <c r="CC114" s="490"/>
      <c r="CD114" s="491"/>
      <c r="CE114" s="506"/>
      <c r="CF114" s="435"/>
      <c r="CG114" s="436"/>
      <c r="CH114" s="436"/>
      <c r="CI114" s="436"/>
      <c r="CJ114" s="436"/>
      <c r="CK114" s="436"/>
      <c r="CL114" s="436"/>
      <c r="CM114" s="436"/>
      <c r="CN114" s="436"/>
      <c r="CO114" s="436"/>
      <c r="CP114" s="437"/>
      <c r="CQ114" s="606"/>
      <c r="CR114" s="490"/>
      <c r="CS114" s="491"/>
      <c r="CT114" s="492"/>
      <c r="CU114" s="607"/>
      <c r="CV114" s="490"/>
      <c r="CW114" s="491"/>
      <c r="CX114" s="492"/>
      <c r="CY114" s="607"/>
      <c r="CZ114" s="490"/>
      <c r="DA114" s="491"/>
      <c r="DB114" s="506"/>
    </row>
    <row r="115" spans="1:106" ht="14.1" customHeight="1">
      <c r="A115" s="609"/>
      <c r="B115" s="588"/>
      <c r="C115" s="589"/>
      <c r="D115" s="589"/>
      <c r="E115" s="589"/>
      <c r="F115" s="589"/>
      <c r="G115" s="589"/>
      <c r="H115" s="589"/>
      <c r="I115" s="589"/>
      <c r="J115" s="589"/>
      <c r="K115" s="589"/>
      <c r="L115" s="589"/>
      <c r="M115" s="589"/>
      <c r="N115" s="589"/>
      <c r="O115" s="589"/>
      <c r="P115" s="589"/>
      <c r="Q115" s="589"/>
      <c r="R115" s="590"/>
      <c r="S115" s="597"/>
      <c r="T115" s="597"/>
      <c r="U115" s="597"/>
      <c r="V115" s="597"/>
      <c r="W115" s="597"/>
      <c r="X115" s="597"/>
      <c r="Y115" s="597"/>
      <c r="Z115" s="597"/>
      <c r="AA115" s="597"/>
      <c r="AB115" s="597"/>
      <c r="AC115" s="597"/>
      <c r="AD115" s="597"/>
      <c r="AE115" s="597"/>
      <c r="AF115" s="597"/>
      <c r="AG115" s="597"/>
      <c r="AH115" s="597"/>
      <c r="AI115" s="597"/>
      <c r="AJ115" s="597"/>
      <c r="AK115" s="598"/>
      <c r="AL115" s="484"/>
      <c r="AM115" s="485"/>
      <c r="AN115" s="485"/>
      <c r="AO115" s="485"/>
      <c r="AP115" s="485"/>
      <c r="AQ115" s="485"/>
      <c r="AR115" s="485"/>
      <c r="AS115" s="485"/>
      <c r="AT115" s="485"/>
      <c r="AU115" s="485"/>
      <c r="AV115" s="486"/>
      <c r="AW115" s="606"/>
      <c r="AX115" s="493"/>
      <c r="AY115" s="494"/>
      <c r="AZ115" s="495"/>
      <c r="BA115" s="607"/>
      <c r="BB115" s="493"/>
      <c r="BC115" s="494"/>
      <c r="BD115" s="495"/>
      <c r="BE115" s="607"/>
      <c r="BF115" s="493"/>
      <c r="BG115" s="494"/>
      <c r="BH115" s="507"/>
      <c r="BI115" s="484"/>
      <c r="BJ115" s="485"/>
      <c r="BK115" s="485"/>
      <c r="BL115" s="485"/>
      <c r="BM115" s="485"/>
      <c r="BN115" s="485"/>
      <c r="BO115" s="485"/>
      <c r="BP115" s="485"/>
      <c r="BQ115" s="485"/>
      <c r="BR115" s="485"/>
      <c r="BS115" s="486"/>
      <c r="BT115" s="606"/>
      <c r="BU115" s="493"/>
      <c r="BV115" s="494"/>
      <c r="BW115" s="495"/>
      <c r="BX115" s="607"/>
      <c r="BY115" s="493"/>
      <c r="BZ115" s="494"/>
      <c r="CA115" s="495"/>
      <c r="CB115" s="607"/>
      <c r="CC115" s="493"/>
      <c r="CD115" s="494"/>
      <c r="CE115" s="507"/>
      <c r="CF115" s="484"/>
      <c r="CG115" s="485"/>
      <c r="CH115" s="485"/>
      <c r="CI115" s="485"/>
      <c r="CJ115" s="485"/>
      <c r="CK115" s="485"/>
      <c r="CL115" s="485"/>
      <c r="CM115" s="485"/>
      <c r="CN115" s="485"/>
      <c r="CO115" s="485"/>
      <c r="CP115" s="486"/>
      <c r="CQ115" s="606"/>
      <c r="CR115" s="493"/>
      <c r="CS115" s="494"/>
      <c r="CT115" s="495"/>
      <c r="CU115" s="607"/>
      <c r="CV115" s="493"/>
      <c r="CW115" s="494"/>
      <c r="CX115" s="495"/>
      <c r="CY115" s="607"/>
      <c r="CZ115" s="493"/>
      <c r="DA115" s="494"/>
      <c r="DB115" s="507"/>
    </row>
    <row r="116" spans="1:106" ht="14.1" customHeight="1">
      <c r="A116" s="609">
        <v>3</v>
      </c>
      <c r="B116" s="610" t="s">
        <v>51</v>
      </c>
      <c r="C116" s="583"/>
      <c r="D116" s="583"/>
      <c r="E116" s="583"/>
      <c r="F116" s="583"/>
      <c r="G116" s="583"/>
      <c r="H116" s="583"/>
      <c r="I116" s="583"/>
      <c r="J116" s="583"/>
      <c r="K116" s="583"/>
      <c r="L116" s="583"/>
      <c r="M116" s="583"/>
      <c r="N116" s="583"/>
      <c r="O116" s="583"/>
      <c r="P116" s="583"/>
      <c r="Q116" s="583"/>
      <c r="R116" s="584"/>
      <c r="S116" s="591" t="s">
        <v>141</v>
      </c>
      <c r="T116" s="591"/>
      <c r="U116" s="591"/>
      <c r="V116" s="591"/>
      <c r="W116" s="591"/>
      <c r="X116" s="591"/>
      <c r="Y116" s="591"/>
      <c r="Z116" s="591"/>
      <c r="AA116" s="591"/>
      <c r="AB116" s="591"/>
      <c r="AC116" s="591"/>
      <c r="AD116" s="591"/>
      <c r="AE116" s="591"/>
      <c r="AF116" s="591"/>
      <c r="AG116" s="591"/>
      <c r="AH116" s="591"/>
      <c r="AI116" s="591"/>
      <c r="AJ116" s="591"/>
      <c r="AK116" s="592"/>
      <c r="AL116" s="432"/>
      <c r="AM116" s="433"/>
      <c r="AN116" s="433"/>
      <c r="AO116" s="433"/>
      <c r="AP116" s="433"/>
      <c r="AQ116" s="433"/>
      <c r="AR116" s="433"/>
      <c r="AS116" s="433"/>
      <c r="AT116" s="433"/>
      <c r="AU116" s="433"/>
      <c r="AV116" s="434"/>
      <c r="AW116" s="606" t="s">
        <v>52</v>
      </c>
      <c r="AX116" s="487"/>
      <c r="AY116" s="488"/>
      <c r="AZ116" s="489"/>
      <c r="BA116" s="606" t="s">
        <v>53</v>
      </c>
      <c r="BB116" s="487"/>
      <c r="BC116" s="488"/>
      <c r="BD116" s="489"/>
      <c r="BE116" s="606" t="s">
        <v>54</v>
      </c>
      <c r="BF116" s="487"/>
      <c r="BG116" s="488"/>
      <c r="BH116" s="505"/>
      <c r="BI116" s="432"/>
      <c r="BJ116" s="433"/>
      <c r="BK116" s="433"/>
      <c r="BL116" s="433"/>
      <c r="BM116" s="433"/>
      <c r="BN116" s="433"/>
      <c r="BO116" s="433"/>
      <c r="BP116" s="433"/>
      <c r="BQ116" s="433"/>
      <c r="BR116" s="433"/>
      <c r="BS116" s="434"/>
      <c r="BT116" s="606" t="s">
        <v>52</v>
      </c>
      <c r="BU116" s="487"/>
      <c r="BV116" s="488"/>
      <c r="BW116" s="489"/>
      <c r="BX116" s="606" t="s">
        <v>53</v>
      </c>
      <c r="BY116" s="487"/>
      <c r="BZ116" s="488"/>
      <c r="CA116" s="489"/>
      <c r="CB116" s="606" t="s">
        <v>54</v>
      </c>
      <c r="CC116" s="487"/>
      <c r="CD116" s="488"/>
      <c r="CE116" s="505"/>
      <c r="CF116" s="432"/>
      <c r="CG116" s="433"/>
      <c r="CH116" s="433"/>
      <c r="CI116" s="433"/>
      <c r="CJ116" s="433"/>
      <c r="CK116" s="433"/>
      <c r="CL116" s="433"/>
      <c r="CM116" s="433"/>
      <c r="CN116" s="433"/>
      <c r="CO116" s="433"/>
      <c r="CP116" s="434"/>
      <c r="CQ116" s="606" t="s">
        <v>52</v>
      </c>
      <c r="CR116" s="487"/>
      <c r="CS116" s="488"/>
      <c r="CT116" s="489"/>
      <c r="CU116" s="606" t="s">
        <v>53</v>
      </c>
      <c r="CV116" s="487"/>
      <c r="CW116" s="488"/>
      <c r="CX116" s="489"/>
      <c r="CY116" s="606" t="s">
        <v>54</v>
      </c>
      <c r="CZ116" s="487"/>
      <c r="DA116" s="488"/>
      <c r="DB116" s="505"/>
    </row>
    <row r="117" spans="1:106" ht="14.1" customHeight="1">
      <c r="A117" s="609"/>
      <c r="B117" s="585"/>
      <c r="C117" s="586"/>
      <c r="D117" s="586"/>
      <c r="E117" s="586"/>
      <c r="F117" s="586"/>
      <c r="G117" s="586"/>
      <c r="H117" s="586"/>
      <c r="I117" s="586"/>
      <c r="J117" s="586"/>
      <c r="K117" s="586"/>
      <c r="L117" s="586"/>
      <c r="M117" s="586"/>
      <c r="N117" s="586"/>
      <c r="O117" s="586"/>
      <c r="P117" s="586"/>
      <c r="Q117" s="586"/>
      <c r="R117" s="587"/>
      <c r="S117" s="594"/>
      <c r="T117" s="594"/>
      <c r="U117" s="594"/>
      <c r="V117" s="594"/>
      <c r="W117" s="594"/>
      <c r="X117" s="594"/>
      <c r="Y117" s="594"/>
      <c r="Z117" s="594"/>
      <c r="AA117" s="594"/>
      <c r="AB117" s="594"/>
      <c r="AC117" s="594"/>
      <c r="AD117" s="594"/>
      <c r="AE117" s="594"/>
      <c r="AF117" s="594"/>
      <c r="AG117" s="594"/>
      <c r="AH117" s="594"/>
      <c r="AI117" s="594"/>
      <c r="AJ117" s="594"/>
      <c r="AK117" s="595"/>
      <c r="AL117" s="435"/>
      <c r="AM117" s="436"/>
      <c r="AN117" s="436"/>
      <c r="AO117" s="436"/>
      <c r="AP117" s="436"/>
      <c r="AQ117" s="436"/>
      <c r="AR117" s="436"/>
      <c r="AS117" s="436"/>
      <c r="AT117" s="436"/>
      <c r="AU117" s="436"/>
      <c r="AV117" s="437"/>
      <c r="AW117" s="606"/>
      <c r="AX117" s="490"/>
      <c r="AY117" s="491"/>
      <c r="AZ117" s="492"/>
      <c r="BA117" s="607"/>
      <c r="BB117" s="490"/>
      <c r="BC117" s="491"/>
      <c r="BD117" s="492"/>
      <c r="BE117" s="607"/>
      <c r="BF117" s="490"/>
      <c r="BG117" s="491"/>
      <c r="BH117" s="506"/>
      <c r="BI117" s="435"/>
      <c r="BJ117" s="436"/>
      <c r="BK117" s="436"/>
      <c r="BL117" s="436"/>
      <c r="BM117" s="436"/>
      <c r="BN117" s="436"/>
      <c r="BO117" s="436"/>
      <c r="BP117" s="436"/>
      <c r="BQ117" s="436"/>
      <c r="BR117" s="436"/>
      <c r="BS117" s="437"/>
      <c r="BT117" s="606"/>
      <c r="BU117" s="490"/>
      <c r="BV117" s="491"/>
      <c r="BW117" s="492"/>
      <c r="BX117" s="607"/>
      <c r="BY117" s="490"/>
      <c r="BZ117" s="491"/>
      <c r="CA117" s="492"/>
      <c r="CB117" s="607"/>
      <c r="CC117" s="490"/>
      <c r="CD117" s="491"/>
      <c r="CE117" s="506"/>
      <c r="CF117" s="435"/>
      <c r="CG117" s="436"/>
      <c r="CH117" s="436"/>
      <c r="CI117" s="436"/>
      <c r="CJ117" s="436"/>
      <c r="CK117" s="436"/>
      <c r="CL117" s="436"/>
      <c r="CM117" s="436"/>
      <c r="CN117" s="436"/>
      <c r="CO117" s="436"/>
      <c r="CP117" s="437"/>
      <c r="CQ117" s="606"/>
      <c r="CR117" s="490"/>
      <c r="CS117" s="491"/>
      <c r="CT117" s="492"/>
      <c r="CU117" s="607"/>
      <c r="CV117" s="490"/>
      <c r="CW117" s="491"/>
      <c r="CX117" s="492"/>
      <c r="CY117" s="607"/>
      <c r="CZ117" s="490"/>
      <c r="DA117" s="491"/>
      <c r="DB117" s="506"/>
    </row>
    <row r="118" spans="1:106" ht="14.1" customHeight="1">
      <c r="A118" s="609"/>
      <c r="B118" s="585"/>
      <c r="C118" s="586"/>
      <c r="D118" s="586"/>
      <c r="E118" s="586"/>
      <c r="F118" s="586"/>
      <c r="G118" s="586"/>
      <c r="H118" s="586"/>
      <c r="I118" s="586"/>
      <c r="J118" s="586"/>
      <c r="K118" s="586"/>
      <c r="L118" s="586"/>
      <c r="M118" s="586"/>
      <c r="N118" s="586"/>
      <c r="O118" s="586"/>
      <c r="P118" s="586"/>
      <c r="Q118" s="586"/>
      <c r="R118" s="587"/>
      <c r="S118" s="594"/>
      <c r="T118" s="594"/>
      <c r="U118" s="594"/>
      <c r="V118" s="594"/>
      <c r="W118" s="594"/>
      <c r="X118" s="594"/>
      <c r="Y118" s="594"/>
      <c r="Z118" s="594"/>
      <c r="AA118" s="594"/>
      <c r="AB118" s="594"/>
      <c r="AC118" s="594"/>
      <c r="AD118" s="594"/>
      <c r="AE118" s="594"/>
      <c r="AF118" s="594"/>
      <c r="AG118" s="594"/>
      <c r="AH118" s="594"/>
      <c r="AI118" s="594"/>
      <c r="AJ118" s="594"/>
      <c r="AK118" s="595"/>
      <c r="AL118" s="435"/>
      <c r="AM118" s="436"/>
      <c r="AN118" s="436"/>
      <c r="AO118" s="436"/>
      <c r="AP118" s="436"/>
      <c r="AQ118" s="436"/>
      <c r="AR118" s="436"/>
      <c r="AS118" s="436"/>
      <c r="AT118" s="436"/>
      <c r="AU118" s="436"/>
      <c r="AV118" s="437"/>
      <c r="AW118" s="606"/>
      <c r="AX118" s="490"/>
      <c r="AY118" s="491"/>
      <c r="AZ118" s="492"/>
      <c r="BA118" s="607"/>
      <c r="BB118" s="490"/>
      <c r="BC118" s="491"/>
      <c r="BD118" s="492"/>
      <c r="BE118" s="607"/>
      <c r="BF118" s="490"/>
      <c r="BG118" s="491"/>
      <c r="BH118" s="506"/>
      <c r="BI118" s="435"/>
      <c r="BJ118" s="436"/>
      <c r="BK118" s="436"/>
      <c r="BL118" s="436"/>
      <c r="BM118" s="436"/>
      <c r="BN118" s="436"/>
      <c r="BO118" s="436"/>
      <c r="BP118" s="436"/>
      <c r="BQ118" s="436"/>
      <c r="BR118" s="436"/>
      <c r="BS118" s="437"/>
      <c r="BT118" s="606"/>
      <c r="BU118" s="490"/>
      <c r="BV118" s="491"/>
      <c r="BW118" s="492"/>
      <c r="BX118" s="607"/>
      <c r="BY118" s="490"/>
      <c r="BZ118" s="491"/>
      <c r="CA118" s="492"/>
      <c r="CB118" s="607"/>
      <c r="CC118" s="490"/>
      <c r="CD118" s="491"/>
      <c r="CE118" s="506"/>
      <c r="CF118" s="435"/>
      <c r="CG118" s="436"/>
      <c r="CH118" s="436"/>
      <c r="CI118" s="436"/>
      <c r="CJ118" s="436"/>
      <c r="CK118" s="436"/>
      <c r="CL118" s="436"/>
      <c r="CM118" s="436"/>
      <c r="CN118" s="436"/>
      <c r="CO118" s="436"/>
      <c r="CP118" s="437"/>
      <c r="CQ118" s="606"/>
      <c r="CR118" s="490"/>
      <c r="CS118" s="491"/>
      <c r="CT118" s="492"/>
      <c r="CU118" s="607"/>
      <c r="CV118" s="490"/>
      <c r="CW118" s="491"/>
      <c r="CX118" s="492"/>
      <c r="CY118" s="607"/>
      <c r="CZ118" s="490"/>
      <c r="DA118" s="491"/>
      <c r="DB118" s="506"/>
    </row>
    <row r="119" spans="1:106" ht="14.1" customHeight="1">
      <c r="A119" s="609"/>
      <c r="B119" s="585"/>
      <c r="C119" s="586"/>
      <c r="D119" s="586"/>
      <c r="E119" s="586"/>
      <c r="F119" s="586"/>
      <c r="G119" s="586"/>
      <c r="H119" s="586"/>
      <c r="I119" s="586"/>
      <c r="J119" s="586"/>
      <c r="K119" s="586"/>
      <c r="L119" s="586"/>
      <c r="M119" s="586"/>
      <c r="N119" s="586"/>
      <c r="O119" s="586"/>
      <c r="P119" s="586"/>
      <c r="Q119" s="586"/>
      <c r="R119" s="587"/>
      <c r="S119" s="594"/>
      <c r="T119" s="594"/>
      <c r="U119" s="594"/>
      <c r="V119" s="594"/>
      <c r="W119" s="594"/>
      <c r="X119" s="594"/>
      <c r="Y119" s="594"/>
      <c r="Z119" s="594"/>
      <c r="AA119" s="594"/>
      <c r="AB119" s="594"/>
      <c r="AC119" s="594"/>
      <c r="AD119" s="594"/>
      <c r="AE119" s="594"/>
      <c r="AF119" s="594"/>
      <c r="AG119" s="594"/>
      <c r="AH119" s="594"/>
      <c r="AI119" s="594"/>
      <c r="AJ119" s="594"/>
      <c r="AK119" s="595"/>
      <c r="AL119" s="435"/>
      <c r="AM119" s="436"/>
      <c r="AN119" s="436"/>
      <c r="AO119" s="436"/>
      <c r="AP119" s="436"/>
      <c r="AQ119" s="436"/>
      <c r="AR119" s="436"/>
      <c r="AS119" s="436"/>
      <c r="AT119" s="436"/>
      <c r="AU119" s="436"/>
      <c r="AV119" s="437"/>
      <c r="AW119" s="606"/>
      <c r="AX119" s="490"/>
      <c r="AY119" s="491"/>
      <c r="AZ119" s="492"/>
      <c r="BA119" s="607"/>
      <c r="BB119" s="490"/>
      <c r="BC119" s="491"/>
      <c r="BD119" s="492"/>
      <c r="BE119" s="607"/>
      <c r="BF119" s="490"/>
      <c r="BG119" s="491"/>
      <c r="BH119" s="506"/>
      <c r="BI119" s="435"/>
      <c r="BJ119" s="436"/>
      <c r="BK119" s="436"/>
      <c r="BL119" s="436"/>
      <c r="BM119" s="436"/>
      <c r="BN119" s="436"/>
      <c r="BO119" s="436"/>
      <c r="BP119" s="436"/>
      <c r="BQ119" s="436"/>
      <c r="BR119" s="436"/>
      <c r="BS119" s="437"/>
      <c r="BT119" s="606"/>
      <c r="BU119" s="490"/>
      <c r="BV119" s="491"/>
      <c r="BW119" s="492"/>
      <c r="BX119" s="607"/>
      <c r="BY119" s="490"/>
      <c r="BZ119" s="491"/>
      <c r="CA119" s="492"/>
      <c r="CB119" s="607"/>
      <c r="CC119" s="490"/>
      <c r="CD119" s="491"/>
      <c r="CE119" s="506"/>
      <c r="CF119" s="435"/>
      <c r="CG119" s="436"/>
      <c r="CH119" s="436"/>
      <c r="CI119" s="436"/>
      <c r="CJ119" s="436"/>
      <c r="CK119" s="436"/>
      <c r="CL119" s="436"/>
      <c r="CM119" s="436"/>
      <c r="CN119" s="436"/>
      <c r="CO119" s="436"/>
      <c r="CP119" s="437"/>
      <c r="CQ119" s="606"/>
      <c r="CR119" s="490"/>
      <c r="CS119" s="491"/>
      <c r="CT119" s="492"/>
      <c r="CU119" s="607"/>
      <c r="CV119" s="490"/>
      <c r="CW119" s="491"/>
      <c r="CX119" s="492"/>
      <c r="CY119" s="607"/>
      <c r="CZ119" s="490"/>
      <c r="DA119" s="491"/>
      <c r="DB119" s="506"/>
    </row>
    <row r="120" spans="1:106" ht="14.1" customHeight="1">
      <c r="A120" s="609"/>
      <c r="B120" s="585"/>
      <c r="C120" s="586"/>
      <c r="D120" s="586"/>
      <c r="E120" s="586"/>
      <c r="F120" s="586"/>
      <c r="G120" s="586"/>
      <c r="H120" s="586"/>
      <c r="I120" s="586"/>
      <c r="J120" s="586"/>
      <c r="K120" s="586"/>
      <c r="L120" s="586"/>
      <c r="M120" s="586"/>
      <c r="N120" s="586"/>
      <c r="O120" s="586"/>
      <c r="P120" s="586"/>
      <c r="Q120" s="586"/>
      <c r="R120" s="587"/>
      <c r="S120" s="594"/>
      <c r="T120" s="594"/>
      <c r="U120" s="594"/>
      <c r="V120" s="594"/>
      <c r="W120" s="594"/>
      <c r="X120" s="594"/>
      <c r="Y120" s="594"/>
      <c r="Z120" s="594"/>
      <c r="AA120" s="594"/>
      <c r="AB120" s="594"/>
      <c r="AC120" s="594"/>
      <c r="AD120" s="594"/>
      <c r="AE120" s="594"/>
      <c r="AF120" s="594"/>
      <c r="AG120" s="594"/>
      <c r="AH120" s="594"/>
      <c r="AI120" s="594"/>
      <c r="AJ120" s="594"/>
      <c r="AK120" s="595"/>
      <c r="AL120" s="435"/>
      <c r="AM120" s="436"/>
      <c r="AN120" s="436"/>
      <c r="AO120" s="436"/>
      <c r="AP120" s="436"/>
      <c r="AQ120" s="436"/>
      <c r="AR120" s="436"/>
      <c r="AS120" s="436"/>
      <c r="AT120" s="436"/>
      <c r="AU120" s="436"/>
      <c r="AV120" s="437"/>
      <c r="AW120" s="606"/>
      <c r="AX120" s="490"/>
      <c r="AY120" s="491"/>
      <c r="AZ120" s="492"/>
      <c r="BA120" s="607"/>
      <c r="BB120" s="490"/>
      <c r="BC120" s="491"/>
      <c r="BD120" s="492"/>
      <c r="BE120" s="607"/>
      <c r="BF120" s="490"/>
      <c r="BG120" s="491"/>
      <c r="BH120" s="506"/>
      <c r="BI120" s="435"/>
      <c r="BJ120" s="436"/>
      <c r="BK120" s="436"/>
      <c r="BL120" s="436"/>
      <c r="BM120" s="436"/>
      <c r="BN120" s="436"/>
      <c r="BO120" s="436"/>
      <c r="BP120" s="436"/>
      <c r="BQ120" s="436"/>
      <c r="BR120" s="436"/>
      <c r="BS120" s="437"/>
      <c r="BT120" s="606"/>
      <c r="BU120" s="490"/>
      <c r="BV120" s="491"/>
      <c r="BW120" s="492"/>
      <c r="BX120" s="607"/>
      <c r="BY120" s="490"/>
      <c r="BZ120" s="491"/>
      <c r="CA120" s="492"/>
      <c r="CB120" s="607"/>
      <c r="CC120" s="490"/>
      <c r="CD120" s="491"/>
      <c r="CE120" s="506"/>
      <c r="CF120" s="435"/>
      <c r="CG120" s="436"/>
      <c r="CH120" s="436"/>
      <c r="CI120" s="436"/>
      <c r="CJ120" s="436"/>
      <c r="CK120" s="436"/>
      <c r="CL120" s="436"/>
      <c r="CM120" s="436"/>
      <c r="CN120" s="436"/>
      <c r="CO120" s="436"/>
      <c r="CP120" s="437"/>
      <c r="CQ120" s="606"/>
      <c r="CR120" s="490"/>
      <c r="CS120" s="491"/>
      <c r="CT120" s="492"/>
      <c r="CU120" s="607"/>
      <c r="CV120" s="490"/>
      <c r="CW120" s="491"/>
      <c r="CX120" s="492"/>
      <c r="CY120" s="607"/>
      <c r="CZ120" s="490"/>
      <c r="DA120" s="491"/>
      <c r="DB120" s="506"/>
    </row>
    <row r="121" spans="1:106" ht="14.1" customHeight="1">
      <c r="A121" s="609"/>
      <c r="B121" s="588"/>
      <c r="C121" s="589"/>
      <c r="D121" s="589"/>
      <c r="E121" s="589"/>
      <c r="F121" s="589"/>
      <c r="G121" s="589"/>
      <c r="H121" s="589"/>
      <c r="I121" s="589"/>
      <c r="J121" s="589"/>
      <c r="K121" s="589"/>
      <c r="L121" s="589"/>
      <c r="M121" s="589"/>
      <c r="N121" s="589"/>
      <c r="O121" s="589"/>
      <c r="P121" s="589"/>
      <c r="Q121" s="589"/>
      <c r="R121" s="590"/>
      <c r="S121" s="597"/>
      <c r="T121" s="597"/>
      <c r="U121" s="597"/>
      <c r="V121" s="597"/>
      <c r="W121" s="597"/>
      <c r="X121" s="597"/>
      <c r="Y121" s="597"/>
      <c r="Z121" s="597"/>
      <c r="AA121" s="597"/>
      <c r="AB121" s="597"/>
      <c r="AC121" s="597"/>
      <c r="AD121" s="597"/>
      <c r="AE121" s="597"/>
      <c r="AF121" s="597"/>
      <c r="AG121" s="597"/>
      <c r="AH121" s="597"/>
      <c r="AI121" s="597"/>
      <c r="AJ121" s="597"/>
      <c r="AK121" s="598"/>
      <c r="AL121" s="484"/>
      <c r="AM121" s="485"/>
      <c r="AN121" s="485"/>
      <c r="AO121" s="485"/>
      <c r="AP121" s="485"/>
      <c r="AQ121" s="485"/>
      <c r="AR121" s="485"/>
      <c r="AS121" s="485"/>
      <c r="AT121" s="485"/>
      <c r="AU121" s="485"/>
      <c r="AV121" s="486"/>
      <c r="AW121" s="606"/>
      <c r="AX121" s="493"/>
      <c r="AY121" s="494"/>
      <c r="AZ121" s="495"/>
      <c r="BA121" s="607"/>
      <c r="BB121" s="493"/>
      <c r="BC121" s="494"/>
      <c r="BD121" s="495"/>
      <c r="BE121" s="607"/>
      <c r="BF121" s="493"/>
      <c r="BG121" s="494"/>
      <c r="BH121" s="507"/>
      <c r="BI121" s="484"/>
      <c r="BJ121" s="485"/>
      <c r="BK121" s="485"/>
      <c r="BL121" s="485"/>
      <c r="BM121" s="485"/>
      <c r="BN121" s="485"/>
      <c r="BO121" s="485"/>
      <c r="BP121" s="485"/>
      <c r="BQ121" s="485"/>
      <c r="BR121" s="485"/>
      <c r="BS121" s="486"/>
      <c r="BT121" s="606"/>
      <c r="BU121" s="493"/>
      <c r="BV121" s="494"/>
      <c r="BW121" s="495"/>
      <c r="BX121" s="607"/>
      <c r="BY121" s="493"/>
      <c r="BZ121" s="494"/>
      <c r="CA121" s="495"/>
      <c r="CB121" s="607"/>
      <c r="CC121" s="493"/>
      <c r="CD121" s="494"/>
      <c r="CE121" s="507"/>
      <c r="CF121" s="484"/>
      <c r="CG121" s="485"/>
      <c r="CH121" s="485"/>
      <c r="CI121" s="485"/>
      <c r="CJ121" s="485"/>
      <c r="CK121" s="485"/>
      <c r="CL121" s="485"/>
      <c r="CM121" s="485"/>
      <c r="CN121" s="485"/>
      <c r="CO121" s="485"/>
      <c r="CP121" s="486"/>
      <c r="CQ121" s="606"/>
      <c r="CR121" s="493"/>
      <c r="CS121" s="494"/>
      <c r="CT121" s="495"/>
      <c r="CU121" s="607"/>
      <c r="CV121" s="493"/>
      <c r="CW121" s="494"/>
      <c r="CX121" s="495"/>
      <c r="CY121" s="607"/>
      <c r="CZ121" s="493"/>
      <c r="DA121" s="494"/>
      <c r="DB121" s="507"/>
    </row>
    <row r="122" spans="1:106" ht="14.1" customHeight="1">
      <c r="A122" s="609">
        <v>4</v>
      </c>
      <c r="B122" s="610" t="s">
        <v>51</v>
      </c>
      <c r="C122" s="583"/>
      <c r="D122" s="583"/>
      <c r="E122" s="583"/>
      <c r="F122" s="583"/>
      <c r="G122" s="583"/>
      <c r="H122" s="583"/>
      <c r="I122" s="583"/>
      <c r="J122" s="583"/>
      <c r="K122" s="583"/>
      <c r="L122" s="583"/>
      <c r="M122" s="583"/>
      <c r="N122" s="583"/>
      <c r="O122" s="583"/>
      <c r="P122" s="583"/>
      <c r="Q122" s="583"/>
      <c r="R122" s="584"/>
      <c r="S122" s="591" t="s">
        <v>141</v>
      </c>
      <c r="T122" s="591"/>
      <c r="U122" s="591"/>
      <c r="V122" s="591"/>
      <c r="W122" s="591"/>
      <c r="X122" s="591"/>
      <c r="Y122" s="591"/>
      <c r="Z122" s="591"/>
      <c r="AA122" s="591"/>
      <c r="AB122" s="591"/>
      <c r="AC122" s="591"/>
      <c r="AD122" s="591"/>
      <c r="AE122" s="591"/>
      <c r="AF122" s="591"/>
      <c r="AG122" s="591"/>
      <c r="AH122" s="591"/>
      <c r="AI122" s="591"/>
      <c r="AJ122" s="591"/>
      <c r="AK122" s="592"/>
      <c r="AL122" s="432"/>
      <c r="AM122" s="433"/>
      <c r="AN122" s="433"/>
      <c r="AO122" s="433"/>
      <c r="AP122" s="433"/>
      <c r="AQ122" s="433"/>
      <c r="AR122" s="433"/>
      <c r="AS122" s="433"/>
      <c r="AT122" s="433"/>
      <c r="AU122" s="433"/>
      <c r="AV122" s="434"/>
      <c r="AW122" s="606" t="s">
        <v>52</v>
      </c>
      <c r="AX122" s="487"/>
      <c r="AY122" s="488"/>
      <c r="AZ122" s="489"/>
      <c r="BA122" s="606" t="s">
        <v>53</v>
      </c>
      <c r="BB122" s="487"/>
      <c r="BC122" s="488"/>
      <c r="BD122" s="489"/>
      <c r="BE122" s="606" t="s">
        <v>54</v>
      </c>
      <c r="BF122" s="487"/>
      <c r="BG122" s="488"/>
      <c r="BH122" s="505"/>
      <c r="BI122" s="432"/>
      <c r="BJ122" s="433"/>
      <c r="BK122" s="433"/>
      <c r="BL122" s="433"/>
      <c r="BM122" s="433"/>
      <c r="BN122" s="433"/>
      <c r="BO122" s="433"/>
      <c r="BP122" s="433"/>
      <c r="BQ122" s="433"/>
      <c r="BR122" s="433"/>
      <c r="BS122" s="434"/>
      <c r="BT122" s="606" t="s">
        <v>52</v>
      </c>
      <c r="BU122" s="487"/>
      <c r="BV122" s="488"/>
      <c r="BW122" s="489"/>
      <c r="BX122" s="606" t="s">
        <v>53</v>
      </c>
      <c r="BY122" s="487"/>
      <c r="BZ122" s="488"/>
      <c r="CA122" s="489"/>
      <c r="CB122" s="606" t="s">
        <v>54</v>
      </c>
      <c r="CC122" s="487"/>
      <c r="CD122" s="488"/>
      <c r="CE122" s="505"/>
      <c r="CF122" s="432"/>
      <c r="CG122" s="433"/>
      <c r="CH122" s="433"/>
      <c r="CI122" s="433"/>
      <c r="CJ122" s="433"/>
      <c r="CK122" s="433"/>
      <c r="CL122" s="433"/>
      <c r="CM122" s="433"/>
      <c r="CN122" s="433"/>
      <c r="CO122" s="433"/>
      <c r="CP122" s="434"/>
      <c r="CQ122" s="606" t="s">
        <v>52</v>
      </c>
      <c r="CR122" s="487"/>
      <c r="CS122" s="488"/>
      <c r="CT122" s="489"/>
      <c r="CU122" s="606" t="s">
        <v>53</v>
      </c>
      <c r="CV122" s="487"/>
      <c r="CW122" s="488"/>
      <c r="CX122" s="489"/>
      <c r="CY122" s="606" t="s">
        <v>54</v>
      </c>
      <c r="CZ122" s="487"/>
      <c r="DA122" s="488"/>
      <c r="DB122" s="505"/>
    </row>
    <row r="123" spans="1:106" ht="14.1" customHeight="1">
      <c r="A123" s="609"/>
      <c r="B123" s="585"/>
      <c r="C123" s="586"/>
      <c r="D123" s="586"/>
      <c r="E123" s="586"/>
      <c r="F123" s="586"/>
      <c r="G123" s="586"/>
      <c r="H123" s="586"/>
      <c r="I123" s="586"/>
      <c r="J123" s="586"/>
      <c r="K123" s="586"/>
      <c r="L123" s="586"/>
      <c r="M123" s="586"/>
      <c r="N123" s="586"/>
      <c r="O123" s="586"/>
      <c r="P123" s="586"/>
      <c r="Q123" s="586"/>
      <c r="R123" s="587"/>
      <c r="S123" s="594"/>
      <c r="T123" s="594"/>
      <c r="U123" s="594"/>
      <c r="V123" s="594"/>
      <c r="W123" s="594"/>
      <c r="X123" s="594"/>
      <c r="Y123" s="594"/>
      <c r="Z123" s="594"/>
      <c r="AA123" s="594"/>
      <c r="AB123" s="594"/>
      <c r="AC123" s="594"/>
      <c r="AD123" s="594"/>
      <c r="AE123" s="594"/>
      <c r="AF123" s="594"/>
      <c r="AG123" s="594"/>
      <c r="AH123" s="594"/>
      <c r="AI123" s="594"/>
      <c r="AJ123" s="594"/>
      <c r="AK123" s="595"/>
      <c r="AL123" s="435"/>
      <c r="AM123" s="436"/>
      <c r="AN123" s="436"/>
      <c r="AO123" s="436"/>
      <c r="AP123" s="436"/>
      <c r="AQ123" s="436"/>
      <c r="AR123" s="436"/>
      <c r="AS123" s="436"/>
      <c r="AT123" s="436"/>
      <c r="AU123" s="436"/>
      <c r="AV123" s="437"/>
      <c r="AW123" s="606"/>
      <c r="AX123" s="490"/>
      <c r="AY123" s="491"/>
      <c r="AZ123" s="492"/>
      <c r="BA123" s="607"/>
      <c r="BB123" s="490"/>
      <c r="BC123" s="491"/>
      <c r="BD123" s="492"/>
      <c r="BE123" s="607"/>
      <c r="BF123" s="490"/>
      <c r="BG123" s="491"/>
      <c r="BH123" s="506"/>
      <c r="BI123" s="435"/>
      <c r="BJ123" s="436"/>
      <c r="BK123" s="436"/>
      <c r="BL123" s="436"/>
      <c r="BM123" s="436"/>
      <c r="BN123" s="436"/>
      <c r="BO123" s="436"/>
      <c r="BP123" s="436"/>
      <c r="BQ123" s="436"/>
      <c r="BR123" s="436"/>
      <c r="BS123" s="437"/>
      <c r="BT123" s="606"/>
      <c r="BU123" s="490"/>
      <c r="BV123" s="491"/>
      <c r="BW123" s="492"/>
      <c r="BX123" s="607"/>
      <c r="BY123" s="490"/>
      <c r="BZ123" s="491"/>
      <c r="CA123" s="492"/>
      <c r="CB123" s="607"/>
      <c r="CC123" s="490"/>
      <c r="CD123" s="491"/>
      <c r="CE123" s="506"/>
      <c r="CF123" s="435"/>
      <c r="CG123" s="436"/>
      <c r="CH123" s="436"/>
      <c r="CI123" s="436"/>
      <c r="CJ123" s="436"/>
      <c r="CK123" s="436"/>
      <c r="CL123" s="436"/>
      <c r="CM123" s="436"/>
      <c r="CN123" s="436"/>
      <c r="CO123" s="436"/>
      <c r="CP123" s="437"/>
      <c r="CQ123" s="606"/>
      <c r="CR123" s="490"/>
      <c r="CS123" s="491"/>
      <c r="CT123" s="492"/>
      <c r="CU123" s="607"/>
      <c r="CV123" s="490"/>
      <c r="CW123" s="491"/>
      <c r="CX123" s="492"/>
      <c r="CY123" s="607"/>
      <c r="CZ123" s="490"/>
      <c r="DA123" s="491"/>
      <c r="DB123" s="506"/>
    </row>
    <row r="124" spans="1:106" ht="14.1" customHeight="1">
      <c r="A124" s="609"/>
      <c r="B124" s="585"/>
      <c r="C124" s="586"/>
      <c r="D124" s="586"/>
      <c r="E124" s="586"/>
      <c r="F124" s="586"/>
      <c r="G124" s="586"/>
      <c r="H124" s="586"/>
      <c r="I124" s="586"/>
      <c r="J124" s="586"/>
      <c r="K124" s="586"/>
      <c r="L124" s="586"/>
      <c r="M124" s="586"/>
      <c r="N124" s="586"/>
      <c r="O124" s="586"/>
      <c r="P124" s="586"/>
      <c r="Q124" s="586"/>
      <c r="R124" s="587"/>
      <c r="S124" s="594"/>
      <c r="T124" s="594"/>
      <c r="U124" s="594"/>
      <c r="V124" s="594"/>
      <c r="W124" s="594"/>
      <c r="X124" s="594"/>
      <c r="Y124" s="594"/>
      <c r="Z124" s="594"/>
      <c r="AA124" s="594"/>
      <c r="AB124" s="594"/>
      <c r="AC124" s="594"/>
      <c r="AD124" s="594"/>
      <c r="AE124" s="594"/>
      <c r="AF124" s="594"/>
      <c r="AG124" s="594"/>
      <c r="AH124" s="594"/>
      <c r="AI124" s="594"/>
      <c r="AJ124" s="594"/>
      <c r="AK124" s="595"/>
      <c r="AL124" s="435"/>
      <c r="AM124" s="436"/>
      <c r="AN124" s="436"/>
      <c r="AO124" s="436"/>
      <c r="AP124" s="436"/>
      <c r="AQ124" s="436"/>
      <c r="AR124" s="436"/>
      <c r="AS124" s="436"/>
      <c r="AT124" s="436"/>
      <c r="AU124" s="436"/>
      <c r="AV124" s="437"/>
      <c r="AW124" s="606"/>
      <c r="AX124" s="490"/>
      <c r="AY124" s="491"/>
      <c r="AZ124" s="492"/>
      <c r="BA124" s="607"/>
      <c r="BB124" s="490"/>
      <c r="BC124" s="491"/>
      <c r="BD124" s="492"/>
      <c r="BE124" s="607"/>
      <c r="BF124" s="490"/>
      <c r="BG124" s="491"/>
      <c r="BH124" s="506"/>
      <c r="BI124" s="435"/>
      <c r="BJ124" s="436"/>
      <c r="BK124" s="436"/>
      <c r="BL124" s="436"/>
      <c r="BM124" s="436"/>
      <c r="BN124" s="436"/>
      <c r="BO124" s="436"/>
      <c r="BP124" s="436"/>
      <c r="BQ124" s="436"/>
      <c r="BR124" s="436"/>
      <c r="BS124" s="437"/>
      <c r="BT124" s="606"/>
      <c r="BU124" s="490"/>
      <c r="BV124" s="491"/>
      <c r="BW124" s="492"/>
      <c r="BX124" s="607"/>
      <c r="BY124" s="490"/>
      <c r="BZ124" s="491"/>
      <c r="CA124" s="492"/>
      <c r="CB124" s="607"/>
      <c r="CC124" s="490"/>
      <c r="CD124" s="491"/>
      <c r="CE124" s="506"/>
      <c r="CF124" s="435"/>
      <c r="CG124" s="436"/>
      <c r="CH124" s="436"/>
      <c r="CI124" s="436"/>
      <c r="CJ124" s="436"/>
      <c r="CK124" s="436"/>
      <c r="CL124" s="436"/>
      <c r="CM124" s="436"/>
      <c r="CN124" s="436"/>
      <c r="CO124" s="436"/>
      <c r="CP124" s="437"/>
      <c r="CQ124" s="606"/>
      <c r="CR124" s="490"/>
      <c r="CS124" s="491"/>
      <c r="CT124" s="492"/>
      <c r="CU124" s="607"/>
      <c r="CV124" s="490"/>
      <c r="CW124" s="491"/>
      <c r="CX124" s="492"/>
      <c r="CY124" s="607"/>
      <c r="CZ124" s="490"/>
      <c r="DA124" s="491"/>
      <c r="DB124" s="506"/>
    </row>
    <row r="125" spans="1:106" ht="14.1" customHeight="1">
      <c r="A125" s="609"/>
      <c r="B125" s="585"/>
      <c r="C125" s="586"/>
      <c r="D125" s="586"/>
      <c r="E125" s="586"/>
      <c r="F125" s="586"/>
      <c r="G125" s="586"/>
      <c r="H125" s="586"/>
      <c r="I125" s="586"/>
      <c r="J125" s="586"/>
      <c r="K125" s="586"/>
      <c r="L125" s="586"/>
      <c r="M125" s="586"/>
      <c r="N125" s="586"/>
      <c r="O125" s="586"/>
      <c r="P125" s="586"/>
      <c r="Q125" s="586"/>
      <c r="R125" s="587"/>
      <c r="S125" s="594"/>
      <c r="T125" s="594"/>
      <c r="U125" s="594"/>
      <c r="V125" s="594"/>
      <c r="W125" s="594"/>
      <c r="X125" s="594"/>
      <c r="Y125" s="594"/>
      <c r="Z125" s="594"/>
      <c r="AA125" s="594"/>
      <c r="AB125" s="594"/>
      <c r="AC125" s="594"/>
      <c r="AD125" s="594"/>
      <c r="AE125" s="594"/>
      <c r="AF125" s="594"/>
      <c r="AG125" s="594"/>
      <c r="AH125" s="594"/>
      <c r="AI125" s="594"/>
      <c r="AJ125" s="594"/>
      <c r="AK125" s="595"/>
      <c r="AL125" s="435"/>
      <c r="AM125" s="436"/>
      <c r="AN125" s="436"/>
      <c r="AO125" s="436"/>
      <c r="AP125" s="436"/>
      <c r="AQ125" s="436"/>
      <c r="AR125" s="436"/>
      <c r="AS125" s="436"/>
      <c r="AT125" s="436"/>
      <c r="AU125" s="436"/>
      <c r="AV125" s="437"/>
      <c r="AW125" s="606"/>
      <c r="AX125" s="490"/>
      <c r="AY125" s="491"/>
      <c r="AZ125" s="492"/>
      <c r="BA125" s="607"/>
      <c r="BB125" s="490"/>
      <c r="BC125" s="491"/>
      <c r="BD125" s="492"/>
      <c r="BE125" s="607"/>
      <c r="BF125" s="490"/>
      <c r="BG125" s="491"/>
      <c r="BH125" s="506"/>
      <c r="BI125" s="435"/>
      <c r="BJ125" s="436"/>
      <c r="BK125" s="436"/>
      <c r="BL125" s="436"/>
      <c r="BM125" s="436"/>
      <c r="BN125" s="436"/>
      <c r="BO125" s="436"/>
      <c r="BP125" s="436"/>
      <c r="BQ125" s="436"/>
      <c r="BR125" s="436"/>
      <c r="BS125" s="437"/>
      <c r="BT125" s="606"/>
      <c r="BU125" s="490"/>
      <c r="BV125" s="491"/>
      <c r="BW125" s="492"/>
      <c r="BX125" s="607"/>
      <c r="BY125" s="490"/>
      <c r="BZ125" s="491"/>
      <c r="CA125" s="492"/>
      <c r="CB125" s="607"/>
      <c r="CC125" s="490"/>
      <c r="CD125" s="491"/>
      <c r="CE125" s="506"/>
      <c r="CF125" s="435"/>
      <c r="CG125" s="436"/>
      <c r="CH125" s="436"/>
      <c r="CI125" s="436"/>
      <c r="CJ125" s="436"/>
      <c r="CK125" s="436"/>
      <c r="CL125" s="436"/>
      <c r="CM125" s="436"/>
      <c r="CN125" s="436"/>
      <c r="CO125" s="436"/>
      <c r="CP125" s="437"/>
      <c r="CQ125" s="606"/>
      <c r="CR125" s="490"/>
      <c r="CS125" s="491"/>
      <c r="CT125" s="492"/>
      <c r="CU125" s="607"/>
      <c r="CV125" s="490"/>
      <c r="CW125" s="491"/>
      <c r="CX125" s="492"/>
      <c r="CY125" s="607"/>
      <c r="CZ125" s="490"/>
      <c r="DA125" s="491"/>
      <c r="DB125" s="506"/>
    </row>
    <row r="126" spans="1:106" ht="14.1" customHeight="1">
      <c r="A126" s="609"/>
      <c r="B126" s="585"/>
      <c r="C126" s="586"/>
      <c r="D126" s="586"/>
      <c r="E126" s="586"/>
      <c r="F126" s="586"/>
      <c r="G126" s="586"/>
      <c r="H126" s="586"/>
      <c r="I126" s="586"/>
      <c r="J126" s="586"/>
      <c r="K126" s="586"/>
      <c r="L126" s="586"/>
      <c r="M126" s="586"/>
      <c r="N126" s="586"/>
      <c r="O126" s="586"/>
      <c r="P126" s="586"/>
      <c r="Q126" s="586"/>
      <c r="R126" s="587"/>
      <c r="S126" s="594"/>
      <c r="T126" s="594"/>
      <c r="U126" s="594"/>
      <c r="V126" s="594"/>
      <c r="W126" s="594"/>
      <c r="X126" s="594"/>
      <c r="Y126" s="594"/>
      <c r="Z126" s="594"/>
      <c r="AA126" s="594"/>
      <c r="AB126" s="594"/>
      <c r="AC126" s="594"/>
      <c r="AD126" s="594"/>
      <c r="AE126" s="594"/>
      <c r="AF126" s="594"/>
      <c r="AG126" s="594"/>
      <c r="AH126" s="594"/>
      <c r="AI126" s="594"/>
      <c r="AJ126" s="594"/>
      <c r="AK126" s="595"/>
      <c r="AL126" s="435"/>
      <c r="AM126" s="436"/>
      <c r="AN126" s="436"/>
      <c r="AO126" s="436"/>
      <c r="AP126" s="436"/>
      <c r="AQ126" s="436"/>
      <c r="AR126" s="436"/>
      <c r="AS126" s="436"/>
      <c r="AT126" s="436"/>
      <c r="AU126" s="436"/>
      <c r="AV126" s="437"/>
      <c r="AW126" s="606"/>
      <c r="AX126" s="490"/>
      <c r="AY126" s="491"/>
      <c r="AZ126" s="492"/>
      <c r="BA126" s="607"/>
      <c r="BB126" s="490"/>
      <c r="BC126" s="491"/>
      <c r="BD126" s="492"/>
      <c r="BE126" s="607"/>
      <c r="BF126" s="490"/>
      <c r="BG126" s="491"/>
      <c r="BH126" s="506"/>
      <c r="BI126" s="435"/>
      <c r="BJ126" s="436"/>
      <c r="BK126" s="436"/>
      <c r="BL126" s="436"/>
      <c r="BM126" s="436"/>
      <c r="BN126" s="436"/>
      <c r="BO126" s="436"/>
      <c r="BP126" s="436"/>
      <c r="BQ126" s="436"/>
      <c r="BR126" s="436"/>
      <c r="BS126" s="437"/>
      <c r="BT126" s="606"/>
      <c r="BU126" s="490"/>
      <c r="BV126" s="491"/>
      <c r="BW126" s="492"/>
      <c r="BX126" s="607"/>
      <c r="BY126" s="490"/>
      <c r="BZ126" s="491"/>
      <c r="CA126" s="492"/>
      <c r="CB126" s="607"/>
      <c r="CC126" s="490"/>
      <c r="CD126" s="491"/>
      <c r="CE126" s="506"/>
      <c r="CF126" s="435"/>
      <c r="CG126" s="436"/>
      <c r="CH126" s="436"/>
      <c r="CI126" s="436"/>
      <c r="CJ126" s="436"/>
      <c r="CK126" s="436"/>
      <c r="CL126" s="436"/>
      <c r="CM126" s="436"/>
      <c r="CN126" s="436"/>
      <c r="CO126" s="436"/>
      <c r="CP126" s="437"/>
      <c r="CQ126" s="606"/>
      <c r="CR126" s="490"/>
      <c r="CS126" s="491"/>
      <c r="CT126" s="492"/>
      <c r="CU126" s="607"/>
      <c r="CV126" s="490"/>
      <c r="CW126" s="491"/>
      <c r="CX126" s="492"/>
      <c r="CY126" s="607"/>
      <c r="CZ126" s="490"/>
      <c r="DA126" s="491"/>
      <c r="DB126" s="506"/>
    </row>
    <row r="127" spans="1:106" ht="14.1" customHeight="1">
      <c r="A127" s="609"/>
      <c r="B127" s="588"/>
      <c r="C127" s="589"/>
      <c r="D127" s="589"/>
      <c r="E127" s="589"/>
      <c r="F127" s="589"/>
      <c r="G127" s="589"/>
      <c r="H127" s="589"/>
      <c r="I127" s="589"/>
      <c r="J127" s="589"/>
      <c r="K127" s="589"/>
      <c r="L127" s="589"/>
      <c r="M127" s="589"/>
      <c r="N127" s="589"/>
      <c r="O127" s="589"/>
      <c r="P127" s="589"/>
      <c r="Q127" s="589"/>
      <c r="R127" s="590"/>
      <c r="S127" s="597"/>
      <c r="T127" s="597"/>
      <c r="U127" s="597"/>
      <c r="V127" s="597"/>
      <c r="W127" s="597"/>
      <c r="X127" s="597"/>
      <c r="Y127" s="597"/>
      <c r="Z127" s="597"/>
      <c r="AA127" s="597"/>
      <c r="AB127" s="597"/>
      <c r="AC127" s="597"/>
      <c r="AD127" s="597"/>
      <c r="AE127" s="597"/>
      <c r="AF127" s="597"/>
      <c r="AG127" s="597"/>
      <c r="AH127" s="597"/>
      <c r="AI127" s="597"/>
      <c r="AJ127" s="597"/>
      <c r="AK127" s="598"/>
      <c r="AL127" s="484"/>
      <c r="AM127" s="485"/>
      <c r="AN127" s="485"/>
      <c r="AO127" s="485"/>
      <c r="AP127" s="485"/>
      <c r="AQ127" s="485"/>
      <c r="AR127" s="485"/>
      <c r="AS127" s="485"/>
      <c r="AT127" s="485"/>
      <c r="AU127" s="485"/>
      <c r="AV127" s="486"/>
      <c r="AW127" s="606"/>
      <c r="AX127" s="493"/>
      <c r="AY127" s="494"/>
      <c r="AZ127" s="495"/>
      <c r="BA127" s="607"/>
      <c r="BB127" s="493"/>
      <c r="BC127" s="494"/>
      <c r="BD127" s="495"/>
      <c r="BE127" s="607"/>
      <c r="BF127" s="493"/>
      <c r="BG127" s="494"/>
      <c r="BH127" s="507"/>
      <c r="BI127" s="484"/>
      <c r="BJ127" s="485"/>
      <c r="BK127" s="485"/>
      <c r="BL127" s="485"/>
      <c r="BM127" s="485"/>
      <c r="BN127" s="485"/>
      <c r="BO127" s="485"/>
      <c r="BP127" s="485"/>
      <c r="BQ127" s="485"/>
      <c r="BR127" s="485"/>
      <c r="BS127" s="486"/>
      <c r="BT127" s="606"/>
      <c r="BU127" s="493"/>
      <c r="BV127" s="494"/>
      <c r="BW127" s="495"/>
      <c r="BX127" s="607"/>
      <c r="BY127" s="493"/>
      <c r="BZ127" s="494"/>
      <c r="CA127" s="495"/>
      <c r="CB127" s="607"/>
      <c r="CC127" s="493"/>
      <c r="CD127" s="494"/>
      <c r="CE127" s="507"/>
      <c r="CF127" s="484"/>
      <c r="CG127" s="485"/>
      <c r="CH127" s="485"/>
      <c r="CI127" s="485"/>
      <c r="CJ127" s="485"/>
      <c r="CK127" s="485"/>
      <c r="CL127" s="485"/>
      <c r="CM127" s="485"/>
      <c r="CN127" s="485"/>
      <c r="CO127" s="485"/>
      <c r="CP127" s="486"/>
      <c r="CQ127" s="606"/>
      <c r="CR127" s="493"/>
      <c r="CS127" s="494"/>
      <c r="CT127" s="495"/>
      <c r="CU127" s="607"/>
      <c r="CV127" s="493"/>
      <c r="CW127" s="494"/>
      <c r="CX127" s="495"/>
      <c r="CY127" s="607"/>
      <c r="CZ127" s="493"/>
      <c r="DA127" s="494"/>
      <c r="DB127" s="507"/>
    </row>
    <row r="128" spans="1:106" ht="14.1" customHeight="1">
      <c r="A128" s="609">
        <v>5</v>
      </c>
      <c r="B128" s="610" t="s">
        <v>51</v>
      </c>
      <c r="C128" s="583"/>
      <c r="D128" s="583"/>
      <c r="E128" s="583"/>
      <c r="F128" s="583"/>
      <c r="G128" s="583"/>
      <c r="H128" s="583"/>
      <c r="I128" s="583"/>
      <c r="J128" s="583"/>
      <c r="K128" s="583"/>
      <c r="L128" s="583"/>
      <c r="M128" s="583"/>
      <c r="N128" s="583"/>
      <c r="O128" s="583"/>
      <c r="P128" s="583"/>
      <c r="Q128" s="583"/>
      <c r="R128" s="584"/>
      <c r="S128" s="591" t="s">
        <v>141</v>
      </c>
      <c r="T128" s="591"/>
      <c r="U128" s="591"/>
      <c r="V128" s="591"/>
      <c r="W128" s="591"/>
      <c r="X128" s="591"/>
      <c r="Y128" s="591"/>
      <c r="Z128" s="591"/>
      <c r="AA128" s="591"/>
      <c r="AB128" s="591"/>
      <c r="AC128" s="591"/>
      <c r="AD128" s="591"/>
      <c r="AE128" s="591"/>
      <c r="AF128" s="591"/>
      <c r="AG128" s="591"/>
      <c r="AH128" s="591"/>
      <c r="AI128" s="591"/>
      <c r="AJ128" s="591"/>
      <c r="AK128" s="592"/>
      <c r="AL128" s="432"/>
      <c r="AM128" s="433"/>
      <c r="AN128" s="433"/>
      <c r="AO128" s="433"/>
      <c r="AP128" s="433"/>
      <c r="AQ128" s="433"/>
      <c r="AR128" s="433"/>
      <c r="AS128" s="433"/>
      <c r="AT128" s="433"/>
      <c r="AU128" s="433"/>
      <c r="AV128" s="434"/>
      <c r="AW128" s="606" t="s">
        <v>52</v>
      </c>
      <c r="AX128" s="487"/>
      <c r="AY128" s="488"/>
      <c r="AZ128" s="489"/>
      <c r="BA128" s="606" t="s">
        <v>53</v>
      </c>
      <c r="BB128" s="487"/>
      <c r="BC128" s="488"/>
      <c r="BD128" s="489"/>
      <c r="BE128" s="606" t="s">
        <v>54</v>
      </c>
      <c r="BF128" s="487"/>
      <c r="BG128" s="488"/>
      <c r="BH128" s="505"/>
      <c r="BI128" s="432"/>
      <c r="BJ128" s="433"/>
      <c r="BK128" s="433"/>
      <c r="BL128" s="433"/>
      <c r="BM128" s="433"/>
      <c r="BN128" s="433"/>
      <c r="BO128" s="433"/>
      <c r="BP128" s="433"/>
      <c r="BQ128" s="433"/>
      <c r="BR128" s="433"/>
      <c r="BS128" s="434"/>
      <c r="BT128" s="606" t="s">
        <v>52</v>
      </c>
      <c r="BU128" s="487"/>
      <c r="BV128" s="488"/>
      <c r="BW128" s="489"/>
      <c r="BX128" s="606" t="s">
        <v>53</v>
      </c>
      <c r="BY128" s="487"/>
      <c r="BZ128" s="488"/>
      <c r="CA128" s="489"/>
      <c r="CB128" s="606" t="s">
        <v>54</v>
      </c>
      <c r="CC128" s="487"/>
      <c r="CD128" s="488"/>
      <c r="CE128" s="505"/>
      <c r="CF128" s="432"/>
      <c r="CG128" s="433"/>
      <c r="CH128" s="433"/>
      <c r="CI128" s="433"/>
      <c r="CJ128" s="433"/>
      <c r="CK128" s="433"/>
      <c r="CL128" s="433"/>
      <c r="CM128" s="433"/>
      <c r="CN128" s="433"/>
      <c r="CO128" s="433"/>
      <c r="CP128" s="434"/>
      <c r="CQ128" s="606" t="s">
        <v>52</v>
      </c>
      <c r="CR128" s="487"/>
      <c r="CS128" s="488"/>
      <c r="CT128" s="489"/>
      <c r="CU128" s="606" t="s">
        <v>53</v>
      </c>
      <c r="CV128" s="487"/>
      <c r="CW128" s="488"/>
      <c r="CX128" s="489"/>
      <c r="CY128" s="606" t="s">
        <v>54</v>
      </c>
      <c r="CZ128" s="487"/>
      <c r="DA128" s="488"/>
      <c r="DB128" s="505"/>
    </row>
    <row r="129" spans="1:106" ht="14.1" customHeight="1">
      <c r="A129" s="609"/>
      <c r="B129" s="585"/>
      <c r="C129" s="586"/>
      <c r="D129" s="586"/>
      <c r="E129" s="586"/>
      <c r="F129" s="586"/>
      <c r="G129" s="586"/>
      <c r="H129" s="586"/>
      <c r="I129" s="586"/>
      <c r="J129" s="586"/>
      <c r="K129" s="586"/>
      <c r="L129" s="586"/>
      <c r="M129" s="586"/>
      <c r="N129" s="586"/>
      <c r="O129" s="586"/>
      <c r="P129" s="586"/>
      <c r="Q129" s="586"/>
      <c r="R129" s="587"/>
      <c r="S129" s="594"/>
      <c r="T129" s="594"/>
      <c r="U129" s="594"/>
      <c r="V129" s="594"/>
      <c r="W129" s="594"/>
      <c r="X129" s="594"/>
      <c r="Y129" s="594"/>
      <c r="Z129" s="594"/>
      <c r="AA129" s="594"/>
      <c r="AB129" s="594"/>
      <c r="AC129" s="594"/>
      <c r="AD129" s="594"/>
      <c r="AE129" s="594"/>
      <c r="AF129" s="594"/>
      <c r="AG129" s="594"/>
      <c r="AH129" s="594"/>
      <c r="AI129" s="594"/>
      <c r="AJ129" s="594"/>
      <c r="AK129" s="595"/>
      <c r="AL129" s="435"/>
      <c r="AM129" s="436"/>
      <c r="AN129" s="436"/>
      <c r="AO129" s="436"/>
      <c r="AP129" s="436"/>
      <c r="AQ129" s="436"/>
      <c r="AR129" s="436"/>
      <c r="AS129" s="436"/>
      <c r="AT129" s="436"/>
      <c r="AU129" s="436"/>
      <c r="AV129" s="437"/>
      <c r="AW129" s="606"/>
      <c r="AX129" s="490"/>
      <c r="AY129" s="491"/>
      <c r="AZ129" s="492"/>
      <c r="BA129" s="607"/>
      <c r="BB129" s="490"/>
      <c r="BC129" s="491"/>
      <c r="BD129" s="492"/>
      <c r="BE129" s="607"/>
      <c r="BF129" s="490"/>
      <c r="BG129" s="491"/>
      <c r="BH129" s="506"/>
      <c r="BI129" s="435"/>
      <c r="BJ129" s="436"/>
      <c r="BK129" s="436"/>
      <c r="BL129" s="436"/>
      <c r="BM129" s="436"/>
      <c r="BN129" s="436"/>
      <c r="BO129" s="436"/>
      <c r="BP129" s="436"/>
      <c r="BQ129" s="436"/>
      <c r="BR129" s="436"/>
      <c r="BS129" s="437"/>
      <c r="BT129" s="606"/>
      <c r="BU129" s="490"/>
      <c r="BV129" s="491"/>
      <c r="BW129" s="492"/>
      <c r="BX129" s="607"/>
      <c r="BY129" s="490"/>
      <c r="BZ129" s="491"/>
      <c r="CA129" s="492"/>
      <c r="CB129" s="607"/>
      <c r="CC129" s="490"/>
      <c r="CD129" s="491"/>
      <c r="CE129" s="506"/>
      <c r="CF129" s="435"/>
      <c r="CG129" s="436"/>
      <c r="CH129" s="436"/>
      <c r="CI129" s="436"/>
      <c r="CJ129" s="436"/>
      <c r="CK129" s="436"/>
      <c r="CL129" s="436"/>
      <c r="CM129" s="436"/>
      <c r="CN129" s="436"/>
      <c r="CO129" s="436"/>
      <c r="CP129" s="437"/>
      <c r="CQ129" s="606"/>
      <c r="CR129" s="490"/>
      <c r="CS129" s="491"/>
      <c r="CT129" s="492"/>
      <c r="CU129" s="607"/>
      <c r="CV129" s="490"/>
      <c r="CW129" s="491"/>
      <c r="CX129" s="492"/>
      <c r="CY129" s="607"/>
      <c r="CZ129" s="490"/>
      <c r="DA129" s="491"/>
      <c r="DB129" s="506"/>
    </row>
    <row r="130" spans="1:106" ht="14.1" customHeight="1">
      <c r="A130" s="609"/>
      <c r="B130" s="585"/>
      <c r="C130" s="586"/>
      <c r="D130" s="586"/>
      <c r="E130" s="586"/>
      <c r="F130" s="586"/>
      <c r="G130" s="586"/>
      <c r="H130" s="586"/>
      <c r="I130" s="586"/>
      <c r="J130" s="586"/>
      <c r="K130" s="586"/>
      <c r="L130" s="586"/>
      <c r="M130" s="586"/>
      <c r="N130" s="586"/>
      <c r="O130" s="586"/>
      <c r="P130" s="586"/>
      <c r="Q130" s="586"/>
      <c r="R130" s="587"/>
      <c r="S130" s="594"/>
      <c r="T130" s="594"/>
      <c r="U130" s="594"/>
      <c r="V130" s="594"/>
      <c r="W130" s="594"/>
      <c r="X130" s="594"/>
      <c r="Y130" s="594"/>
      <c r="Z130" s="594"/>
      <c r="AA130" s="594"/>
      <c r="AB130" s="594"/>
      <c r="AC130" s="594"/>
      <c r="AD130" s="594"/>
      <c r="AE130" s="594"/>
      <c r="AF130" s="594"/>
      <c r="AG130" s="594"/>
      <c r="AH130" s="594"/>
      <c r="AI130" s="594"/>
      <c r="AJ130" s="594"/>
      <c r="AK130" s="595"/>
      <c r="AL130" s="435"/>
      <c r="AM130" s="436"/>
      <c r="AN130" s="436"/>
      <c r="AO130" s="436"/>
      <c r="AP130" s="436"/>
      <c r="AQ130" s="436"/>
      <c r="AR130" s="436"/>
      <c r="AS130" s="436"/>
      <c r="AT130" s="436"/>
      <c r="AU130" s="436"/>
      <c r="AV130" s="437"/>
      <c r="AW130" s="606"/>
      <c r="AX130" s="490"/>
      <c r="AY130" s="491"/>
      <c r="AZ130" s="492"/>
      <c r="BA130" s="607"/>
      <c r="BB130" s="490"/>
      <c r="BC130" s="491"/>
      <c r="BD130" s="492"/>
      <c r="BE130" s="607"/>
      <c r="BF130" s="490"/>
      <c r="BG130" s="491"/>
      <c r="BH130" s="506"/>
      <c r="BI130" s="435"/>
      <c r="BJ130" s="436"/>
      <c r="BK130" s="436"/>
      <c r="BL130" s="436"/>
      <c r="BM130" s="436"/>
      <c r="BN130" s="436"/>
      <c r="BO130" s="436"/>
      <c r="BP130" s="436"/>
      <c r="BQ130" s="436"/>
      <c r="BR130" s="436"/>
      <c r="BS130" s="437"/>
      <c r="BT130" s="606"/>
      <c r="BU130" s="490"/>
      <c r="BV130" s="491"/>
      <c r="BW130" s="492"/>
      <c r="BX130" s="607"/>
      <c r="BY130" s="490"/>
      <c r="BZ130" s="491"/>
      <c r="CA130" s="492"/>
      <c r="CB130" s="607"/>
      <c r="CC130" s="490"/>
      <c r="CD130" s="491"/>
      <c r="CE130" s="506"/>
      <c r="CF130" s="435"/>
      <c r="CG130" s="436"/>
      <c r="CH130" s="436"/>
      <c r="CI130" s="436"/>
      <c r="CJ130" s="436"/>
      <c r="CK130" s="436"/>
      <c r="CL130" s="436"/>
      <c r="CM130" s="436"/>
      <c r="CN130" s="436"/>
      <c r="CO130" s="436"/>
      <c r="CP130" s="437"/>
      <c r="CQ130" s="606"/>
      <c r="CR130" s="490"/>
      <c r="CS130" s="491"/>
      <c r="CT130" s="492"/>
      <c r="CU130" s="607"/>
      <c r="CV130" s="490"/>
      <c r="CW130" s="491"/>
      <c r="CX130" s="492"/>
      <c r="CY130" s="607"/>
      <c r="CZ130" s="490"/>
      <c r="DA130" s="491"/>
      <c r="DB130" s="506"/>
    </row>
    <row r="131" spans="1:106" ht="14.1" customHeight="1">
      <c r="A131" s="609"/>
      <c r="B131" s="585"/>
      <c r="C131" s="586"/>
      <c r="D131" s="586"/>
      <c r="E131" s="586"/>
      <c r="F131" s="586"/>
      <c r="G131" s="586"/>
      <c r="H131" s="586"/>
      <c r="I131" s="586"/>
      <c r="J131" s="586"/>
      <c r="K131" s="586"/>
      <c r="L131" s="586"/>
      <c r="M131" s="586"/>
      <c r="N131" s="586"/>
      <c r="O131" s="586"/>
      <c r="P131" s="586"/>
      <c r="Q131" s="586"/>
      <c r="R131" s="587"/>
      <c r="S131" s="594"/>
      <c r="T131" s="594"/>
      <c r="U131" s="594"/>
      <c r="V131" s="594"/>
      <c r="W131" s="594"/>
      <c r="X131" s="594"/>
      <c r="Y131" s="594"/>
      <c r="Z131" s="594"/>
      <c r="AA131" s="594"/>
      <c r="AB131" s="594"/>
      <c r="AC131" s="594"/>
      <c r="AD131" s="594"/>
      <c r="AE131" s="594"/>
      <c r="AF131" s="594"/>
      <c r="AG131" s="594"/>
      <c r="AH131" s="594"/>
      <c r="AI131" s="594"/>
      <c r="AJ131" s="594"/>
      <c r="AK131" s="595"/>
      <c r="AL131" s="435"/>
      <c r="AM131" s="436"/>
      <c r="AN131" s="436"/>
      <c r="AO131" s="436"/>
      <c r="AP131" s="436"/>
      <c r="AQ131" s="436"/>
      <c r="AR131" s="436"/>
      <c r="AS131" s="436"/>
      <c r="AT131" s="436"/>
      <c r="AU131" s="436"/>
      <c r="AV131" s="437"/>
      <c r="AW131" s="606"/>
      <c r="AX131" s="490"/>
      <c r="AY131" s="491"/>
      <c r="AZ131" s="492"/>
      <c r="BA131" s="607"/>
      <c r="BB131" s="490"/>
      <c r="BC131" s="491"/>
      <c r="BD131" s="492"/>
      <c r="BE131" s="607"/>
      <c r="BF131" s="490"/>
      <c r="BG131" s="491"/>
      <c r="BH131" s="506"/>
      <c r="BI131" s="435"/>
      <c r="BJ131" s="436"/>
      <c r="BK131" s="436"/>
      <c r="BL131" s="436"/>
      <c r="BM131" s="436"/>
      <c r="BN131" s="436"/>
      <c r="BO131" s="436"/>
      <c r="BP131" s="436"/>
      <c r="BQ131" s="436"/>
      <c r="BR131" s="436"/>
      <c r="BS131" s="437"/>
      <c r="BT131" s="606"/>
      <c r="BU131" s="490"/>
      <c r="BV131" s="491"/>
      <c r="BW131" s="492"/>
      <c r="BX131" s="607"/>
      <c r="BY131" s="490"/>
      <c r="BZ131" s="491"/>
      <c r="CA131" s="492"/>
      <c r="CB131" s="607"/>
      <c r="CC131" s="490"/>
      <c r="CD131" s="491"/>
      <c r="CE131" s="506"/>
      <c r="CF131" s="435"/>
      <c r="CG131" s="436"/>
      <c r="CH131" s="436"/>
      <c r="CI131" s="436"/>
      <c r="CJ131" s="436"/>
      <c r="CK131" s="436"/>
      <c r="CL131" s="436"/>
      <c r="CM131" s="436"/>
      <c r="CN131" s="436"/>
      <c r="CO131" s="436"/>
      <c r="CP131" s="437"/>
      <c r="CQ131" s="606"/>
      <c r="CR131" s="490"/>
      <c r="CS131" s="491"/>
      <c r="CT131" s="492"/>
      <c r="CU131" s="607"/>
      <c r="CV131" s="490"/>
      <c r="CW131" s="491"/>
      <c r="CX131" s="492"/>
      <c r="CY131" s="607"/>
      <c r="CZ131" s="490"/>
      <c r="DA131" s="491"/>
      <c r="DB131" s="506"/>
    </row>
    <row r="132" spans="1:106" ht="14.1" customHeight="1">
      <c r="A132" s="609"/>
      <c r="B132" s="585"/>
      <c r="C132" s="586"/>
      <c r="D132" s="586"/>
      <c r="E132" s="586"/>
      <c r="F132" s="586"/>
      <c r="G132" s="586"/>
      <c r="H132" s="586"/>
      <c r="I132" s="586"/>
      <c r="J132" s="586"/>
      <c r="K132" s="586"/>
      <c r="L132" s="586"/>
      <c r="M132" s="586"/>
      <c r="N132" s="586"/>
      <c r="O132" s="586"/>
      <c r="P132" s="586"/>
      <c r="Q132" s="586"/>
      <c r="R132" s="587"/>
      <c r="S132" s="594"/>
      <c r="T132" s="594"/>
      <c r="U132" s="594"/>
      <c r="V132" s="594"/>
      <c r="W132" s="594"/>
      <c r="X132" s="594"/>
      <c r="Y132" s="594"/>
      <c r="Z132" s="594"/>
      <c r="AA132" s="594"/>
      <c r="AB132" s="594"/>
      <c r="AC132" s="594"/>
      <c r="AD132" s="594"/>
      <c r="AE132" s="594"/>
      <c r="AF132" s="594"/>
      <c r="AG132" s="594"/>
      <c r="AH132" s="594"/>
      <c r="AI132" s="594"/>
      <c r="AJ132" s="594"/>
      <c r="AK132" s="595"/>
      <c r="AL132" s="435"/>
      <c r="AM132" s="436"/>
      <c r="AN132" s="436"/>
      <c r="AO132" s="436"/>
      <c r="AP132" s="436"/>
      <c r="AQ132" s="436"/>
      <c r="AR132" s="436"/>
      <c r="AS132" s="436"/>
      <c r="AT132" s="436"/>
      <c r="AU132" s="436"/>
      <c r="AV132" s="437"/>
      <c r="AW132" s="606"/>
      <c r="AX132" s="490"/>
      <c r="AY132" s="491"/>
      <c r="AZ132" s="492"/>
      <c r="BA132" s="607"/>
      <c r="BB132" s="490"/>
      <c r="BC132" s="491"/>
      <c r="BD132" s="492"/>
      <c r="BE132" s="607"/>
      <c r="BF132" s="490"/>
      <c r="BG132" s="491"/>
      <c r="BH132" s="506"/>
      <c r="BI132" s="435"/>
      <c r="BJ132" s="436"/>
      <c r="BK132" s="436"/>
      <c r="BL132" s="436"/>
      <c r="BM132" s="436"/>
      <c r="BN132" s="436"/>
      <c r="BO132" s="436"/>
      <c r="BP132" s="436"/>
      <c r="BQ132" s="436"/>
      <c r="BR132" s="436"/>
      <c r="BS132" s="437"/>
      <c r="BT132" s="606"/>
      <c r="BU132" s="490"/>
      <c r="BV132" s="491"/>
      <c r="BW132" s="492"/>
      <c r="BX132" s="607"/>
      <c r="BY132" s="490"/>
      <c r="BZ132" s="491"/>
      <c r="CA132" s="492"/>
      <c r="CB132" s="607"/>
      <c r="CC132" s="490"/>
      <c r="CD132" s="491"/>
      <c r="CE132" s="506"/>
      <c r="CF132" s="435"/>
      <c r="CG132" s="436"/>
      <c r="CH132" s="436"/>
      <c r="CI132" s="436"/>
      <c r="CJ132" s="436"/>
      <c r="CK132" s="436"/>
      <c r="CL132" s="436"/>
      <c r="CM132" s="436"/>
      <c r="CN132" s="436"/>
      <c r="CO132" s="436"/>
      <c r="CP132" s="437"/>
      <c r="CQ132" s="606"/>
      <c r="CR132" s="490"/>
      <c r="CS132" s="491"/>
      <c r="CT132" s="492"/>
      <c r="CU132" s="607"/>
      <c r="CV132" s="490"/>
      <c r="CW132" s="491"/>
      <c r="CX132" s="492"/>
      <c r="CY132" s="607"/>
      <c r="CZ132" s="490"/>
      <c r="DA132" s="491"/>
      <c r="DB132" s="506"/>
    </row>
    <row r="133" spans="1:106" ht="14.1" customHeight="1">
      <c r="A133" s="609"/>
      <c r="B133" s="588"/>
      <c r="C133" s="589"/>
      <c r="D133" s="589"/>
      <c r="E133" s="589"/>
      <c r="F133" s="589"/>
      <c r="G133" s="589"/>
      <c r="H133" s="589"/>
      <c r="I133" s="589"/>
      <c r="J133" s="589"/>
      <c r="K133" s="589"/>
      <c r="L133" s="589"/>
      <c r="M133" s="589"/>
      <c r="N133" s="589"/>
      <c r="O133" s="589"/>
      <c r="P133" s="589"/>
      <c r="Q133" s="589"/>
      <c r="R133" s="590"/>
      <c r="S133" s="597"/>
      <c r="T133" s="597"/>
      <c r="U133" s="597"/>
      <c r="V133" s="597"/>
      <c r="W133" s="597"/>
      <c r="X133" s="597"/>
      <c r="Y133" s="597"/>
      <c r="Z133" s="597"/>
      <c r="AA133" s="597"/>
      <c r="AB133" s="597"/>
      <c r="AC133" s="597"/>
      <c r="AD133" s="597"/>
      <c r="AE133" s="597"/>
      <c r="AF133" s="597"/>
      <c r="AG133" s="597"/>
      <c r="AH133" s="597"/>
      <c r="AI133" s="597"/>
      <c r="AJ133" s="597"/>
      <c r="AK133" s="598"/>
      <c r="AL133" s="484"/>
      <c r="AM133" s="485"/>
      <c r="AN133" s="485"/>
      <c r="AO133" s="485"/>
      <c r="AP133" s="485"/>
      <c r="AQ133" s="485"/>
      <c r="AR133" s="485"/>
      <c r="AS133" s="485"/>
      <c r="AT133" s="485"/>
      <c r="AU133" s="485"/>
      <c r="AV133" s="486"/>
      <c r="AW133" s="606"/>
      <c r="AX133" s="493"/>
      <c r="AY133" s="494"/>
      <c r="AZ133" s="495"/>
      <c r="BA133" s="607"/>
      <c r="BB133" s="493"/>
      <c r="BC133" s="494"/>
      <c r="BD133" s="495"/>
      <c r="BE133" s="607"/>
      <c r="BF133" s="493"/>
      <c r="BG133" s="494"/>
      <c r="BH133" s="507"/>
      <c r="BI133" s="484"/>
      <c r="BJ133" s="485"/>
      <c r="BK133" s="485"/>
      <c r="BL133" s="485"/>
      <c r="BM133" s="485"/>
      <c r="BN133" s="485"/>
      <c r="BO133" s="485"/>
      <c r="BP133" s="485"/>
      <c r="BQ133" s="485"/>
      <c r="BR133" s="485"/>
      <c r="BS133" s="486"/>
      <c r="BT133" s="606"/>
      <c r="BU133" s="493"/>
      <c r="BV133" s="494"/>
      <c r="BW133" s="495"/>
      <c r="BX133" s="607"/>
      <c r="BY133" s="493"/>
      <c r="BZ133" s="494"/>
      <c r="CA133" s="495"/>
      <c r="CB133" s="607"/>
      <c r="CC133" s="493"/>
      <c r="CD133" s="494"/>
      <c r="CE133" s="507"/>
      <c r="CF133" s="484"/>
      <c r="CG133" s="485"/>
      <c r="CH133" s="485"/>
      <c r="CI133" s="485"/>
      <c r="CJ133" s="485"/>
      <c r="CK133" s="485"/>
      <c r="CL133" s="485"/>
      <c r="CM133" s="485"/>
      <c r="CN133" s="485"/>
      <c r="CO133" s="485"/>
      <c r="CP133" s="486"/>
      <c r="CQ133" s="606"/>
      <c r="CR133" s="493"/>
      <c r="CS133" s="494"/>
      <c r="CT133" s="495"/>
      <c r="CU133" s="607"/>
      <c r="CV133" s="493"/>
      <c r="CW133" s="494"/>
      <c r="CX133" s="495"/>
      <c r="CY133" s="607"/>
      <c r="CZ133" s="493"/>
      <c r="DA133" s="494"/>
      <c r="DB133" s="507"/>
    </row>
    <row r="134" spans="1:106" ht="14.1" customHeight="1">
      <c r="A134" s="609">
        <v>6</v>
      </c>
      <c r="B134" s="610" t="s">
        <v>51</v>
      </c>
      <c r="C134" s="583"/>
      <c r="D134" s="583"/>
      <c r="E134" s="583"/>
      <c r="F134" s="583"/>
      <c r="G134" s="583"/>
      <c r="H134" s="583"/>
      <c r="I134" s="583"/>
      <c r="J134" s="583"/>
      <c r="K134" s="583"/>
      <c r="L134" s="583"/>
      <c r="M134" s="583"/>
      <c r="N134" s="583"/>
      <c r="O134" s="583"/>
      <c r="P134" s="583"/>
      <c r="Q134" s="583"/>
      <c r="R134" s="584"/>
      <c r="S134" s="591" t="s">
        <v>141</v>
      </c>
      <c r="T134" s="591"/>
      <c r="U134" s="591"/>
      <c r="V134" s="591"/>
      <c r="W134" s="591"/>
      <c r="X134" s="591"/>
      <c r="Y134" s="591"/>
      <c r="Z134" s="591"/>
      <c r="AA134" s="591"/>
      <c r="AB134" s="591"/>
      <c r="AC134" s="591"/>
      <c r="AD134" s="591"/>
      <c r="AE134" s="591"/>
      <c r="AF134" s="591"/>
      <c r="AG134" s="591"/>
      <c r="AH134" s="591"/>
      <c r="AI134" s="591"/>
      <c r="AJ134" s="591"/>
      <c r="AK134" s="592"/>
      <c r="AL134" s="432"/>
      <c r="AM134" s="433"/>
      <c r="AN134" s="433"/>
      <c r="AO134" s="433"/>
      <c r="AP134" s="433"/>
      <c r="AQ134" s="433"/>
      <c r="AR134" s="433"/>
      <c r="AS134" s="433"/>
      <c r="AT134" s="433"/>
      <c r="AU134" s="433"/>
      <c r="AV134" s="434"/>
      <c r="AW134" s="606" t="s">
        <v>52</v>
      </c>
      <c r="AX134" s="487"/>
      <c r="AY134" s="488"/>
      <c r="AZ134" s="489"/>
      <c r="BA134" s="606" t="s">
        <v>53</v>
      </c>
      <c r="BB134" s="487"/>
      <c r="BC134" s="488"/>
      <c r="BD134" s="489"/>
      <c r="BE134" s="606" t="s">
        <v>54</v>
      </c>
      <c r="BF134" s="487"/>
      <c r="BG134" s="488"/>
      <c r="BH134" s="505"/>
      <c r="BI134" s="432"/>
      <c r="BJ134" s="433"/>
      <c r="BK134" s="433"/>
      <c r="BL134" s="433"/>
      <c r="BM134" s="433"/>
      <c r="BN134" s="433"/>
      <c r="BO134" s="433"/>
      <c r="BP134" s="433"/>
      <c r="BQ134" s="433"/>
      <c r="BR134" s="433"/>
      <c r="BS134" s="434"/>
      <c r="BT134" s="606" t="s">
        <v>52</v>
      </c>
      <c r="BU134" s="487"/>
      <c r="BV134" s="488"/>
      <c r="BW134" s="489"/>
      <c r="BX134" s="606" t="s">
        <v>53</v>
      </c>
      <c r="BY134" s="487"/>
      <c r="BZ134" s="488"/>
      <c r="CA134" s="489"/>
      <c r="CB134" s="606" t="s">
        <v>54</v>
      </c>
      <c r="CC134" s="487"/>
      <c r="CD134" s="488"/>
      <c r="CE134" s="505"/>
      <c r="CF134" s="432"/>
      <c r="CG134" s="433"/>
      <c r="CH134" s="433"/>
      <c r="CI134" s="433"/>
      <c r="CJ134" s="433"/>
      <c r="CK134" s="433"/>
      <c r="CL134" s="433"/>
      <c r="CM134" s="433"/>
      <c r="CN134" s="433"/>
      <c r="CO134" s="433"/>
      <c r="CP134" s="434"/>
      <c r="CQ134" s="606" t="s">
        <v>52</v>
      </c>
      <c r="CR134" s="487"/>
      <c r="CS134" s="488"/>
      <c r="CT134" s="489"/>
      <c r="CU134" s="606" t="s">
        <v>53</v>
      </c>
      <c r="CV134" s="487"/>
      <c r="CW134" s="488"/>
      <c r="CX134" s="489"/>
      <c r="CY134" s="606" t="s">
        <v>54</v>
      </c>
      <c r="CZ134" s="487"/>
      <c r="DA134" s="488"/>
      <c r="DB134" s="505"/>
    </row>
    <row r="135" spans="1:106" ht="14.1" customHeight="1">
      <c r="A135" s="609"/>
      <c r="B135" s="585"/>
      <c r="C135" s="586"/>
      <c r="D135" s="586"/>
      <c r="E135" s="586"/>
      <c r="F135" s="586"/>
      <c r="G135" s="586"/>
      <c r="H135" s="586"/>
      <c r="I135" s="586"/>
      <c r="J135" s="586"/>
      <c r="K135" s="586"/>
      <c r="L135" s="586"/>
      <c r="M135" s="586"/>
      <c r="N135" s="586"/>
      <c r="O135" s="586"/>
      <c r="P135" s="586"/>
      <c r="Q135" s="586"/>
      <c r="R135" s="587"/>
      <c r="S135" s="594"/>
      <c r="T135" s="594"/>
      <c r="U135" s="594"/>
      <c r="V135" s="594"/>
      <c r="W135" s="594"/>
      <c r="X135" s="594"/>
      <c r="Y135" s="594"/>
      <c r="Z135" s="594"/>
      <c r="AA135" s="594"/>
      <c r="AB135" s="594"/>
      <c r="AC135" s="594"/>
      <c r="AD135" s="594"/>
      <c r="AE135" s="594"/>
      <c r="AF135" s="594"/>
      <c r="AG135" s="594"/>
      <c r="AH135" s="594"/>
      <c r="AI135" s="594"/>
      <c r="AJ135" s="594"/>
      <c r="AK135" s="595"/>
      <c r="AL135" s="435"/>
      <c r="AM135" s="436"/>
      <c r="AN135" s="436"/>
      <c r="AO135" s="436"/>
      <c r="AP135" s="436"/>
      <c r="AQ135" s="436"/>
      <c r="AR135" s="436"/>
      <c r="AS135" s="436"/>
      <c r="AT135" s="436"/>
      <c r="AU135" s="436"/>
      <c r="AV135" s="437"/>
      <c r="AW135" s="606"/>
      <c r="AX135" s="490"/>
      <c r="AY135" s="491"/>
      <c r="AZ135" s="492"/>
      <c r="BA135" s="607"/>
      <c r="BB135" s="490"/>
      <c r="BC135" s="491"/>
      <c r="BD135" s="492"/>
      <c r="BE135" s="607"/>
      <c r="BF135" s="490"/>
      <c r="BG135" s="491"/>
      <c r="BH135" s="506"/>
      <c r="BI135" s="435"/>
      <c r="BJ135" s="436"/>
      <c r="BK135" s="436"/>
      <c r="BL135" s="436"/>
      <c r="BM135" s="436"/>
      <c r="BN135" s="436"/>
      <c r="BO135" s="436"/>
      <c r="BP135" s="436"/>
      <c r="BQ135" s="436"/>
      <c r="BR135" s="436"/>
      <c r="BS135" s="437"/>
      <c r="BT135" s="606"/>
      <c r="BU135" s="490"/>
      <c r="BV135" s="491"/>
      <c r="BW135" s="492"/>
      <c r="BX135" s="607"/>
      <c r="BY135" s="490"/>
      <c r="BZ135" s="491"/>
      <c r="CA135" s="492"/>
      <c r="CB135" s="607"/>
      <c r="CC135" s="490"/>
      <c r="CD135" s="491"/>
      <c r="CE135" s="506"/>
      <c r="CF135" s="435"/>
      <c r="CG135" s="436"/>
      <c r="CH135" s="436"/>
      <c r="CI135" s="436"/>
      <c r="CJ135" s="436"/>
      <c r="CK135" s="436"/>
      <c r="CL135" s="436"/>
      <c r="CM135" s="436"/>
      <c r="CN135" s="436"/>
      <c r="CO135" s="436"/>
      <c r="CP135" s="437"/>
      <c r="CQ135" s="606"/>
      <c r="CR135" s="490"/>
      <c r="CS135" s="491"/>
      <c r="CT135" s="492"/>
      <c r="CU135" s="607"/>
      <c r="CV135" s="490"/>
      <c r="CW135" s="491"/>
      <c r="CX135" s="492"/>
      <c r="CY135" s="607"/>
      <c r="CZ135" s="490"/>
      <c r="DA135" s="491"/>
      <c r="DB135" s="506"/>
    </row>
    <row r="136" spans="1:106" ht="14.1" customHeight="1">
      <c r="A136" s="609"/>
      <c r="B136" s="585"/>
      <c r="C136" s="586"/>
      <c r="D136" s="586"/>
      <c r="E136" s="586"/>
      <c r="F136" s="586"/>
      <c r="G136" s="586"/>
      <c r="H136" s="586"/>
      <c r="I136" s="586"/>
      <c r="J136" s="586"/>
      <c r="K136" s="586"/>
      <c r="L136" s="586"/>
      <c r="M136" s="586"/>
      <c r="N136" s="586"/>
      <c r="O136" s="586"/>
      <c r="P136" s="586"/>
      <c r="Q136" s="586"/>
      <c r="R136" s="587"/>
      <c r="S136" s="594"/>
      <c r="T136" s="594"/>
      <c r="U136" s="594"/>
      <c r="V136" s="594"/>
      <c r="W136" s="594"/>
      <c r="X136" s="594"/>
      <c r="Y136" s="594"/>
      <c r="Z136" s="594"/>
      <c r="AA136" s="594"/>
      <c r="AB136" s="594"/>
      <c r="AC136" s="594"/>
      <c r="AD136" s="594"/>
      <c r="AE136" s="594"/>
      <c r="AF136" s="594"/>
      <c r="AG136" s="594"/>
      <c r="AH136" s="594"/>
      <c r="AI136" s="594"/>
      <c r="AJ136" s="594"/>
      <c r="AK136" s="595"/>
      <c r="AL136" s="435"/>
      <c r="AM136" s="436"/>
      <c r="AN136" s="436"/>
      <c r="AO136" s="436"/>
      <c r="AP136" s="436"/>
      <c r="AQ136" s="436"/>
      <c r="AR136" s="436"/>
      <c r="AS136" s="436"/>
      <c r="AT136" s="436"/>
      <c r="AU136" s="436"/>
      <c r="AV136" s="437"/>
      <c r="AW136" s="606"/>
      <c r="AX136" s="490"/>
      <c r="AY136" s="491"/>
      <c r="AZ136" s="492"/>
      <c r="BA136" s="607"/>
      <c r="BB136" s="490"/>
      <c r="BC136" s="491"/>
      <c r="BD136" s="492"/>
      <c r="BE136" s="607"/>
      <c r="BF136" s="490"/>
      <c r="BG136" s="491"/>
      <c r="BH136" s="506"/>
      <c r="BI136" s="435"/>
      <c r="BJ136" s="436"/>
      <c r="BK136" s="436"/>
      <c r="BL136" s="436"/>
      <c r="BM136" s="436"/>
      <c r="BN136" s="436"/>
      <c r="BO136" s="436"/>
      <c r="BP136" s="436"/>
      <c r="BQ136" s="436"/>
      <c r="BR136" s="436"/>
      <c r="BS136" s="437"/>
      <c r="BT136" s="606"/>
      <c r="BU136" s="490"/>
      <c r="BV136" s="491"/>
      <c r="BW136" s="492"/>
      <c r="BX136" s="607"/>
      <c r="BY136" s="490"/>
      <c r="BZ136" s="491"/>
      <c r="CA136" s="492"/>
      <c r="CB136" s="607"/>
      <c r="CC136" s="490"/>
      <c r="CD136" s="491"/>
      <c r="CE136" s="506"/>
      <c r="CF136" s="435"/>
      <c r="CG136" s="436"/>
      <c r="CH136" s="436"/>
      <c r="CI136" s="436"/>
      <c r="CJ136" s="436"/>
      <c r="CK136" s="436"/>
      <c r="CL136" s="436"/>
      <c r="CM136" s="436"/>
      <c r="CN136" s="436"/>
      <c r="CO136" s="436"/>
      <c r="CP136" s="437"/>
      <c r="CQ136" s="606"/>
      <c r="CR136" s="490"/>
      <c r="CS136" s="491"/>
      <c r="CT136" s="492"/>
      <c r="CU136" s="607"/>
      <c r="CV136" s="490"/>
      <c r="CW136" s="491"/>
      <c r="CX136" s="492"/>
      <c r="CY136" s="607"/>
      <c r="CZ136" s="490"/>
      <c r="DA136" s="491"/>
      <c r="DB136" s="506"/>
    </row>
    <row r="137" spans="1:106" ht="14.1" customHeight="1">
      <c r="A137" s="609"/>
      <c r="B137" s="585"/>
      <c r="C137" s="586"/>
      <c r="D137" s="586"/>
      <c r="E137" s="586"/>
      <c r="F137" s="586"/>
      <c r="G137" s="586"/>
      <c r="H137" s="586"/>
      <c r="I137" s="586"/>
      <c r="J137" s="586"/>
      <c r="K137" s="586"/>
      <c r="L137" s="586"/>
      <c r="M137" s="586"/>
      <c r="N137" s="586"/>
      <c r="O137" s="586"/>
      <c r="P137" s="586"/>
      <c r="Q137" s="586"/>
      <c r="R137" s="587"/>
      <c r="S137" s="594"/>
      <c r="T137" s="594"/>
      <c r="U137" s="594"/>
      <c r="V137" s="594"/>
      <c r="W137" s="594"/>
      <c r="X137" s="594"/>
      <c r="Y137" s="594"/>
      <c r="Z137" s="594"/>
      <c r="AA137" s="594"/>
      <c r="AB137" s="594"/>
      <c r="AC137" s="594"/>
      <c r="AD137" s="594"/>
      <c r="AE137" s="594"/>
      <c r="AF137" s="594"/>
      <c r="AG137" s="594"/>
      <c r="AH137" s="594"/>
      <c r="AI137" s="594"/>
      <c r="AJ137" s="594"/>
      <c r="AK137" s="595"/>
      <c r="AL137" s="435"/>
      <c r="AM137" s="436"/>
      <c r="AN137" s="436"/>
      <c r="AO137" s="436"/>
      <c r="AP137" s="436"/>
      <c r="AQ137" s="436"/>
      <c r="AR137" s="436"/>
      <c r="AS137" s="436"/>
      <c r="AT137" s="436"/>
      <c r="AU137" s="436"/>
      <c r="AV137" s="437"/>
      <c r="AW137" s="606"/>
      <c r="AX137" s="490"/>
      <c r="AY137" s="491"/>
      <c r="AZ137" s="492"/>
      <c r="BA137" s="607"/>
      <c r="BB137" s="490"/>
      <c r="BC137" s="491"/>
      <c r="BD137" s="492"/>
      <c r="BE137" s="607"/>
      <c r="BF137" s="490"/>
      <c r="BG137" s="491"/>
      <c r="BH137" s="506"/>
      <c r="BI137" s="435"/>
      <c r="BJ137" s="436"/>
      <c r="BK137" s="436"/>
      <c r="BL137" s="436"/>
      <c r="BM137" s="436"/>
      <c r="BN137" s="436"/>
      <c r="BO137" s="436"/>
      <c r="BP137" s="436"/>
      <c r="BQ137" s="436"/>
      <c r="BR137" s="436"/>
      <c r="BS137" s="437"/>
      <c r="BT137" s="606"/>
      <c r="BU137" s="490"/>
      <c r="BV137" s="491"/>
      <c r="BW137" s="492"/>
      <c r="BX137" s="607"/>
      <c r="BY137" s="490"/>
      <c r="BZ137" s="491"/>
      <c r="CA137" s="492"/>
      <c r="CB137" s="607"/>
      <c r="CC137" s="490"/>
      <c r="CD137" s="491"/>
      <c r="CE137" s="506"/>
      <c r="CF137" s="435"/>
      <c r="CG137" s="436"/>
      <c r="CH137" s="436"/>
      <c r="CI137" s="436"/>
      <c r="CJ137" s="436"/>
      <c r="CK137" s="436"/>
      <c r="CL137" s="436"/>
      <c r="CM137" s="436"/>
      <c r="CN137" s="436"/>
      <c r="CO137" s="436"/>
      <c r="CP137" s="437"/>
      <c r="CQ137" s="606"/>
      <c r="CR137" s="490"/>
      <c r="CS137" s="491"/>
      <c r="CT137" s="492"/>
      <c r="CU137" s="607"/>
      <c r="CV137" s="490"/>
      <c r="CW137" s="491"/>
      <c r="CX137" s="492"/>
      <c r="CY137" s="607"/>
      <c r="CZ137" s="490"/>
      <c r="DA137" s="491"/>
      <c r="DB137" s="506"/>
    </row>
    <row r="138" spans="1:106" ht="14.1" customHeight="1">
      <c r="A138" s="609"/>
      <c r="B138" s="585"/>
      <c r="C138" s="586"/>
      <c r="D138" s="586"/>
      <c r="E138" s="586"/>
      <c r="F138" s="586"/>
      <c r="G138" s="586"/>
      <c r="H138" s="586"/>
      <c r="I138" s="586"/>
      <c r="J138" s="586"/>
      <c r="K138" s="586"/>
      <c r="L138" s="586"/>
      <c r="M138" s="586"/>
      <c r="N138" s="586"/>
      <c r="O138" s="586"/>
      <c r="P138" s="586"/>
      <c r="Q138" s="586"/>
      <c r="R138" s="587"/>
      <c r="S138" s="594"/>
      <c r="T138" s="594"/>
      <c r="U138" s="594"/>
      <c r="V138" s="594"/>
      <c r="W138" s="594"/>
      <c r="X138" s="594"/>
      <c r="Y138" s="594"/>
      <c r="Z138" s="594"/>
      <c r="AA138" s="594"/>
      <c r="AB138" s="594"/>
      <c r="AC138" s="594"/>
      <c r="AD138" s="594"/>
      <c r="AE138" s="594"/>
      <c r="AF138" s="594"/>
      <c r="AG138" s="594"/>
      <c r="AH138" s="594"/>
      <c r="AI138" s="594"/>
      <c r="AJ138" s="594"/>
      <c r="AK138" s="595"/>
      <c r="AL138" s="435"/>
      <c r="AM138" s="436"/>
      <c r="AN138" s="436"/>
      <c r="AO138" s="436"/>
      <c r="AP138" s="436"/>
      <c r="AQ138" s="436"/>
      <c r="AR138" s="436"/>
      <c r="AS138" s="436"/>
      <c r="AT138" s="436"/>
      <c r="AU138" s="436"/>
      <c r="AV138" s="437"/>
      <c r="AW138" s="606"/>
      <c r="AX138" s="490"/>
      <c r="AY138" s="491"/>
      <c r="AZ138" s="492"/>
      <c r="BA138" s="607"/>
      <c r="BB138" s="490"/>
      <c r="BC138" s="491"/>
      <c r="BD138" s="492"/>
      <c r="BE138" s="607"/>
      <c r="BF138" s="490"/>
      <c r="BG138" s="491"/>
      <c r="BH138" s="506"/>
      <c r="BI138" s="435"/>
      <c r="BJ138" s="436"/>
      <c r="BK138" s="436"/>
      <c r="BL138" s="436"/>
      <c r="BM138" s="436"/>
      <c r="BN138" s="436"/>
      <c r="BO138" s="436"/>
      <c r="BP138" s="436"/>
      <c r="BQ138" s="436"/>
      <c r="BR138" s="436"/>
      <c r="BS138" s="437"/>
      <c r="BT138" s="606"/>
      <c r="BU138" s="490"/>
      <c r="BV138" s="491"/>
      <c r="BW138" s="492"/>
      <c r="BX138" s="607"/>
      <c r="BY138" s="490"/>
      <c r="BZ138" s="491"/>
      <c r="CA138" s="492"/>
      <c r="CB138" s="607"/>
      <c r="CC138" s="490"/>
      <c r="CD138" s="491"/>
      <c r="CE138" s="506"/>
      <c r="CF138" s="435"/>
      <c r="CG138" s="436"/>
      <c r="CH138" s="436"/>
      <c r="CI138" s="436"/>
      <c r="CJ138" s="436"/>
      <c r="CK138" s="436"/>
      <c r="CL138" s="436"/>
      <c r="CM138" s="436"/>
      <c r="CN138" s="436"/>
      <c r="CO138" s="436"/>
      <c r="CP138" s="437"/>
      <c r="CQ138" s="606"/>
      <c r="CR138" s="490"/>
      <c r="CS138" s="491"/>
      <c r="CT138" s="492"/>
      <c r="CU138" s="607"/>
      <c r="CV138" s="490"/>
      <c r="CW138" s="491"/>
      <c r="CX138" s="492"/>
      <c r="CY138" s="607"/>
      <c r="CZ138" s="490"/>
      <c r="DA138" s="491"/>
      <c r="DB138" s="506"/>
    </row>
    <row r="139" spans="1:106" ht="14.1" customHeight="1">
      <c r="A139" s="609"/>
      <c r="B139" s="588"/>
      <c r="C139" s="589"/>
      <c r="D139" s="589"/>
      <c r="E139" s="589"/>
      <c r="F139" s="589"/>
      <c r="G139" s="589"/>
      <c r="H139" s="589"/>
      <c r="I139" s="589"/>
      <c r="J139" s="589"/>
      <c r="K139" s="589"/>
      <c r="L139" s="589"/>
      <c r="M139" s="589"/>
      <c r="N139" s="589"/>
      <c r="O139" s="589"/>
      <c r="P139" s="589"/>
      <c r="Q139" s="589"/>
      <c r="R139" s="590"/>
      <c r="S139" s="597"/>
      <c r="T139" s="597"/>
      <c r="U139" s="597"/>
      <c r="V139" s="597"/>
      <c r="W139" s="597"/>
      <c r="X139" s="597"/>
      <c r="Y139" s="597"/>
      <c r="Z139" s="597"/>
      <c r="AA139" s="597"/>
      <c r="AB139" s="597"/>
      <c r="AC139" s="597"/>
      <c r="AD139" s="597"/>
      <c r="AE139" s="597"/>
      <c r="AF139" s="597"/>
      <c r="AG139" s="597"/>
      <c r="AH139" s="597"/>
      <c r="AI139" s="597"/>
      <c r="AJ139" s="597"/>
      <c r="AK139" s="598"/>
      <c r="AL139" s="484"/>
      <c r="AM139" s="485"/>
      <c r="AN139" s="485"/>
      <c r="AO139" s="485"/>
      <c r="AP139" s="485"/>
      <c r="AQ139" s="485"/>
      <c r="AR139" s="485"/>
      <c r="AS139" s="485"/>
      <c r="AT139" s="485"/>
      <c r="AU139" s="485"/>
      <c r="AV139" s="486"/>
      <c r="AW139" s="606"/>
      <c r="AX139" s="493"/>
      <c r="AY139" s="494"/>
      <c r="AZ139" s="495"/>
      <c r="BA139" s="607"/>
      <c r="BB139" s="493"/>
      <c r="BC139" s="494"/>
      <c r="BD139" s="495"/>
      <c r="BE139" s="607"/>
      <c r="BF139" s="493"/>
      <c r="BG139" s="494"/>
      <c r="BH139" s="507"/>
      <c r="BI139" s="484"/>
      <c r="BJ139" s="485"/>
      <c r="BK139" s="485"/>
      <c r="BL139" s="485"/>
      <c r="BM139" s="485"/>
      <c r="BN139" s="485"/>
      <c r="BO139" s="485"/>
      <c r="BP139" s="485"/>
      <c r="BQ139" s="485"/>
      <c r="BR139" s="485"/>
      <c r="BS139" s="486"/>
      <c r="BT139" s="606"/>
      <c r="BU139" s="493"/>
      <c r="BV139" s="494"/>
      <c r="BW139" s="495"/>
      <c r="BX139" s="607"/>
      <c r="BY139" s="493"/>
      <c r="BZ139" s="494"/>
      <c r="CA139" s="495"/>
      <c r="CB139" s="607"/>
      <c r="CC139" s="493"/>
      <c r="CD139" s="494"/>
      <c r="CE139" s="507"/>
      <c r="CF139" s="484"/>
      <c r="CG139" s="485"/>
      <c r="CH139" s="485"/>
      <c r="CI139" s="485"/>
      <c r="CJ139" s="485"/>
      <c r="CK139" s="485"/>
      <c r="CL139" s="485"/>
      <c r="CM139" s="485"/>
      <c r="CN139" s="485"/>
      <c r="CO139" s="485"/>
      <c r="CP139" s="486"/>
      <c r="CQ139" s="606"/>
      <c r="CR139" s="493"/>
      <c r="CS139" s="494"/>
      <c r="CT139" s="495"/>
      <c r="CU139" s="607"/>
      <c r="CV139" s="493"/>
      <c r="CW139" s="494"/>
      <c r="CX139" s="495"/>
      <c r="CY139" s="607"/>
      <c r="CZ139" s="493"/>
      <c r="DA139" s="494"/>
      <c r="DB139" s="507"/>
    </row>
    <row r="140" spans="1:106" ht="14.1" customHeight="1">
      <c r="A140" s="567" t="s">
        <v>55</v>
      </c>
      <c r="B140" s="610"/>
      <c r="C140" s="583"/>
      <c r="D140" s="583"/>
      <c r="E140" s="583"/>
      <c r="F140" s="583"/>
      <c r="G140" s="583"/>
      <c r="H140" s="583"/>
      <c r="I140" s="583"/>
      <c r="J140" s="583"/>
      <c r="K140" s="583"/>
      <c r="L140" s="583"/>
      <c r="M140" s="583"/>
      <c r="N140" s="583"/>
      <c r="O140" s="583"/>
      <c r="P140" s="583"/>
      <c r="Q140" s="583"/>
      <c r="R140" s="583"/>
      <c r="S140" s="583"/>
      <c r="T140" s="583"/>
      <c r="U140" s="583"/>
      <c r="V140" s="583"/>
      <c r="W140" s="583"/>
      <c r="X140" s="583"/>
      <c r="Y140" s="583"/>
      <c r="Z140" s="583"/>
      <c r="AA140" s="583"/>
      <c r="AB140" s="583"/>
      <c r="AC140" s="583"/>
      <c r="AD140" s="583"/>
      <c r="AE140" s="583"/>
      <c r="AF140" s="583"/>
      <c r="AG140" s="583"/>
      <c r="AH140" s="583"/>
      <c r="AI140" s="583"/>
      <c r="AJ140" s="583"/>
      <c r="AK140" s="611"/>
    </row>
    <row r="141" spans="1:106" ht="14.1" customHeight="1">
      <c r="A141" s="442"/>
      <c r="B141" s="585"/>
      <c r="C141" s="586"/>
      <c r="D141" s="586"/>
      <c r="E141" s="586"/>
      <c r="F141" s="586"/>
      <c r="G141" s="586"/>
      <c r="H141" s="586"/>
      <c r="I141" s="586"/>
      <c r="J141" s="586"/>
      <c r="K141" s="586"/>
      <c r="L141" s="586"/>
      <c r="M141" s="586"/>
      <c r="N141" s="586"/>
      <c r="O141" s="586"/>
      <c r="P141" s="586"/>
      <c r="Q141" s="586"/>
      <c r="R141" s="586"/>
      <c r="S141" s="586"/>
      <c r="T141" s="586"/>
      <c r="U141" s="586"/>
      <c r="V141" s="586"/>
      <c r="W141" s="586"/>
      <c r="X141" s="586"/>
      <c r="Y141" s="586"/>
      <c r="Z141" s="586"/>
      <c r="AA141" s="586"/>
      <c r="AB141" s="586"/>
      <c r="AC141" s="586"/>
      <c r="AD141" s="586"/>
      <c r="AE141" s="586"/>
      <c r="AF141" s="586"/>
      <c r="AG141" s="586"/>
      <c r="AH141" s="586"/>
      <c r="AI141" s="586"/>
      <c r="AJ141" s="586"/>
      <c r="AK141" s="612"/>
    </row>
    <row r="142" spans="1:106" ht="14.1" customHeight="1">
      <c r="A142" s="442"/>
      <c r="B142" s="585"/>
      <c r="C142" s="586"/>
      <c r="D142" s="586"/>
      <c r="E142" s="586"/>
      <c r="F142" s="586"/>
      <c r="G142" s="586"/>
      <c r="H142" s="586"/>
      <c r="I142" s="586"/>
      <c r="J142" s="586"/>
      <c r="K142" s="586"/>
      <c r="L142" s="586"/>
      <c r="M142" s="586"/>
      <c r="N142" s="586"/>
      <c r="O142" s="586"/>
      <c r="P142" s="586"/>
      <c r="Q142" s="586"/>
      <c r="R142" s="586"/>
      <c r="S142" s="586"/>
      <c r="T142" s="586"/>
      <c r="U142" s="586"/>
      <c r="V142" s="586"/>
      <c r="W142" s="586"/>
      <c r="X142" s="586"/>
      <c r="Y142" s="586"/>
      <c r="Z142" s="586"/>
      <c r="AA142" s="586"/>
      <c r="AB142" s="586"/>
      <c r="AC142" s="586"/>
      <c r="AD142" s="586"/>
      <c r="AE142" s="586"/>
      <c r="AF142" s="586"/>
      <c r="AG142" s="586"/>
      <c r="AH142" s="586"/>
      <c r="AI142" s="586"/>
      <c r="AJ142" s="586"/>
      <c r="AK142" s="612"/>
    </row>
    <row r="143" spans="1:106" ht="14.1" customHeight="1">
      <c r="A143" s="442"/>
      <c r="B143" s="585"/>
      <c r="C143" s="586"/>
      <c r="D143" s="586"/>
      <c r="E143" s="586"/>
      <c r="F143" s="586"/>
      <c r="G143" s="586"/>
      <c r="H143" s="586"/>
      <c r="I143" s="586"/>
      <c r="J143" s="586"/>
      <c r="K143" s="586"/>
      <c r="L143" s="586"/>
      <c r="M143" s="586"/>
      <c r="N143" s="586"/>
      <c r="O143" s="586"/>
      <c r="P143" s="586"/>
      <c r="Q143" s="586"/>
      <c r="R143" s="586"/>
      <c r="S143" s="586"/>
      <c r="T143" s="586"/>
      <c r="U143" s="586"/>
      <c r="V143" s="586"/>
      <c r="W143" s="586"/>
      <c r="X143" s="586"/>
      <c r="Y143" s="586"/>
      <c r="Z143" s="586"/>
      <c r="AA143" s="586"/>
      <c r="AB143" s="586"/>
      <c r="AC143" s="586"/>
      <c r="AD143" s="586"/>
      <c r="AE143" s="586"/>
      <c r="AF143" s="586"/>
      <c r="AG143" s="586"/>
      <c r="AH143" s="586"/>
      <c r="AI143" s="586"/>
      <c r="AJ143" s="586"/>
      <c r="AK143" s="612"/>
    </row>
    <row r="144" spans="1:106" ht="14.1" customHeight="1">
      <c r="A144" s="443"/>
      <c r="B144" s="588"/>
      <c r="C144" s="589"/>
      <c r="D144" s="589"/>
      <c r="E144" s="589"/>
      <c r="F144" s="589"/>
      <c r="G144" s="589"/>
      <c r="H144" s="589"/>
      <c r="I144" s="589"/>
      <c r="J144" s="589"/>
      <c r="K144" s="589"/>
      <c r="L144" s="589"/>
      <c r="M144" s="589"/>
      <c r="N144" s="589"/>
      <c r="O144" s="589"/>
      <c r="P144" s="589"/>
      <c r="Q144" s="589"/>
      <c r="R144" s="589"/>
      <c r="S144" s="589"/>
      <c r="T144" s="589"/>
      <c r="U144" s="589"/>
      <c r="V144" s="589"/>
      <c r="W144" s="589"/>
      <c r="X144" s="589"/>
      <c r="Y144" s="589"/>
      <c r="Z144" s="589"/>
      <c r="AA144" s="589"/>
      <c r="AB144" s="589"/>
      <c r="AC144" s="589"/>
      <c r="AD144" s="589"/>
      <c r="AE144" s="589"/>
      <c r="AF144" s="589"/>
      <c r="AG144" s="589"/>
      <c r="AH144" s="589"/>
      <c r="AI144" s="589"/>
      <c r="AJ144" s="589"/>
      <c r="AK144" s="677"/>
    </row>
  </sheetData>
  <mergeCells count="537">
    <mergeCell ref="A140:A144"/>
    <mergeCell ref="B140:AK144"/>
    <mergeCell ref="CF134:CP139"/>
    <mergeCell ref="CQ134:CQ139"/>
    <mergeCell ref="CR134:CT139"/>
    <mergeCell ref="CU134:CU139"/>
    <mergeCell ref="CV134:CX139"/>
    <mergeCell ref="CY134:CY139"/>
    <mergeCell ref="BT134:BT139"/>
    <mergeCell ref="BU134:BW139"/>
    <mergeCell ref="BX134:BX139"/>
    <mergeCell ref="BY134:CA139"/>
    <mergeCell ref="CB134:CB139"/>
    <mergeCell ref="CC134:CE139"/>
    <mergeCell ref="AX134:AZ139"/>
    <mergeCell ref="BA134:BA139"/>
    <mergeCell ref="BB134:BD139"/>
    <mergeCell ref="BE134:BE139"/>
    <mergeCell ref="BF134:BH139"/>
    <mergeCell ref="BI134:BS139"/>
    <mergeCell ref="CR128:CT133"/>
    <mergeCell ref="CU128:CU133"/>
    <mergeCell ref="CV128:CX133"/>
    <mergeCell ref="CY128:CY133"/>
    <mergeCell ref="CZ128:DB133"/>
    <mergeCell ref="A134:A139"/>
    <mergeCell ref="B134:R139"/>
    <mergeCell ref="S134:AK139"/>
    <mergeCell ref="AL134:AV139"/>
    <mergeCell ref="AW134:AW139"/>
    <mergeCell ref="BX128:BX133"/>
    <mergeCell ref="BY128:CA133"/>
    <mergeCell ref="CB128:CB133"/>
    <mergeCell ref="CC128:CE133"/>
    <mergeCell ref="CF128:CP133"/>
    <mergeCell ref="CQ128:CQ133"/>
    <mergeCell ref="BB128:BD133"/>
    <mergeCell ref="BE128:BE133"/>
    <mergeCell ref="BF128:BH133"/>
    <mergeCell ref="BI128:BS133"/>
    <mergeCell ref="BT128:BT133"/>
    <mergeCell ref="BU128:BW133"/>
    <mergeCell ref="CZ134:DB139"/>
    <mergeCell ref="AX116:AZ121"/>
    <mergeCell ref="BA116:BA121"/>
    <mergeCell ref="CV122:CX127"/>
    <mergeCell ref="CY122:CY127"/>
    <mergeCell ref="CZ122:DB127"/>
    <mergeCell ref="A128:A133"/>
    <mergeCell ref="B128:R133"/>
    <mergeCell ref="S128:AK133"/>
    <mergeCell ref="AL128:AV133"/>
    <mergeCell ref="AW128:AW133"/>
    <mergeCell ref="AX128:AZ133"/>
    <mergeCell ref="BA128:BA133"/>
    <mergeCell ref="CB122:CB127"/>
    <mergeCell ref="CC122:CE127"/>
    <mergeCell ref="CF122:CP127"/>
    <mergeCell ref="CQ122:CQ127"/>
    <mergeCell ref="CR122:CT127"/>
    <mergeCell ref="CU122:CU127"/>
    <mergeCell ref="BF122:BH127"/>
    <mergeCell ref="BI122:BS127"/>
    <mergeCell ref="BT122:BT127"/>
    <mergeCell ref="BU122:BW127"/>
    <mergeCell ref="BX122:BX127"/>
    <mergeCell ref="BY122:CA127"/>
    <mergeCell ref="CR110:CT115"/>
    <mergeCell ref="CU110:CU115"/>
    <mergeCell ref="CV110:CX115"/>
    <mergeCell ref="CY110:CY115"/>
    <mergeCell ref="CZ110:DB115"/>
    <mergeCell ref="CF110:CP115"/>
    <mergeCell ref="CQ110:CQ115"/>
    <mergeCell ref="CZ116:DB121"/>
    <mergeCell ref="A122:A127"/>
    <mergeCell ref="B122:R127"/>
    <mergeCell ref="S122:AK127"/>
    <mergeCell ref="AL122:AV127"/>
    <mergeCell ref="AW122:AW127"/>
    <mergeCell ref="AX122:AZ127"/>
    <mergeCell ref="BA122:BA127"/>
    <mergeCell ref="BB122:BD127"/>
    <mergeCell ref="BE122:BE127"/>
    <mergeCell ref="CF116:CP121"/>
    <mergeCell ref="CQ116:CQ121"/>
    <mergeCell ref="CR116:CT121"/>
    <mergeCell ref="CU116:CU121"/>
    <mergeCell ref="CV116:CX121"/>
    <mergeCell ref="CY116:CY121"/>
    <mergeCell ref="BT116:BT121"/>
    <mergeCell ref="A116:A121"/>
    <mergeCell ref="B116:R121"/>
    <mergeCell ref="S116:AK121"/>
    <mergeCell ref="AL116:AV121"/>
    <mergeCell ref="AW116:AW121"/>
    <mergeCell ref="BX110:BX115"/>
    <mergeCell ref="BY110:CA115"/>
    <mergeCell ref="CB110:CB115"/>
    <mergeCell ref="CC110:CE115"/>
    <mergeCell ref="BB110:BD115"/>
    <mergeCell ref="BE110:BE115"/>
    <mergeCell ref="BF110:BH115"/>
    <mergeCell ref="BI110:BS115"/>
    <mergeCell ref="BT110:BT115"/>
    <mergeCell ref="BU110:BW115"/>
    <mergeCell ref="BB116:BD121"/>
    <mergeCell ref="BE116:BE121"/>
    <mergeCell ref="BF116:BH121"/>
    <mergeCell ref="BI116:BS121"/>
    <mergeCell ref="BU116:BW121"/>
    <mergeCell ref="BX116:BX121"/>
    <mergeCell ref="BY116:CA121"/>
    <mergeCell ref="CB116:CB121"/>
    <mergeCell ref="CC116:CE121"/>
    <mergeCell ref="A110:A115"/>
    <mergeCell ref="B110:R115"/>
    <mergeCell ref="S110:AK115"/>
    <mergeCell ref="AL110:AV115"/>
    <mergeCell ref="AW110:AW115"/>
    <mergeCell ref="AX110:AZ115"/>
    <mergeCell ref="BA110:BA115"/>
    <mergeCell ref="CB104:CB109"/>
    <mergeCell ref="CC104:CE109"/>
    <mergeCell ref="BF104:BH109"/>
    <mergeCell ref="BI104:BS109"/>
    <mergeCell ref="BT104:BT109"/>
    <mergeCell ref="BU104:BW109"/>
    <mergeCell ref="BX104:BX109"/>
    <mergeCell ref="BY104:CA109"/>
    <mergeCell ref="CQ103:DB103"/>
    <mergeCell ref="A104:A109"/>
    <mergeCell ref="B104:R109"/>
    <mergeCell ref="S104:AK109"/>
    <mergeCell ref="AL104:AV109"/>
    <mergeCell ref="AW104:AW109"/>
    <mergeCell ref="AX104:AZ109"/>
    <mergeCell ref="BA104:BA109"/>
    <mergeCell ref="BB104:BD109"/>
    <mergeCell ref="BE104:BE109"/>
    <mergeCell ref="CV104:CX109"/>
    <mergeCell ref="CY104:CY109"/>
    <mergeCell ref="CZ104:DB109"/>
    <mergeCell ref="CF104:CP109"/>
    <mergeCell ref="CQ104:CQ109"/>
    <mergeCell ref="CR104:CT109"/>
    <mergeCell ref="CU104:CU109"/>
    <mergeCell ref="CF101:CK101"/>
    <mergeCell ref="AL102:AQ102"/>
    <mergeCell ref="BI102:BN102"/>
    <mergeCell ref="CF102:CK102"/>
    <mergeCell ref="AL103:AV103"/>
    <mergeCell ref="AW103:BH103"/>
    <mergeCell ref="BI103:BS103"/>
    <mergeCell ref="BT103:CE103"/>
    <mergeCell ref="CF103:CP103"/>
    <mergeCell ref="AJ99:AK100"/>
    <mergeCell ref="A101:A103"/>
    <mergeCell ref="B101:R103"/>
    <mergeCell ref="S101:AK103"/>
    <mergeCell ref="AL101:AQ101"/>
    <mergeCell ref="BI101:BN101"/>
    <mergeCell ref="AF97:AG98"/>
    <mergeCell ref="AH97:AK98"/>
    <mergeCell ref="AN98:AS98"/>
    <mergeCell ref="A99:C100"/>
    <mergeCell ref="D99:H100"/>
    <mergeCell ref="I99:K100"/>
    <mergeCell ref="L99:Y100"/>
    <mergeCell ref="Z99:AC100"/>
    <mergeCell ref="AD99:AE100"/>
    <mergeCell ref="AF99:AI100"/>
    <mergeCell ref="A97:H98"/>
    <mergeCell ref="I97:K98"/>
    <mergeCell ref="L97:P98"/>
    <mergeCell ref="Q97:S98"/>
    <mergeCell ref="T97:Y98"/>
    <mergeCell ref="Z97:AA98"/>
    <mergeCell ref="AB97:AE98"/>
    <mergeCell ref="CF86:CP91"/>
    <mergeCell ref="CQ86:CQ91"/>
    <mergeCell ref="BT86:BT91"/>
    <mergeCell ref="BU86:BW91"/>
    <mergeCell ref="BX86:BX91"/>
    <mergeCell ref="BY86:CA91"/>
    <mergeCell ref="CB86:CB91"/>
    <mergeCell ref="CC86:CE91"/>
    <mergeCell ref="AX86:AZ91"/>
    <mergeCell ref="BA86:BA91"/>
    <mergeCell ref="CR80:CT85"/>
    <mergeCell ref="CU80:CU85"/>
    <mergeCell ref="CV80:CX85"/>
    <mergeCell ref="CY80:CY85"/>
    <mergeCell ref="CZ80:DB85"/>
    <mergeCell ref="CF80:CP85"/>
    <mergeCell ref="CQ80:CQ85"/>
    <mergeCell ref="CZ86:DB91"/>
    <mergeCell ref="A92:A96"/>
    <mergeCell ref="B92:AK96"/>
    <mergeCell ref="CR86:CT91"/>
    <mergeCell ref="CU86:CU91"/>
    <mergeCell ref="CV86:CX91"/>
    <mergeCell ref="CY86:CY91"/>
    <mergeCell ref="A86:A91"/>
    <mergeCell ref="B86:R91"/>
    <mergeCell ref="S86:AK91"/>
    <mergeCell ref="AL86:AV91"/>
    <mergeCell ref="AW86:AW91"/>
    <mergeCell ref="BX80:BX85"/>
    <mergeCell ref="BY80:CA85"/>
    <mergeCell ref="CB80:CB85"/>
    <mergeCell ref="CC80:CE85"/>
    <mergeCell ref="BB80:BD85"/>
    <mergeCell ref="BE80:BE85"/>
    <mergeCell ref="BF80:BH85"/>
    <mergeCell ref="BI80:BS85"/>
    <mergeCell ref="BT80:BT85"/>
    <mergeCell ref="BU80:BW85"/>
    <mergeCell ref="BB86:BD91"/>
    <mergeCell ref="BE86:BE91"/>
    <mergeCell ref="BF86:BH91"/>
    <mergeCell ref="BI86:BS91"/>
    <mergeCell ref="AX68:AZ73"/>
    <mergeCell ref="BA68:BA73"/>
    <mergeCell ref="CV74:CX79"/>
    <mergeCell ref="CY74:CY79"/>
    <mergeCell ref="CZ74:DB79"/>
    <mergeCell ref="A80:A85"/>
    <mergeCell ref="B80:R85"/>
    <mergeCell ref="S80:AK85"/>
    <mergeCell ref="AL80:AV85"/>
    <mergeCell ref="AW80:AW85"/>
    <mergeCell ref="AX80:AZ85"/>
    <mergeCell ref="BA80:BA85"/>
    <mergeCell ref="CB74:CB79"/>
    <mergeCell ref="CC74:CE79"/>
    <mergeCell ref="CF74:CP79"/>
    <mergeCell ref="CQ74:CQ79"/>
    <mergeCell ref="CR74:CT79"/>
    <mergeCell ref="CU74:CU79"/>
    <mergeCell ref="BF74:BH79"/>
    <mergeCell ref="BI74:BS79"/>
    <mergeCell ref="BT74:BT79"/>
    <mergeCell ref="BU74:BW79"/>
    <mergeCell ref="BX74:BX79"/>
    <mergeCell ref="BY74:CA79"/>
    <mergeCell ref="CR62:CT67"/>
    <mergeCell ref="CU62:CU67"/>
    <mergeCell ref="CV62:CX67"/>
    <mergeCell ref="CY62:CY67"/>
    <mergeCell ref="CZ62:DB67"/>
    <mergeCell ref="CF62:CP67"/>
    <mergeCell ref="CQ62:CQ67"/>
    <mergeCell ref="CZ68:DB73"/>
    <mergeCell ref="A74:A79"/>
    <mergeCell ref="B74:R79"/>
    <mergeCell ref="S74:AK79"/>
    <mergeCell ref="AL74:AV79"/>
    <mergeCell ref="AW74:AW79"/>
    <mergeCell ref="AX74:AZ79"/>
    <mergeCell ref="BA74:BA79"/>
    <mergeCell ref="BB74:BD79"/>
    <mergeCell ref="BE74:BE79"/>
    <mergeCell ref="CF68:CP73"/>
    <mergeCell ref="CQ68:CQ73"/>
    <mergeCell ref="CR68:CT73"/>
    <mergeCell ref="CU68:CU73"/>
    <mergeCell ref="CV68:CX73"/>
    <mergeCell ref="CY68:CY73"/>
    <mergeCell ref="BT68:BT73"/>
    <mergeCell ref="A68:A73"/>
    <mergeCell ref="B68:R73"/>
    <mergeCell ref="S68:AK73"/>
    <mergeCell ref="AL68:AV73"/>
    <mergeCell ref="AW68:AW73"/>
    <mergeCell ref="BX62:BX67"/>
    <mergeCell ref="BY62:CA67"/>
    <mergeCell ref="CB62:CB67"/>
    <mergeCell ref="CC62:CE67"/>
    <mergeCell ref="BB62:BD67"/>
    <mergeCell ref="BE62:BE67"/>
    <mergeCell ref="BF62:BH67"/>
    <mergeCell ref="BI62:BS67"/>
    <mergeCell ref="BT62:BT67"/>
    <mergeCell ref="BU62:BW67"/>
    <mergeCell ref="BB68:BD73"/>
    <mergeCell ref="BE68:BE73"/>
    <mergeCell ref="BF68:BH73"/>
    <mergeCell ref="BI68:BS73"/>
    <mergeCell ref="BU68:BW73"/>
    <mergeCell ref="BX68:BX73"/>
    <mergeCell ref="BY68:CA73"/>
    <mergeCell ref="CB68:CB73"/>
    <mergeCell ref="CC68:CE73"/>
    <mergeCell ref="A62:A67"/>
    <mergeCell ref="B62:R67"/>
    <mergeCell ref="S62:AK67"/>
    <mergeCell ref="AL62:AV67"/>
    <mergeCell ref="AW62:AW67"/>
    <mergeCell ref="AX62:AZ67"/>
    <mergeCell ref="BA62:BA67"/>
    <mergeCell ref="CB56:CB61"/>
    <mergeCell ref="CC56:CE61"/>
    <mergeCell ref="BF56:BH61"/>
    <mergeCell ref="BI56:BS61"/>
    <mergeCell ref="BT56:BT61"/>
    <mergeCell ref="BU56:BW61"/>
    <mergeCell ref="BX56:BX61"/>
    <mergeCell ref="BY56:CA61"/>
    <mergeCell ref="CQ55:DB55"/>
    <mergeCell ref="A56:A61"/>
    <mergeCell ref="B56:R61"/>
    <mergeCell ref="S56:AK61"/>
    <mergeCell ref="AL56:AV61"/>
    <mergeCell ref="AW56:AW61"/>
    <mergeCell ref="AX56:AZ61"/>
    <mergeCell ref="BA56:BA61"/>
    <mergeCell ref="BB56:BD61"/>
    <mergeCell ref="BE56:BE61"/>
    <mergeCell ref="CV56:CX61"/>
    <mergeCell ref="CY56:CY61"/>
    <mergeCell ref="CZ56:DB61"/>
    <mergeCell ref="CF56:CP61"/>
    <mergeCell ref="CQ56:CQ61"/>
    <mergeCell ref="CR56:CT61"/>
    <mergeCell ref="CU56:CU61"/>
    <mergeCell ref="CF53:CK53"/>
    <mergeCell ref="AL54:AQ54"/>
    <mergeCell ref="BI54:BN54"/>
    <mergeCell ref="CF54:CK54"/>
    <mergeCell ref="AL55:AV55"/>
    <mergeCell ref="AW55:BH55"/>
    <mergeCell ref="BI55:BS55"/>
    <mergeCell ref="BT55:CE55"/>
    <mergeCell ref="CF55:CP55"/>
    <mergeCell ref="AJ51:AK52"/>
    <mergeCell ref="A53:A55"/>
    <mergeCell ref="B53:R55"/>
    <mergeCell ref="S53:AK55"/>
    <mergeCell ref="AL53:AQ53"/>
    <mergeCell ref="BI53:BN53"/>
    <mergeCell ref="AF49:AG50"/>
    <mergeCell ref="AH49:AK50"/>
    <mergeCell ref="AN50:AS50"/>
    <mergeCell ref="A51:C52"/>
    <mergeCell ref="D51:H52"/>
    <mergeCell ref="I51:K52"/>
    <mergeCell ref="L51:Y52"/>
    <mergeCell ref="Z51:AC52"/>
    <mergeCell ref="AD51:AE52"/>
    <mergeCell ref="AF51:AI52"/>
    <mergeCell ref="A49:H50"/>
    <mergeCell ref="I49:K50"/>
    <mergeCell ref="L49:P50"/>
    <mergeCell ref="Q49:S50"/>
    <mergeCell ref="T49:Y50"/>
    <mergeCell ref="Z49:AA50"/>
    <mergeCell ref="AB49:AE50"/>
    <mergeCell ref="CF38:CP43"/>
    <mergeCell ref="CQ38:CQ43"/>
    <mergeCell ref="BT38:BT43"/>
    <mergeCell ref="BU38:BW43"/>
    <mergeCell ref="BX38:BX43"/>
    <mergeCell ref="BY38:CA43"/>
    <mergeCell ref="CB38:CB43"/>
    <mergeCell ref="CC38:CE43"/>
    <mergeCell ref="AX38:AZ43"/>
    <mergeCell ref="BA38:BA43"/>
    <mergeCell ref="CR32:CT37"/>
    <mergeCell ref="CU32:CU37"/>
    <mergeCell ref="CV32:CX37"/>
    <mergeCell ref="CY32:CY37"/>
    <mergeCell ref="CZ32:DB37"/>
    <mergeCell ref="CF32:CP37"/>
    <mergeCell ref="CQ32:CQ37"/>
    <mergeCell ref="CZ38:DB43"/>
    <mergeCell ref="A44:A48"/>
    <mergeCell ref="B44:AK48"/>
    <mergeCell ref="CR38:CT43"/>
    <mergeCell ref="CU38:CU43"/>
    <mergeCell ref="CV38:CX43"/>
    <mergeCell ref="CY38:CY43"/>
    <mergeCell ref="A38:A43"/>
    <mergeCell ref="B38:R43"/>
    <mergeCell ref="S38:AK43"/>
    <mergeCell ref="AL38:AV43"/>
    <mergeCell ref="AW38:AW43"/>
    <mergeCell ref="BX32:BX37"/>
    <mergeCell ref="BY32:CA37"/>
    <mergeCell ref="CB32:CB37"/>
    <mergeCell ref="CC32:CE37"/>
    <mergeCell ref="BB32:BD37"/>
    <mergeCell ref="BE32:BE37"/>
    <mergeCell ref="BF32:BH37"/>
    <mergeCell ref="BI32:BS37"/>
    <mergeCell ref="BT32:BT37"/>
    <mergeCell ref="BU32:BW37"/>
    <mergeCell ref="BB38:BD43"/>
    <mergeCell ref="BE38:BE43"/>
    <mergeCell ref="BF38:BH43"/>
    <mergeCell ref="BI38:BS43"/>
    <mergeCell ref="AX20:AZ25"/>
    <mergeCell ref="BA20:BA25"/>
    <mergeCell ref="CV26:CX31"/>
    <mergeCell ref="CY26:CY31"/>
    <mergeCell ref="CZ26:DB31"/>
    <mergeCell ref="A32:A37"/>
    <mergeCell ref="B32:R37"/>
    <mergeCell ref="S32:AK37"/>
    <mergeCell ref="AL32:AV37"/>
    <mergeCell ref="AW32:AW37"/>
    <mergeCell ref="AX32:AZ37"/>
    <mergeCell ref="BA32:BA37"/>
    <mergeCell ref="CB26:CB31"/>
    <mergeCell ref="CC26:CE31"/>
    <mergeCell ref="CF26:CP31"/>
    <mergeCell ref="CQ26:CQ31"/>
    <mergeCell ref="CR26:CT31"/>
    <mergeCell ref="CU26:CU31"/>
    <mergeCell ref="BF26:BH31"/>
    <mergeCell ref="BI26:BS31"/>
    <mergeCell ref="BT26:BT31"/>
    <mergeCell ref="BU26:BW31"/>
    <mergeCell ref="BX26:BX31"/>
    <mergeCell ref="BY26:CA31"/>
    <mergeCell ref="CR14:CT19"/>
    <mergeCell ref="CU14:CU19"/>
    <mergeCell ref="CV14:CX19"/>
    <mergeCell ref="CY14:CY19"/>
    <mergeCell ref="CZ14:DB19"/>
    <mergeCell ref="CF14:CP19"/>
    <mergeCell ref="CQ14:CQ19"/>
    <mergeCell ref="CZ20:DB25"/>
    <mergeCell ref="A26:A31"/>
    <mergeCell ref="B26:R31"/>
    <mergeCell ref="S26:AK31"/>
    <mergeCell ref="AL26:AV31"/>
    <mergeCell ref="AW26:AW31"/>
    <mergeCell ref="AX26:AZ31"/>
    <mergeCell ref="BA26:BA31"/>
    <mergeCell ref="BB26:BD31"/>
    <mergeCell ref="BE26:BE31"/>
    <mergeCell ref="CF20:CP25"/>
    <mergeCell ref="CQ20:CQ25"/>
    <mergeCell ref="CR20:CT25"/>
    <mergeCell ref="CU20:CU25"/>
    <mergeCell ref="CV20:CX25"/>
    <mergeCell ref="CY20:CY25"/>
    <mergeCell ref="BT20:BT25"/>
    <mergeCell ref="A20:A25"/>
    <mergeCell ref="B20:R25"/>
    <mergeCell ref="S20:AK25"/>
    <mergeCell ref="AL20:AV25"/>
    <mergeCell ref="AW20:AW25"/>
    <mergeCell ref="BX14:BX19"/>
    <mergeCell ref="BY14:CA19"/>
    <mergeCell ref="CB14:CB19"/>
    <mergeCell ref="CC14:CE19"/>
    <mergeCell ref="BB14:BD19"/>
    <mergeCell ref="BE14:BE19"/>
    <mergeCell ref="BF14:BH19"/>
    <mergeCell ref="BI14:BS19"/>
    <mergeCell ref="BT14:BT19"/>
    <mergeCell ref="BU14:BW19"/>
    <mergeCell ref="BB20:BD25"/>
    <mergeCell ref="BE20:BE25"/>
    <mergeCell ref="BF20:BH25"/>
    <mergeCell ref="BI20:BS25"/>
    <mergeCell ref="BU20:BW25"/>
    <mergeCell ref="BX20:BX25"/>
    <mergeCell ref="BY20:CA25"/>
    <mergeCell ref="CB20:CB25"/>
    <mergeCell ref="CC20:CE25"/>
    <mergeCell ref="A14:A19"/>
    <mergeCell ref="B14:R19"/>
    <mergeCell ref="S14:AK19"/>
    <mergeCell ref="AL14:AV19"/>
    <mergeCell ref="AW14:AW19"/>
    <mergeCell ref="AX14:AZ19"/>
    <mergeCell ref="BA14:BA19"/>
    <mergeCell ref="CB8:CB13"/>
    <mergeCell ref="CC8:CE13"/>
    <mergeCell ref="BF8:BH13"/>
    <mergeCell ref="BI8:BS13"/>
    <mergeCell ref="BT8:BT13"/>
    <mergeCell ref="BU8:BW13"/>
    <mergeCell ref="BX8:BX13"/>
    <mergeCell ref="BY8:CA13"/>
    <mergeCell ref="CQ7:DB7"/>
    <mergeCell ref="A8:A13"/>
    <mergeCell ref="B8:R13"/>
    <mergeCell ref="S8:AK13"/>
    <mergeCell ref="AL8:AV13"/>
    <mergeCell ref="AW8:AW13"/>
    <mergeCell ref="AX8:AZ13"/>
    <mergeCell ref="BA8:BA13"/>
    <mergeCell ref="BB8:BD13"/>
    <mergeCell ref="BE8:BE13"/>
    <mergeCell ref="CV8:CX13"/>
    <mergeCell ref="CY8:CY13"/>
    <mergeCell ref="CZ8:DB13"/>
    <mergeCell ref="CF8:CP13"/>
    <mergeCell ref="CQ8:CQ13"/>
    <mergeCell ref="CR8:CT13"/>
    <mergeCell ref="CU8:CU13"/>
    <mergeCell ref="BI5:BN5"/>
    <mergeCell ref="CF5:CK5"/>
    <mergeCell ref="AL6:AQ6"/>
    <mergeCell ref="BI6:BN6"/>
    <mergeCell ref="CF6:CK6"/>
    <mergeCell ref="AL7:AV7"/>
    <mergeCell ref="AW7:BH7"/>
    <mergeCell ref="BI7:BS7"/>
    <mergeCell ref="BT7:CE7"/>
    <mergeCell ref="CF7:CP7"/>
    <mergeCell ref="AF3:AI4"/>
    <mergeCell ref="AJ3:AK4"/>
    <mergeCell ref="A5:A7"/>
    <mergeCell ref="B5:R7"/>
    <mergeCell ref="S5:AK7"/>
    <mergeCell ref="AL5:AQ5"/>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s>
  <dataValidations count="2">
    <dataValidation type="list" allowBlank="1" showInputMessage="1" showErrorMessage="1" sqref="CV134 CV128 BB20 BB26 BB32 BB38 BY8 BY14 BY20 BY26 BY32 BY38 CV8 CV14 CV20 CV26 CV32 CV38 BB56 BB62 BB68 BB74 BB80 BB86 BY56 BY62 BY68 BY74 BY80 BY86 CV56 CV62 CV68 CV74 CV80 CV86 BB104 BB110 BB116 BB122 BB128 BB134 BY104 BY110 BY116 BY122 BY128 BY134 CV104 CV110 CV116 CV122">
      <formula1>TblResult</formula1>
    </dataValidation>
    <dataValidation allowBlank="1" showInputMessage="1" showErrorMessage="1" promptTitle="Format Date" prompt="YYYY/MM/DD" sqref="CR134 BB8 AX20 AX26 AX32 AX38 BU8 BU14 BU20 BU26 BU32 BU38 CR8 CR14 CR20 CR26 CR32 CR38 AX56 AX62 AX68 AX74 AX80 AX86 BU56 BU62 BU68 BU74 BU80 BU86 CR56 CR62 CR68 CR74 CR80 CR86 AX104 AX110 AX116 AX122 AX128 AX134 BU104 BU110 BU116 BU122 BU128 BU134 CR104 CR110 CR116 CR122 CR128 AX8 AX14 BB14"/>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DB61"/>
  <sheetViews>
    <sheetView zoomScale="70" zoomScaleNormal="70" workbookViewId="0">
      <selection activeCell="Z3" sqref="Z3:AC4"/>
    </sheetView>
  </sheetViews>
  <sheetFormatPr defaultColWidth="4.109375" defaultRowHeight="14.1" customHeight="1"/>
  <cols>
    <col min="1" max="8" width="4.109375" style="53"/>
    <col min="9" max="9" width="4" style="53" customWidth="1"/>
    <col min="10" max="12" width="4.109375" style="53"/>
    <col min="13" max="13" width="4.21875" style="53" customWidth="1"/>
    <col min="14" max="16384" width="4.109375" style="53"/>
  </cols>
  <sheetData>
    <row r="1" spans="1:106" ht="18" customHeight="1">
      <c r="A1" s="537" t="s">
        <v>170</v>
      </c>
      <c r="B1" s="538"/>
      <c r="C1" s="538"/>
      <c r="D1" s="538"/>
      <c r="E1" s="538"/>
      <c r="F1" s="538"/>
      <c r="G1" s="538"/>
      <c r="H1" s="538"/>
      <c r="I1" s="509" t="s">
        <v>43</v>
      </c>
      <c r="J1" s="509"/>
      <c r="K1" s="511"/>
      <c r="L1" s="541" t="s">
        <v>395</v>
      </c>
      <c r="M1" s="542"/>
      <c r="N1" s="542"/>
      <c r="O1" s="542"/>
      <c r="P1" s="543"/>
      <c r="Q1" s="546" t="s">
        <v>44</v>
      </c>
      <c r="R1" s="547"/>
      <c r="S1" s="548"/>
      <c r="T1" s="552"/>
      <c r="U1" s="333"/>
      <c r="V1" s="333"/>
      <c r="W1" s="333"/>
      <c r="X1" s="333"/>
      <c r="Y1" s="333"/>
      <c r="Z1" s="509" t="s">
        <v>45</v>
      </c>
      <c r="AA1" s="511"/>
      <c r="AB1" s="508"/>
      <c r="AC1" s="509"/>
      <c r="AD1" s="509"/>
      <c r="AE1" s="509"/>
      <c r="AF1" s="509" t="s">
        <v>46</v>
      </c>
      <c r="AG1" s="511"/>
      <c r="AH1" s="513" t="s">
        <v>128</v>
      </c>
      <c r="AI1" s="514"/>
      <c r="AJ1" s="514"/>
      <c r="AK1" s="515"/>
    </row>
    <row r="2" spans="1:106" ht="18" customHeight="1">
      <c r="A2" s="539"/>
      <c r="B2" s="540"/>
      <c r="C2" s="540"/>
      <c r="D2" s="540"/>
      <c r="E2" s="540"/>
      <c r="F2" s="540"/>
      <c r="G2" s="540"/>
      <c r="H2" s="540"/>
      <c r="I2" s="349"/>
      <c r="J2" s="349"/>
      <c r="K2" s="512"/>
      <c r="L2" s="544"/>
      <c r="M2" s="545"/>
      <c r="N2" s="545"/>
      <c r="O2" s="545"/>
      <c r="P2" s="396"/>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c r="BI2" s="103"/>
      <c r="BJ2" s="103"/>
    </row>
    <row r="3" spans="1:106"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2" t="s">
        <v>47</v>
      </c>
      <c r="AA3" s="532"/>
      <c r="AB3" s="532"/>
      <c r="AC3" s="533"/>
      <c r="AD3" s="510">
        <v>3</v>
      </c>
      <c r="AE3" s="349"/>
      <c r="AF3" s="349" t="s">
        <v>48</v>
      </c>
      <c r="AG3" s="349"/>
      <c r="AH3" s="349"/>
      <c r="AI3" s="512"/>
      <c r="AJ3" s="510">
        <v>3</v>
      </c>
      <c r="AK3" s="553"/>
    </row>
    <row r="4" spans="1:106"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106" ht="28.5" customHeight="1" thickTop="1">
      <c r="A5" s="441" t="s">
        <v>46</v>
      </c>
      <c r="B5" s="444" t="s">
        <v>82</v>
      </c>
      <c r="C5" s="445"/>
      <c r="D5" s="445"/>
      <c r="E5" s="445"/>
      <c r="F5" s="445"/>
      <c r="G5" s="445"/>
      <c r="H5" s="445"/>
      <c r="I5" s="445"/>
      <c r="J5" s="445"/>
      <c r="K5" s="445"/>
      <c r="L5" s="445"/>
      <c r="M5" s="445"/>
      <c r="N5" s="445"/>
      <c r="O5" s="445"/>
      <c r="P5" s="445"/>
      <c r="Q5" s="445"/>
      <c r="R5" s="446"/>
      <c r="S5" s="454"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c r="BI5" s="462" t="s">
        <v>139</v>
      </c>
      <c r="BJ5" s="463"/>
      <c r="BK5" s="463"/>
      <c r="BL5" s="463"/>
      <c r="BM5" s="463"/>
      <c r="BN5" s="464"/>
      <c r="BO5" s="99"/>
      <c r="BP5" s="99"/>
      <c r="BQ5" s="99"/>
      <c r="BR5" s="99"/>
      <c r="BS5" s="99"/>
      <c r="BT5" s="99"/>
      <c r="BU5" s="99"/>
      <c r="BV5" s="99"/>
      <c r="BW5" s="99"/>
      <c r="BX5" s="99"/>
      <c r="BY5" s="99"/>
      <c r="BZ5" s="99"/>
      <c r="CA5" s="99"/>
      <c r="CB5" s="99"/>
      <c r="CC5" s="99"/>
      <c r="CD5" s="99"/>
      <c r="CE5" s="100"/>
      <c r="CF5" s="462" t="s">
        <v>139</v>
      </c>
      <c r="CG5" s="463"/>
      <c r="CH5" s="463"/>
      <c r="CI5" s="463"/>
      <c r="CJ5" s="463"/>
      <c r="CK5" s="464"/>
      <c r="CL5" s="99"/>
      <c r="CM5" s="99"/>
      <c r="CN5" s="99"/>
      <c r="CO5" s="99"/>
      <c r="CP5" s="99"/>
      <c r="CQ5" s="99"/>
      <c r="CR5" s="99"/>
      <c r="CS5" s="99"/>
      <c r="CT5" s="99"/>
      <c r="CU5" s="99"/>
      <c r="CV5" s="99"/>
      <c r="CW5" s="99"/>
      <c r="CX5" s="99"/>
      <c r="CY5" s="99"/>
      <c r="CZ5" s="99"/>
      <c r="DA5" s="99"/>
      <c r="DB5" s="100"/>
    </row>
    <row r="6" spans="1:106" ht="28.5" customHeight="1">
      <c r="A6" s="442"/>
      <c r="B6" s="447"/>
      <c r="C6" s="448"/>
      <c r="D6" s="448"/>
      <c r="E6" s="448"/>
      <c r="F6" s="448"/>
      <c r="G6" s="448"/>
      <c r="H6" s="448"/>
      <c r="I6" s="448"/>
      <c r="J6" s="448"/>
      <c r="K6" s="448"/>
      <c r="L6" s="448"/>
      <c r="M6" s="448"/>
      <c r="N6" s="448"/>
      <c r="O6" s="448"/>
      <c r="P6" s="448"/>
      <c r="Q6" s="448"/>
      <c r="R6" s="449"/>
      <c r="S6" s="457"/>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c r="BI6" s="465" t="s">
        <v>140</v>
      </c>
      <c r="BJ6" s="466"/>
      <c r="BK6" s="466"/>
      <c r="BL6" s="466"/>
      <c r="BM6" s="466"/>
      <c r="BN6" s="466"/>
      <c r="BO6" s="101"/>
      <c r="BP6" s="101"/>
      <c r="BQ6" s="101"/>
      <c r="BR6" s="101"/>
      <c r="BS6" s="101"/>
      <c r="BT6" s="101"/>
      <c r="BU6" s="101"/>
      <c r="BV6" s="101"/>
      <c r="BW6" s="101"/>
      <c r="BX6" s="101"/>
      <c r="BY6" s="101"/>
      <c r="BZ6" s="101"/>
      <c r="CA6" s="101"/>
      <c r="CB6" s="101"/>
      <c r="CC6" s="101"/>
      <c r="CD6" s="101"/>
      <c r="CE6" s="102"/>
      <c r="CF6" s="465" t="s">
        <v>140</v>
      </c>
      <c r="CG6" s="466"/>
      <c r="CH6" s="466"/>
      <c r="CI6" s="466"/>
      <c r="CJ6" s="466"/>
      <c r="CK6" s="466"/>
      <c r="CL6" s="101"/>
      <c r="CM6" s="101"/>
      <c r="CN6" s="101"/>
      <c r="CO6" s="101"/>
      <c r="CP6" s="101"/>
      <c r="CQ6" s="101"/>
      <c r="CR6" s="101"/>
      <c r="CS6" s="101"/>
      <c r="CT6" s="101"/>
      <c r="CU6" s="101"/>
      <c r="CV6" s="101"/>
      <c r="CW6" s="101"/>
      <c r="CX6" s="101"/>
      <c r="CY6" s="101"/>
      <c r="CZ6" s="101"/>
      <c r="DA6" s="101"/>
      <c r="DB6" s="102"/>
    </row>
    <row r="7" spans="1:106" ht="26.25" customHeight="1">
      <c r="A7" s="443"/>
      <c r="B7" s="450"/>
      <c r="C7" s="451"/>
      <c r="D7" s="451"/>
      <c r="E7" s="451"/>
      <c r="F7" s="451"/>
      <c r="G7" s="451"/>
      <c r="H7" s="451"/>
      <c r="I7" s="451"/>
      <c r="J7" s="451"/>
      <c r="K7" s="451"/>
      <c r="L7" s="451"/>
      <c r="M7" s="451"/>
      <c r="N7" s="451"/>
      <c r="O7" s="451"/>
      <c r="P7" s="451"/>
      <c r="Q7" s="451"/>
      <c r="R7" s="452"/>
      <c r="S7" s="460"/>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c r="BI7" s="467" t="s">
        <v>50</v>
      </c>
      <c r="BJ7" s="468"/>
      <c r="BK7" s="468"/>
      <c r="BL7" s="468"/>
      <c r="BM7" s="468"/>
      <c r="BN7" s="468"/>
      <c r="BO7" s="468"/>
      <c r="BP7" s="468"/>
      <c r="BQ7" s="468"/>
      <c r="BR7" s="468"/>
      <c r="BS7" s="469"/>
      <c r="BT7" s="470" t="s">
        <v>49</v>
      </c>
      <c r="BU7" s="468"/>
      <c r="BV7" s="468"/>
      <c r="BW7" s="468"/>
      <c r="BX7" s="468"/>
      <c r="BY7" s="468"/>
      <c r="BZ7" s="468"/>
      <c r="CA7" s="468"/>
      <c r="CB7" s="468"/>
      <c r="CC7" s="468"/>
      <c r="CD7" s="468"/>
      <c r="CE7" s="471"/>
      <c r="CF7" s="467" t="s">
        <v>50</v>
      </c>
      <c r="CG7" s="468"/>
      <c r="CH7" s="468"/>
      <c r="CI7" s="468"/>
      <c r="CJ7" s="468"/>
      <c r="CK7" s="468"/>
      <c r="CL7" s="468"/>
      <c r="CM7" s="468"/>
      <c r="CN7" s="468"/>
      <c r="CO7" s="468"/>
      <c r="CP7" s="469"/>
      <c r="CQ7" s="470" t="s">
        <v>49</v>
      </c>
      <c r="CR7" s="468"/>
      <c r="CS7" s="468"/>
      <c r="CT7" s="468"/>
      <c r="CU7" s="468"/>
      <c r="CV7" s="468"/>
      <c r="CW7" s="468"/>
      <c r="CX7" s="468"/>
      <c r="CY7" s="468"/>
      <c r="CZ7" s="468"/>
      <c r="DA7" s="468"/>
      <c r="DB7" s="471"/>
    </row>
    <row r="8" spans="1:106" ht="30" customHeight="1">
      <c r="A8" s="608">
        <v>1</v>
      </c>
      <c r="B8" s="424" t="s">
        <v>396</v>
      </c>
      <c r="C8" s="473"/>
      <c r="D8" s="473"/>
      <c r="E8" s="473"/>
      <c r="F8" s="473"/>
      <c r="G8" s="473"/>
      <c r="H8" s="473"/>
      <c r="I8" s="473"/>
      <c r="J8" s="473"/>
      <c r="K8" s="473"/>
      <c r="L8" s="473"/>
      <c r="M8" s="473"/>
      <c r="N8" s="473"/>
      <c r="O8" s="473"/>
      <c r="P8" s="473"/>
      <c r="Q8" s="473"/>
      <c r="R8" s="474"/>
      <c r="S8" s="425" t="s">
        <v>397</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606" t="s">
        <v>52</v>
      </c>
      <c r="AX8" s="487">
        <v>44146</v>
      </c>
      <c r="AY8" s="488"/>
      <c r="AZ8" s="489"/>
      <c r="BA8" s="606" t="s">
        <v>53</v>
      </c>
      <c r="BB8" s="496" t="s">
        <v>57</v>
      </c>
      <c r="BC8" s="497"/>
      <c r="BD8" s="498"/>
      <c r="BE8" s="606" t="s">
        <v>54</v>
      </c>
      <c r="BF8" s="487" t="s">
        <v>210</v>
      </c>
      <c r="BG8" s="488"/>
      <c r="BH8" s="505"/>
      <c r="BI8" s="432"/>
      <c r="BJ8" s="433"/>
      <c r="BK8" s="433"/>
      <c r="BL8" s="433"/>
      <c r="BM8" s="433"/>
      <c r="BN8" s="433"/>
      <c r="BO8" s="433"/>
      <c r="BP8" s="433"/>
      <c r="BQ8" s="433"/>
      <c r="BR8" s="433"/>
      <c r="BS8" s="434"/>
      <c r="BT8" s="606" t="s">
        <v>52</v>
      </c>
      <c r="BU8" s="487"/>
      <c r="BV8" s="488"/>
      <c r="BW8" s="489"/>
      <c r="BX8" s="606" t="s">
        <v>53</v>
      </c>
      <c r="BY8" s="487"/>
      <c r="BZ8" s="488"/>
      <c r="CA8" s="489"/>
      <c r="CB8" s="606" t="s">
        <v>54</v>
      </c>
      <c r="CC8" s="487"/>
      <c r="CD8" s="488"/>
      <c r="CE8" s="505"/>
      <c r="CF8" s="432"/>
      <c r="CG8" s="433"/>
      <c r="CH8" s="433"/>
      <c r="CI8" s="433"/>
      <c r="CJ8" s="433"/>
      <c r="CK8" s="433"/>
      <c r="CL8" s="433"/>
      <c r="CM8" s="433"/>
      <c r="CN8" s="433"/>
      <c r="CO8" s="433"/>
      <c r="CP8" s="434"/>
      <c r="CQ8" s="606" t="s">
        <v>52</v>
      </c>
      <c r="CR8" s="487"/>
      <c r="CS8" s="488"/>
      <c r="CT8" s="489"/>
      <c r="CU8" s="606" t="s">
        <v>53</v>
      </c>
      <c r="CV8" s="487"/>
      <c r="CW8" s="488"/>
      <c r="CX8" s="489"/>
      <c r="CY8" s="606" t="s">
        <v>54</v>
      </c>
      <c r="CZ8" s="487"/>
      <c r="DA8" s="488"/>
      <c r="DB8" s="505"/>
    </row>
    <row r="9" spans="1:106" ht="30" customHeight="1">
      <c r="A9" s="608"/>
      <c r="B9" s="477"/>
      <c r="C9" s="475"/>
      <c r="D9" s="475"/>
      <c r="E9" s="475"/>
      <c r="F9" s="475"/>
      <c r="G9" s="475"/>
      <c r="H9" s="475"/>
      <c r="I9" s="475"/>
      <c r="J9" s="475"/>
      <c r="K9" s="475"/>
      <c r="L9" s="475"/>
      <c r="M9" s="475"/>
      <c r="N9" s="475"/>
      <c r="O9" s="475"/>
      <c r="P9" s="475"/>
      <c r="Q9" s="475"/>
      <c r="R9" s="476"/>
      <c r="S9" s="428"/>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606"/>
      <c r="AX9" s="490"/>
      <c r="AY9" s="491"/>
      <c r="AZ9" s="492"/>
      <c r="BA9" s="607"/>
      <c r="BB9" s="499"/>
      <c r="BC9" s="500"/>
      <c r="BD9" s="501"/>
      <c r="BE9" s="607"/>
      <c r="BF9" s="490"/>
      <c r="BG9" s="491"/>
      <c r="BH9" s="506"/>
      <c r="BI9" s="435"/>
      <c r="BJ9" s="436"/>
      <c r="BK9" s="436"/>
      <c r="BL9" s="436"/>
      <c r="BM9" s="436"/>
      <c r="BN9" s="436"/>
      <c r="BO9" s="436"/>
      <c r="BP9" s="436"/>
      <c r="BQ9" s="436"/>
      <c r="BR9" s="436"/>
      <c r="BS9" s="437"/>
      <c r="BT9" s="606"/>
      <c r="BU9" s="490"/>
      <c r="BV9" s="491"/>
      <c r="BW9" s="492"/>
      <c r="BX9" s="607"/>
      <c r="BY9" s="490"/>
      <c r="BZ9" s="491"/>
      <c r="CA9" s="492"/>
      <c r="CB9" s="607"/>
      <c r="CC9" s="490"/>
      <c r="CD9" s="491"/>
      <c r="CE9" s="506"/>
      <c r="CF9" s="435"/>
      <c r="CG9" s="436"/>
      <c r="CH9" s="436"/>
      <c r="CI9" s="436"/>
      <c r="CJ9" s="436"/>
      <c r="CK9" s="436"/>
      <c r="CL9" s="436"/>
      <c r="CM9" s="436"/>
      <c r="CN9" s="436"/>
      <c r="CO9" s="436"/>
      <c r="CP9" s="437"/>
      <c r="CQ9" s="606"/>
      <c r="CR9" s="490"/>
      <c r="CS9" s="491"/>
      <c r="CT9" s="492"/>
      <c r="CU9" s="607"/>
      <c r="CV9" s="490"/>
      <c r="CW9" s="491"/>
      <c r="CX9" s="492"/>
      <c r="CY9" s="607"/>
      <c r="CZ9" s="490"/>
      <c r="DA9" s="491"/>
      <c r="DB9" s="506"/>
    </row>
    <row r="10" spans="1:106" ht="30" customHeight="1">
      <c r="A10" s="608"/>
      <c r="B10" s="477"/>
      <c r="C10" s="475"/>
      <c r="D10" s="475"/>
      <c r="E10" s="475"/>
      <c r="F10" s="475"/>
      <c r="G10" s="475"/>
      <c r="H10" s="475"/>
      <c r="I10" s="475"/>
      <c r="J10" s="475"/>
      <c r="K10" s="475"/>
      <c r="L10" s="475"/>
      <c r="M10" s="475"/>
      <c r="N10" s="475"/>
      <c r="O10" s="475"/>
      <c r="P10" s="475"/>
      <c r="Q10" s="475"/>
      <c r="R10" s="476"/>
      <c r="S10" s="428"/>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606"/>
      <c r="AX10" s="490"/>
      <c r="AY10" s="491"/>
      <c r="AZ10" s="492"/>
      <c r="BA10" s="607"/>
      <c r="BB10" s="499"/>
      <c r="BC10" s="500"/>
      <c r="BD10" s="501"/>
      <c r="BE10" s="607"/>
      <c r="BF10" s="490"/>
      <c r="BG10" s="491"/>
      <c r="BH10" s="506"/>
      <c r="BI10" s="435"/>
      <c r="BJ10" s="436"/>
      <c r="BK10" s="436"/>
      <c r="BL10" s="436"/>
      <c r="BM10" s="436"/>
      <c r="BN10" s="436"/>
      <c r="BO10" s="436"/>
      <c r="BP10" s="436"/>
      <c r="BQ10" s="436"/>
      <c r="BR10" s="436"/>
      <c r="BS10" s="437"/>
      <c r="BT10" s="606"/>
      <c r="BU10" s="490"/>
      <c r="BV10" s="491"/>
      <c r="BW10" s="492"/>
      <c r="BX10" s="607"/>
      <c r="BY10" s="490"/>
      <c r="BZ10" s="491"/>
      <c r="CA10" s="492"/>
      <c r="CB10" s="607"/>
      <c r="CC10" s="490"/>
      <c r="CD10" s="491"/>
      <c r="CE10" s="506"/>
      <c r="CF10" s="435"/>
      <c r="CG10" s="436"/>
      <c r="CH10" s="436"/>
      <c r="CI10" s="436"/>
      <c r="CJ10" s="436"/>
      <c r="CK10" s="436"/>
      <c r="CL10" s="436"/>
      <c r="CM10" s="436"/>
      <c r="CN10" s="436"/>
      <c r="CO10" s="436"/>
      <c r="CP10" s="437"/>
      <c r="CQ10" s="606"/>
      <c r="CR10" s="490"/>
      <c r="CS10" s="491"/>
      <c r="CT10" s="492"/>
      <c r="CU10" s="607"/>
      <c r="CV10" s="490"/>
      <c r="CW10" s="491"/>
      <c r="CX10" s="492"/>
      <c r="CY10" s="607"/>
      <c r="CZ10" s="490"/>
      <c r="DA10" s="491"/>
      <c r="DB10" s="506"/>
    </row>
    <row r="11" spans="1:106" ht="30" customHeight="1">
      <c r="A11" s="608"/>
      <c r="B11" s="477"/>
      <c r="C11" s="475"/>
      <c r="D11" s="475"/>
      <c r="E11" s="475"/>
      <c r="F11" s="475"/>
      <c r="G11" s="475"/>
      <c r="H11" s="475"/>
      <c r="I11" s="475"/>
      <c r="J11" s="475"/>
      <c r="K11" s="475"/>
      <c r="L11" s="475"/>
      <c r="M11" s="475"/>
      <c r="N11" s="475"/>
      <c r="O11" s="475"/>
      <c r="P11" s="475"/>
      <c r="Q11" s="475"/>
      <c r="R11" s="476"/>
      <c r="S11" s="428"/>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606"/>
      <c r="AX11" s="490"/>
      <c r="AY11" s="491"/>
      <c r="AZ11" s="492"/>
      <c r="BA11" s="607"/>
      <c r="BB11" s="499"/>
      <c r="BC11" s="500"/>
      <c r="BD11" s="501"/>
      <c r="BE11" s="607"/>
      <c r="BF11" s="490"/>
      <c r="BG11" s="491"/>
      <c r="BH11" s="506"/>
      <c r="BI11" s="435"/>
      <c r="BJ11" s="436"/>
      <c r="BK11" s="436"/>
      <c r="BL11" s="436"/>
      <c r="BM11" s="436"/>
      <c r="BN11" s="436"/>
      <c r="BO11" s="436"/>
      <c r="BP11" s="436"/>
      <c r="BQ11" s="436"/>
      <c r="BR11" s="436"/>
      <c r="BS11" s="437"/>
      <c r="BT11" s="606"/>
      <c r="BU11" s="490"/>
      <c r="BV11" s="491"/>
      <c r="BW11" s="492"/>
      <c r="BX11" s="607"/>
      <c r="BY11" s="490"/>
      <c r="BZ11" s="491"/>
      <c r="CA11" s="492"/>
      <c r="CB11" s="607"/>
      <c r="CC11" s="490"/>
      <c r="CD11" s="491"/>
      <c r="CE11" s="506"/>
      <c r="CF11" s="435"/>
      <c r="CG11" s="436"/>
      <c r="CH11" s="436"/>
      <c r="CI11" s="436"/>
      <c r="CJ11" s="436"/>
      <c r="CK11" s="436"/>
      <c r="CL11" s="436"/>
      <c r="CM11" s="436"/>
      <c r="CN11" s="436"/>
      <c r="CO11" s="436"/>
      <c r="CP11" s="437"/>
      <c r="CQ11" s="606"/>
      <c r="CR11" s="490"/>
      <c r="CS11" s="491"/>
      <c r="CT11" s="492"/>
      <c r="CU11" s="607"/>
      <c r="CV11" s="490"/>
      <c r="CW11" s="491"/>
      <c r="CX11" s="492"/>
      <c r="CY11" s="607"/>
      <c r="CZ11" s="490"/>
      <c r="DA11" s="491"/>
      <c r="DB11" s="506"/>
    </row>
    <row r="12" spans="1:106" ht="30" customHeight="1">
      <c r="A12" s="608"/>
      <c r="B12" s="477"/>
      <c r="C12" s="475"/>
      <c r="D12" s="475"/>
      <c r="E12" s="475"/>
      <c r="F12" s="475"/>
      <c r="G12" s="475"/>
      <c r="H12" s="475"/>
      <c r="I12" s="475"/>
      <c r="J12" s="475"/>
      <c r="K12" s="475"/>
      <c r="L12" s="475"/>
      <c r="M12" s="475"/>
      <c r="N12" s="475"/>
      <c r="O12" s="475"/>
      <c r="P12" s="475"/>
      <c r="Q12" s="475"/>
      <c r="R12" s="476"/>
      <c r="S12" s="428"/>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606"/>
      <c r="AX12" s="490"/>
      <c r="AY12" s="491"/>
      <c r="AZ12" s="492"/>
      <c r="BA12" s="607"/>
      <c r="BB12" s="499"/>
      <c r="BC12" s="500"/>
      <c r="BD12" s="501"/>
      <c r="BE12" s="607"/>
      <c r="BF12" s="490"/>
      <c r="BG12" s="491"/>
      <c r="BH12" s="506"/>
      <c r="BI12" s="435"/>
      <c r="BJ12" s="436"/>
      <c r="BK12" s="436"/>
      <c r="BL12" s="436"/>
      <c r="BM12" s="436"/>
      <c r="BN12" s="436"/>
      <c r="BO12" s="436"/>
      <c r="BP12" s="436"/>
      <c r="BQ12" s="436"/>
      <c r="BR12" s="436"/>
      <c r="BS12" s="437"/>
      <c r="BT12" s="606"/>
      <c r="BU12" s="490"/>
      <c r="BV12" s="491"/>
      <c r="BW12" s="492"/>
      <c r="BX12" s="607"/>
      <c r="BY12" s="490"/>
      <c r="BZ12" s="491"/>
      <c r="CA12" s="492"/>
      <c r="CB12" s="607"/>
      <c r="CC12" s="490"/>
      <c r="CD12" s="491"/>
      <c r="CE12" s="506"/>
      <c r="CF12" s="435"/>
      <c r="CG12" s="436"/>
      <c r="CH12" s="436"/>
      <c r="CI12" s="436"/>
      <c r="CJ12" s="436"/>
      <c r="CK12" s="436"/>
      <c r="CL12" s="436"/>
      <c r="CM12" s="436"/>
      <c r="CN12" s="436"/>
      <c r="CO12" s="436"/>
      <c r="CP12" s="437"/>
      <c r="CQ12" s="606"/>
      <c r="CR12" s="490"/>
      <c r="CS12" s="491"/>
      <c r="CT12" s="492"/>
      <c r="CU12" s="607"/>
      <c r="CV12" s="490"/>
      <c r="CW12" s="491"/>
      <c r="CX12" s="492"/>
      <c r="CY12" s="607"/>
      <c r="CZ12" s="490"/>
      <c r="DA12" s="491"/>
      <c r="DB12" s="506"/>
    </row>
    <row r="13" spans="1:106" ht="30" customHeight="1">
      <c r="A13" s="608"/>
      <c r="B13" s="478"/>
      <c r="C13" s="479"/>
      <c r="D13" s="479"/>
      <c r="E13" s="479"/>
      <c r="F13" s="479"/>
      <c r="G13" s="479"/>
      <c r="H13" s="479"/>
      <c r="I13" s="479"/>
      <c r="J13" s="479"/>
      <c r="K13" s="479"/>
      <c r="L13" s="479"/>
      <c r="M13" s="479"/>
      <c r="N13" s="479"/>
      <c r="O13" s="479"/>
      <c r="P13" s="479"/>
      <c r="Q13" s="479"/>
      <c r="R13" s="480"/>
      <c r="S13" s="482"/>
      <c r="T13" s="482"/>
      <c r="U13" s="482"/>
      <c r="V13" s="482"/>
      <c r="W13" s="482"/>
      <c r="X13" s="482"/>
      <c r="Y13" s="482"/>
      <c r="Z13" s="482"/>
      <c r="AA13" s="482"/>
      <c r="AB13" s="482"/>
      <c r="AC13" s="482"/>
      <c r="AD13" s="482"/>
      <c r="AE13" s="482"/>
      <c r="AF13" s="482"/>
      <c r="AG13" s="482"/>
      <c r="AH13" s="482"/>
      <c r="AI13" s="482"/>
      <c r="AJ13" s="482"/>
      <c r="AK13" s="483"/>
      <c r="AL13" s="484"/>
      <c r="AM13" s="485"/>
      <c r="AN13" s="485"/>
      <c r="AO13" s="485"/>
      <c r="AP13" s="485"/>
      <c r="AQ13" s="485"/>
      <c r="AR13" s="485"/>
      <c r="AS13" s="485"/>
      <c r="AT13" s="485"/>
      <c r="AU13" s="485"/>
      <c r="AV13" s="486"/>
      <c r="AW13" s="606"/>
      <c r="AX13" s="493"/>
      <c r="AY13" s="494"/>
      <c r="AZ13" s="495"/>
      <c r="BA13" s="607"/>
      <c r="BB13" s="502"/>
      <c r="BC13" s="503"/>
      <c r="BD13" s="504"/>
      <c r="BE13" s="607"/>
      <c r="BF13" s="493"/>
      <c r="BG13" s="494"/>
      <c r="BH13" s="507"/>
      <c r="BI13" s="484"/>
      <c r="BJ13" s="485"/>
      <c r="BK13" s="485"/>
      <c r="BL13" s="485"/>
      <c r="BM13" s="485"/>
      <c r="BN13" s="485"/>
      <c r="BO13" s="485"/>
      <c r="BP13" s="485"/>
      <c r="BQ13" s="485"/>
      <c r="BR13" s="485"/>
      <c r="BS13" s="486"/>
      <c r="BT13" s="606"/>
      <c r="BU13" s="493"/>
      <c r="BV13" s="494"/>
      <c r="BW13" s="495"/>
      <c r="BX13" s="607"/>
      <c r="BY13" s="493"/>
      <c r="BZ13" s="494"/>
      <c r="CA13" s="495"/>
      <c r="CB13" s="607"/>
      <c r="CC13" s="493"/>
      <c r="CD13" s="494"/>
      <c r="CE13" s="507"/>
      <c r="CF13" s="484"/>
      <c r="CG13" s="485"/>
      <c r="CH13" s="485"/>
      <c r="CI13" s="485"/>
      <c r="CJ13" s="485"/>
      <c r="CK13" s="485"/>
      <c r="CL13" s="485"/>
      <c r="CM13" s="485"/>
      <c r="CN13" s="485"/>
      <c r="CO13" s="485"/>
      <c r="CP13" s="486"/>
      <c r="CQ13" s="606"/>
      <c r="CR13" s="493"/>
      <c r="CS13" s="494"/>
      <c r="CT13" s="495"/>
      <c r="CU13" s="607"/>
      <c r="CV13" s="493"/>
      <c r="CW13" s="494"/>
      <c r="CX13" s="495"/>
      <c r="CY13" s="607"/>
      <c r="CZ13" s="493"/>
      <c r="DA13" s="494"/>
      <c r="DB13" s="507"/>
    </row>
    <row r="14" spans="1:106" ht="30" customHeight="1">
      <c r="A14" s="609">
        <v>2</v>
      </c>
      <c r="B14" s="424" t="s">
        <v>398</v>
      </c>
      <c r="C14" s="473"/>
      <c r="D14" s="473"/>
      <c r="E14" s="473"/>
      <c r="F14" s="473"/>
      <c r="G14" s="473"/>
      <c r="H14" s="473"/>
      <c r="I14" s="473"/>
      <c r="J14" s="473"/>
      <c r="K14" s="473"/>
      <c r="L14" s="473"/>
      <c r="M14" s="473"/>
      <c r="N14" s="473"/>
      <c r="O14" s="473"/>
      <c r="P14" s="473"/>
      <c r="Q14" s="473"/>
      <c r="R14" s="474"/>
      <c r="S14" s="424" t="s">
        <v>366</v>
      </c>
      <c r="T14" s="425"/>
      <c r="U14" s="425"/>
      <c r="V14" s="425"/>
      <c r="W14" s="425"/>
      <c r="X14" s="425"/>
      <c r="Y14" s="425"/>
      <c r="Z14" s="425"/>
      <c r="AA14" s="425"/>
      <c r="AB14" s="425"/>
      <c r="AC14" s="425"/>
      <c r="AD14" s="425"/>
      <c r="AE14" s="425"/>
      <c r="AF14" s="425"/>
      <c r="AG14" s="425"/>
      <c r="AH14" s="425"/>
      <c r="AI14" s="425"/>
      <c r="AJ14" s="425"/>
      <c r="AK14" s="430"/>
      <c r="AL14" s="432"/>
      <c r="AM14" s="433"/>
      <c r="AN14" s="433"/>
      <c r="AO14" s="433"/>
      <c r="AP14" s="433"/>
      <c r="AQ14" s="433"/>
      <c r="AR14" s="433"/>
      <c r="AS14" s="433"/>
      <c r="AT14" s="433"/>
      <c r="AU14" s="433"/>
      <c r="AV14" s="434"/>
      <c r="AW14" s="606" t="s">
        <v>52</v>
      </c>
      <c r="AX14" s="487">
        <v>44146</v>
      </c>
      <c r="AY14" s="488"/>
      <c r="AZ14" s="489"/>
      <c r="BA14" s="606" t="s">
        <v>53</v>
      </c>
      <c r="BB14" s="496" t="s">
        <v>57</v>
      </c>
      <c r="BC14" s="497"/>
      <c r="BD14" s="498"/>
      <c r="BE14" s="606" t="s">
        <v>54</v>
      </c>
      <c r="BF14" s="487" t="s">
        <v>210</v>
      </c>
      <c r="BG14" s="488"/>
      <c r="BH14" s="505"/>
      <c r="BI14" s="432"/>
      <c r="BJ14" s="433"/>
      <c r="BK14" s="433"/>
      <c r="BL14" s="433"/>
      <c r="BM14" s="433"/>
      <c r="BN14" s="433"/>
      <c r="BO14" s="433"/>
      <c r="BP14" s="433"/>
      <c r="BQ14" s="433"/>
      <c r="BR14" s="433"/>
      <c r="BS14" s="434"/>
      <c r="BT14" s="606" t="s">
        <v>52</v>
      </c>
      <c r="BU14" s="487"/>
      <c r="BV14" s="488"/>
      <c r="BW14" s="489"/>
      <c r="BX14" s="606" t="s">
        <v>53</v>
      </c>
      <c r="BY14" s="487"/>
      <c r="BZ14" s="488"/>
      <c r="CA14" s="489"/>
      <c r="CB14" s="606" t="s">
        <v>54</v>
      </c>
      <c r="CC14" s="487"/>
      <c r="CD14" s="488"/>
      <c r="CE14" s="505"/>
      <c r="CF14" s="432"/>
      <c r="CG14" s="433"/>
      <c r="CH14" s="433"/>
      <c r="CI14" s="433"/>
      <c r="CJ14" s="433"/>
      <c r="CK14" s="433"/>
      <c r="CL14" s="433"/>
      <c r="CM14" s="433"/>
      <c r="CN14" s="433"/>
      <c r="CO14" s="433"/>
      <c r="CP14" s="434"/>
      <c r="CQ14" s="606" t="s">
        <v>52</v>
      </c>
      <c r="CR14" s="487"/>
      <c r="CS14" s="488"/>
      <c r="CT14" s="489"/>
      <c r="CU14" s="606" t="s">
        <v>53</v>
      </c>
      <c r="CV14" s="487"/>
      <c r="CW14" s="488"/>
      <c r="CX14" s="489"/>
      <c r="CY14" s="606" t="s">
        <v>54</v>
      </c>
      <c r="CZ14" s="487"/>
      <c r="DA14" s="488"/>
      <c r="DB14" s="505"/>
    </row>
    <row r="15" spans="1:106" ht="30" customHeight="1">
      <c r="A15" s="609"/>
      <c r="B15" s="477"/>
      <c r="C15" s="475"/>
      <c r="D15" s="475"/>
      <c r="E15" s="475"/>
      <c r="F15" s="475"/>
      <c r="G15" s="475"/>
      <c r="H15" s="475"/>
      <c r="I15" s="475"/>
      <c r="J15" s="475"/>
      <c r="K15" s="475"/>
      <c r="L15" s="475"/>
      <c r="M15" s="475"/>
      <c r="N15" s="475"/>
      <c r="O15" s="475"/>
      <c r="P15" s="475"/>
      <c r="Q15" s="475"/>
      <c r="R15" s="476"/>
      <c r="S15" s="427"/>
      <c r="T15" s="428"/>
      <c r="U15" s="428"/>
      <c r="V15" s="428"/>
      <c r="W15" s="428"/>
      <c r="X15" s="428"/>
      <c r="Y15" s="428"/>
      <c r="Z15" s="428"/>
      <c r="AA15" s="428"/>
      <c r="AB15" s="428"/>
      <c r="AC15" s="428"/>
      <c r="AD15" s="428"/>
      <c r="AE15" s="428"/>
      <c r="AF15" s="428"/>
      <c r="AG15" s="428"/>
      <c r="AH15" s="428"/>
      <c r="AI15" s="428"/>
      <c r="AJ15" s="428"/>
      <c r="AK15" s="431"/>
      <c r="AL15" s="435"/>
      <c r="AM15" s="436"/>
      <c r="AN15" s="436"/>
      <c r="AO15" s="436"/>
      <c r="AP15" s="436"/>
      <c r="AQ15" s="436"/>
      <c r="AR15" s="436"/>
      <c r="AS15" s="436"/>
      <c r="AT15" s="436"/>
      <c r="AU15" s="436"/>
      <c r="AV15" s="437"/>
      <c r="AW15" s="606"/>
      <c r="AX15" s="490"/>
      <c r="AY15" s="491"/>
      <c r="AZ15" s="492"/>
      <c r="BA15" s="607"/>
      <c r="BB15" s="499"/>
      <c r="BC15" s="500"/>
      <c r="BD15" s="501"/>
      <c r="BE15" s="607"/>
      <c r="BF15" s="490"/>
      <c r="BG15" s="491"/>
      <c r="BH15" s="506"/>
      <c r="BI15" s="435"/>
      <c r="BJ15" s="436"/>
      <c r="BK15" s="436"/>
      <c r="BL15" s="436"/>
      <c r="BM15" s="436"/>
      <c r="BN15" s="436"/>
      <c r="BO15" s="436"/>
      <c r="BP15" s="436"/>
      <c r="BQ15" s="436"/>
      <c r="BR15" s="436"/>
      <c r="BS15" s="437"/>
      <c r="BT15" s="606"/>
      <c r="BU15" s="490"/>
      <c r="BV15" s="491"/>
      <c r="BW15" s="492"/>
      <c r="BX15" s="607"/>
      <c r="BY15" s="490"/>
      <c r="BZ15" s="491"/>
      <c r="CA15" s="492"/>
      <c r="CB15" s="607"/>
      <c r="CC15" s="490"/>
      <c r="CD15" s="491"/>
      <c r="CE15" s="506"/>
      <c r="CF15" s="435"/>
      <c r="CG15" s="436"/>
      <c r="CH15" s="436"/>
      <c r="CI15" s="436"/>
      <c r="CJ15" s="436"/>
      <c r="CK15" s="436"/>
      <c r="CL15" s="436"/>
      <c r="CM15" s="436"/>
      <c r="CN15" s="436"/>
      <c r="CO15" s="436"/>
      <c r="CP15" s="437"/>
      <c r="CQ15" s="606"/>
      <c r="CR15" s="490"/>
      <c r="CS15" s="491"/>
      <c r="CT15" s="492"/>
      <c r="CU15" s="607"/>
      <c r="CV15" s="490"/>
      <c r="CW15" s="491"/>
      <c r="CX15" s="492"/>
      <c r="CY15" s="607"/>
      <c r="CZ15" s="490"/>
      <c r="DA15" s="491"/>
      <c r="DB15" s="506"/>
    </row>
    <row r="16" spans="1:106" ht="30" customHeight="1">
      <c r="A16" s="609"/>
      <c r="B16" s="477"/>
      <c r="C16" s="475"/>
      <c r="D16" s="475"/>
      <c r="E16" s="475"/>
      <c r="F16" s="475"/>
      <c r="G16" s="475"/>
      <c r="H16" s="475"/>
      <c r="I16" s="475"/>
      <c r="J16" s="475"/>
      <c r="K16" s="475"/>
      <c r="L16" s="475"/>
      <c r="M16" s="475"/>
      <c r="N16" s="475"/>
      <c r="O16" s="475"/>
      <c r="P16" s="475"/>
      <c r="Q16" s="475"/>
      <c r="R16" s="476"/>
      <c r="S16" s="427"/>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606"/>
      <c r="AX16" s="490"/>
      <c r="AY16" s="491"/>
      <c r="AZ16" s="492"/>
      <c r="BA16" s="607"/>
      <c r="BB16" s="499"/>
      <c r="BC16" s="500"/>
      <c r="BD16" s="501"/>
      <c r="BE16" s="607"/>
      <c r="BF16" s="490"/>
      <c r="BG16" s="491"/>
      <c r="BH16" s="506"/>
      <c r="BI16" s="435"/>
      <c r="BJ16" s="436"/>
      <c r="BK16" s="436"/>
      <c r="BL16" s="436"/>
      <c r="BM16" s="436"/>
      <c r="BN16" s="436"/>
      <c r="BO16" s="436"/>
      <c r="BP16" s="436"/>
      <c r="BQ16" s="436"/>
      <c r="BR16" s="436"/>
      <c r="BS16" s="437"/>
      <c r="BT16" s="606"/>
      <c r="BU16" s="490"/>
      <c r="BV16" s="491"/>
      <c r="BW16" s="492"/>
      <c r="BX16" s="607"/>
      <c r="BY16" s="490"/>
      <c r="BZ16" s="491"/>
      <c r="CA16" s="492"/>
      <c r="CB16" s="607"/>
      <c r="CC16" s="490"/>
      <c r="CD16" s="491"/>
      <c r="CE16" s="506"/>
      <c r="CF16" s="435"/>
      <c r="CG16" s="436"/>
      <c r="CH16" s="436"/>
      <c r="CI16" s="436"/>
      <c r="CJ16" s="436"/>
      <c r="CK16" s="436"/>
      <c r="CL16" s="436"/>
      <c r="CM16" s="436"/>
      <c r="CN16" s="436"/>
      <c r="CO16" s="436"/>
      <c r="CP16" s="437"/>
      <c r="CQ16" s="606"/>
      <c r="CR16" s="490"/>
      <c r="CS16" s="491"/>
      <c r="CT16" s="492"/>
      <c r="CU16" s="607"/>
      <c r="CV16" s="490"/>
      <c r="CW16" s="491"/>
      <c r="CX16" s="492"/>
      <c r="CY16" s="607"/>
      <c r="CZ16" s="490"/>
      <c r="DA16" s="491"/>
      <c r="DB16" s="506"/>
    </row>
    <row r="17" spans="1:106" ht="30" customHeight="1">
      <c r="A17" s="609"/>
      <c r="B17" s="477"/>
      <c r="C17" s="475"/>
      <c r="D17" s="475"/>
      <c r="E17" s="475"/>
      <c r="F17" s="475"/>
      <c r="G17" s="475"/>
      <c r="H17" s="475"/>
      <c r="I17" s="475"/>
      <c r="J17" s="475"/>
      <c r="K17" s="475"/>
      <c r="L17" s="475"/>
      <c r="M17" s="475"/>
      <c r="N17" s="475"/>
      <c r="O17" s="475"/>
      <c r="P17" s="475"/>
      <c r="Q17" s="475"/>
      <c r="R17" s="476"/>
      <c r="S17" s="427"/>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606"/>
      <c r="AX17" s="490"/>
      <c r="AY17" s="491"/>
      <c r="AZ17" s="492"/>
      <c r="BA17" s="607"/>
      <c r="BB17" s="499"/>
      <c r="BC17" s="500"/>
      <c r="BD17" s="501"/>
      <c r="BE17" s="607"/>
      <c r="BF17" s="490"/>
      <c r="BG17" s="491"/>
      <c r="BH17" s="506"/>
      <c r="BI17" s="435"/>
      <c r="BJ17" s="436"/>
      <c r="BK17" s="436"/>
      <c r="BL17" s="436"/>
      <c r="BM17" s="436"/>
      <c r="BN17" s="436"/>
      <c r="BO17" s="436"/>
      <c r="BP17" s="436"/>
      <c r="BQ17" s="436"/>
      <c r="BR17" s="436"/>
      <c r="BS17" s="437"/>
      <c r="BT17" s="606"/>
      <c r="BU17" s="490"/>
      <c r="BV17" s="491"/>
      <c r="BW17" s="492"/>
      <c r="BX17" s="607"/>
      <c r="BY17" s="490"/>
      <c r="BZ17" s="491"/>
      <c r="CA17" s="492"/>
      <c r="CB17" s="607"/>
      <c r="CC17" s="490"/>
      <c r="CD17" s="491"/>
      <c r="CE17" s="506"/>
      <c r="CF17" s="435"/>
      <c r="CG17" s="436"/>
      <c r="CH17" s="436"/>
      <c r="CI17" s="436"/>
      <c r="CJ17" s="436"/>
      <c r="CK17" s="436"/>
      <c r="CL17" s="436"/>
      <c r="CM17" s="436"/>
      <c r="CN17" s="436"/>
      <c r="CO17" s="436"/>
      <c r="CP17" s="437"/>
      <c r="CQ17" s="606"/>
      <c r="CR17" s="490"/>
      <c r="CS17" s="491"/>
      <c r="CT17" s="492"/>
      <c r="CU17" s="607"/>
      <c r="CV17" s="490"/>
      <c r="CW17" s="491"/>
      <c r="CX17" s="492"/>
      <c r="CY17" s="607"/>
      <c r="CZ17" s="490"/>
      <c r="DA17" s="491"/>
      <c r="DB17" s="506"/>
    </row>
    <row r="18" spans="1:106" ht="30" customHeight="1">
      <c r="A18" s="609"/>
      <c r="B18" s="477"/>
      <c r="C18" s="475"/>
      <c r="D18" s="475"/>
      <c r="E18" s="475"/>
      <c r="F18" s="475"/>
      <c r="G18" s="475"/>
      <c r="H18" s="475"/>
      <c r="I18" s="475"/>
      <c r="J18" s="475"/>
      <c r="K18" s="475"/>
      <c r="L18" s="475"/>
      <c r="M18" s="475"/>
      <c r="N18" s="475"/>
      <c r="O18" s="475"/>
      <c r="P18" s="475"/>
      <c r="Q18" s="475"/>
      <c r="R18" s="476"/>
      <c r="S18" s="427"/>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606"/>
      <c r="AX18" s="490"/>
      <c r="AY18" s="491"/>
      <c r="AZ18" s="492"/>
      <c r="BA18" s="607"/>
      <c r="BB18" s="499"/>
      <c r="BC18" s="500"/>
      <c r="BD18" s="501"/>
      <c r="BE18" s="607"/>
      <c r="BF18" s="490"/>
      <c r="BG18" s="491"/>
      <c r="BH18" s="506"/>
      <c r="BI18" s="435"/>
      <c r="BJ18" s="436"/>
      <c r="BK18" s="436"/>
      <c r="BL18" s="436"/>
      <c r="BM18" s="436"/>
      <c r="BN18" s="436"/>
      <c r="BO18" s="436"/>
      <c r="BP18" s="436"/>
      <c r="BQ18" s="436"/>
      <c r="BR18" s="436"/>
      <c r="BS18" s="437"/>
      <c r="BT18" s="606"/>
      <c r="BU18" s="490"/>
      <c r="BV18" s="491"/>
      <c r="BW18" s="492"/>
      <c r="BX18" s="607"/>
      <c r="BY18" s="490"/>
      <c r="BZ18" s="491"/>
      <c r="CA18" s="492"/>
      <c r="CB18" s="607"/>
      <c r="CC18" s="490"/>
      <c r="CD18" s="491"/>
      <c r="CE18" s="506"/>
      <c r="CF18" s="435"/>
      <c r="CG18" s="436"/>
      <c r="CH18" s="436"/>
      <c r="CI18" s="436"/>
      <c r="CJ18" s="436"/>
      <c r="CK18" s="436"/>
      <c r="CL18" s="436"/>
      <c r="CM18" s="436"/>
      <c r="CN18" s="436"/>
      <c r="CO18" s="436"/>
      <c r="CP18" s="437"/>
      <c r="CQ18" s="606"/>
      <c r="CR18" s="490"/>
      <c r="CS18" s="491"/>
      <c r="CT18" s="492"/>
      <c r="CU18" s="607"/>
      <c r="CV18" s="490"/>
      <c r="CW18" s="491"/>
      <c r="CX18" s="492"/>
      <c r="CY18" s="607"/>
      <c r="CZ18" s="490"/>
      <c r="DA18" s="491"/>
      <c r="DB18" s="506"/>
    </row>
    <row r="19" spans="1:106" ht="30" customHeight="1">
      <c r="A19" s="609"/>
      <c r="B19" s="478"/>
      <c r="C19" s="479"/>
      <c r="D19" s="479"/>
      <c r="E19" s="479"/>
      <c r="F19" s="479"/>
      <c r="G19" s="479"/>
      <c r="H19" s="479"/>
      <c r="I19" s="479"/>
      <c r="J19" s="479"/>
      <c r="K19" s="479"/>
      <c r="L19" s="479"/>
      <c r="M19" s="479"/>
      <c r="N19" s="479"/>
      <c r="O19" s="479"/>
      <c r="P19" s="479"/>
      <c r="Q19" s="479"/>
      <c r="R19" s="480"/>
      <c r="S19" s="427"/>
      <c r="T19" s="428"/>
      <c r="U19" s="428"/>
      <c r="V19" s="428"/>
      <c r="W19" s="428"/>
      <c r="X19" s="428"/>
      <c r="Y19" s="428"/>
      <c r="Z19" s="428"/>
      <c r="AA19" s="428"/>
      <c r="AB19" s="428"/>
      <c r="AC19" s="428"/>
      <c r="AD19" s="428"/>
      <c r="AE19" s="428"/>
      <c r="AF19" s="428"/>
      <c r="AG19" s="428"/>
      <c r="AH19" s="428"/>
      <c r="AI19" s="428"/>
      <c r="AJ19" s="428"/>
      <c r="AK19" s="431"/>
      <c r="AL19" s="484"/>
      <c r="AM19" s="485"/>
      <c r="AN19" s="485"/>
      <c r="AO19" s="485"/>
      <c r="AP19" s="485"/>
      <c r="AQ19" s="485"/>
      <c r="AR19" s="485"/>
      <c r="AS19" s="485"/>
      <c r="AT19" s="485"/>
      <c r="AU19" s="485"/>
      <c r="AV19" s="486"/>
      <c r="AW19" s="606"/>
      <c r="AX19" s="493"/>
      <c r="AY19" s="494"/>
      <c r="AZ19" s="495"/>
      <c r="BA19" s="607"/>
      <c r="BB19" s="502"/>
      <c r="BC19" s="503"/>
      <c r="BD19" s="504"/>
      <c r="BE19" s="607"/>
      <c r="BF19" s="493"/>
      <c r="BG19" s="494"/>
      <c r="BH19" s="507"/>
      <c r="BI19" s="484"/>
      <c r="BJ19" s="485"/>
      <c r="BK19" s="485"/>
      <c r="BL19" s="485"/>
      <c r="BM19" s="485"/>
      <c r="BN19" s="485"/>
      <c r="BO19" s="485"/>
      <c r="BP19" s="485"/>
      <c r="BQ19" s="485"/>
      <c r="BR19" s="485"/>
      <c r="BS19" s="486"/>
      <c r="BT19" s="606"/>
      <c r="BU19" s="493"/>
      <c r="BV19" s="494"/>
      <c r="BW19" s="495"/>
      <c r="BX19" s="607"/>
      <c r="BY19" s="493"/>
      <c r="BZ19" s="494"/>
      <c r="CA19" s="495"/>
      <c r="CB19" s="607"/>
      <c r="CC19" s="493"/>
      <c r="CD19" s="494"/>
      <c r="CE19" s="507"/>
      <c r="CF19" s="484"/>
      <c r="CG19" s="485"/>
      <c r="CH19" s="485"/>
      <c r="CI19" s="485"/>
      <c r="CJ19" s="485"/>
      <c r="CK19" s="485"/>
      <c r="CL19" s="485"/>
      <c r="CM19" s="485"/>
      <c r="CN19" s="485"/>
      <c r="CO19" s="485"/>
      <c r="CP19" s="486"/>
      <c r="CQ19" s="606"/>
      <c r="CR19" s="493"/>
      <c r="CS19" s="494"/>
      <c r="CT19" s="495"/>
      <c r="CU19" s="607"/>
      <c r="CV19" s="493"/>
      <c r="CW19" s="494"/>
      <c r="CX19" s="495"/>
      <c r="CY19" s="607"/>
      <c r="CZ19" s="493"/>
      <c r="DA19" s="494"/>
      <c r="DB19" s="507"/>
    </row>
    <row r="20" spans="1:106" ht="30" customHeight="1">
      <c r="A20" s="715">
        <v>3</v>
      </c>
      <c r="B20" s="424" t="s">
        <v>399</v>
      </c>
      <c r="C20" s="473"/>
      <c r="D20" s="473"/>
      <c r="E20" s="473"/>
      <c r="F20" s="473"/>
      <c r="G20" s="473"/>
      <c r="H20" s="473"/>
      <c r="I20" s="473"/>
      <c r="J20" s="473"/>
      <c r="K20" s="473"/>
      <c r="L20" s="473"/>
      <c r="M20" s="473"/>
      <c r="N20" s="473"/>
      <c r="O20" s="473"/>
      <c r="P20" s="473"/>
      <c r="Q20" s="473"/>
      <c r="R20" s="474"/>
      <c r="S20" s="424" t="s">
        <v>366</v>
      </c>
      <c r="T20" s="425"/>
      <c r="U20" s="425"/>
      <c r="V20" s="425"/>
      <c r="W20" s="425"/>
      <c r="X20" s="425"/>
      <c r="Y20" s="425"/>
      <c r="Z20" s="425"/>
      <c r="AA20" s="425"/>
      <c r="AB20" s="425"/>
      <c r="AC20" s="425"/>
      <c r="AD20" s="425"/>
      <c r="AE20" s="425"/>
      <c r="AF20" s="425"/>
      <c r="AG20" s="425"/>
      <c r="AH20" s="425"/>
      <c r="AI20" s="425"/>
      <c r="AJ20" s="425"/>
      <c r="AK20" s="430"/>
      <c r="AL20" s="432"/>
      <c r="AM20" s="433"/>
      <c r="AN20" s="433"/>
      <c r="AO20" s="433"/>
      <c r="AP20" s="433"/>
      <c r="AQ20" s="433"/>
      <c r="AR20" s="433"/>
      <c r="AS20" s="433"/>
      <c r="AT20" s="433"/>
      <c r="AU20" s="433"/>
      <c r="AV20" s="434"/>
      <c r="AW20" s="606" t="s">
        <v>52</v>
      </c>
      <c r="AX20" s="487">
        <v>44147</v>
      </c>
      <c r="AY20" s="488"/>
      <c r="AZ20" s="489"/>
      <c r="BA20" s="606" t="s">
        <v>53</v>
      </c>
      <c r="BB20" s="496" t="s">
        <v>57</v>
      </c>
      <c r="BC20" s="497"/>
      <c r="BD20" s="498"/>
      <c r="BE20" s="606" t="s">
        <v>54</v>
      </c>
      <c r="BF20" s="487" t="s">
        <v>210</v>
      </c>
      <c r="BG20" s="488"/>
      <c r="BH20" s="505"/>
      <c r="BI20" s="432"/>
      <c r="BJ20" s="433"/>
      <c r="BK20" s="433"/>
      <c r="BL20" s="433"/>
      <c r="BM20" s="433"/>
      <c r="BN20" s="433"/>
      <c r="BO20" s="433"/>
      <c r="BP20" s="433"/>
      <c r="BQ20" s="433"/>
      <c r="BR20" s="433"/>
      <c r="BS20" s="434"/>
      <c r="BT20" s="606" t="s">
        <v>52</v>
      </c>
      <c r="BU20" s="487"/>
      <c r="BV20" s="488"/>
      <c r="BW20" s="489"/>
      <c r="BX20" s="606" t="s">
        <v>53</v>
      </c>
      <c r="BY20" s="487"/>
      <c r="BZ20" s="488"/>
      <c r="CA20" s="489"/>
      <c r="CB20" s="606" t="s">
        <v>54</v>
      </c>
      <c r="CC20" s="487"/>
      <c r="CD20" s="488"/>
      <c r="CE20" s="505"/>
      <c r="CF20" s="432"/>
      <c r="CG20" s="433"/>
      <c r="CH20" s="433"/>
      <c r="CI20" s="433"/>
      <c r="CJ20" s="433"/>
      <c r="CK20" s="433"/>
      <c r="CL20" s="433"/>
      <c r="CM20" s="433"/>
      <c r="CN20" s="433"/>
      <c r="CO20" s="433"/>
      <c r="CP20" s="434"/>
      <c r="CQ20" s="606" t="s">
        <v>52</v>
      </c>
      <c r="CR20" s="487"/>
      <c r="CS20" s="488"/>
      <c r="CT20" s="489"/>
      <c r="CU20" s="606" t="s">
        <v>53</v>
      </c>
      <c r="CV20" s="487"/>
      <c r="CW20" s="488"/>
      <c r="CX20" s="489"/>
      <c r="CY20" s="606" t="s">
        <v>54</v>
      </c>
      <c r="CZ20" s="487"/>
      <c r="DA20" s="488"/>
      <c r="DB20" s="505"/>
    </row>
    <row r="21" spans="1:106" ht="30" customHeight="1">
      <c r="A21" s="715"/>
      <c r="B21" s="477"/>
      <c r="C21" s="475"/>
      <c r="D21" s="475"/>
      <c r="E21" s="475"/>
      <c r="F21" s="475"/>
      <c r="G21" s="475"/>
      <c r="H21" s="475"/>
      <c r="I21" s="475"/>
      <c r="J21" s="475"/>
      <c r="K21" s="475"/>
      <c r="L21" s="475"/>
      <c r="M21" s="475"/>
      <c r="N21" s="475"/>
      <c r="O21" s="475"/>
      <c r="P21" s="475"/>
      <c r="Q21" s="475"/>
      <c r="R21" s="476"/>
      <c r="S21" s="427"/>
      <c r="T21" s="428"/>
      <c r="U21" s="428"/>
      <c r="V21" s="428"/>
      <c r="W21" s="428"/>
      <c r="X21" s="428"/>
      <c r="Y21" s="428"/>
      <c r="Z21" s="428"/>
      <c r="AA21" s="428"/>
      <c r="AB21" s="428"/>
      <c r="AC21" s="428"/>
      <c r="AD21" s="428"/>
      <c r="AE21" s="428"/>
      <c r="AF21" s="428"/>
      <c r="AG21" s="428"/>
      <c r="AH21" s="428"/>
      <c r="AI21" s="428"/>
      <c r="AJ21" s="428"/>
      <c r="AK21" s="431"/>
      <c r="AL21" s="435"/>
      <c r="AM21" s="436"/>
      <c r="AN21" s="436"/>
      <c r="AO21" s="436"/>
      <c r="AP21" s="436"/>
      <c r="AQ21" s="436"/>
      <c r="AR21" s="436"/>
      <c r="AS21" s="436"/>
      <c r="AT21" s="436"/>
      <c r="AU21" s="436"/>
      <c r="AV21" s="437"/>
      <c r="AW21" s="606"/>
      <c r="AX21" s="490"/>
      <c r="AY21" s="491"/>
      <c r="AZ21" s="492"/>
      <c r="BA21" s="607"/>
      <c r="BB21" s="499"/>
      <c r="BC21" s="500"/>
      <c r="BD21" s="501"/>
      <c r="BE21" s="607"/>
      <c r="BF21" s="490"/>
      <c r="BG21" s="491"/>
      <c r="BH21" s="506"/>
      <c r="BI21" s="435"/>
      <c r="BJ21" s="436"/>
      <c r="BK21" s="436"/>
      <c r="BL21" s="436"/>
      <c r="BM21" s="436"/>
      <c r="BN21" s="436"/>
      <c r="BO21" s="436"/>
      <c r="BP21" s="436"/>
      <c r="BQ21" s="436"/>
      <c r="BR21" s="436"/>
      <c r="BS21" s="437"/>
      <c r="BT21" s="606"/>
      <c r="BU21" s="490"/>
      <c r="BV21" s="491"/>
      <c r="BW21" s="492"/>
      <c r="BX21" s="607"/>
      <c r="BY21" s="490"/>
      <c r="BZ21" s="491"/>
      <c r="CA21" s="492"/>
      <c r="CB21" s="607"/>
      <c r="CC21" s="490"/>
      <c r="CD21" s="491"/>
      <c r="CE21" s="506"/>
      <c r="CF21" s="435"/>
      <c r="CG21" s="436"/>
      <c r="CH21" s="436"/>
      <c r="CI21" s="436"/>
      <c r="CJ21" s="436"/>
      <c r="CK21" s="436"/>
      <c r="CL21" s="436"/>
      <c r="CM21" s="436"/>
      <c r="CN21" s="436"/>
      <c r="CO21" s="436"/>
      <c r="CP21" s="437"/>
      <c r="CQ21" s="606"/>
      <c r="CR21" s="490"/>
      <c r="CS21" s="491"/>
      <c r="CT21" s="492"/>
      <c r="CU21" s="607"/>
      <c r="CV21" s="490"/>
      <c r="CW21" s="491"/>
      <c r="CX21" s="492"/>
      <c r="CY21" s="607"/>
      <c r="CZ21" s="490"/>
      <c r="DA21" s="491"/>
      <c r="DB21" s="506"/>
    </row>
    <row r="22" spans="1:106" ht="30" customHeight="1">
      <c r="A22" s="715"/>
      <c r="B22" s="477"/>
      <c r="C22" s="475"/>
      <c r="D22" s="475"/>
      <c r="E22" s="475"/>
      <c r="F22" s="475"/>
      <c r="G22" s="475"/>
      <c r="H22" s="475"/>
      <c r="I22" s="475"/>
      <c r="J22" s="475"/>
      <c r="K22" s="475"/>
      <c r="L22" s="475"/>
      <c r="M22" s="475"/>
      <c r="N22" s="475"/>
      <c r="O22" s="475"/>
      <c r="P22" s="475"/>
      <c r="Q22" s="475"/>
      <c r="R22" s="476"/>
      <c r="S22" s="427"/>
      <c r="T22" s="428"/>
      <c r="U22" s="428"/>
      <c r="V22" s="428"/>
      <c r="W22" s="428"/>
      <c r="X22" s="428"/>
      <c r="Y22" s="428"/>
      <c r="Z22" s="428"/>
      <c r="AA22" s="428"/>
      <c r="AB22" s="428"/>
      <c r="AC22" s="428"/>
      <c r="AD22" s="428"/>
      <c r="AE22" s="428"/>
      <c r="AF22" s="428"/>
      <c r="AG22" s="428"/>
      <c r="AH22" s="428"/>
      <c r="AI22" s="428"/>
      <c r="AJ22" s="428"/>
      <c r="AK22" s="431"/>
      <c r="AL22" s="435"/>
      <c r="AM22" s="436"/>
      <c r="AN22" s="436"/>
      <c r="AO22" s="436"/>
      <c r="AP22" s="436"/>
      <c r="AQ22" s="436"/>
      <c r="AR22" s="436"/>
      <c r="AS22" s="436"/>
      <c r="AT22" s="436"/>
      <c r="AU22" s="436"/>
      <c r="AV22" s="437"/>
      <c r="AW22" s="606"/>
      <c r="AX22" s="490"/>
      <c r="AY22" s="491"/>
      <c r="AZ22" s="492"/>
      <c r="BA22" s="607"/>
      <c r="BB22" s="499"/>
      <c r="BC22" s="500"/>
      <c r="BD22" s="501"/>
      <c r="BE22" s="607"/>
      <c r="BF22" s="490"/>
      <c r="BG22" s="491"/>
      <c r="BH22" s="506"/>
      <c r="BI22" s="435"/>
      <c r="BJ22" s="436"/>
      <c r="BK22" s="436"/>
      <c r="BL22" s="436"/>
      <c r="BM22" s="436"/>
      <c r="BN22" s="436"/>
      <c r="BO22" s="436"/>
      <c r="BP22" s="436"/>
      <c r="BQ22" s="436"/>
      <c r="BR22" s="436"/>
      <c r="BS22" s="437"/>
      <c r="BT22" s="606"/>
      <c r="BU22" s="490"/>
      <c r="BV22" s="491"/>
      <c r="BW22" s="492"/>
      <c r="BX22" s="607"/>
      <c r="BY22" s="490"/>
      <c r="BZ22" s="491"/>
      <c r="CA22" s="492"/>
      <c r="CB22" s="607"/>
      <c r="CC22" s="490"/>
      <c r="CD22" s="491"/>
      <c r="CE22" s="506"/>
      <c r="CF22" s="435"/>
      <c r="CG22" s="436"/>
      <c r="CH22" s="436"/>
      <c r="CI22" s="436"/>
      <c r="CJ22" s="436"/>
      <c r="CK22" s="436"/>
      <c r="CL22" s="436"/>
      <c r="CM22" s="436"/>
      <c r="CN22" s="436"/>
      <c r="CO22" s="436"/>
      <c r="CP22" s="437"/>
      <c r="CQ22" s="606"/>
      <c r="CR22" s="490"/>
      <c r="CS22" s="491"/>
      <c r="CT22" s="492"/>
      <c r="CU22" s="607"/>
      <c r="CV22" s="490"/>
      <c r="CW22" s="491"/>
      <c r="CX22" s="492"/>
      <c r="CY22" s="607"/>
      <c r="CZ22" s="490"/>
      <c r="DA22" s="491"/>
      <c r="DB22" s="506"/>
    </row>
    <row r="23" spans="1:106" ht="30" customHeight="1">
      <c r="A23" s="715"/>
      <c r="B23" s="477"/>
      <c r="C23" s="475"/>
      <c r="D23" s="475"/>
      <c r="E23" s="475"/>
      <c r="F23" s="475"/>
      <c r="G23" s="475"/>
      <c r="H23" s="475"/>
      <c r="I23" s="475"/>
      <c r="J23" s="475"/>
      <c r="K23" s="475"/>
      <c r="L23" s="475"/>
      <c r="M23" s="475"/>
      <c r="N23" s="475"/>
      <c r="O23" s="475"/>
      <c r="P23" s="475"/>
      <c r="Q23" s="475"/>
      <c r="R23" s="476"/>
      <c r="S23" s="427"/>
      <c r="T23" s="428"/>
      <c r="U23" s="428"/>
      <c r="V23" s="428"/>
      <c r="W23" s="428"/>
      <c r="X23" s="428"/>
      <c r="Y23" s="428"/>
      <c r="Z23" s="428"/>
      <c r="AA23" s="428"/>
      <c r="AB23" s="428"/>
      <c r="AC23" s="428"/>
      <c r="AD23" s="428"/>
      <c r="AE23" s="428"/>
      <c r="AF23" s="428"/>
      <c r="AG23" s="428"/>
      <c r="AH23" s="428"/>
      <c r="AI23" s="428"/>
      <c r="AJ23" s="428"/>
      <c r="AK23" s="431"/>
      <c r="AL23" s="435"/>
      <c r="AM23" s="436"/>
      <c r="AN23" s="436"/>
      <c r="AO23" s="436"/>
      <c r="AP23" s="436"/>
      <c r="AQ23" s="436"/>
      <c r="AR23" s="436"/>
      <c r="AS23" s="436"/>
      <c r="AT23" s="436"/>
      <c r="AU23" s="436"/>
      <c r="AV23" s="437"/>
      <c r="AW23" s="606"/>
      <c r="AX23" s="490"/>
      <c r="AY23" s="491"/>
      <c r="AZ23" s="492"/>
      <c r="BA23" s="607"/>
      <c r="BB23" s="499"/>
      <c r="BC23" s="500"/>
      <c r="BD23" s="501"/>
      <c r="BE23" s="607"/>
      <c r="BF23" s="490"/>
      <c r="BG23" s="491"/>
      <c r="BH23" s="506"/>
      <c r="BI23" s="435"/>
      <c r="BJ23" s="436"/>
      <c r="BK23" s="436"/>
      <c r="BL23" s="436"/>
      <c r="BM23" s="436"/>
      <c r="BN23" s="436"/>
      <c r="BO23" s="436"/>
      <c r="BP23" s="436"/>
      <c r="BQ23" s="436"/>
      <c r="BR23" s="436"/>
      <c r="BS23" s="437"/>
      <c r="BT23" s="606"/>
      <c r="BU23" s="490"/>
      <c r="BV23" s="491"/>
      <c r="BW23" s="492"/>
      <c r="BX23" s="607"/>
      <c r="BY23" s="490"/>
      <c r="BZ23" s="491"/>
      <c r="CA23" s="492"/>
      <c r="CB23" s="607"/>
      <c r="CC23" s="490"/>
      <c r="CD23" s="491"/>
      <c r="CE23" s="506"/>
      <c r="CF23" s="435"/>
      <c r="CG23" s="436"/>
      <c r="CH23" s="436"/>
      <c r="CI23" s="436"/>
      <c r="CJ23" s="436"/>
      <c r="CK23" s="436"/>
      <c r="CL23" s="436"/>
      <c r="CM23" s="436"/>
      <c r="CN23" s="436"/>
      <c r="CO23" s="436"/>
      <c r="CP23" s="437"/>
      <c r="CQ23" s="606"/>
      <c r="CR23" s="490"/>
      <c r="CS23" s="491"/>
      <c r="CT23" s="492"/>
      <c r="CU23" s="607"/>
      <c r="CV23" s="490"/>
      <c r="CW23" s="491"/>
      <c r="CX23" s="492"/>
      <c r="CY23" s="607"/>
      <c r="CZ23" s="490"/>
      <c r="DA23" s="491"/>
      <c r="DB23" s="506"/>
    </row>
    <row r="24" spans="1:106" ht="30" customHeight="1">
      <c r="A24" s="715"/>
      <c r="B24" s="477"/>
      <c r="C24" s="475"/>
      <c r="D24" s="475"/>
      <c r="E24" s="475"/>
      <c r="F24" s="475"/>
      <c r="G24" s="475"/>
      <c r="H24" s="475"/>
      <c r="I24" s="475"/>
      <c r="J24" s="475"/>
      <c r="K24" s="475"/>
      <c r="L24" s="475"/>
      <c r="M24" s="475"/>
      <c r="N24" s="475"/>
      <c r="O24" s="475"/>
      <c r="P24" s="475"/>
      <c r="Q24" s="475"/>
      <c r="R24" s="476"/>
      <c r="S24" s="427"/>
      <c r="T24" s="428"/>
      <c r="U24" s="428"/>
      <c r="V24" s="428"/>
      <c r="W24" s="428"/>
      <c r="X24" s="428"/>
      <c r="Y24" s="428"/>
      <c r="Z24" s="428"/>
      <c r="AA24" s="428"/>
      <c r="AB24" s="428"/>
      <c r="AC24" s="428"/>
      <c r="AD24" s="428"/>
      <c r="AE24" s="428"/>
      <c r="AF24" s="428"/>
      <c r="AG24" s="428"/>
      <c r="AH24" s="428"/>
      <c r="AI24" s="428"/>
      <c r="AJ24" s="428"/>
      <c r="AK24" s="431"/>
      <c r="AL24" s="435"/>
      <c r="AM24" s="436"/>
      <c r="AN24" s="436"/>
      <c r="AO24" s="436"/>
      <c r="AP24" s="436"/>
      <c r="AQ24" s="436"/>
      <c r="AR24" s="436"/>
      <c r="AS24" s="436"/>
      <c r="AT24" s="436"/>
      <c r="AU24" s="436"/>
      <c r="AV24" s="437"/>
      <c r="AW24" s="606"/>
      <c r="AX24" s="490"/>
      <c r="AY24" s="491"/>
      <c r="AZ24" s="492"/>
      <c r="BA24" s="607"/>
      <c r="BB24" s="499"/>
      <c r="BC24" s="500"/>
      <c r="BD24" s="501"/>
      <c r="BE24" s="607"/>
      <c r="BF24" s="490"/>
      <c r="BG24" s="491"/>
      <c r="BH24" s="506"/>
      <c r="BI24" s="435"/>
      <c r="BJ24" s="436"/>
      <c r="BK24" s="436"/>
      <c r="BL24" s="436"/>
      <c r="BM24" s="436"/>
      <c r="BN24" s="436"/>
      <c r="BO24" s="436"/>
      <c r="BP24" s="436"/>
      <c r="BQ24" s="436"/>
      <c r="BR24" s="436"/>
      <c r="BS24" s="437"/>
      <c r="BT24" s="606"/>
      <c r="BU24" s="490"/>
      <c r="BV24" s="491"/>
      <c r="BW24" s="492"/>
      <c r="BX24" s="607"/>
      <c r="BY24" s="490"/>
      <c r="BZ24" s="491"/>
      <c r="CA24" s="492"/>
      <c r="CB24" s="607"/>
      <c r="CC24" s="490"/>
      <c r="CD24" s="491"/>
      <c r="CE24" s="506"/>
      <c r="CF24" s="435"/>
      <c r="CG24" s="436"/>
      <c r="CH24" s="436"/>
      <c r="CI24" s="436"/>
      <c r="CJ24" s="436"/>
      <c r="CK24" s="436"/>
      <c r="CL24" s="436"/>
      <c r="CM24" s="436"/>
      <c r="CN24" s="436"/>
      <c r="CO24" s="436"/>
      <c r="CP24" s="437"/>
      <c r="CQ24" s="606"/>
      <c r="CR24" s="490"/>
      <c r="CS24" s="491"/>
      <c r="CT24" s="492"/>
      <c r="CU24" s="607"/>
      <c r="CV24" s="490"/>
      <c r="CW24" s="491"/>
      <c r="CX24" s="492"/>
      <c r="CY24" s="607"/>
      <c r="CZ24" s="490"/>
      <c r="DA24" s="491"/>
      <c r="DB24" s="506"/>
    </row>
    <row r="25" spans="1:106" ht="30" customHeight="1">
      <c r="A25" s="715"/>
      <c r="B25" s="478"/>
      <c r="C25" s="479"/>
      <c r="D25" s="479"/>
      <c r="E25" s="479"/>
      <c r="F25" s="479"/>
      <c r="G25" s="479"/>
      <c r="H25" s="479"/>
      <c r="I25" s="479"/>
      <c r="J25" s="479"/>
      <c r="K25" s="479"/>
      <c r="L25" s="479"/>
      <c r="M25" s="479"/>
      <c r="N25" s="479"/>
      <c r="O25" s="479"/>
      <c r="P25" s="479"/>
      <c r="Q25" s="479"/>
      <c r="R25" s="480"/>
      <c r="S25" s="481"/>
      <c r="T25" s="482"/>
      <c r="U25" s="482"/>
      <c r="V25" s="482"/>
      <c r="W25" s="482"/>
      <c r="X25" s="482"/>
      <c r="Y25" s="482"/>
      <c r="Z25" s="482"/>
      <c r="AA25" s="482"/>
      <c r="AB25" s="482"/>
      <c r="AC25" s="482"/>
      <c r="AD25" s="482"/>
      <c r="AE25" s="482"/>
      <c r="AF25" s="482"/>
      <c r="AG25" s="482"/>
      <c r="AH25" s="482"/>
      <c r="AI25" s="482"/>
      <c r="AJ25" s="482"/>
      <c r="AK25" s="483"/>
      <c r="AL25" s="484"/>
      <c r="AM25" s="485"/>
      <c r="AN25" s="485"/>
      <c r="AO25" s="485"/>
      <c r="AP25" s="485"/>
      <c r="AQ25" s="485"/>
      <c r="AR25" s="485"/>
      <c r="AS25" s="485"/>
      <c r="AT25" s="485"/>
      <c r="AU25" s="485"/>
      <c r="AV25" s="486"/>
      <c r="AW25" s="606"/>
      <c r="AX25" s="493"/>
      <c r="AY25" s="494"/>
      <c r="AZ25" s="495"/>
      <c r="BA25" s="607"/>
      <c r="BB25" s="502"/>
      <c r="BC25" s="503"/>
      <c r="BD25" s="504"/>
      <c r="BE25" s="607"/>
      <c r="BF25" s="493"/>
      <c r="BG25" s="494"/>
      <c r="BH25" s="507"/>
      <c r="BI25" s="484"/>
      <c r="BJ25" s="485"/>
      <c r="BK25" s="485"/>
      <c r="BL25" s="485"/>
      <c r="BM25" s="485"/>
      <c r="BN25" s="485"/>
      <c r="BO25" s="485"/>
      <c r="BP25" s="485"/>
      <c r="BQ25" s="485"/>
      <c r="BR25" s="485"/>
      <c r="BS25" s="486"/>
      <c r="BT25" s="606"/>
      <c r="BU25" s="493"/>
      <c r="BV25" s="494"/>
      <c r="BW25" s="495"/>
      <c r="BX25" s="607"/>
      <c r="BY25" s="493"/>
      <c r="BZ25" s="494"/>
      <c r="CA25" s="495"/>
      <c r="CB25" s="607"/>
      <c r="CC25" s="493"/>
      <c r="CD25" s="494"/>
      <c r="CE25" s="507"/>
      <c r="CF25" s="484"/>
      <c r="CG25" s="485"/>
      <c r="CH25" s="485"/>
      <c r="CI25" s="485"/>
      <c r="CJ25" s="485"/>
      <c r="CK25" s="485"/>
      <c r="CL25" s="485"/>
      <c r="CM25" s="485"/>
      <c r="CN25" s="485"/>
      <c r="CO25" s="485"/>
      <c r="CP25" s="486"/>
      <c r="CQ25" s="606"/>
      <c r="CR25" s="493"/>
      <c r="CS25" s="494"/>
      <c r="CT25" s="495"/>
      <c r="CU25" s="607"/>
      <c r="CV25" s="493"/>
      <c r="CW25" s="494"/>
      <c r="CX25" s="495"/>
      <c r="CY25" s="607"/>
      <c r="CZ25" s="493"/>
      <c r="DA25" s="494"/>
      <c r="DB25" s="507"/>
    </row>
    <row r="26" spans="1:106" ht="30" hidden="1" customHeight="1">
      <c r="A26" s="609">
        <v>4</v>
      </c>
      <c r="B26" s="582" t="s">
        <v>147</v>
      </c>
      <c r="C26" s="583"/>
      <c r="D26" s="583"/>
      <c r="E26" s="583"/>
      <c r="F26" s="583"/>
      <c r="G26" s="583"/>
      <c r="H26" s="583"/>
      <c r="I26" s="583"/>
      <c r="J26" s="583"/>
      <c r="K26" s="583"/>
      <c r="L26" s="583"/>
      <c r="M26" s="583"/>
      <c r="N26" s="583"/>
      <c r="O26" s="583"/>
      <c r="P26" s="583"/>
      <c r="Q26" s="583"/>
      <c r="R26" s="584"/>
      <c r="S26" s="591" t="s">
        <v>146</v>
      </c>
      <c r="T26" s="591"/>
      <c r="U26" s="591"/>
      <c r="V26" s="591"/>
      <c r="W26" s="591"/>
      <c r="X26" s="591"/>
      <c r="Y26" s="591"/>
      <c r="Z26" s="591"/>
      <c r="AA26" s="591"/>
      <c r="AB26" s="591"/>
      <c r="AC26" s="591"/>
      <c r="AD26" s="591"/>
      <c r="AE26" s="591"/>
      <c r="AF26" s="591"/>
      <c r="AG26" s="591"/>
      <c r="AH26" s="591"/>
      <c r="AI26" s="591"/>
      <c r="AJ26" s="591"/>
      <c r="AK26" s="592"/>
      <c r="AL26" s="432"/>
      <c r="AM26" s="433"/>
      <c r="AN26" s="433"/>
      <c r="AO26" s="433"/>
      <c r="AP26" s="433"/>
      <c r="AQ26" s="433"/>
      <c r="AR26" s="433"/>
      <c r="AS26" s="433"/>
      <c r="AT26" s="433"/>
      <c r="AU26" s="433"/>
      <c r="AV26" s="434"/>
      <c r="AW26" s="606" t="s">
        <v>52</v>
      </c>
      <c r="AX26" s="487"/>
      <c r="AY26" s="488"/>
      <c r="AZ26" s="489"/>
      <c r="BA26" s="606" t="s">
        <v>53</v>
      </c>
      <c r="BB26" s="487"/>
      <c r="BC26" s="488"/>
      <c r="BD26" s="489"/>
      <c r="BE26" s="606" t="s">
        <v>54</v>
      </c>
      <c r="BF26" s="487"/>
      <c r="BG26" s="488"/>
      <c r="BH26" s="505"/>
      <c r="BI26" s="432"/>
      <c r="BJ26" s="433"/>
      <c r="BK26" s="433"/>
      <c r="BL26" s="433"/>
      <c r="BM26" s="433"/>
      <c r="BN26" s="433"/>
      <c r="BO26" s="433"/>
      <c r="BP26" s="433"/>
      <c r="BQ26" s="433"/>
      <c r="BR26" s="433"/>
      <c r="BS26" s="434"/>
      <c r="BT26" s="606" t="s">
        <v>52</v>
      </c>
      <c r="BU26" s="487"/>
      <c r="BV26" s="488"/>
      <c r="BW26" s="489"/>
      <c r="BX26" s="606" t="s">
        <v>53</v>
      </c>
      <c r="BY26" s="487"/>
      <c r="BZ26" s="488"/>
      <c r="CA26" s="489"/>
      <c r="CB26" s="606" t="s">
        <v>54</v>
      </c>
      <c r="CC26" s="487"/>
      <c r="CD26" s="488"/>
      <c r="CE26" s="505"/>
      <c r="CF26" s="432"/>
      <c r="CG26" s="433"/>
      <c r="CH26" s="433"/>
      <c r="CI26" s="433"/>
      <c r="CJ26" s="433"/>
      <c r="CK26" s="433"/>
      <c r="CL26" s="433"/>
      <c r="CM26" s="433"/>
      <c r="CN26" s="433"/>
      <c r="CO26" s="433"/>
      <c r="CP26" s="434"/>
      <c r="CQ26" s="606" t="s">
        <v>52</v>
      </c>
      <c r="CR26" s="487"/>
      <c r="CS26" s="488"/>
      <c r="CT26" s="489"/>
      <c r="CU26" s="606" t="s">
        <v>53</v>
      </c>
      <c r="CV26" s="487"/>
      <c r="CW26" s="488"/>
      <c r="CX26" s="489"/>
      <c r="CY26" s="606" t="s">
        <v>54</v>
      </c>
      <c r="CZ26" s="487"/>
      <c r="DA26" s="488"/>
      <c r="DB26" s="505"/>
    </row>
    <row r="27" spans="1:106" ht="30" hidden="1" customHeight="1">
      <c r="A27" s="609"/>
      <c r="B27" s="585"/>
      <c r="C27" s="586"/>
      <c r="D27" s="586"/>
      <c r="E27" s="586"/>
      <c r="F27" s="586"/>
      <c r="G27" s="586"/>
      <c r="H27" s="586"/>
      <c r="I27" s="586"/>
      <c r="J27" s="586"/>
      <c r="K27" s="586"/>
      <c r="L27" s="586"/>
      <c r="M27" s="586"/>
      <c r="N27" s="586"/>
      <c r="O27" s="586"/>
      <c r="P27" s="586"/>
      <c r="Q27" s="586"/>
      <c r="R27" s="587"/>
      <c r="S27" s="594"/>
      <c r="T27" s="594"/>
      <c r="U27" s="594"/>
      <c r="V27" s="594"/>
      <c r="W27" s="594"/>
      <c r="X27" s="594"/>
      <c r="Y27" s="594"/>
      <c r="Z27" s="594"/>
      <c r="AA27" s="594"/>
      <c r="AB27" s="594"/>
      <c r="AC27" s="594"/>
      <c r="AD27" s="594"/>
      <c r="AE27" s="594"/>
      <c r="AF27" s="594"/>
      <c r="AG27" s="594"/>
      <c r="AH27" s="594"/>
      <c r="AI27" s="594"/>
      <c r="AJ27" s="594"/>
      <c r="AK27" s="595"/>
      <c r="AL27" s="435"/>
      <c r="AM27" s="436"/>
      <c r="AN27" s="436"/>
      <c r="AO27" s="436"/>
      <c r="AP27" s="436"/>
      <c r="AQ27" s="436"/>
      <c r="AR27" s="436"/>
      <c r="AS27" s="436"/>
      <c r="AT27" s="436"/>
      <c r="AU27" s="436"/>
      <c r="AV27" s="437"/>
      <c r="AW27" s="606"/>
      <c r="AX27" s="490"/>
      <c r="AY27" s="491"/>
      <c r="AZ27" s="492"/>
      <c r="BA27" s="607"/>
      <c r="BB27" s="490"/>
      <c r="BC27" s="491"/>
      <c r="BD27" s="492"/>
      <c r="BE27" s="607"/>
      <c r="BF27" s="490"/>
      <c r="BG27" s="491"/>
      <c r="BH27" s="506"/>
      <c r="BI27" s="435"/>
      <c r="BJ27" s="436"/>
      <c r="BK27" s="436"/>
      <c r="BL27" s="436"/>
      <c r="BM27" s="436"/>
      <c r="BN27" s="436"/>
      <c r="BO27" s="436"/>
      <c r="BP27" s="436"/>
      <c r="BQ27" s="436"/>
      <c r="BR27" s="436"/>
      <c r="BS27" s="437"/>
      <c r="BT27" s="606"/>
      <c r="BU27" s="490"/>
      <c r="BV27" s="491"/>
      <c r="BW27" s="492"/>
      <c r="BX27" s="607"/>
      <c r="BY27" s="490"/>
      <c r="BZ27" s="491"/>
      <c r="CA27" s="492"/>
      <c r="CB27" s="607"/>
      <c r="CC27" s="490"/>
      <c r="CD27" s="491"/>
      <c r="CE27" s="506"/>
      <c r="CF27" s="435"/>
      <c r="CG27" s="436"/>
      <c r="CH27" s="436"/>
      <c r="CI27" s="436"/>
      <c r="CJ27" s="436"/>
      <c r="CK27" s="436"/>
      <c r="CL27" s="436"/>
      <c r="CM27" s="436"/>
      <c r="CN27" s="436"/>
      <c r="CO27" s="436"/>
      <c r="CP27" s="437"/>
      <c r="CQ27" s="606"/>
      <c r="CR27" s="490"/>
      <c r="CS27" s="491"/>
      <c r="CT27" s="492"/>
      <c r="CU27" s="607"/>
      <c r="CV27" s="490"/>
      <c r="CW27" s="491"/>
      <c r="CX27" s="492"/>
      <c r="CY27" s="607"/>
      <c r="CZ27" s="490"/>
      <c r="DA27" s="491"/>
      <c r="DB27" s="506"/>
    </row>
    <row r="28" spans="1:106" ht="30" hidden="1" customHeight="1">
      <c r="A28" s="609"/>
      <c r="B28" s="585"/>
      <c r="C28" s="586"/>
      <c r="D28" s="586"/>
      <c r="E28" s="586"/>
      <c r="F28" s="586"/>
      <c r="G28" s="586"/>
      <c r="H28" s="586"/>
      <c r="I28" s="586"/>
      <c r="J28" s="586"/>
      <c r="K28" s="586"/>
      <c r="L28" s="586"/>
      <c r="M28" s="586"/>
      <c r="N28" s="586"/>
      <c r="O28" s="586"/>
      <c r="P28" s="586"/>
      <c r="Q28" s="586"/>
      <c r="R28" s="587"/>
      <c r="S28" s="594"/>
      <c r="T28" s="594"/>
      <c r="U28" s="594"/>
      <c r="V28" s="594"/>
      <c r="W28" s="594"/>
      <c r="X28" s="594"/>
      <c r="Y28" s="594"/>
      <c r="Z28" s="594"/>
      <c r="AA28" s="594"/>
      <c r="AB28" s="594"/>
      <c r="AC28" s="594"/>
      <c r="AD28" s="594"/>
      <c r="AE28" s="594"/>
      <c r="AF28" s="594"/>
      <c r="AG28" s="594"/>
      <c r="AH28" s="594"/>
      <c r="AI28" s="594"/>
      <c r="AJ28" s="594"/>
      <c r="AK28" s="595"/>
      <c r="AL28" s="435"/>
      <c r="AM28" s="436"/>
      <c r="AN28" s="436"/>
      <c r="AO28" s="436"/>
      <c r="AP28" s="436"/>
      <c r="AQ28" s="436"/>
      <c r="AR28" s="436"/>
      <c r="AS28" s="436"/>
      <c r="AT28" s="436"/>
      <c r="AU28" s="436"/>
      <c r="AV28" s="437"/>
      <c r="AW28" s="606"/>
      <c r="AX28" s="490"/>
      <c r="AY28" s="491"/>
      <c r="AZ28" s="492"/>
      <c r="BA28" s="607"/>
      <c r="BB28" s="490"/>
      <c r="BC28" s="491"/>
      <c r="BD28" s="492"/>
      <c r="BE28" s="607"/>
      <c r="BF28" s="490"/>
      <c r="BG28" s="491"/>
      <c r="BH28" s="506"/>
      <c r="BI28" s="435"/>
      <c r="BJ28" s="436"/>
      <c r="BK28" s="436"/>
      <c r="BL28" s="436"/>
      <c r="BM28" s="436"/>
      <c r="BN28" s="436"/>
      <c r="BO28" s="436"/>
      <c r="BP28" s="436"/>
      <c r="BQ28" s="436"/>
      <c r="BR28" s="436"/>
      <c r="BS28" s="437"/>
      <c r="BT28" s="606"/>
      <c r="BU28" s="490"/>
      <c r="BV28" s="491"/>
      <c r="BW28" s="492"/>
      <c r="BX28" s="607"/>
      <c r="BY28" s="490"/>
      <c r="BZ28" s="491"/>
      <c r="CA28" s="492"/>
      <c r="CB28" s="607"/>
      <c r="CC28" s="490"/>
      <c r="CD28" s="491"/>
      <c r="CE28" s="506"/>
      <c r="CF28" s="435"/>
      <c r="CG28" s="436"/>
      <c r="CH28" s="436"/>
      <c r="CI28" s="436"/>
      <c r="CJ28" s="436"/>
      <c r="CK28" s="436"/>
      <c r="CL28" s="436"/>
      <c r="CM28" s="436"/>
      <c r="CN28" s="436"/>
      <c r="CO28" s="436"/>
      <c r="CP28" s="437"/>
      <c r="CQ28" s="606"/>
      <c r="CR28" s="490"/>
      <c r="CS28" s="491"/>
      <c r="CT28" s="492"/>
      <c r="CU28" s="607"/>
      <c r="CV28" s="490"/>
      <c r="CW28" s="491"/>
      <c r="CX28" s="492"/>
      <c r="CY28" s="607"/>
      <c r="CZ28" s="490"/>
      <c r="DA28" s="491"/>
      <c r="DB28" s="506"/>
    </row>
    <row r="29" spans="1:106" ht="30" hidden="1" customHeight="1">
      <c r="A29" s="609"/>
      <c r="B29" s="585"/>
      <c r="C29" s="586"/>
      <c r="D29" s="586"/>
      <c r="E29" s="586"/>
      <c r="F29" s="586"/>
      <c r="G29" s="586"/>
      <c r="H29" s="586"/>
      <c r="I29" s="586"/>
      <c r="J29" s="586"/>
      <c r="K29" s="586"/>
      <c r="L29" s="586"/>
      <c r="M29" s="586"/>
      <c r="N29" s="586"/>
      <c r="O29" s="586"/>
      <c r="P29" s="586"/>
      <c r="Q29" s="586"/>
      <c r="R29" s="587"/>
      <c r="S29" s="594"/>
      <c r="T29" s="594"/>
      <c r="U29" s="594"/>
      <c r="V29" s="594"/>
      <c r="W29" s="594"/>
      <c r="X29" s="594"/>
      <c r="Y29" s="594"/>
      <c r="Z29" s="594"/>
      <c r="AA29" s="594"/>
      <c r="AB29" s="594"/>
      <c r="AC29" s="594"/>
      <c r="AD29" s="594"/>
      <c r="AE29" s="594"/>
      <c r="AF29" s="594"/>
      <c r="AG29" s="594"/>
      <c r="AH29" s="594"/>
      <c r="AI29" s="594"/>
      <c r="AJ29" s="594"/>
      <c r="AK29" s="595"/>
      <c r="AL29" s="435"/>
      <c r="AM29" s="436"/>
      <c r="AN29" s="436"/>
      <c r="AO29" s="436"/>
      <c r="AP29" s="436"/>
      <c r="AQ29" s="436"/>
      <c r="AR29" s="436"/>
      <c r="AS29" s="436"/>
      <c r="AT29" s="436"/>
      <c r="AU29" s="436"/>
      <c r="AV29" s="437"/>
      <c r="AW29" s="606"/>
      <c r="AX29" s="490"/>
      <c r="AY29" s="491"/>
      <c r="AZ29" s="492"/>
      <c r="BA29" s="607"/>
      <c r="BB29" s="490"/>
      <c r="BC29" s="491"/>
      <c r="BD29" s="492"/>
      <c r="BE29" s="607"/>
      <c r="BF29" s="490"/>
      <c r="BG29" s="491"/>
      <c r="BH29" s="506"/>
      <c r="BI29" s="435"/>
      <c r="BJ29" s="436"/>
      <c r="BK29" s="436"/>
      <c r="BL29" s="436"/>
      <c r="BM29" s="436"/>
      <c r="BN29" s="436"/>
      <c r="BO29" s="436"/>
      <c r="BP29" s="436"/>
      <c r="BQ29" s="436"/>
      <c r="BR29" s="436"/>
      <c r="BS29" s="437"/>
      <c r="BT29" s="606"/>
      <c r="BU29" s="490"/>
      <c r="BV29" s="491"/>
      <c r="BW29" s="492"/>
      <c r="BX29" s="607"/>
      <c r="BY29" s="490"/>
      <c r="BZ29" s="491"/>
      <c r="CA29" s="492"/>
      <c r="CB29" s="607"/>
      <c r="CC29" s="490"/>
      <c r="CD29" s="491"/>
      <c r="CE29" s="506"/>
      <c r="CF29" s="435"/>
      <c r="CG29" s="436"/>
      <c r="CH29" s="436"/>
      <c r="CI29" s="436"/>
      <c r="CJ29" s="436"/>
      <c r="CK29" s="436"/>
      <c r="CL29" s="436"/>
      <c r="CM29" s="436"/>
      <c r="CN29" s="436"/>
      <c r="CO29" s="436"/>
      <c r="CP29" s="437"/>
      <c r="CQ29" s="606"/>
      <c r="CR29" s="490"/>
      <c r="CS29" s="491"/>
      <c r="CT29" s="492"/>
      <c r="CU29" s="607"/>
      <c r="CV29" s="490"/>
      <c r="CW29" s="491"/>
      <c r="CX29" s="492"/>
      <c r="CY29" s="607"/>
      <c r="CZ29" s="490"/>
      <c r="DA29" s="491"/>
      <c r="DB29" s="506"/>
    </row>
    <row r="30" spans="1:106" ht="30" hidden="1" customHeight="1">
      <c r="A30" s="609"/>
      <c r="B30" s="585"/>
      <c r="C30" s="586"/>
      <c r="D30" s="586"/>
      <c r="E30" s="586"/>
      <c r="F30" s="586"/>
      <c r="G30" s="586"/>
      <c r="H30" s="586"/>
      <c r="I30" s="586"/>
      <c r="J30" s="586"/>
      <c r="K30" s="586"/>
      <c r="L30" s="586"/>
      <c r="M30" s="586"/>
      <c r="N30" s="586"/>
      <c r="O30" s="586"/>
      <c r="P30" s="586"/>
      <c r="Q30" s="586"/>
      <c r="R30" s="587"/>
      <c r="S30" s="594"/>
      <c r="T30" s="594"/>
      <c r="U30" s="594"/>
      <c r="V30" s="594"/>
      <c r="W30" s="594"/>
      <c r="X30" s="594"/>
      <c r="Y30" s="594"/>
      <c r="Z30" s="594"/>
      <c r="AA30" s="594"/>
      <c r="AB30" s="594"/>
      <c r="AC30" s="594"/>
      <c r="AD30" s="594"/>
      <c r="AE30" s="594"/>
      <c r="AF30" s="594"/>
      <c r="AG30" s="594"/>
      <c r="AH30" s="594"/>
      <c r="AI30" s="594"/>
      <c r="AJ30" s="594"/>
      <c r="AK30" s="595"/>
      <c r="AL30" s="435"/>
      <c r="AM30" s="436"/>
      <c r="AN30" s="436"/>
      <c r="AO30" s="436"/>
      <c r="AP30" s="436"/>
      <c r="AQ30" s="436"/>
      <c r="AR30" s="436"/>
      <c r="AS30" s="436"/>
      <c r="AT30" s="436"/>
      <c r="AU30" s="436"/>
      <c r="AV30" s="437"/>
      <c r="AW30" s="606"/>
      <c r="AX30" s="490"/>
      <c r="AY30" s="491"/>
      <c r="AZ30" s="492"/>
      <c r="BA30" s="607"/>
      <c r="BB30" s="490"/>
      <c r="BC30" s="491"/>
      <c r="BD30" s="492"/>
      <c r="BE30" s="607"/>
      <c r="BF30" s="490"/>
      <c r="BG30" s="491"/>
      <c r="BH30" s="506"/>
      <c r="BI30" s="435"/>
      <c r="BJ30" s="436"/>
      <c r="BK30" s="436"/>
      <c r="BL30" s="436"/>
      <c r="BM30" s="436"/>
      <c r="BN30" s="436"/>
      <c r="BO30" s="436"/>
      <c r="BP30" s="436"/>
      <c r="BQ30" s="436"/>
      <c r="BR30" s="436"/>
      <c r="BS30" s="437"/>
      <c r="BT30" s="606"/>
      <c r="BU30" s="490"/>
      <c r="BV30" s="491"/>
      <c r="BW30" s="492"/>
      <c r="BX30" s="607"/>
      <c r="BY30" s="490"/>
      <c r="BZ30" s="491"/>
      <c r="CA30" s="492"/>
      <c r="CB30" s="607"/>
      <c r="CC30" s="490"/>
      <c r="CD30" s="491"/>
      <c r="CE30" s="506"/>
      <c r="CF30" s="435"/>
      <c r="CG30" s="436"/>
      <c r="CH30" s="436"/>
      <c r="CI30" s="436"/>
      <c r="CJ30" s="436"/>
      <c r="CK30" s="436"/>
      <c r="CL30" s="436"/>
      <c r="CM30" s="436"/>
      <c r="CN30" s="436"/>
      <c r="CO30" s="436"/>
      <c r="CP30" s="437"/>
      <c r="CQ30" s="606"/>
      <c r="CR30" s="490"/>
      <c r="CS30" s="491"/>
      <c r="CT30" s="492"/>
      <c r="CU30" s="607"/>
      <c r="CV30" s="490"/>
      <c r="CW30" s="491"/>
      <c r="CX30" s="492"/>
      <c r="CY30" s="607"/>
      <c r="CZ30" s="490"/>
      <c r="DA30" s="491"/>
      <c r="DB30" s="506"/>
    </row>
    <row r="31" spans="1:106" ht="30" hidden="1" customHeight="1">
      <c r="A31" s="609"/>
      <c r="B31" s="588"/>
      <c r="C31" s="589"/>
      <c r="D31" s="589"/>
      <c r="E31" s="589"/>
      <c r="F31" s="589"/>
      <c r="G31" s="589"/>
      <c r="H31" s="589"/>
      <c r="I31" s="589"/>
      <c r="J31" s="589"/>
      <c r="K31" s="589"/>
      <c r="L31" s="589"/>
      <c r="M31" s="589"/>
      <c r="N31" s="589"/>
      <c r="O31" s="589"/>
      <c r="P31" s="589"/>
      <c r="Q31" s="589"/>
      <c r="R31" s="590"/>
      <c r="S31" s="597"/>
      <c r="T31" s="597"/>
      <c r="U31" s="597"/>
      <c r="V31" s="597"/>
      <c r="W31" s="597"/>
      <c r="X31" s="597"/>
      <c r="Y31" s="597"/>
      <c r="Z31" s="597"/>
      <c r="AA31" s="597"/>
      <c r="AB31" s="597"/>
      <c r="AC31" s="597"/>
      <c r="AD31" s="597"/>
      <c r="AE31" s="597"/>
      <c r="AF31" s="597"/>
      <c r="AG31" s="597"/>
      <c r="AH31" s="597"/>
      <c r="AI31" s="597"/>
      <c r="AJ31" s="597"/>
      <c r="AK31" s="598"/>
      <c r="AL31" s="484"/>
      <c r="AM31" s="485"/>
      <c r="AN31" s="485"/>
      <c r="AO31" s="485"/>
      <c r="AP31" s="485"/>
      <c r="AQ31" s="485"/>
      <c r="AR31" s="485"/>
      <c r="AS31" s="485"/>
      <c r="AT31" s="485"/>
      <c r="AU31" s="485"/>
      <c r="AV31" s="486"/>
      <c r="AW31" s="606"/>
      <c r="AX31" s="493"/>
      <c r="AY31" s="494"/>
      <c r="AZ31" s="495"/>
      <c r="BA31" s="607"/>
      <c r="BB31" s="493"/>
      <c r="BC31" s="494"/>
      <c r="BD31" s="495"/>
      <c r="BE31" s="607"/>
      <c r="BF31" s="493"/>
      <c r="BG31" s="494"/>
      <c r="BH31" s="507"/>
      <c r="BI31" s="484"/>
      <c r="BJ31" s="485"/>
      <c r="BK31" s="485"/>
      <c r="BL31" s="485"/>
      <c r="BM31" s="485"/>
      <c r="BN31" s="485"/>
      <c r="BO31" s="485"/>
      <c r="BP31" s="485"/>
      <c r="BQ31" s="485"/>
      <c r="BR31" s="485"/>
      <c r="BS31" s="486"/>
      <c r="BT31" s="606"/>
      <c r="BU31" s="493"/>
      <c r="BV31" s="494"/>
      <c r="BW31" s="495"/>
      <c r="BX31" s="607"/>
      <c r="BY31" s="493"/>
      <c r="BZ31" s="494"/>
      <c r="CA31" s="495"/>
      <c r="CB31" s="607"/>
      <c r="CC31" s="493"/>
      <c r="CD31" s="494"/>
      <c r="CE31" s="507"/>
      <c r="CF31" s="484"/>
      <c r="CG31" s="485"/>
      <c r="CH31" s="485"/>
      <c r="CI31" s="485"/>
      <c r="CJ31" s="485"/>
      <c r="CK31" s="485"/>
      <c r="CL31" s="485"/>
      <c r="CM31" s="485"/>
      <c r="CN31" s="485"/>
      <c r="CO31" s="485"/>
      <c r="CP31" s="486"/>
      <c r="CQ31" s="606"/>
      <c r="CR31" s="493"/>
      <c r="CS31" s="494"/>
      <c r="CT31" s="495"/>
      <c r="CU31" s="607"/>
      <c r="CV31" s="493"/>
      <c r="CW31" s="494"/>
      <c r="CX31" s="495"/>
      <c r="CY31" s="607"/>
      <c r="CZ31" s="493"/>
      <c r="DA31" s="494"/>
      <c r="DB31" s="507"/>
    </row>
    <row r="32" spans="1:106" ht="30" hidden="1" customHeight="1">
      <c r="A32" s="609">
        <v>5</v>
      </c>
      <c r="B32" s="582" t="s">
        <v>148</v>
      </c>
      <c r="C32" s="583"/>
      <c r="D32" s="583"/>
      <c r="E32" s="583"/>
      <c r="F32" s="583"/>
      <c r="G32" s="583"/>
      <c r="H32" s="583"/>
      <c r="I32" s="583"/>
      <c r="J32" s="583"/>
      <c r="K32" s="583"/>
      <c r="L32" s="583"/>
      <c r="M32" s="583"/>
      <c r="N32" s="583"/>
      <c r="O32" s="583"/>
      <c r="P32" s="583"/>
      <c r="Q32" s="583"/>
      <c r="R32" s="584"/>
      <c r="S32" s="591" t="s">
        <v>146</v>
      </c>
      <c r="T32" s="591"/>
      <c r="U32" s="591"/>
      <c r="V32" s="591"/>
      <c r="W32" s="591"/>
      <c r="X32" s="591"/>
      <c r="Y32" s="591"/>
      <c r="Z32" s="591"/>
      <c r="AA32" s="591"/>
      <c r="AB32" s="591"/>
      <c r="AC32" s="591"/>
      <c r="AD32" s="591"/>
      <c r="AE32" s="591"/>
      <c r="AF32" s="591"/>
      <c r="AG32" s="591"/>
      <c r="AH32" s="591"/>
      <c r="AI32" s="591"/>
      <c r="AJ32" s="591"/>
      <c r="AK32" s="592"/>
      <c r="AL32" s="432"/>
      <c r="AM32" s="433"/>
      <c r="AN32" s="433"/>
      <c r="AO32" s="433"/>
      <c r="AP32" s="433"/>
      <c r="AQ32" s="433"/>
      <c r="AR32" s="433"/>
      <c r="AS32" s="433"/>
      <c r="AT32" s="433"/>
      <c r="AU32" s="433"/>
      <c r="AV32" s="434"/>
      <c r="AW32" s="606" t="s">
        <v>52</v>
      </c>
      <c r="AX32" s="487"/>
      <c r="AY32" s="488"/>
      <c r="AZ32" s="489"/>
      <c r="BA32" s="606" t="s">
        <v>53</v>
      </c>
      <c r="BB32" s="487"/>
      <c r="BC32" s="488"/>
      <c r="BD32" s="489"/>
      <c r="BE32" s="606" t="s">
        <v>54</v>
      </c>
      <c r="BF32" s="487"/>
      <c r="BG32" s="488"/>
      <c r="BH32" s="505"/>
      <c r="BI32" s="432"/>
      <c r="BJ32" s="433"/>
      <c r="BK32" s="433"/>
      <c r="BL32" s="433"/>
      <c r="BM32" s="433"/>
      <c r="BN32" s="433"/>
      <c r="BO32" s="433"/>
      <c r="BP32" s="433"/>
      <c r="BQ32" s="433"/>
      <c r="BR32" s="433"/>
      <c r="BS32" s="434"/>
      <c r="BT32" s="606" t="s">
        <v>52</v>
      </c>
      <c r="BU32" s="487"/>
      <c r="BV32" s="488"/>
      <c r="BW32" s="489"/>
      <c r="BX32" s="606" t="s">
        <v>53</v>
      </c>
      <c r="BY32" s="487"/>
      <c r="BZ32" s="488"/>
      <c r="CA32" s="489"/>
      <c r="CB32" s="606" t="s">
        <v>54</v>
      </c>
      <c r="CC32" s="487"/>
      <c r="CD32" s="488"/>
      <c r="CE32" s="505"/>
      <c r="CF32" s="432"/>
      <c r="CG32" s="433"/>
      <c r="CH32" s="433"/>
      <c r="CI32" s="433"/>
      <c r="CJ32" s="433"/>
      <c r="CK32" s="433"/>
      <c r="CL32" s="433"/>
      <c r="CM32" s="433"/>
      <c r="CN32" s="433"/>
      <c r="CO32" s="433"/>
      <c r="CP32" s="434"/>
      <c r="CQ32" s="606" t="s">
        <v>52</v>
      </c>
      <c r="CR32" s="487"/>
      <c r="CS32" s="488"/>
      <c r="CT32" s="489"/>
      <c r="CU32" s="606" t="s">
        <v>53</v>
      </c>
      <c r="CV32" s="487"/>
      <c r="CW32" s="488"/>
      <c r="CX32" s="489"/>
      <c r="CY32" s="606" t="s">
        <v>54</v>
      </c>
      <c r="CZ32" s="487"/>
      <c r="DA32" s="488"/>
      <c r="DB32" s="505"/>
    </row>
    <row r="33" spans="1:106" ht="30" hidden="1" customHeight="1">
      <c r="A33" s="609"/>
      <c r="B33" s="585"/>
      <c r="C33" s="586"/>
      <c r="D33" s="586"/>
      <c r="E33" s="586"/>
      <c r="F33" s="586"/>
      <c r="G33" s="586"/>
      <c r="H33" s="586"/>
      <c r="I33" s="586"/>
      <c r="J33" s="586"/>
      <c r="K33" s="586"/>
      <c r="L33" s="586"/>
      <c r="M33" s="586"/>
      <c r="N33" s="586"/>
      <c r="O33" s="586"/>
      <c r="P33" s="586"/>
      <c r="Q33" s="586"/>
      <c r="R33" s="587"/>
      <c r="S33" s="594"/>
      <c r="T33" s="594"/>
      <c r="U33" s="594"/>
      <c r="V33" s="594"/>
      <c r="W33" s="594"/>
      <c r="X33" s="594"/>
      <c r="Y33" s="594"/>
      <c r="Z33" s="594"/>
      <c r="AA33" s="594"/>
      <c r="AB33" s="594"/>
      <c r="AC33" s="594"/>
      <c r="AD33" s="594"/>
      <c r="AE33" s="594"/>
      <c r="AF33" s="594"/>
      <c r="AG33" s="594"/>
      <c r="AH33" s="594"/>
      <c r="AI33" s="594"/>
      <c r="AJ33" s="594"/>
      <c r="AK33" s="595"/>
      <c r="AL33" s="435"/>
      <c r="AM33" s="436"/>
      <c r="AN33" s="436"/>
      <c r="AO33" s="436"/>
      <c r="AP33" s="436"/>
      <c r="AQ33" s="436"/>
      <c r="AR33" s="436"/>
      <c r="AS33" s="436"/>
      <c r="AT33" s="436"/>
      <c r="AU33" s="436"/>
      <c r="AV33" s="437"/>
      <c r="AW33" s="606"/>
      <c r="AX33" s="490"/>
      <c r="AY33" s="491"/>
      <c r="AZ33" s="492"/>
      <c r="BA33" s="607"/>
      <c r="BB33" s="490"/>
      <c r="BC33" s="491"/>
      <c r="BD33" s="492"/>
      <c r="BE33" s="607"/>
      <c r="BF33" s="490"/>
      <c r="BG33" s="491"/>
      <c r="BH33" s="506"/>
      <c r="BI33" s="435"/>
      <c r="BJ33" s="436"/>
      <c r="BK33" s="436"/>
      <c r="BL33" s="436"/>
      <c r="BM33" s="436"/>
      <c r="BN33" s="436"/>
      <c r="BO33" s="436"/>
      <c r="BP33" s="436"/>
      <c r="BQ33" s="436"/>
      <c r="BR33" s="436"/>
      <c r="BS33" s="437"/>
      <c r="BT33" s="606"/>
      <c r="BU33" s="490"/>
      <c r="BV33" s="491"/>
      <c r="BW33" s="492"/>
      <c r="BX33" s="607"/>
      <c r="BY33" s="490"/>
      <c r="BZ33" s="491"/>
      <c r="CA33" s="492"/>
      <c r="CB33" s="607"/>
      <c r="CC33" s="490"/>
      <c r="CD33" s="491"/>
      <c r="CE33" s="506"/>
      <c r="CF33" s="435"/>
      <c r="CG33" s="436"/>
      <c r="CH33" s="436"/>
      <c r="CI33" s="436"/>
      <c r="CJ33" s="436"/>
      <c r="CK33" s="436"/>
      <c r="CL33" s="436"/>
      <c r="CM33" s="436"/>
      <c r="CN33" s="436"/>
      <c r="CO33" s="436"/>
      <c r="CP33" s="437"/>
      <c r="CQ33" s="606"/>
      <c r="CR33" s="490"/>
      <c r="CS33" s="491"/>
      <c r="CT33" s="492"/>
      <c r="CU33" s="607"/>
      <c r="CV33" s="490"/>
      <c r="CW33" s="491"/>
      <c r="CX33" s="492"/>
      <c r="CY33" s="607"/>
      <c r="CZ33" s="490"/>
      <c r="DA33" s="491"/>
      <c r="DB33" s="506"/>
    </row>
    <row r="34" spans="1:106" ht="30" hidden="1" customHeight="1">
      <c r="A34" s="609"/>
      <c r="B34" s="585"/>
      <c r="C34" s="586"/>
      <c r="D34" s="586"/>
      <c r="E34" s="586"/>
      <c r="F34" s="586"/>
      <c r="G34" s="586"/>
      <c r="H34" s="586"/>
      <c r="I34" s="586"/>
      <c r="J34" s="586"/>
      <c r="K34" s="586"/>
      <c r="L34" s="586"/>
      <c r="M34" s="586"/>
      <c r="N34" s="586"/>
      <c r="O34" s="586"/>
      <c r="P34" s="586"/>
      <c r="Q34" s="586"/>
      <c r="R34" s="587"/>
      <c r="S34" s="594"/>
      <c r="T34" s="594"/>
      <c r="U34" s="594"/>
      <c r="V34" s="594"/>
      <c r="W34" s="594"/>
      <c r="X34" s="594"/>
      <c r="Y34" s="594"/>
      <c r="Z34" s="594"/>
      <c r="AA34" s="594"/>
      <c r="AB34" s="594"/>
      <c r="AC34" s="594"/>
      <c r="AD34" s="594"/>
      <c r="AE34" s="594"/>
      <c r="AF34" s="594"/>
      <c r="AG34" s="594"/>
      <c r="AH34" s="594"/>
      <c r="AI34" s="594"/>
      <c r="AJ34" s="594"/>
      <c r="AK34" s="595"/>
      <c r="AL34" s="435"/>
      <c r="AM34" s="436"/>
      <c r="AN34" s="436"/>
      <c r="AO34" s="436"/>
      <c r="AP34" s="436"/>
      <c r="AQ34" s="436"/>
      <c r="AR34" s="436"/>
      <c r="AS34" s="436"/>
      <c r="AT34" s="436"/>
      <c r="AU34" s="436"/>
      <c r="AV34" s="437"/>
      <c r="AW34" s="606"/>
      <c r="AX34" s="490"/>
      <c r="AY34" s="491"/>
      <c r="AZ34" s="492"/>
      <c r="BA34" s="607"/>
      <c r="BB34" s="490"/>
      <c r="BC34" s="491"/>
      <c r="BD34" s="492"/>
      <c r="BE34" s="607"/>
      <c r="BF34" s="490"/>
      <c r="BG34" s="491"/>
      <c r="BH34" s="506"/>
      <c r="BI34" s="435"/>
      <c r="BJ34" s="436"/>
      <c r="BK34" s="436"/>
      <c r="BL34" s="436"/>
      <c r="BM34" s="436"/>
      <c r="BN34" s="436"/>
      <c r="BO34" s="436"/>
      <c r="BP34" s="436"/>
      <c r="BQ34" s="436"/>
      <c r="BR34" s="436"/>
      <c r="BS34" s="437"/>
      <c r="BT34" s="606"/>
      <c r="BU34" s="490"/>
      <c r="BV34" s="491"/>
      <c r="BW34" s="492"/>
      <c r="BX34" s="607"/>
      <c r="BY34" s="490"/>
      <c r="BZ34" s="491"/>
      <c r="CA34" s="492"/>
      <c r="CB34" s="607"/>
      <c r="CC34" s="490"/>
      <c r="CD34" s="491"/>
      <c r="CE34" s="506"/>
      <c r="CF34" s="435"/>
      <c r="CG34" s="436"/>
      <c r="CH34" s="436"/>
      <c r="CI34" s="436"/>
      <c r="CJ34" s="436"/>
      <c r="CK34" s="436"/>
      <c r="CL34" s="436"/>
      <c r="CM34" s="436"/>
      <c r="CN34" s="436"/>
      <c r="CO34" s="436"/>
      <c r="CP34" s="437"/>
      <c r="CQ34" s="606"/>
      <c r="CR34" s="490"/>
      <c r="CS34" s="491"/>
      <c r="CT34" s="492"/>
      <c r="CU34" s="607"/>
      <c r="CV34" s="490"/>
      <c r="CW34" s="491"/>
      <c r="CX34" s="492"/>
      <c r="CY34" s="607"/>
      <c r="CZ34" s="490"/>
      <c r="DA34" s="491"/>
      <c r="DB34" s="506"/>
    </row>
    <row r="35" spans="1:106" ht="30" hidden="1" customHeight="1">
      <c r="A35" s="609"/>
      <c r="B35" s="585"/>
      <c r="C35" s="586"/>
      <c r="D35" s="586"/>
      <c r="E35" s="586"/>
      <c r="F35" s="586"/>
      <c r="G35" s="586"/>
      <c r="H35" s="586"/>
      <c r="I35" s="586"/>
      <c r="J35" s="586"/>
      <c r="K35" s="586"/>
      <c r="L35" s="586"/>
      <c r="M35" s="586"/>
      <c r="N35" s="586"/>
      <c r="O35" s="586"/>
      <c r="P35" s="586"/>
      <c r="Q35" s="586"/>
      <c r="R35" s="587"/>
      <c r="S35" s="594"/>
      <c r="T35" s="594"/>
      <c r="U35" s="594"/>
      <c r="V35" s="594"/>
      <c r="W35" s="594"/>
      <c r="X35" s="594"/>
      <c r="Y35" s="594"/>
      <c r="Z35" s="594"/>
      <c r="AA35" s="594"/>
      <c r="AB35" s="594"/>
      <c r="AC35" s="594"/>
      <c r="AD35" s="594"/>
      <c r="AE35" s="594"/>
      <c r="AF35" s="594"/>
      <c r="AG35" s="594"/>
      <c r="AH35" s="594"/>
      <c r="AI35" s="594"/>
      <c r="AJ35" s="594"/>
      <c r="AK35" s="595"/>
      <c r="AL35" s="435"/>
      <c r="AM35" s="436"/>
      <c r="AN35" s="436"/>
      <c r="AO35" s="436"/>
      <c r="AP35" s="436"/>
      <c r="AQ35" s="436"/>
      <c r="AR35" s="436"/>
      <c r="AS35" s="436"/>
      <c r="AT35" s="436"/>
      <c r="AU35" s="436"/>
      <c r="AV35" s="437"/>
      <c r="AW35" s="606"/>
      <c r="AX35" s="490"/>
      <c r="AY35" s="491"/>
      <c r="AZ35" s="492"/>
      <c r="BA35" s="607"/>
      <c r="BB35" s="490"/>
      <c r="BC35" s="491"/>
      <c r="BD35" s="492"/>
      <c r="BE35" s="607"/>
      <c r="BF35" s="490"/>
      <c r="BG35" s="491"/>
      <c r="BH35" s="506"/>
      <c r="BI35" s="435"/>
      <c r="BJ35" s="436"/>
      <c r="BK35" s="436"/>
      <c r="BL35" s="436"/>
      <c r="BM35" s="436"/>
      <c r="BN35" s="436"/>
      <c r="BO35" s="436"/>
      <c r="BP35" s="436"/>
      <c r="BQ35" s="436"/>
      <c r="BR35" s="436"/>
      <c r="BS35" s="437"/>
      <c r="BT35" s="606"/>
      <c r="BU35" s="490"/>
      <c r="BV35" s="491"/>
      <c r="BW35" s="492"/>
      <c r="BX35" s="607"/>
      <c r="BY35" s="490"/>
      <c r="BZ35" s="491"/>
      <c r="CA35" s="492"/>
      <c r="CB35" s="607"/>
      <c r="CC35" s="490"/>
      <c r="CD35" s="491"/>
      <c r="CE35" s="506"/>
      <c r="CF35" s="435"/>
      <c r="CG35" s="436"/>
      <c r="CH35" s="436"/>
      <c r="CI35" s="436"/>
      <c r="CJ35" s="436"/>
      <c r="CK35" s="436"/>
      <c r="CL35" s="436"/>
      <c r="CM35" s="436"/>
      <c r="CN35" s="436"/>
      <c r="CO35" s="436"/>
      <c r="CP35" s="437"/>
      <c r="CQ35" s="606"/>
      <c r="CR35" s="490"/>
      <c r="CS35" s="491"/>
      <c r="CT35" s="492"/>
      <c r="CU35" s="607"/>
      <c r="CV35" s="490"/>
      <c r="CW35" s="491"/>
      <c r="CX35" s="492"/>
      <c r="CY35" s="607"/>
      <c r="CZ35" s="490"/>
      <c r="DA35" s="491"/>
      <c r="DB35" s="506"/>
    </row>
    <row r="36" spans="1:106" ht="30" hidden="1" customHeight="1">
      <c r="A36" s="609"/>
      <c r="B36" s="585"/>
      <c r="C36" s="586"/>
      <c r="D36" s="586"/>
      <c r="E36" s="586"/>
      <c r="F36" s="586"/>
      <c r="G36" s="586"/>
      <c r="H36" s="586"/>
      <c r="I36" s="586"/>
      <c r="J36" s="586"/>
      <c r="K36" s="586"/>
      <c r="L36" s="586"/>
      <c r="M36" s="586"/>
      <c r="N36" s="586"/>
      <c r="O36" s="586"/>
      <c r="P36" s="586"/>
      <c r="Q36" s="586"/>
      <c r="R36" s="587"/>
      <c r="S36" s="594"/>
      <c r="T36" s="594"/>
      <c r="U36" s="594"/>
      <c r="V36" s="594"/>
      <c r="W36" s="594"/>
      <c r="X36" s="594"/>
      <c r="Y36" s="594"/>
      <c r="Z36" s="594"/>
      <c r="AA36" s="594"/>
      <c r="AB36" s="594"/>
      <c r="AC36" s="594"/>
      <c r="AD36" s="594"/>
      <c r="AE36" s="594"/>
      <c r="AF36" s="594"/>
      <c r="AG36" s="594"/>
      <c r="AH36" s="594"/>
      <c r="AI36" s="594"/>
      <c r="AJ36" s="594"/>
      <c r="AK36" s="595"/>
      <c r="AL36" s="435"/>
      <c r="AM36" s="436"/>
      <c r="AN36" s="436"/>
      <c r="AO36" s="436"/>
      <c r="AP36" s="436"/>
      <c r="AQ36" s="436"/>
      <c r="AR36" s="436"/>
      <c r="AS36" s="436"/>
      <c r="AT36" s="436"/>
      <c r="AU36" s="436"/>
      <c r="AV36" s="437"/>
      <c r="AW36" s="606"/>
      <c r="AX36" s="490"/>
      <c r="AY36" s="491"/>
      <c r="AZ36" s="492"/>
      <c r="BA36" s="607"/>
      <c r="BB36" s="490"/>
      <c r="BC36" s="491"/>
      <c r="BD36" s="492"/>
      <c r="BE36" s="607"/>
      <c r="BF36" s="490"/>
      <c r="BG36" s="491"/>
      <c r="BH36" s="506"/>
      <c r="BI36" s="435"/>
      <c r="BJ36" s="436"/>
      <c r="BK36" s="436"/>
      <c r="BL36" s="436"/>
      <c r="BM36" s="436"/>
      <c r="BN36" s="436"/>
      <c r="BO36" s="436"/>
      <c r="BP36" s="436"/>
      <c r="BQ36" s="436"/>
      <c r="BR36" s="436"/>
      <c r="BS36" s="437"/>
      <c r="BT36" s="606"/>
      <c r="BU36" s="490"/>
      <c r="BV36" s="491"/>
      <c r="BW36" s="492"/>
      <c r="BX36" s="607"/>
      <c r="BY36" s="490"/>
      <c r="BZ36" s="491"/>
      <c r="CA36" s="492"/>
      <c r="CB36" s="607"/>
      <c r="CC36" s="490"/>
      <c r="CD36" s="491"/>
      <c r="CE36" s="506"/>
      <c r="CF36" s="435"/>
      <c r="CG36" s="436"/>
      <c r="CH36" s="436"/>
      <c r="CI36" s="436"/>
      <c r="CJ36" s="436"/>
      <c r="CK36" s="436"/>
      <c r="CL36" s="436"/>
      <c r="CM36" s="436"/>
      <c r="CN36" s="436"/>
      <c r="CO36" s="436"/>
      <c r="CP36" s="437"/>
      <c r="CQ36" s="606"/>
      <c r="CR36" s="490"/>
      <c r="CS36" s="491"/>
      <c r="CT36" s="492"/>
      <c r="CU36" s="607"/>
      <c r="CV36" s="490"/>
      <c r="CW36" s="491"/>
      <c r="CX36" s="492"/>
      <c r="CY36" s="607"/>
      <c r="CZ36" s="490"/>
      <c r="DA36" s="491"/>
      <c r="DB36" s="506"/>
    </row>
    <row r="37" spans="1:106" ht="30" hidden="1" customHeight="1">
      <c r="A37" s="609"/>
      <c r="B37" s="588"/>
      <c r="C37" s="589"/>
      <c r="D37" s="589"/>
      <c r="E37" s="589"/>
      <c r="F37" s="589"/>
      <c r="G37" s="589"/>
      <c r="H37" s="589"/>
      <c r="I37" s="589"/>
      <c r="J37" s="589"/>
      <c r="K37" s="589"/>
      <c r="L37" s="589"/>
      <c r="M37" s="589"/>
      <c r="N37" s="589"/>
      <c r="O37" s="589"/>
      <c r="P37" s="589"/>
      <c r="Q37" s="589"/>
      <c r="R37" s="590"/>
      <c r="S37" s="597"/>
      <c r="T37" s="597"/>
      <c r="U37" s="597"/>
      <c r="V37" s="597"/>
      <c r="W37" s="597"/>
      <c r="X37" s="597"/>
      <c r="Y37" s="597"/>
      <c r="Z37" s="597"/>
      <c r="AA37" s="597"/>
      <c r="AB37" s="597"/>
      <c r="AC37" s="597"/>
      <c r="AD37" s="597"/>
      <c r="AE37" s="597"/>
      <c r="AF37" s="597"/>
      <c r="AG37" s="597"/>
      <c r="AH37" s="597"/>
      <c r="AI37" s="597"/>
      <c r="AJ37" s="597"/>
      <c r="AK37" s="598"/>
      <c r="AL37" s="484"/>
      <c r="AM37" s="485"/>
      <c r="AN37" s="485"/>
      <c r="AO37" s="485"/>
      <c r="AP37" s="485"/>
      <c r="AQ37" s="485"/>
      <c r="AR37" s="485"/>
      <c r="AS37" s="485"/>
      <c r="AT37" s="485"/>
      <c r="AU37" s="485"/>
      <c r="AV37" s="486"/>
      <c r="AW37" s="606"/>
      <c r="AX37" s="493"/>
      <c r="AY37" s="494"/>
      <c r="AZ37" s="495"/>
      <c r="BA37" s="607"/>
      <c r="BB37" s="493"/>
      <c r="BC37" s="494"/>
      <c r="BD37" s="495"/>
      <c r="BE37" s="607"/>
      <c r="BF37" s="493"/>
      <c r="BG37" s="494"/>
      <c r="BH37" s="507"/>
      <c r="BI37" s="484"/>
      <c r="BJ37" s="485"/>
      <c r="BK37" s="485"/>
      <c r="BL37" s="485"/>
      <c r="BM37" s="485"/>
      <c r="BN37" s="485"/>
      <c r="BO37" s="485"/>
      <c r="BP37" s="485"/>
      <c r="BQ37" s="485"/>
      <c r="BR37" s="485"/>
      <c r="BS37" s="486"/>
      <c r="BT37" s="606"/>
      <c r="BU37" s="493"/>
      <c r="BV37" s="494"/>
      <c r="BW37" s="495"/>
      <c r="BX37" s="607"/>
      <c r="BY37" s="493"/>
      <c r="BZ37" s="494"/>
      <c r="CA37" s="495"/>
      <c r="CB37" s="607"/>
      <c r="CC37" s="493"/>
      <c r="CD37" s="494"/>
      <c r="CE37" s="507"/>
      <c r="CF37" s="484"/>
      <c r="CG37" s="485"/>
      <c r="CH37" s="485"/>
      <c r="CI37" s="485"/>
      <c r="CJ37" s="485"/>
      <c r="CK37" s="485"/>
      <c r="CL37" s="485"/>
      <c r="CM37" s="485"/>
      <c r="CN37" s="485"/>
      <c r="CO37" s="485"/>
      <c r="CP37" s="486"/>
      <c r="CQ37" s="606"/>
      <c r="CR37" s="493"/>
      <c r="CS37" s="494"/>
      <c r="CT37" s="495"/>
      <c r="CU37" s="607"/>
      <c r="CV37" s="493"/>
      <c r="CW37" s="494"/>
      <c r="CX37" s="495"/>
      <c r="CY37" s="607"/>
      <c r="CZ37" s="493"/>
      <c r="DA37" s="494"/>
      <c r="DB37" s="507"/>
    </row>
    <row r="38" spans="1:106" ht="30" hidden="1" customHeight="1">
      <c r="A38" s="609">
        <v>6</v>
      </c>
      <c r="B38" s="582" t="s">
        <v>153</v>
      </c>
      <c r="C38" s="583"/>
      <c r="D38" s="583"/>
      <c r="E38" s="583"/>
      <c r="F38" s="583"/>
      <c r="G38" s="583"/>
      <c r="H38" s="583"/>
      <c r="I38" s="583"/>
      <c r="J38" s="583"/>
      <c r="K38" s="583"/>
      <c r="L38" s="583"/>
      <c r="M38" s="583"/>
      <c r="N38" s="583"/>
      <c r="O38" s="583"/>
      <c r="P38" s="583"/>
      <c r="Q38" s="583"/>
      <c r="R38" s="584"/>
      <c r="S38" s="591" t="s">
        <v>146</v>
      </c>
      <c r="T38" s="591"/>
      <c r="U38" s="591"/>
      <c r="V38" s="591"/>
      <c r="W38" s="591"/>
      <c r="X38" s="591"/>
      <c r="Y38" s="591"/>
      <c r="Z38" s="591"/>
      <c r="AA38" s="591"/>
      <c r="AB38" s="591"/>
      <c r="AC38" s="591"/>
      <c r="AD38" s="591"/>
      <c r="AE38" s="591"/>
      <c r="AF38" s="591"/>
      <c r="AG38" s="591"/>
      <c r="AH38" s="591"/>
      <c r="AI38" s="591"/>
      <c r="AJ38" s="591"/>
      <c r="AK38" s="592"/>
      <c r="AL38" s="432"/>
      <c r="AM38" s="433"/>
      <c r="AN38" s="433"/>
      <c r="AO38" s="433"/>
      <c r="AP38" s="433"/>
      <c r="AQ38" s="433"/>
      <c r="AR38" s="433"/>
      <c r="AS38" s="433"/>
      <c r="AT38" s="433"/>
      <c r="AU38" s="433"/>
      <c r="AV38" s="434"/>
      <c r="AW38" s="606" t="s">
        <v>52</v>
      </c>
      <c r="AX38" s="487"/>
      <c r="AY38" s="488"/>
      <c r="AZ38" s="489"/>
      <c r="BA38" s="606" t="s">
        <v>53</v>
      </c>
      <c r="BB38" s="487"/>
      <c r="BC38" s="488"/>
      <c r="BD38" s="489"/>
      <c r="BE38" s="606" t="s">
        <v>54</v>
      </c>
      <c r="BF38" s="487"/>
      <c r="BG38" s="488"/>
      <c r="BH38" s="505"/>
      <c r="BI38" s="432"/>
      <c r="BJ38" s="433"/>
      <c r="BK38" s="433"/>
      <c r="BL38" s="433"/>
      <c r="BM38" s="433"/>
      <c r="BN38" s="433"/>
      <c r="BO38" s="433"/>
      <c r="BP38" s="433"/>
      <c r="BQ38" s="433"/>
      <c r="BR38" s="433"/>
      <c r="BS38" s="434"/>
      <c r="BT38" s="606" t="s">
        <v>52</v>
      </c>
      <c r="BU38" s="487"/>
      <c r="BV38" s="488"/>
      <c r="BW38" s="489"/>
      <c r="BX38" s="606" t="s">
        <v>53</v>
      </c>
      <c r="BY38" s="487"/>
      <c r="BZ38" s="488"/>
      <c r="CA38" s="489"/>
      <c r="CB38" s="606" t="s">
        <v>54</v>
      </c>
      <c r="CC38" s="487"/>
      <c r="CD38" s="488"/>
      <c r="CE38" s="505"/>
      <c r="CF38" s="432"/>
      <c r="CG38" s="433"/>
      <c r="CH38" s="433"/>
      <c r="CI38" s="433"/>
      <c r="CJ38" s="433"/>
      <c r="CK38" s="433"/>
      <c r="CL38" s="433"/>
      <c r="CM38" s="433"/>
      <c r="CN38" s="433"/>
      <c r="CO38" s="433"/>
      <c r="CP38" s="434"/>
      <c r="CQ38" s="606" t="s">
        <v>52</v>
      </c>
      <c r="CR38" s="487"/>
      <c r="CS38" s="488"/>
      <c r="CT38" s="489"/>
      <c r="CU38" s="606" t="s">
        <v>53</v>
      </c>
      <c r="CV38" s="487"/>
      <c r="CW38" s="488"/>
      <c r="CX38" s="489"/>
      <c r="CY38" s="606" t="s">
        <v>54</v>
      </c>
      <c r="CZ38" s="487"/>
      <c r="DA38" s="488"/>
      <c r="DB38" s="505"/>
    </row>
    <row r="39" spans="1:106" ht="30" hidden="1" customHeight="1">
      <c r="A39" s="609"/>
      <c r="B39" s="585"/>
      <c r="C39" s="586"/>
      <c r="D39" s="586"/>
      <c r="E39" s="586"/>
      <c r="F39" s="586"/>
      <c r="G39" s="586"/>
      <c r="H39" s="586"/>
      <c r="I39" s="586"/>
      <c r="J39" s="586"/>
      <c r="K39" s="586"/>
      <c r="L39" s="586"/>
      <c r="M39" s="586"/>
      <c r="N39" s="586"/>
      <c r="O39" s="586"/>
      <c r="P39" s="586"/>
      <c r="Q39" s="586"/>
      <c r="R39" s="587"/>
      <c r="S39" s="594"/>
      <c r="T39" s="594"/>
      <c r="U39" s="594"/>
      <c r="V39" s="594"/>
      <c r="W39" s="594"/>
      <c r="X39" s="594"/>
      <c r="Y39" s="594"/>
      <c r="Z39" s="594"/>
      <c r="AA39" s="594"/>
      <c r="AB39" s="594"/>
      <c r="AC39" s="594"/>
      <c r="AD39" s="594"/>
      <c r="AE39" s="594"/>
      <c r="AF39" s="594"/>
      <c r="AG39" s="594"/>
      <c r="AH39" s="594"/>
      <c r="AI39" s="594"/>
      <c r="AJ39" s="594"/>
      <c r="AK39" s="595"/>
      <c r="AL39" s="435"/>
      <c r="AM39" s="436"/>
      <c r="AN39" s="436"/>
      <c r="AO39" s="436"/>
      <c r="AP39" s="436"/>
      <c r="AQ39" s="436"/>
      <c r="AR39" s="436"/>
      <c r="AS39" s="436"/>
      <c r="AT39" s="436"/>
      <c r="AU39" s="436"/>
      <c r="AV39" s="437"/>
      <c r="AW39" s="606"/>
      <c r="AX39" s="490"/>
      <c r="AY39" s="491"/>
      <c r="AZ39" s="492"/>
      <c r="BA39" s="607"/>
      <c r="BB39" s="490"/>
      <c r="BC39" s="491"/>
      <c r="BD39" s="492"/>
      <c r="BE39" s="607"/>
      <c r="BF39" s="490"/>
      <c r="BG39" s="491"/>
      <c r="BH39" s="506"/>
      <c r="BI39" s="435"/>
      <c r="BJ39" s="436"/>
      <c r="BK39" s="436"/>
      <c r="BL39" s="436"/>
      <c r="BM39" s="436"/>
      <c r="BN39" s="436"/>
      <c r="BO39" s="436"/>
      <c r="BP39" s="436"/>
      <c r="BQ39" s="436"/>
      <c r="BR39" s="436"/>
      <c r="BS39" s="437"/>
      <c r="BT39" s="606"/>
      <c r="BU39" s="490"/>
      <c r="BV39" s="491"/>
      <c r="BW39" s="492"/>
      <c r="BX39" s="607"/>
      <c r="BY39" s="490"/>
      <c r="BZ39" s="491"/>
      <c r="CA39" s="492"/>
      <c r="CB39" s="607"/>
      <c r="CC39" s="490"/>
      <c r="CD39" s="491"/>
      <c r="CE39" s="506"/>
      <c r="CF39" s="435"/>
      <c r="CG39" s="436"/>
      <c r="CH39" s="436"/>
      <c r="CI39" s="436"/>
      <c r="CJ39" s="436"/>
      <c r="CK39" s="436"/>
      <c r="CL39" s="436"/>
      <c r="CM39" s="436"/>
      <c r="CN39" s="436"/>
      <c r="CO39" s="436"/>
      <c r="CP39" s="437"/>
      <c r="CQ39" s="606"/>
      <c r="CR39" s="490"/>
      <c r="CS39" s="491"/>
      <c r="CT39" s="492"/>
      <c r="CU39" s="607"/>
      <c r="CV39" s="490"/>
      <c r="CW39" s="491"/>
      <c r="CX39" s="492"/>
      <c r="CY39" s="607"/>
      <c r="CZ39" s="490"/>
      <c r="DA39" s="491"/>
      <c r="DB39" s="506"/>
    </row>
    <row r="40" spans="1:106" ht="30" hidden="1" customHeight="1">
      <c r="A40" s="609"/>
      <c r="B40" s="585"/>
      <c r="C40" s="586"/>
      <c r="D40" s="586"/>
      <c r="E40" s="586"/>
      <c r="F40" s="586"/>
      <c r="G40" s="586"/>
      <c r="H40" s="586"/>
      <c r="I40" s="586"/>
      <c r="J40" s="586"/>
      <c r="K40" s="586"/>
      <c r="L40" s="586"/>
      <c r="M40" s="586"/>
      <c r="N40" s="586"/>
      <c r="O40" s="586"/>
      <c r="P40" s="586"/>
      <c r="Q40" s="586"/>
      <c r="R40" s="587"/>
      <c r="S40" s="594"/>
      <c r="T40" s="594"/>
      <c r="U40" s="594"/>
      <c r="V40" s="594"/>
      <c r="W40" s="594"/>
      <c r="X40" s="594"/>
      <c r="Y40" s="594"/>
      <c r="Z40" s="594"/>
      <c r="AA40" s="594"/>
      <c r="AB40" s="594"/>
      <c r="AC40" s="594"/>
      <c r="AD40" s="594"/>
      <c r="AE40" s="594"/>
      <c r="AF40" s="594"/>
      <c r="AG40" s="594"/>
      <c r="AH40" s="594"/>
      <c r="AI40" s="594"/>
      <c r="AJ40" s="594"/>
      <c r="AK40" s="595"/>
      <c r="AL40" s="435"/>
      <c r="AM40" s="436"/>
      <c r="AN40" s="436"/>
      <c r="AO40" s="436"/>
      <c r="AP40" s="436"/>
      <c r="AQ40" s="436"/>
      <c r="AR40" s="436"/>
      <c r="AS40" s="436"/>
      <c r="AT40" s="436"/>
      <c r="AU40" s="436"/>
      <c r="AV40" s="437"/>
      <c r="AW40" s="606"/>
      <c r="AX40" s="490"/>
      <c r="AY40" s="491"/>
      <c r="AZ40" s="492"/>
      <c r="BA40" s="607"/>
      <c r="BB40" s="490"/>
      <c r="BC40" s="491"/>
      <c r="BD40" s="492"/>
      <c r="BE40" s="607"/>
      <c r="BF40" s="490"/>
      <c r="BG40" s="491"/>
      <c r="BH40" s="506"/>
      <c r="BI40" s="435"/>
      <c r="BJ40" s="436"/>
      <c r="BK40" s="436"/>
      <c r="BL40" s="436"/>
      <c r="BM40" s="436"/>
      <c r="BN40" s="436"/>
      <c r="BO40" s="436"/>
      <c r="BP40" s="436"/>
      <c r="BQ40" s="436"/>
      <c r="BR40" s="436"/>
      <c r="BS40" s="437"/>
      <c r="BT40" s="606"/>
      <c r="BU40" s="490"/>
      <c r="BV40" s="491"/>
      <c r="BW40" s="492"/>
      <c r="BX40" s="607"/>
      <c r="BY40" s="490"/>
      <c r="BZ40" s="491"/>
      <c r="CA40" s="492"/>
      <c r="CB40" s="607"/>
      <c r="CC40" s="490"/>
      <c r="CD40" s="491"/>
      <c r="CE40" s="506"/>
      <c r="CF40" s="435"/>
      <c r="CG40" s="436"/>
      <c r="CH40" s="436"/>
      <c r="CI40" s="436"/>
      <c r="CJ40" s="436"/>
      <c r="CK40" s="436"/>
      <c r="CL40" s="436"/>
      <c r="CM40" s="436"/>
      <c r="CN40" s="436"/>
      <c r="CO40" s="436"/>
      <c r="CP40" s="437"/>
      <c r="CQ40" s="606"/>
      <c r="CR40" s="490"/>
      <c r="CS40" s="491"/>
      <c r="CT40" s="492"/>
      <c r="CU40" s="607"/>
      <c r="CV40" s="490"/>
      <c r="CW40" s="491"/>
      <c r="CX40" s="492"/>
      <c r="CY40" s="607"/>
      <c r="CZ40" s="490"/>
      <c r="DA40" s="491"/>
      <c r="DB40" s="506"/>
    </row>
    <row r="41" spans="1:106" ht="30" hidden="1" customHeight="1">
      <c r="A41" s="609"/>
      <c r="B41" s="585"/>
      <c r="C41" s="586"/>
      <c r="D41" s="586"/>
      <c r="E41" s="586"/>
      <c r="F41" s="586"/>
      <c r="G41" s="586"/>
      <c r="H41" s="586"/>
      <c r="I41" s="586"/>
      <c r="J41" s="586"/>
      <c r="K41" s="586"/>
      <c r="L41" s="586"/>
      <c r="M41" s="586"/>
      <c r="N41" s="586"/>
      <c r="O41" s="586"/>
      <c r="P41" s="586"/>
      <c r="Q41" s="586"/>
      <c r="R41" s="587"/>
      <c r="S41" s="594"/>
      <c r="T41" s="594"/>
      <c r="U41" s="594"/>
      <c r="V41" s="594"/>
      <c r="W41" s="594"/>
      <c r="X41" s="594"/>
      <c r="Y41" s="594"/>
      <c r="Z41" s="594"/>
      <c r="AA41" s="594"/>
      <c r="AB41" s="594"/>
      <c r="AC41" s="594"/>
      <c r="AD41" s="594"/>
      <c r="AE41" s="594"/>
      <c r="AF41" s="594"/>
      <c r="AG41" s="594"/>
      <c r="AH41" s="594"/>
      <c r="AI41" s="594"/>
      <c r="AJ41" s="594"/>
      <c r="AK41" s="595"/>
      <c r="AL41" s="435"/>
      <c r="AM41" s="436"/>
      <c r="AN41" s="436"/>
      <c r="AO41" s="436"/>
      <c r="AP41" s="436"/>
      <c r="AQ41" s="436"/>
      <c r="AR41" s="436"/>
      <c r="AS41" s="436"/>
      <c r="AT41" s="436"/>
      <c r="AU41" s="436"/>
      <c r="AV41" s="437"/>
      <c r="AW41" s="606"/>
      <c r="AX41" s="490"/>
      <c r="AY41" s="491"/>
      <c r="AZ41" s="492"/>
      <c r="BA41" s="607"/>
      <c r="BB41" s="490"/>
      <c r="BC41" s="491"/>
      <c r="BD41" s="492"/>
      <c r="BE41" s="607"/>
      <c r="BF41" s="490"/>
      <c r="BG41" s="491"/>
      <c r="BH41" s="506"/>
      <c r="BI41" s="435"/>
      <c r="BJ41" s="436"/>
      <c r="BK41" s="436"/>
      <c r="BL41" s="436"/>
      <c r="BM41" s="436"/>
      <c r="BN41" s="436"/>
      <c r="BO41" s="436"/>
      <c r="BP41" s="436"/>
      <c r="BQ41" s="436"/>
      <c r="BR41" s="436"/>
      <c r="BS41" s="437"/>
      <c r="BT41" s="606"/>
      <c r="BU41" s="490"/>
      <c r="BV41" s="491"/>
      <c r="BW41" s="492"/>
      <c r="BX41" s="607"/>
      <c r="BY41" s="490"/>
      <c r="BZ41" s="491"/>
      <c r="CA41" s="492"/>
      <c r="CB41" s="607"/>
      <c r="CC41" s="490"/>
      <c r="CD41" s="491"/>
      <c r="CE41" s="506"/>
      <c r="CF41" s="435"/>
      <c r="CG41" s="436"/>
      <c r="CH41" s="436"/>
      <c r="CI41" s="436"/>
      <c r="CJ41" s="436"/>
      <c r="CK41" s="436"/>
      <c r="CL41" s="436"/>
      <c r="CM41" s="436"/>
      <c r="CN41" s="436"/>
      <c r="CO41" s="436"/>
      <c r="CP41" s="437"/>
      <c r="CQ41" s="606"/>
      <c r="CR41" s="490"/>
      <c r="CS41" s="491"/>
      <c r="CT41" s="492"/>
      <c r="CU41" s="607"/>
      <c r="CV41" s="490"/>
      <c r="CW41" s="491"/>
      <c r="CX41" s="492"/>
      <c r="CY41" s="607"/>
      <c r="CZ41" s="490"/>
      <c r="DA41" s="491"/>
      <c r="DB41" s="506"/>
    </row>
    <row r="42" spans="1:106" ht="30" hidden="1" customHeight="1">
      <c r="A42" s="609"/>
      <c r="B42" s="585"/>
      <c r="C42" s="586"/>
      <c r="D42" s="586"/>
      <c r="E42" s="586"/>
      <c r="F42" s="586"/>
      <c r="G42" s="586"/>
      <c r="H42" s="586"/>
      <c r="I42" s="586"/>
      <c r="J42" s="586"/>
      <c r="K42" s="586"/>
      <c r="L42" s="586"/>
      <c r="M42" s="586"/>
      <c r="N42" s="586"/>
      <c r="O42" s="586"/>
      <c r="P42" s="586"/>
      <c r="Q42" s="586"/>
      <c r="R42" s="587"/>
      <c r="S42" s="594"/>
      <c r="T42" s="594"/>
      <c r="U42" s="594"/>
      <c r="V42" s="594"/>
      <c r="W42" s="594"/>
      <c r="X42" s="594"/>
      <c r="Y42" s="594"/>
      <c r="Z42" s="594"/>
      <c r="AA42" s="594"/>
      <c r="AB42" s="594"/>
      <c r="AC42" s="594"/>
      <c r="AD42" s="594"/>
      <c r="AE42" s="594"/>
      <c r="AF42" s="594"/>
      <c r="AG42" s="594"/>
      <c r="AH42" s="594"/>
      <c r="AI42" s="594"/>
      <c r="AJ42" s="594"/>
      <c r="AK42" s="595"/>
      <c r="AL42" s="435"/>
      <c r="AM42" s="436"/>
      <c r="AN42" s="436"/>
      <c r="AO42" s="436"/>
      <c r="AP42" s="436"/>
      <c r="AQ42" s="436"/>
      <c r="AR42" s="436"/>
      <c r="AS42" s="436"/>
      <c r="AT42" s="436"/>
      <c r="AU42" s="436"/>
      <c r="AV42" s="437"/>
      <c r="AW42" s="606"/>
      <c r="AX42" s="490"/>
      <c r="AY42" s="491"/>
      <c r="AZ42" s="492"/>
      <c r="BA42" s="607"/>
      <c r="BB42" s="490"/>
      <c r="BC42" s="491"/>
      <c r="BD42" s="492"/>
      <c r="BE42" s="607"/>
      <c r="BF42" s="490"/>
      <c r="BG42" s="491"/>
      <c r="BH42" s="506"/>
      <c r="BI42" s="435"/>
      <c r="BJ42" s="436"/>
      <c r="BK42" s="436"/>
      <c r="BL42" s="436"/>
      <c r="BM42" s="436"/>
      <c r="BN42" s="436"/>
      <c r="BO42" s="436"/>
      <c r="BP42" s="436"/>
      <c r="BQ42" s="436"/>
      <c r="BR42" s="436"/>
      <c r="BS42" s="437"/>
      <c r="BT42" s="606"/>
      <c r="BU42" s="490"/>
      <c r="BV42" s="491"/>
      <c r="BW42" s="492"/>
      <c r="BX42" s="607"/>
      <c r="BY42" s="490"/>
      <c r="BZ42" s="491"/>
      <c r="CA42" s="492"/>
      <c r="CB42" s="607"/>
      <c r="CC42" s="490"/>
      <c r="CD42" s="491"/>
      <c r="CE42" s="506"/>
      <c r="CF42" s="435"/>
      <c r="CG42" s="436"/>
      <c r="CH42" s="436"/>
      <c r="CI42" s="436"/>
      <c r="CJ42" s="436"/>
      <c r="CK42" s="436"/>
      <c r="CL42" s="436"/>
      <c r="CM42" s="436"/>
      <c r="CN42" s="436"/>
      <c r="CO42" s="436"/>
      <c r="CP42" s="437"/>
      <c r="CQ42" s="606"/>
      <c r="CR42" s="490"/>
      <c r="CS42" s="491"/>
      <c r="CT42" s="492"/>
      <c r="CU42" s="607"/>
      <c r="CV42" s="490"/>
      <c r="CW42" s="491"/>
      <c r="CX42" s="492"/>
      <c r="CY42" s="607"/>
      <c r="CZ42" s="490"/>
      <c r="DA42" s="491"/>
      <c r="DB42" s="506"/>
    </row>
    <row r="43" spans="1:106" ht="30" hidden="1" customHeight="1">
      <c r="A43" s="609"/>
      <c r="B43" s="588"/>
      <c r="C43" s="589"/>
      <c r="D43" s="589"/>
      <c r="E43" s="589"/>
      <c r="F43" s="589"/>
      <c r="G43" s="589"/>
      <c r="H43" s="589"/>
      <c r="I43" s="589"/>
      <c r="J43" s="589"/>
      <c r="K43" s="589"/>
      <c r="L43" s="589"/>
      <c r="M43" s="589"/>
      <c r="N43" s="589"/>
      <c r="O43" s="589"/>
      <c r="P43" s="589"/>
      <c r="Q43" s="589"/>
      <c r="R43" s="590"/>
      <c r="S43" s="597"/>
      <c r="T43" s="597"/>
      <c r="U43" s="597"/>
      <c r="V43" s="597"/>
      <c r="W43" s="597"/>
      <c r="X43" s="597"/>
      <c r="Y43" s="597"/>
      <c r="Z43" s="597"/>
      <c r="AA43" s="597"/>
      <c r="AB43" s="597"/>
      <c r="AC43" s="597"/>
      <c r="AD43" s="597"/>
      <c r="AE43" s="597"/>
      <c r="AF43" s="597"/>
      <c r="AG43" s="597"/>
      <c r="AH43" s="597"/>
      <c r="AI43" s="597"/>
      <c r="AJ43" s="597"/>
      <c r="AK43" s="598"/>
      <c r="AL43" s="484"/>
      <c r="AM43" s="485"/>
      <c r="AN43" s="485"/>
      <c r="AO43" s="485"/>
      <c r="AP43" s="485"/>
      <c r="AQ43" s="485"/>
      <c r="AR43" s="485"/>
      <c r="AS43" s="485"/>
      <c r="AT43" s="485"/>
      <c r="AU43" s="485"/>
      <c r="AV43" s="486"/>
      <c r="AW43" s="606"/>
      <c r="AX43" s="493"/>
      <c r="AY43" s="494"/>
      <c r="AZ43" s="495"/>
      <c r="BA43" s="607"/>
      <c r="BB43" s="493"/>
      <c r="BC43" s="494"/>
      <c r="BD43" s="495"/>
      <c r="BE43" s="607"/>
      <c r="BF43" s="493"/>
      <c r="BG43" s="494"/>
      <c r="BH43" s="507"/>
      <c r="BI43" s="484"/>
      <c r="BJ43" s="485"/>
      <c r="BK43" s="485"/>
      <c r="BL43" s="485"/>
      <c r="BM43" s="485"/>
      <c r="BN43" s="485"/>
      <c r="BO43" s="485"/>
      <c r="BP43" s="485"/>
      <c r="BQ43" s="485"/>
      <c r="BR43" s="485"/>
      <c r="BS43" s="486"/>
      <c r="BT43" s="606"/>
      <c r="BU43" s="493"/>
      <c r="BV43" s="494"/>
      <c r="BW43" s="495"/>
      <c r="BX43" s="607"/>
      <c r="BY43" s="493"/>
      <c r="BZ43" s="494"/>
      <c r="CA43" s="495"/>
      <c r="CB43" s="607"/>
      <c r="CC43" s="493"/>
      <c r="CD43" s="494"/>
      <c r="CE43" s="507"/>
      <c r="CF43" s="484"/>
      <c r="CG43" s="485"/>
      <c r="CH43" s="485"/>
      <c r="CI43" s="485"/>
      <c r="CJ43" s="485"/>
      <c r="CK43" s="485"/>
      <c r="CL43" s="485"/>
      <c r="CM43" s="485"/>
      <c r="CN43" s="485"/>
      <c r="CO43" s="485"/>
      <c r="CP43" s="486"/>
      <c r="CQ43" s="606"/>
      <c r="CR43" s="493"/>
      <c r="CS43" s="494"/>
      <c r="CT43" s="495"/>
      <c r="CU43" s="607"/>
      <c r="CV43" s="493"/>
      <c r="CW43" s="494"/>
      <c r="CX43" s="495"/>
      <c r="CY43" s="607"/>
      <c r="CZ43" s="493"/>
      <c r="DA43" s="494"/>
      <c r="DB43" s="507"/>
    </row>
    <row r="44" spans="1:106" ht="30" customHeight="1">
      <c r="A44" s="715">
        <v>4</v>
      </c>
      <c r="B44" s="424" t="s">
        <v>400</v>
      </c>
      <c r="C44" s="473"/>
      <c r="D44" s="473"/>
      <c r="E44" s="473"/>
      <c r="F44" s="473"/>
      <c r="G44" s="473"/>
      <c r="H44" s="473"/>
      <c r="I44" s="473"/>
      <c r="J44" s="473"/>
      <c r="K44" s="473"/>
      <c r="L44" s="473"/>
      <c r="M44" s="473"/>
      <c r="N44" s="473"/>
      <c r="O44" s="473"/>
      <c r="P44" s="473"/>
      <c r="Q44" s="473"/>
      <c r="R44" s="474"/>
      <c r="S44" s="424" t="s">
        <v>366</v>
      </c>
      <c r="T44" s="425"/>
      <c r="U44" s="425"/>
      <c r="V44" s="425"/>
      <c r="W44" s="425"/>
      <c r="X44" s="425"/>
      <c r="Y44" s="425"/>
      <c r="Z44" s="425"/>
      <c r="AA44" s="425"/>
      <c r="AB44" s="425"/>
      <c r="AC44" s="425"/>
      <c r="AD44" s="425"/>
      <c r="AE44" s="425"/>
      <c r="AF44" s="425"/>
      <c r="AG44" s="425"/>
      <c r="AH44" s="425"/>
      <c r="AI44" s="425"/>
      <c r="AJ44" s="425"/>
      <c r="AK44" s="430"/>
      <c r="AL44" s="432"/>
      <c r="AM44" s="433"/>
      <c r="AN44" s="433"/>
      <c r="AO44" s="433"/>
      <c r="AP44" s="433"/>
      <c r="AQ44" s="433"/>
      <c r="AR44" s="433"/>
      <c r="AS44" s="433"/>
      <c r="AT44" s="433"/>
      <c r="AU44" s="433"/>
      <c r="AV44" s="434"/>
      <c r="AW44" s="606" t="s">
        <v>52</v>
      </c>
      <c r="AX44" s="487">
        <v>44147</v>
      </c>
      <c r="AY44" s="488"/>
      <c r="AZ44" s="489"/>
      <c r="BA44" s="606" t="s">
        <v>53</v>
      </c>
      <c r="BB44" s="496" t="s">
        <v>57</v>
      </c>
      <c r="BC44" s="497"/>
      <c r="BD44" s="498"/>
      <c r="BE44" s="606" t="s">
        <v>54</v>
      </c>
      <c r="BF44" s="487" t="s">
        <v>210</v>
      </c>
      <c r="BG44" s="488"/>
      <c r="BH44" s="505"/>
      <c r="BI44" s="432"/>
      <c r="BJ44" s="433"/>
      <c r="BK44" s="433"/>
      <c r="BL44" s="433"/>
      <c r="BM44" s="433"/>
      <c r="BN44" s="433"/>
      <c r="BO44" s="433"/>
      <c r="BP44" s="433"/>
      <c r="BQ44" s="433"/>
      <c r="BR44" s="433"/>
      <c r="BS44" s="434"/>
      <c r="BT44" s="606" t="s">
        <v>52</v>
      </c>
      <c r="BU44" s="487"/>
      <c r="BV44" s="488"/>
      <c r="BW44" s="489"/>
      <c r="BX44" s="606" t="s">
        <v>53</v>
      </c>
      <c r="BY44" s="487"/>
      <c r="BZ44" s="488"/>
      <c r="CA44" s="489"/>
      <c r="CB44" s="606" t="s">
        <v>54</v>
      </c>
      <c r="CC44" s="487"/>
      <c r="CD44" s="488"/>
      <c r="CE44" s="505"/>
      <c r="CF44" s="432"/>
      <c r="CG44" s="433"/>
      <c r="CH44" s="433"/>
      <c r="CI44" s="433"/>
      <c r="CJ44" s="433"/>
      <c r="CK44" s="433"/>
      <c r="CL44" s="433"/>
      <c r="CM44" s="433"/>
      <c r="CN44" s="433"/>
      <c r="CO44" s="433"/>
      <c r="CP44" s="434"/>
      <c r="CQ44" s="606" t="s">
        <v>52</v>
      </c>
      <c r="CR44" s="487"/>
      <c r="CS44" s="488"/>
      <c r="CT44" s="489"/>
      <c r="CU44" s="606" t="s">
        <v>53</v>
      </c>
      <c r="CV44" s="487"/>
      <c r="CW44" s="488"/>
      <c r="CX44" s="489"/>
      <c r="CY44" s="606" t="s">
        <v>54</v>
      </c>
      <c r="CZ44" s="487"/>
      <c r="DA44" s="488"/>
      <c r="DB44" s="505"/>
    </row>
    <row r="45" spans="1:106" ht="30" customHeight="1">
      <c r="A45" s="715"/>
      <c r="B45" s="477"/>
      <c r="C45" s="475"/>
      <c r="D45" s="475"/>
      <c r="E45" s="475"/>
      <c r="F45" s="475"/>
      <c r="G45" s="475"/>
      <c r="H45" s="475"/>
      <c r="I45" s="475"/>
      <c r="J45" s="475"/>
      <c r="K45" s="475"/>
      <c r="L45" s="475"/>
      <c r="M45" s="475"/>
      <c r="N45" s="475"/>
      <c r="O45" s="475"/>
      <c r="P45" s="475"/>
      <c r="Q45" s="475"/>
      <c r="R45" s="476"/>
      <c r="S45" s="427"/>
      <c r="T45" s="428"/>
      <c r="U45" s="428"/>
      <c r="V45" s="428"/>
      <c r="W45" s="428"/>
      <c r="X45" s="428"/>
      <c r="Y45" s="428"/>
      <c r="Z45" s="428"/>
      <c r="AA45" s="428"/>
      <c r="AB45" s="428"/>
      <c r="AC45" s="428"/>
      <c r="AD45" s="428"/>
      <c r="AE45" s="428"/>
      <c r="AF45" s="428"/>
      <c r="AG45" s="428"/>
      <c r="AH45" s="428"/>
      <c r="AI45" s="428"/>
      <c r="AJ45" s="428"/>
      <c r="AK45" s="431"/>
      <c r="AL45" s="435"/>
      <c r="AM45" s="436"/>
      <c r="AN45" s="436"/>
      <c r="AO45" s="436"/>
      <c r="AP45" s="436"/>
      <c r="AQ45" s="436"/>
      <c r="AR45" s="436"/>
      <c r="AS45" s="436"/>
      <c r="AT45" s="436"/>
      <c r="AU45" s="436"/>
      <c r="AV45" s="437"/>
      <c r="AW45" s="606"/>
      <c r="AX45" s="490"/>
      <c r="AY45" s="491"/>
      <c r="AZ45" s="492"/>
      <c r="BA45" s="607"/>
      <c r="BB45" s="499"/>
      <c r="BC45" s="500"/>
      <c r="BD45" s="501"/>
      <c r="BE45" s="607"/>
      <c r="BF45" s="490"/>
      <c r="BG45" s="491"/>
      <c r="BH45" s="506"/>
      <c r="BI45" s="435"/>
      <c r="BJ45" s="436"/>
      <c r="BK45" s="436"/>
      <c r="BL45" s="436"/>
      <c r="BM45" s="436"/>
      <c r="BN45" s="436"/>
      <c r="BO45" s="436"/>
      <c r="BP45" s="436"/>
      <c r="BQ45" s="436"/>
      <c r="BR45" s="436"/>
      <c r="BS45" s="437"/>
      <c r="BT45" s="606"/>
      <c r="BU45" s="490"/>
      <c r="BV45" s="491"/>
      <c r="BW45" s="492"/>
      <c r="BX45" s="607"/>
      <c r="BY45" s="490"/>
      <c r="BZ45" s="491"/>
      <c r="CA45" s="492"/>
      <c r="CB45" s="607"/>
      <c r="CC45" s="490"/>
      <c r="CD45" s="491"/>
      <c r="CE45" s="506"/>
      <c r="CF45" s="435"/>
      <c r="CG45" s="436"/>
      <c r="CH45" s="436"/>
      <c r="CI45" s="436"/>
      <c r="CJ45" s="436"/>
      <c r="CK45" s="436"/>
      <c r="CL45" s="436"/>
      <c r="CM45" s="436"/>
      <c r="CN45" s="436"/>
      <c r="CO45" s="436"/>
      <c r="CP45" s="437"/>
      <c r="CQ45" s="606"/>
      <c r="CR45" s="490"/>
      <c r="CS45" s="491"/>
      <c r="CT45" s="492"/>
      <c r="CU45" s="607"/>
      <c r="CV45" s="490"/>
      <c r="CW45" s="491"/>
      <c r="CX45" s="492"/>
      <c r="CY45" s="607"/>
      <c r="CZ45" s="490"/>
      <c r="DA45" s="491"/>
      <c r="DB45" s="506"/>
    </row>
    <row r="46" spans="1:106" ht="30" customHeight="1">
      <c r="A46" s="715"/>
      <c r="B46" s="477"/>
      <c r="C46" s="475"/>
      <c r="D46" s="475"/>
      <c r="E46" s="475"/>
      <c r="F46" s="475"/>
      <c r="G46" s="475"/>
      <c r="H46" s="475"/>
      <c r="I46" s="475"/>
      <c r="J46" s="475"/>
      <c r="K46" s="475"/>
      <c r="L46" s="475"/>
      <c r="M46" s="475"/>
      <c r="N46" s="475"/>
      <c r="O46" s="475"/>
      <c r="P46" s="475"/>
      <c r="Q46" s="475"/>
      <c r="R46" s="476"/>
      <c r="S46" s="427"/>
      <c r="T46" s="428"/>
      <c r="U46" s="428"/>
      <c r="V46" s="428"/>
      <c r="W46" s="428"/>
      <c r="X46" s="428"/>
      <c r="Y46" s="428"/>
      <c r="Z46" s="428"/>
      <c r="AA46" s="428"/>
      <c r="AB46" s="428"/>
      <c r="AC46" s="428"/>
      <c r="AD46" s="428"/>
      <c r="AE46" s="428"/>
      <c r="AF46" s="428"/>
      <c r="AG46" s="428"/>
      <c r="AH46" s="428"/>
      <c r="AI46" s="428"/>
      <c r="AJ46" s="428"/>
      <c r="AK46" s="431"/>
      <c r="AL46" s="435"/>
      <c r="AM46" s="436"/>
      <c r="AN46" s="436"/>
      <c r="AO46" s="436"/>
      <c r="AP46" s="436"/>
      <c r="AQ46" s="436"/>
      <c r="AR46" s="436"/>
      <c r="AS46" s="436"/>
      <c r="AT46" s="436"/>
      <c r="AU46" s="436"/>
      <c r="AV46" s="437"/>
      <c r="AW46" s="606"/>
      <c r="AX46" s="490"/>
      <c r="AY46" s="491"/>
      <c r="AZ46" s="492"/>
      <c r="BA46" s="607"/>
      <c r="BB46" s="499"/>
      <c r="BC46" s="500"/>
      <c r="BD46" s="501"/>
      <c r="BE46" s="607"/>
      <c r="BF46" s="490"/>
      <c r="BG46" s="491"/>
      <c r="BH46" s="506"/>
      <c r="BI46" s="435"/>
      <c r="BJ46" s="436"/>
      <c r="BK46" s="436"/>
      <c r="BL46" s="436"/>
      <c r="BM46" s="436"/>
      <c r="BN46" s="436"/>
      <c r="BO46" s="436"/>
      <c r="BP46" s="436"/>
      <c r="BQ46" s="436"/>
      <c r="BR46" s="436"/>
      <c r="BS46" s="437"/>
      <c r="BT46" s="606"/>
      <c r="BU46" s="490"/>
      <c r="BV46" s="491"/>
      <c r="BW46" s="492"/>
      <c r="BX46" s="607"/>
      <c r="BY46" s="490"/>
      <c r="BZ46" s="491"/>
      <c r="CA46" s="492"/>
      <c r="CB46" s="607"/>
      <c r="CC46" s="490"/>
      <c r="CD46" s="491"/>
      <c r="CE46" s="506"/>
      <c r="CF46" s="435"/>
      <c r="CG46" s="436"/>
      <c r="CH46" s="436"/>
      <c r="CI46" s="436"/>
      <c r="CJ46" s="436"/>
      <c r="CK46" s="436"/>
      <c r="CL46" s="436"/>
      <c r="CM46" s="436"/>
      <c r="CN46" s="436"/>
      <c r="CO46" s="436"/>
      <c r="CP46" s="437"/>
      <c r="CQ46" s="606"/>
      <c r="CR46" s="490"/>
      <c r="CS46" s="491"/>
      <c r="CT46" s="492"/>
      <c r="CU46" s="607"/>
      <c r="CV46" s="490"/>
      <c r="CW46" s="491"/>
      <c r="CX46" s="492"/>
      <c r="CY46" s="607"/>
      <c r="CZ46" s="490"/>
      <c r="DA46" s="491"/>
      <c r="DB46" s="506"/>
    </row>
    <row r="47" spans="1:106" ht="30" customHeight="1">
      <c r="A47" s="715"/>
      <c r="B47" s="477"/>
      <c r="C47" s="475"/>
      <c r="D47" s="475"/>
      <c r="E47" s="475"/>
      <c r="F47" s="475"/>
      <c r="G47" s="475"/>
      <c r="H47" s="475"/>
      <c r="I47" s="475"/>
      <c r="J47" s="475"/>
      <c r="K47" s="475"/>
      <c r="L47" s="475"/>
      <c r="M47" s="475"/>
      <c r="N47" s="475"/>
      <c r="O47" s="475"/>
      <c r="P47" s="475"/>
      <c r="Q47" s="475"/>
      <c r="R47" s="476"/>
      <c r="S47" s="427"/>
      <c r="T47" s="428"/>
      <c r="U47" s="428"/>
      <c r="V47" s="428"/>
      <c r="W47" s="428"/>
      <c r="X47" s="428"/>
      <c r="Y47" s="428"/>
      <c r="Z47" s="428"/>
      <c r="AA47" s="428"/>
      <c r="AB47" s="428"/>
      <c r="AC47" s="428"/>
      <c r="AD47" s="428"/>
      <c r="AE47" s="428"/>
      <c r="AF47" s="428"/>
      <c r="AG47" s="428"/>
      <c r="AH47" s="428"/>
      <c r="AI47" s="428"/>
      <c r="AJ47" s="428"/>
      <c r="AK47" s="431"/>
      <c r="AL47" s="435"/>
      <c r="AM47" s="436"/>
      <c r="AN47" s="436"/>
      <c r="AO47" s="436"/>
      <c r="AP47" s="436"/>
      <c r="AQ47" s="436"/>
      <c r="AR47" s="436"/>
      <c r="AS47" s="436"/>
      <c r="AT47" s="436"/>
      <c r="AU47" s="436"/>
      <c r="AV47" s="437"/>
      <c r="AW47" s="606"/>
      <c r="AX47" s="490"/>
      <c r="AY47" s="491"/>
      <c r="AZ47" s="492"/>
      <c r="BA47" s="607"/>
      <c r="BB47" s="499"/>
      <c r="BC47" s="500"/>
      <c r="BD47" s="501"/>
      <c r="BE47" s="607"/>
      <c r="BF47" s="490"/>
      <c r="BG47" s="491"/>
      <c r="BH47" s="506"/>
      <c r="BI47" s="435"/>
      <c r="BJ47" s="436"/>
      <c r="BK47" s="436"/>
      <c r="BL47" s="436"/>
      <c r="BM47" s="436"/>
      <c r="BN47" s="436"/>
      <c r="BO47" s="436"/>
      <c r="BP47" s="436"/>
      <c r="BQ47" s="436"/>
      <c r="BR47" s="436"/>
      <c r="BS47" s="437"/>
      <c r="BT47" s="606"/>
      <c r="BU47" s="490"/>
      <c r="BV47" s="491"/>
      <c r="BW47" s="492"/>
      <c r="BX47" s="607"/>
      <c r="BY47" s="490"/>
      <c r="BZ47" s="491"/>
      <c r="CA47" s="492"/>
      <c r="CB47" s="607"/>
      <c r="CC47" s="490"/>
      <c r="CD47" s="491"/>
      <c r="CE47" s="506"/>
      <c r="CF47" s="435"/>
      <c r="CG47" s="436"/>
      <c r="CH47" s="436"/>
      <c r="CI47" s="436"/>
      <c r="CJ47" s="436"/>
      <c r="CK47" s="436"/>
      <c r="CL47" s="436"/>
      <c r="CM47" s="436"/>
      <c r="CN47" s="436"/>
      <c r="CO47" s="436"/>
      <c r="CP47" s="437"/>
      <c r="CQ47" s="606"/>
      <c r="CR47" s="490"/>
      <c r="CS47" s="491"/>
      <c r="CT47" s="492"/>
      <c r="CU47" s="607"/>
      <c r="CV47" s="490"/>
      <c r="CW47" s="491"/>
      <c r="CX47" s="492"/>
      <c r="CY47" s="607"/>
      <c r="CZ47" s="490"/>
      <c r="DA47" s="491"/>
      <c r="DB47" s="506"/>
    </row>
    <row r="48" spans="1:106" ht="30" customHeight="1">
      <c r="A48" s="715"/>
      <c r="B48" s="477"/>
      <c r="C48" s="475"/>
      <c r="D48" s="475"/>
      <c r="E48" s="475"/>
      <c r="F48" s="475"/>
      <c r="G48" s="475"/>
      <c r="H48" s="475"/>
      <c r="I48" s="475"/>
      <c r="J48" s="475"/>
      <c r="K48" s="475"/>
      <c r="L48" s="475"/>
      <c r="M48" s="475"/>
      <c r="N48" s="475"/>
      <c r="O48" s="475"/>
      <c r="P48" s="475"/>
      <c r="Q48" s="475"/>
      <c r="R48" s="476"/>
      <c r="S48" s="427"/>
      <c r="T48" s="428"/>
      <c r="U48" s="428"/>
      <c r="V48" s="428"/>
      <c r="W48" s="428"/>
      <c r="X48" s="428"/>
      <c r="Y48" s="428"/>
      <c r="Z48" s="428"/>
      <c r="AA48" s="428"/>
      <c r="AB48" s="428"/>
      <c r="AC48" s="428"/>
      <c r="AD48" s="428"/>
      <c r="AE48" s="428"/>
      <c r="AF48" s="428"/>
      <c r="AG48" s="428"/>
      <c r="AH48" s="428"/>
      <c r="AI48" s="428"/>
      <c r="AJ48" s="428"/>
      <c r="AK48" s="431"/>
      <c r="AL48" s="435"/>
      <c r="AM48" s="436"/>
      <c r="AN48" s="436"/>
      <c r="AO48" s="436"/>
      <c r="AP48" s="436"/>
      <c r="AQ48" s="436"/>
      <c r="AR48" s="436"/>
      <c r="AS48" s="436"/>
      <c r="AT48" s="436"/>
      <c r="AU48" s="436"/>
      <c r="AV48" s="437"/>
      <c r="AW48" s="606"/>
      <c r="AX48" s="490"/>
      <c r="AY48" s="491"/>
      <c r="AZ48" s="492"/>
      <c r="BA48" s="607"/>
      <c r="BB48" s="499"/>
      <c r="BC48" s="500"/>
      <c r="BD48" s="501"/>
      <c r="BE48" s="607"/>
      <c r="BF48" s="490"/>
      <c r="BG48" s="491"/>
      <c r="BH48" s="506"/>
      <c r="BI48" s="435"/>
      <c r="BJ48" s="436"/>
      <c r="BK48" s="436"/>
      <c r="BL48" s="436"/>
      <c r="BM48" s="436"/>
      <c r="BN48" s="436"/>
      <c r="BO48" s="436"/>
      <c r="BP48" s="436"/>
      <c r="BQ48" s="436"/>
      <c r="BR48" s="436"/>
      <c r="BS48" s="437"/>
      <c r="BT48" s="606"/>
      <c r="BU48" s="490"/>
      <c r="BV48" s="491"/>
      <c r="BW48" s="492"/>
      <c r="BX48" s="607"/>
      <c r="BY48" s="490"/>
      <c r="BZ48" s="491"/>
      <c r="CA48" s="492"/>
      <c r="CB48" s="607"/>
      <c r="CC48" s="490"/>
      <c r="CD48" s="491"/>
      <c r="CE48" s="506"/>
      <c r="CF48" s="435"/>
      <c r="CG48" s="436"/>
      <c r="CH48" s="436"/>
      <c r="CI48" s="436"/>
      <c r="CJ48" s="436"/>
      <c r="CK48" s="436"/>
      <c r="CL48" s="436"/>
      <c r="CM48" s="436"/>
      <c r="CN48" s="436"/>
      <c r="CO48" s="436"/>
      <c r="CP48" s="437"/>
      <c r="CQ48" s="606"/>
      <c r="CR48" s="490"/>
      <c r="CS48" s="491"/>
      <c r="CT48" s="492"/>
      <c r="CU48" s="607"/>
      <c r="CV48" s="490"/>
      <c r="CW48" s="491"/>
      <c r="CX48" s="492"/>
      <c r="CY48" s="607"/>
      <c r="CZ48" s="490"/>
      <c r="DA48" s="491"/>
      <c r="DB48" s="506"/>
    </row>
    <row r="49" spans="1:106" ht="30" customHeight="1">
      <c r="A49" s="715"/>
      <c r="B49" s="478"/>
      <c r="C49" s="479"/>
      <c r="D49" s="479"/>
      <c r="E49" s="479"/>
      <c r="F49" s="479"/>
      <c r="G49" s="479"/>
      <c r="H49" s="479"/>
      <c r="I49" s="479"/>
      <c r="J49" s="479"/>
      <c r="K49" s="479"/>
      <c r="L49" s="479"/>
      <c r="M49" s="479"/>
      <c r="N49" s="479"/>
      <c r="O49" s="479"/>
      <c r="P49" s="479"/>
      <c r="Q49" s="479"/>
      <c r="R49" s="480"/>
      <c r="S49" s="481"/>
      <c r="T49" s="482"/>
      <c r="U49" s="482"/>
      <c r="V49" s="482"/>
      <c r="W49" s="482"/>
      <c r="X49" s="482"/>
      <c r="Y49" s="482"/>
      <c r="Z49" s="482"/>
      <c r="AA49" s="482"/>
      <c r="AB49" s="482"/>
      <c r="AC49" s="482"/>
      <c r="AD49" s="482"/>
      <c r="AE49" s="482"/>
      <c r="AF49" s="482"/>
      <c r="AG49" s="482"/>
      <c r="AH49" s="482"/>
      <c r="AI49" s="482"/>
      <c r="AJ49" s="482"/>
      <c r="AK49" s="483"/>
      <c r="AL49" s="484"/>
      <c r="AM49" s="485"/>
      <c r="AN49" s="485"/>
      <c r="AO49" s="485"/>
      <c r="AP49" s="485"/>
      <c r="AQ49" s="485"/>
      <c r="AR49" s="485"/>
      <c r="AS49" s="485"/>
      <c r="AT49" s="485"/>
      <c r="AU49" s="485"/>
      <c r="AV49" s="486"/>
      <c r="AW49" s="606"/>
      <c r="AX49" s="493"/>
      <c r="AY49" s="494"/>
      <c r="AZ49" s="495"/>
      <c r="BA49" s="607"/>
      <c r="BB49" s="502"/>
      <c r="BC49" s="503"/>
      <c r="BD49" s="504"/>
      <c r="BE49" s="607"/>
      <c r="BF49" s="493"/>
      <c r="BG49" s="494"/>
      <c r="BH49" s="507"/>
      <c r="BI49" s="484"/>
      <c r="BJ49" s="485"/>
      <c r="BK49" s="485"/>
      <c r="BL49" s="485"/>
      <c r="BM49" s="485"/>
      <c r="BN49" s="485"/>
      <c r="BO49" s="485"/>
      <c r="BP49" s="485"/>
      <c r="BQ49" s="485"/>
      <c r="BR49" s="485"/>
      <c r="BS49" s="486"/>
      <c r="BT49" s="606"/>
      <c r="BU49" s="493"/>
      <c r="BV49" s="494"/>
      <c r="BW49" s="495"/>
      <c r="BX49" s="607"/>
      <c r="BY49" s="493"/>
      <c r="BZ49" s="494"/>
      <c r="CA49" s="495"/>
      <c r="CB49" s="607"/>
      <c r="CC49" s="493"/>
      <c r="CD49" s="494"/>
      <c r="CE49" s="507"/>
      <c r="CF49" s="484"/>
      <c r="CG49" s="485"/>
      <c r="CH49" s="485"/>
      <c r="CI49" s="485"/>
      <c r="CJ49" s="485"/>
      <c r="CK49" s="485"/>
      <c r="CL49" s="485"/>
      <c r="CM49" s="485"/>
      <c r="CN49" s="485"/>
      <c r="CO49" s="485"/>
      <c r="CP49" s="486"/>
      <c r="CQ49" s="606"/>
      <c r="CR49" s="493"/>
      <c r="CS49" s="494"/>
      <c r="CT49" s="495"/>
      <c r="CU49" s="607"/>
      <c r="CV49" s="493"/>
      <c r="CW49" s="494"/>
      <c r="CX49" s="495"/>
      <c r="CY49" s="607"/>
      <c r="CZ49" s="493"/>
      <c r="DA49" s="494"/>
      <c r="DB49" s="507"/>
    </row>
    <row r="50" spans="1:106" ht="30" customHeight="1">
      <c r="A50" s="608">
        <v>5</v>
      </c>
      <c r="B50" s="424" t="s">
        <v>401</v>
      </c>
      <c r="C50" s="473"/>
      <c r="D50" s="473"/>
      <c r="E50" s="473"/>
      <c r="F50" s="473"/>
      <c r="G50" s="473"/>
      <c r="H50" s="473"/>
      <c r="I50" s="473"/>
      <c r="J50" s="473"/>
      <c r="K50" s="473"/>
      <c r="L50" s="473"/>
      <c r="M50" s="473"/>
      <c r="N50" s="473"/>
      <c r="O50" s="473"/>
      <c r="P50" s="473"/>
      <c r="Q50" s="473"/>
      <c r="R50" s="474"/>
      <c r="S50" s="424" t="s">
        <v>379</v>
      </c>
      <c r="T50" s="425"/>
      <c r="U50" s="425"/>
      <c r="V50" s="425"/>
      <c r="W50" s="425"/>
      <c r="X50" s="425"/>
      <c r="Y50" s="425"/>
      <c r="Z50" s="425"/>
      <c r="AA50" s="425"/>
      <c r="AB50" s="425"/>
      <c r="AC50" s="425"/>
      <c r="AD50" s="425"/>
      <c r="AE50" s="425"/>
      <c r="AF50" s="425"/>
      <c r="AG50" s="425"/>
      <c r="AH50" s="425"/>
      <c r="AI50" s="425"/>
      <c r="AJ50" s="425"/>
      <c r="AK50" s="430"/>
      <c r="AL50" s="432"/>
      <c r="AM50" s="433"/>
      <c r="AN50" s="433"/>
      <c r="AO50" s="433"/>
      <c r="AP50" s="433"/>
      <c r="AQ50" s="433"/>
      <c r="AR50" s="433"/>
      <c r="AS50" s="433"/>
      <c r="AT50" s="433"/>
      <c r="AU50" s="433"/>
      <c r="AV50" s="434"/>
      <c r="AW50" s="606" t="s">
        <v>52</v>
      </c>
      <c r="AX50" s="487">
        <v>44147</v>
      </c>
      <c r="AY50" s="488"/>
      <c r="AZ50" s="489"/>
      <c r="BA50" s="606" t="s">
        <v>53</v>
      </c>
      <c r="BB50" s="496" t="s">
        <v>57</v>
      </c>
      <c r="BC50" s="497"/>
      <c r="BD50" s="498"/>
      <c r="BE50" s="606" t="s">
        <v>54</v>
      </c>
      <c r="BF50" s="487" t="s">
        <v>210</v>
      </c>
      <c r="BG50" s="488"/>
      <c r="BH50" s="505"/>
      <c r="BI50" s="432"/>
      <c r="BJ50" s="433"/>
      <c r="BK50" s="433"/>
      <c r="BL50" s="433"/>
      <c r="BM50" s="433"/>
      <c r="BN50" s="433"/>
      <c r="BO50" s="433"/>
      <c r="BP50" s="433"/>
      <c r="BQ50" s="433"/>
      <c r="BR50" s="433"/>
      <c r="BS50" s="434"/>
      <c r="BT50" s="606" t="s">
        <v>52</v>
      </c>
      <c r="BU50" s="487"/>
      <c r="BV50" s="488"/>
      <c r="BW50" s="489"/>
      <c r="BX50" s="606" t="s">
        <v>53</v>
      </c>
      <c r="BY50" s="487"/>
      <c r="BZ50" s="488"/>
      <c r="CA50" s="489"/>
      <c r="CB50" s="606" t="s">
        <v>54</v>
      </c>
      <c r="CC50" s="487"/>
      <c r="CD50" s="488"/>
      <c r="CE50" s="505"/>
      <c r="CF50" s="432"/>
      <c r="CG50" s="433"/>
      <c r="CH50" s="433"/>
      <c r="CI50" s="433"/>
      <c r="CJ50" s="433"/>
      <c r="CK50" s="433"/>
      <c r="CL50" s="433"/>
      <c r="CM50" s="433"/>
      <c r="CN50" s="433"/>
      <c r="CO50" s="433"/>
      <c r="CP50" s="434"/>
      <c r="CQ50" s="606" t="s">
        <v>52</v>
      </c>
      <c r="CR50" s="487"/>
      <c r="CS50" s="488"/>
      <c r="CT50" s="489"/>
      <c r="CU50" s="606" t="s">
        <v>53</v>
      </c>
      <c r="CV50" s="487"/>
      <c r="CW50" s="488"/>
      <c r="CX50" s="489"/>
      <c r="CY50" s="606" t="s">
        <v>54</v>
      </c>
      <c r="CZ50" s="487"/>
      <c r="DA50" s="488"/>
      <c r="DB50" s="505"/>
    </row>
    <row r="51" spans="1:106" ht="30" customHeight="1">
      <c r="A51" s="608"/>
      <c r="B51" s="477"/>
      <c r="C51" s="475"/>
      <c r="D51" s="475"/>
      <c r="E51" s="475"/>
      <c r="F51" s="475"/>
      <c r="G51" s="475"/>
      <c r="H51" s="475"/>
      <c r="I51" s="475"/>
      <c r="J51" s="475"/>
      <c r="K51" s="475"/>
      <c r="L51" s="475"/>
      <c r="M51" s="475"/>
      <c r="N51" s="475"/>
      <c r="O51" s="475"/>
      <c r="P51" s="475"/>
      <c r="Q51" s="475"/>
      <c r="R51" s="476"/>
      <c r="S51" s="427"/>
      <c r="T51" s="428"/>
      <c r="U51" s="428"/>
      <c r="V51" s="428"/>
      <c r="W51" s="428"/>
      <c r="X51" s="428"/>
      <c r="Y51" s="428"/>
      <c r="Z51" s="428"/>
      <c r="AA51" s="428"/>
      <c r="AB51" s="428"/>
      <c r="AC51" s="428"/>
      <c r="AD51" s="428"/>
      <c r="AE51" s="428"/>
      <c r="AF51" s="428"/>
      <c r="AG51" s="428"/>
      <c r="AH51" s="428"/>
      <c r="AI51" s="428"/>
      <c r="AJ51" s="428"/>
      <c r="AK51" s="431"/>
      <c r="AL51" s="435"/>
      <c r="AM51" s="436"/>
      <c r="AN51" s="436"/>
      <c r="AO51" s="436"/>
      <c r="AP51" s="436"/>
      <c r="AQ51" s="436"/>
      <c r="AR51" s="436"/>
      <c r="AS51" s="436"/>
      <c r="AT51" s="436"/>
      <c r="AU51" s="436"/>
      <c r="AV51" s="437"/>
      <c r="AW51" s="606"/>
      <c r="AX51" s="490"/>
      <c r="AY51" s="491"/>
      <c r="AZ51" s="492"/>
      <c r="BA51" s="607"/>
      <c r="BB51" s="499"/>
      <c r="BC51" s="500"/>
      <c r="BD51" s="501"/>
      <c r="BE51" s="607"/>
      <c r="BF51" s="490"/>
      <c r="BG51" s="491"/>
      <c r="BH51" s="506"/>
      <c r="BI51" s="435"/>
      <c r="BJ51" s="436"/>
      <c r="BK51" s="436"/>
      <c r="BL51" s="436"/>
      <c r="BM51" s="436"/>
      <c r="BN51" s="436"/>
      <c r="BO51" s="436"/>
      <c r="BP51" s="436"/>
      <c r="BQ51" s="436"/>
      <c r="BR51" s="436"/>
      <c r="BS51" s="437"/>
      <c r="BT51" s="606"/>
      <c r="BU51" s="490"/>
      <c r="BV51" s="491"/>
      <c r="BW51" s="492"/>
      <c r="BX51" s="607"/>
      <c r="BY51" s="490"/>
      <c r="BZ51" s="491"/>
      <c r="CA51" s="492"/>
      <c r="CB51" s="607"/>
      <c r="CC51" s="490"/>
      <c r="CD51" s="491"/>
      <c r="CE51" s="506"/>
      <c r="CF51" s="435"/>
      <c r="CG51" s="436"/>
      <c r="CH51" s="436"/>
      <c r="CI51" s="436"/>
      <c r="CJ51" s="436"/>
      <c r="CK51" s="436"/>
      <c r="CL51" s="436"/>
      <c r="CM51" s="436"/>
      <c r="CN51" s="436"/>
      <c r="CO51" s="436"/>
      <c r="CP51" s="437"/>
      <c r="CQ51" s="606"/>
      <c r="CR51" s="490"/>
      <c r="CS51" s="491"/>
      <c r="CT51" s="492"/>
      <c r="CU51" s="607"/>
      <c r="CV51" s="490"/>
      <c r="CW51" s="491"/>
      <c r="CX51" s="492"/>
      <c r="CY51" s="607"/>
      <c r="CZ51" s="490"/>
      <c r="DA51" s="491"/>
      <c r="DB51" s="506"/>
    </row>
    <row r="52" spans="1:106" ht="30" customHeight="1">
      <c r="A52" s="608"/>
      <c r="B52" s="477"/>
      <c r="C52" s="475"/>
      <c r="D52" s="475"/>
      <c r="E52" s="475"/>
      <c r="F52" s="475"/>
      <c r="G52" s="475"/>
      <c r="H52" s="475"/>
      <c r="I52" s="475"/>
      <c r="J52" s="475"/>
      <c r="K52" s="475"/>
      <c r="L52" s="475"/>
      <c r="M52" s="475"/>
      <c r="N52" s="475"/>
      <c r="O52" s="475"/>
      <c r="P52" s="475"/>
      <c r="Q52" s="475"/>
      <c r="R52" s="476"/>
      <c r="S52" s="427"/>
      <c r="T52" s="428"/>
      <c r="U52" s="428"/>
      <c r="V52" s="428"/>
      <c r="W52" s="428"/>
      <c r="X52" s="428"/>
      <c r="Y52" s="428"/>
      <c r="Z52" s="428"/>
      <c r="AA52" s="428"/>
      <c r="AB52" s="428"/>
      <c r="AC52" s="428"/>
      <c r="AD52" s="428"/>
      <c r="AE52" s="428"/>
      <c r="AF52" s="428"/>
      <c r="AG52" s="428"/>
      <c r="AH52" s="428"/>
      <c r="AI52" s="428"/>
      <c r="AJ52" s="428"/>
      <c r="AK52" s="431"/>
      <c r="AL52" s="435"/>
      <c r="AM52" s="436"/>
      <c r="AN52" s="436"/>
      <c r="AO52" s="436"/>
      <c r="AP52" s="436"/>
      <c r="AQ52" s="436"/>
      <c r="AR52" s="436"/>
      <c r="AS52" s="436"/>
      <c r="AT52" s="436"/>
      <c r="AU52" s="436"/>
      <c r="AV52" s="437"/>
      <c r="AW52" s="606"/>
      <c r="AX52" s="490"/>
      <c r="AY52" s="491"/>
      <c r="AZ52" s="492"/>
      <c r="BA52" s="607"/>
      <c r="BB52" s="499"/>
      <c r="BC52" s="500"/>
      <c r="BD52" s="501"/>
      <c r="BE52" s="607"/>
      <c r="BF52" s="490"/>
      <c r="BG52" s="491"/>
      <c r="BH52" s="506"/>
      <c r="BI52" s="435"/>
      <c r="BJ52" s="436"/>
      <c r="BK52" s="436"/>
      <c r="BL52" s="436"/>
      <c r="BM52" s="436"/>
      <c r="BN52" s="436"/>
      <c r="BO52" s="436"/>
      <c r="BP52" s="436"/>
      <c r="BQ52" s="436"/>
      <c r="BR52" s="436"/>
      <c r="BS52" s="437"/>
      <c r="BT52" s="606"/>
      <c r="BU52" s="490"/>
      <c r="BV52" s="491"/>
      <c r="BW52" s="492"/>
      <c r="BX52" s="607"/>
      <c r="BY52" s="490"/>
      <c r="BZ52" s="491"/>
      <c r="CA52" s="492"/>
      <c r="CB52" s="607"/>
      <c r="CC52" s="490"/>
      <c r="CD52" s="491"/>
      <c r="CE52" s="506"/>
      <c r="CF52" s="435"/>
      <c r="CG52" s="436"/>
      <c r="CH52" s="436"/>
      <c r="CI52" s="436"/>
      <c r="CJ52" s="436"/>
      <c r="CK52" s="436"/>
      <c r="CL52" s="436"/>
      <c r="CM52" s="436"/>
      <c r="CN52" s="436"/>
      <c r="CO52" s="436"/>
      <c r="CP52" s="437"/>
      <c r="CQ52" s="606"/>
      <c r="CR52" s="490"/>
      <c r="CS52" s="491"/>
      <c r="CT52" s="492"/>
      <c r="CU52" s="607"/>
      <c r="CV52" s="490"/>
      <c r="CW52" s="491"/>
      <c r="CX52" s="492"/>
      <c r="CY52" s="607"/>
      <c r="CZ52" s="490"/>
      <c r="DA52" s="491"/>
      <c r="DB52" s="506"/>
    </row>
    <row r="53" spans="1:106" ht="30" customHeight="1">
      <c r="A53" s="608"/>
      <c r="B53" s="477"/>
      <c r="C53" s="475"/>
      <c r="D53" s="475"/>
      <c r="E53" s="475"/>
      <c r="F53" s="475"/>
      <c r="G53" s="475"/>
      <c r="H53" s="475"/>
      <c r="I53" s="475"/>
      <c r="J53" s="475"/>
      <c r="K53" s="475"/>
      <c r="L53" s="475"/>
      <c r="M53" s="475"/>
      <c r="N53" s="475"/>
      <c r="O53" s="475"/>
      <c r="P53" s="475"/>
      <c r="Q53" s="475"/>
      <c r="R53" s="476"/>
      <c r="S53" s="427"/>
      <c r="T53" s="428"/>
      <c r="U53" s="428"/>
      <c r="V53" s="428"/>
      <c r="W53" s="428"/>
      <c r="X53" s="428"/>
      <c r="Y53" s="428"/>
      <c r="Z53" s="428"/>
      <c r="AA53" s="428"/>
      <c r="AB53" s="428"/>
      <c r="AC53" s="428"/>
      <c r="AD53" s="428"/>
      <c r="AE53" s="428"/>
      <c r="AF53" s="428"/>
      <c r="AG53" s="428"/>
      <c r="AH53" s="428"/>
      <c r="AI53" s="428"/>
      <c r="AJ53" s="428"/>
      <c r="AK53" s="431"/>
      <c r="AL53" s="435"/>
      <c r="AM53" s="436"/>
      <c r="AN53" s="436"/>
      <c r="AO53" s="436"/>
      <c r="AP53" s="436"/>
      <c r="AQ53" s="436"/>
      <c r="AR53" s="436"/>
      <c r="AS53" s="436"/>
      <c r="AT53" s="436"/>
      <c r="AU53" s="436"/>
      <c r="AV53" s="437"/>
      <c r="AW53" s="606"/>
      <c r="AX53" s="490"/>
      <c r="AY53" s="491"/>
      <c r="AZ53" s="492"/>
      <c r="BA53" s="607"/>
      <c r="BB53" s="499"/>
      <c r="BC53" s="500"/>
      <c r="BD53" s="501"/>
      <c r="BE53" s="607"/>
      <c r="BF53" s="490"/>
      <c r="BG53" s="491"/>
      <c r="BH53" s="506"/>
      <c r="BI53" s="435"/>
      <c r="BJ53" s="436"/>
      <c r="BK53" s="436"/>
      <c r="BL53" s="436"/>
      <c r="BM53" s="436"/>
      <c r="BN53" s="436"/>
      <c r="BO53" s="436"/>
      <c r="BP53" s="436"/>
      <c r="BQ53" s="436"/>
      <c r="BR53" s="436"/>
      <c r="BS53" s="437"/>
      <c r="BT53" s="606"/>
      <c r="BU53" s="490"/>
      <c r="BV53" s="491"/>
      <c r="BW53" s="492"/>
      <c r="BX53" s="607"/>
      <c r="BY53" s="490"/>
      <c r="BZ53" s="491"/>
      <c r="CA53" s="492"/>
      <c r="CB53" s="607"/>
      <c r="CC53" s="490"/>
      <c r="CD53" s="491"/>
      <c r="CE53" s="506"/>
      <c r="CF53" s="435"/>
      <c r="CG53" s="436"/>
      <c r="CH53" s="436"/>
      <c r="CI53" s="436"/>
      <c r="CJ53" s="436"/>
      <c r="CK53" s="436"/>
      <c r="CL53" s="436"/>
      <c r="CM53" s="436"/>
      <c r="CN53" s="436"/>
      <c r="CO53" s="436"/>
      <c r="CP53" s="437"/>
      <c r="CQ53" s="606"/>
      <c r="CR53" s="490"/>
      <c r="CS53" s="491"/>
      <c r="CT53" s="492"/>
      <c r="CU53" s="607"/>
      <c r="CV53" s="490"/>
      <c r="CW53" s="491"/>
      <c r="CX53" s="492"/>
      <c r="CY53" s="607"/>
      <c r="CZ53" s="490"/>
      <c r="DA53" s="491"/>
      <c r="DB53" s="506"/>
    </row>
    <row r="54" spans="1:106" ht="30" customHeight="1">
      <c r="A54" s="608"/>
      <c r="B54" s="477"/>
      <c r="C54" s="475"/>
      <c r="D54" s="475"/>
      <c r="E54" s="475"/>
      <c r="F54" s="475"/>
      <c r="G54" s="475"/>
      <c r="H54" s="475"/>
      <c r="I54" s="475"/>
      <c r="J54" s="475"/>
      <c r="K54" s="475"/>
      <c r="L54" s="475"/>
      <c r="M54" s="475"/>
      <c r="N54" s="475"/>
      <c r="O54" s="475"/>
      <c r="P54" s="475"/>
      <c r="Q54" s="475"/>
      <c r="R54" s="476"/>
      <c r="S54" s="427"/>
      <c r="T54" s="428"/>
      <c r="U54" s="428"/>
      <c r="V54" s="428"/>
      <c r="W54" s="428"/>
      <c r="X54" s="428"/>
      <c r="Y54" s="428"/>
      <c r="Z54" s="428"/>
      <c r="AA54" s="428"/>
      <c r="AB54" s="428"/>
      <c r="AC54" s="428"/>
      <c r="AD54" s="428"/>
      <c r="AE54" s="428"/>
      <c r="AF54" s="428"/>
      <c r="AG54" s="428"/>
      <c r="AH54" s="428"/>
      <c r="AI54" s="428"/>
      <c r="AJ54" s="428"/>
      <c r="AK54" s="431"/>
      <c r="AL54" s="435"/>
      <c r="AM54" s="436"/>
      <c r="AN54" s="436"/>
      <c r="AO54" s="436"/>
      <c r="AP54" s="436"/>
      <c r="AQ54" s="436"/>
      <c r="AR54" s="436"/>
      <c r="AS54" s="436"/>
      <c r="AT54" s="436"/>
      <c r="AU54" s="436"/>
      <c r="AV54" s="437"/>
      <c r="AW54" s="606"/>
      <c r="AX54" s="490"/>
      <c r="AY54" s="491"/>
      <c r="AZ54" s="492"/>
      <c r="BA54" s="607"/>
      <c r="BB54" s="499"/>
      <c r="BC54" s="500"/>
      <c r="BD54" s="501"/>
      <c r="BE54" s="607"/>
      <c r="BF54" s="490"/>
      <c r="BG54" s="491"/>
      <c r="BH54" s="506"/>
      <c r="BI54" s="435"/>
      <c r="BJ54" s="436"/>
      <c r="BK54" s="436"/>
      <c r="BL54" s="436"/>
      <c r="BM54" s="436"/>
      <c r="BN54" s="436"/>
      <c r="BO54" s="436"/>
      <c r="BP54" s="436"/>
      <c r="BQ54" s="436"/>
      <c r="BR54" s="436"/>
      <c r="BS54" s="437"/>
      <c r="BT54" s="606"/>
      <c r="BU54" s="490"/>
      <c r="BV54" s="491"/>
      <c r="BW54" s="492"/>
      <c r="BX54" s="607"/>
      <c r="BY54" s="490"/>
      <c r="BZ54" s="491"/>
      <c r="CA54" s="492"/>
      <c r="CB54" s="607"/>
      <c r="CC54" s="490"/>
      <c r="CD54" s="491"/>
      <c r="CE54" s="506"/>
      <c r="CF54" s="435"/>
      <c r="CG54" s="436"/>
      <c r="CH54" s="436"/>
      <c r="CI54" s="436"/>
      <c r="CJ54" s="436"/>
      <c r="CK54" s="436"/>
      <c r="CL54" s="436"/>
      <c r="CM54" s="436"/>
      <c r="CN54" s="436"/>
      <c r="CO54" s="436"/>
      <c r="CP54" s="437"/>
      <c r="CQ54" s="606"/>
      <c r="CR54" s="490"/>
      <c r="CS54" s="491"/>
      <c r="CT54" s="492"/>
      <c r="CU54" s="607"/>
      <c r="CV54" s="490"/>
      <c r="CW54" s="491"/>
      <c r="CX54" s="492"/>
      <c r="CY54" s="607"/>
      <c r="CZ54" s="490"/>
      <c r="DA54" s="491"/>
      <c r="DB54" s="506"/>
    </row>
    <row r="55" spans="1:106" ht="30" customHeight="1">
      <c r="A55" s="608"/>
      <c r="B55" s="478"/>
      <c r="C55" s="479"/>
      <c r="D55" s="479"/>
      <c r="E55" s="479"/>
      <c r="F55" s="479"/>
      <c r="G55" s="479"/>
      <c r="H55" s="479"/>
      <c r="I55" s="479"/>
      <c r="J55" s="479"/>
      <c r="K55" s="479"/>
      <c r="L55" s="479"/>
      <c r="M55" s="479"/>
      <c r="N55" s="479"/>
      <c r="O55" s="479"/>
      <c r="P55" s="479"/>
      <c r="Q55" s="479"/>
      <c r="R55" s="480"/>
      <c r="S55" s="481"/>
      <c r="T55" s="482"/>
      <c r="U55" s="482"/>
      <c r="V55" s="482"/>
      <c r="W55" s="482"/>
      <c r="X55" s="482"/>
      <c r="Y55" s="482"/>
      <c r="Z55" s="482"/>
      <c r="AA55" s="482"/>
      <c r="AB55" s="482"/>
      <c r="AC55" s="482"/>
      <c r="AD55" s="482"/>
      <c r="AE55" s="482"/>
      <c r="AF55" s="482"/>
      <c r="AG55" s="482"/>
      <c r="AH55" s="482"/>
      <c r="AI55" s="482"/>
      <c r="AJ55" s="482"/>
      <c r="AK55" s="483"/>
      <c r="AL55" s="484"/>
      <c r="AM55" s="485"/>
      <c r="AN55" s="485"/>
      <c r="AO55" s="485"/>
      <c r="AP55" s="485"/>
      <c r="AQ55" s="485"/>
      <c r="AR55" s="485"/>
      <c r="AS55" s="485"/>
      <c r="AT55" s="485"/>
      <c r="AU55" s="485"/>
      <c r="AV55" s="486"/>
      <c r="AW55" s="606"/>
      <c r="AX55" s="493"/>
      <c r="AY55" s="494"/>
      <c r="AZ55" s="495"/>
      <c r="BA55" s="607"/>
      <c r="BB55" s="502"/>
      <c r="BC55" s="503"/>
      <c r="BD55" s="504"/>
      <c r="BE55" s="607"/>
      <c r="BF55" s="493"/>
      <c r="BG55" s="494"/>
      <c r="BH55" s="507"/>
      <c r="BI55" s="484"/>
      <c r="BJ55" s="485"/>
      <c r="BK55" s="485"/>
      <c r="BL55" s="485"/>
      <c r="BM55" s="485"/>
      <c r="BN55" s="485"/>
      <c r="BO55" s="485"/>
      <c r="BP55" s="485"/>
      <c r="BQ55" s="485"/>
      <c r="BR55" s="485"/>
      <c r="BS55" s="486"/>
      <c r="BT55" s="606"/>
      <c r="BU55" s="493"/>
      <c r="BV55" s="494"/>
      <c r="BW55" s="495"/>
      <c r="BX55" s="607"/>
      <c r="BY55" s="493"/>
      <c r="BZ55" s="494"/>
      <c r="CA55" s="495"/>
      <c r="CB55" s="607"/>
      <c r="CC55" s="493"/>
      <c r="CD55" s="494"/>
      <c r="CE55" s="507"/>
      <c r="CF55" s="484"/>
      <c r="CG55" s="485"/>
      <c r="CH55" s="485"/>
      <c r="CI55" s="485"/>
      <c r="CJ55" s="485"/>
      <c r="CK55" s="485"/>
      <c r="CL55" s="485"/>
      <c r="CM55" s="485"/>
      <c r="CN55" s="485"/>
      <c r="CO55" s="485"/>
      <c r="CP55" s="486"/>
      <c r="CQ55" s="606"/>
      <c r="CR55" s="493"/>
      <c r="CS55" s="494"/>
      <c r="CT55" s="495"/>
      <c r="CU55" s="607"/>
      <c r="CV55" s="493"/>
      <c r="CW55" s="494"/>
      <c r="CX55" s="495"/>
      <c r="CY55" s="607"/>
      <c r="CZ55" s="493"/>
      <c r="DA55" s="494"/>
      <c r="DB55" s="507"/>
    </row>
    <row r="56" spans="1:106" ht="30" customHeight="1">
      <c r="A56" s="608">
        <v>6</v>
      </c>
      <c r="B56" s="424" t="s">
        <v>403</v>
      </c>
      <c r="C56" s="473"/>
      <c r="D56" s="473"/>
      <c r="E56" s="473"/>
      <c r="F56" s="473"/>
      <c r="G56" s="473"/>
      <c r="H56" s="473"/>
      <c r="I56" s="473"/>
      <c r="J56" s="473"/>
      <c r="K56" s="473"/>
      <c r="L56" s="473"/>
      <c r="M56" s="473"/>
      <c r="N56" s="473"/>
      <c r="O56" s="473"/>
      <c r="P56" s="473"/>
      <c r="Q56" s="473"/>
      <c r="R56" s="474"/>
      <c r="S56" s="424" t="s">
        <v>402</v>
      </c>
      <c r="T56" s="425"/>
      <c r="U56" s="425"/>
      <c r="V56" s="425"/>
      <c r="W56" s="425"/>
      <c r="X56" s="425"/>
      <c r="Y56" s="425"/>
      <c r="Z56" s="425"/>
      <c r="AA56" s="425"/>
      <c r="AB56" s="425"/>
      <c r="AC56" s="425"/>
      <c r="AD56" s="425"/>
      <c r="AE56" s="425"/>
      <c r="AF56" s="425"/>
      <c r="AG56" s="425"/>
      <c r="AH56" s="425"/>
      <c r="AI56" s="425"/>
      <c r="AJ56" s="425"/>
      <c r="AK56" s="430"/>
      <c r="AL56" s="432"/>
      <c r="AM56" s="433"/>
      <c r="AN56" s="433"/>
      <c r="AO56" s="433"/>
      <c r="AP56" s="433"/>
      <c r="AQ56" s="433"/>
      <c r="AR56" s="433"/>
      <c r="AS56" s="433"/>
      <c r="AT56" s="433"/>
      <c r="AU56" s="433"/>
      <c r="AV56" s="434"/>
      <c r="AW56" s="606" t="s">
        <v>52</v>
      </c>
      <c r="AX56" s="487">
        <v>44147</v>
      </c>
      <c r="AY56" s="488"/>
      <c r="AZ56" s="489"/>
      <c r="BA56" s="606" t="s">
        <v>53</v>
      </c>
      <c r="BB56" s="496" t="s">
        <v>57</v>
      </c>
      <c r="BC56" s="497"/>
      <c r="BD56" s="498"/>
      <c r="BE56" s="606" t="s">
        <v>54</v>
      </c>
      <c r="BF56" s="487" t="s">
        <v>210</v>
      </c>
      <c r="BG56" s="488"/>
      <c r="BH56" s="505"/>
      <c r="BI56" s="432"/>
      <c r="BJ56" s="433"/>
      <c r="BK56" s="433"/>
      <c r="BL56" s="433"/>
      <c r="BM56" s="433"/>
      <c r="BN56" s="433"/>
      <c r="BO56" s="433"/>
      <c r="BP56" s="433"/>
      <c r="BQ56" s="433"/>
      <c r="BR56" s="433"/>
      <c r="BS56" s="434"/>
      <c r="BT56" s="606" t="s">
        <v>52</v>
      </c>
      <c r="BU56" s="487"/>
      <c r="BV56" s="488"/>
      <c r="BW56" s="489"/>
      <c r="BX56" s="606" t="s">
        <v>53</v>
      </c>
      <c r="BY56" s="487"/>
      <c r="BZ56" s="488"/>
      <c r="CA56" s="489"/>
      <c r="CB56" s="606" t="s">
        <v>54</v>
      </c>
      <c r="CC56" s="487"/>
      <c r="CD56" s="488"/>
      <c r="CE56" s="505"/>
      <c r="CF56" s="432"/>
      <c r="CG56" s="433"/>
      <c r="CH56" s="433"/>
      <c r="CI56" s="433"/>
      <c r="CJ56" s="433"/>
      <c r="CK56" s="433"/>
      <c r="CL56" s="433"/>
      <c r="CM56" s="433"/>
      <c r="CN56" s="433"/>
      <c r="CO56" s="433"/>
      <c r="CP56" s="434"/>
      <c r="CQ56" s="606" t="s">
        <v>52</v>
      </c>
      <c r="CR56" s="487"/>
      <c r="CS56" s="488"/>
      <c r="CT56" s="489"/>
      <c r="CU56" s="606" t="s">
        <v>53</v>
      </c>
      <c r="CV56" s="487"/>
      <c r="CW56" s="488"/>
      <c r="CX56" s="489"/>
      <c r="CY56" s="606" t="s">
        <v>54</v>
      </c>
      <c r="CZ56" s="487"/>
      <c r="DA56" s="488"/>
      <c r="DB56" s="505"/>
    </row>
    <row r="57" spans="1:106" ht="30" customHeight="1">
      <c r="A57" s="608"/>
      <c r="B57" s="477"/>
      <c r="C57" s="475"/>
      <c r="D57" s="475"/>
      <c r="E57" s="475"/>
      <c r="F57" s="475"/>
      <c r="G57" s="475"/>
      <c r="H57" s="475"/>
      <c r="I57" s="475"/>
      <c r="J57" s="475"/>
      <c r="K57" s="475"/>
      <c r="L57" s="475"/>
      <c r="M57" s="475"/>
      <c r="N57" s="475"/>
      <c r="O57" s="475"/>
      <c r="P57" s="475"/>
      <c r="Q57" s="475"/>
      <c r="R57" s="476"/>
      <c r="S57" s="427"/>
      <c r="T57" s="428"/>
      <c r="U57" s="428"/>
      <c r="V57" s="428"/>
      <c r="W57" s="428"/>
      <c r="X57" s="428"/>
      <c r="Y57" s="428"/>
      <c r="Z57" s="428"/>
      <c r="AA57" s="428"/>
      <c r="AB57" s="428"/>
      <c r="AC57" s="428"/>
      <c r="AD57" s="428"/>
      <c r="AE57" s="428"/>
      <c r="AF57" s="428"/>
      <c r="AG57" s="428"/>
      <c r="AH57" s="428"/>
      <c r="AI57" s="428"/>
      <c r="AJ57" s="428"/>
      <c r="AK57" s="431"/>
      <c r="AL57" s="435"/>
      <c r="AM57" s="436"/>
      <c r="AN57" s="436"/>
      <c r="AO57" s="436"/>
      <c r="AP57" s="436"/>
      <c r="AQ57" s="436"/>
      <c r="AR57" s="436"/>
      <c r="AS57" s="436"/>
      <c r="AT57" s="436"/>
      <c r="AU57" s="436"/>
      <c r="AV57" s="437"/>
      <c r="AW57" s="606"/>
      <c r="AX57" s="490"/>
      <c r="AY57" s="491"/>
      <c r="AZ57" s="492"/>
      <c r="BA57" s="607"/>
      <c r="BB57" s="499"/>
      <c r="BC57" s="500"/>
      <c r="BD57" s="501"/>
      <c r="BE57" s="607"/>
      <c r="BF57" s="490"/>
      <c r="BG57" s="491"/>
      <c r="BH57" s="506"/>
      <c r="BI57" s="435"/>
      <c r="BJ57" s="436"/>
      <c r="BK57" s="436"/>
      <c r="BL57" s="436"/>
      <c r="BM57" s="436"/>
      <c r="BN57" s="436"/>
      <c r="BO57" s="436"/>
      <c r="BP57" s="436"/>
      <c r="BQ57" s="436"/>
      <c r="BR57" s="436"/>
      <c r="BS57" s="437"/>
      <c r="BT57" s="606"/>
      <c r="BU57" s="490"/>
      <c r="BV57" s="491"/>
      <c r="BW57" s="492"/>
      <c r="BX57" s="607"/>
      <c r="BY57" s="490"/>
      <c r="BZ57" s="491"/>
      <c r="CA57" s="492"/>
      <c r="CB57" s="607"/>
      <c r="CC57" s="490"/>
      <c r="CD57" s="491"/>
      <c r="CE57" s="506"/>
      <c r="CF57" s="435"/>
      <c r="CG57" s="436"/>
      <c r="CH57" s="436"/>
      <c r="CI57" s="436"/>
      <c r="CJ57" s="436"/>
      <c r="CK57" s="436"/>
      <c r="CL57" s="436"/>
      <c r="CM57" s="436"/>
      <c r="CN57" s="436"/>
      <c r="CO57" s="436"/>
      <c r="CP57" s="437"/>
      <c r="CQ57" s="606"/>
      <c r="CR57" s="490"/>
      <c r="CS57" s="491"/>
      <c r="CT57" s="492"/>
      <c r="CU57" s="607"/>
      <c r="CV57" s="490"/>
      <c r="CW57" s="491"/>
      <c r="CX57" s="492"/>
      <c r="CY57" s="607"/>
      <c r="CZ57" s="490"/>
      <c r="DA57" s="491"/>
      <c r="DB57" s="506"/>
    </row>
    <row r="58" spans="1:106" ht="30" customHeight="1">
      <c r="A58" s="608"/>
      <c r="B58" s="477"/>
      <c r="C58" s="475"/>
      <c r="D58" s="475"/>
      <c r="E58" s="475"/>
      <c r="F58" s="475"/>
      <c r="G58" s="475"/>
      <c r="H58" s="475"/>
      <c r="I58" s="475"/>
      <c r="J58" s="475"/>
      <c r="K58" s="475"/>
      <c r="L58" s="475"/>
      <c r="M58" s="475"/>
      <c r="N58" s="475"/>
      <c r="O58" s="475"/>
      <c r="P58" s="475"/>
      <c r="Q58" s="475"/>
      <c r="R58" s="476"/>
      <c r="S58" s="427"/>
      <c r="T58" s="428"/>
      <c r="U58" s="428"/>
      <c r="V58" s="428"/>
      <c r="W58" s="428"/>
      <c r="X58" s="428"/>
      <c r="Y58" s="428"/>
      <c r="Z58" s="428"/>
      <c r="AA58" s="428"/>
      <c r="AB58" s="428"/>
      <c r="AC58" s="428"/>
      <c r="AD58" s="428"/>
      <c r="AE58" s="428"/>
      <c r="AF58" s="428"/>
      <c r="AG58" s="428"/>
      <c r="AH58" s="428"/>
      <c r="AI58" s="428"/>
      <c r="AJ58" s="428"/>
      <c r="AK58" s="431"/>
      <c r="AL58" s="435"/>
      <c r="AM58" s="436"/>
      <c r="AN58" s="436"/>
      <c r="AO58" s="436"/>
      <c r="AP58" s="436"/>
      <c r="AQ58" s="436"/>
      <c r="AR58" s="436"/>
      <c r="AS58" s="436"/>
      <c r="AT58" s="436"/>
      <c r="AU58" s="436"/>
      <c r="AV58" s="437"/>
      <c r="AW58" s="606"/>
      <c r="AX58" s="490"/>
      <c r="AY58" s="491"/>
      <c r="AZ58" s="492"/>
      <c r="BA58" s="607"/>
      <c r="BB58" s="499"/>
      <c r="BC58" s="500"/>
      <c r="BD58" s="501"/>
      <c r="BE58" s="607"/>
      <c r="BF58" s="490"/>
      <c r="BG58" s="491"/>
      <c r="BH58" s="506"/>
      <c r="BI58" s="435"/>
      <c r="BJ58" s="436"/>
      <c r="BK58" s="436"/>
      <c r="BL58" s="436"/>
      <c r="BM58" s="436"/>
      <c r="BN58" s="436"/>
      <c r="BO58" s="436"/>
      <c r="BP58" s="436"/>
      <c r="BQ58" s="436"/>
      <c r="BR58" s="436"/>
      <c r="BS58" s="437"/>
      <c r="BT58" s="606"/>
      <c r="BU58" s="490"/>
      <c r="BV58" s="491"/>
      <c r="BW58" s="492"/>
      <c r="BX58" s="607"/>
      <c r="BY58" s="490"/>
      <c r="BZ58" s="491"/>
      <c r="CA58" s="492"/>
      <c r="CB58" s="607"/>
      <c r="CC58" s="490"/>
      <c r="CD58" s="491"/>
      <c r="CE58" s="506"/>
      <c r="CF58" s="435"/>
      <c r="CG58" s="436"/>
      <c r="CH58" s="436"/>
      <c r="CI58" s="436"/>
      <c r="CJ58" s="436"/>
      <c r="CK58" s="436"/>
      <c r="CL58" s="436"/>
      <c r="CM58" s="436"/>
      <c r="CN58" s="436"/>
      <c r="CO58" s="436"/>
      <c r="CP58" s="437"/>
      <c r="CQ58" s="606"/>
      <c r="CR58" s="490"/>
      <c r="CS58" s="491"/>
      <c r="CT58" s="492"/>
      <c r="CU58" s="607"/>
      <c r="CV58" s="490"/>
      <c r="CW58" s="491"/>
      <c r="CX58" s="492"/>
      <c r="CY58" s="607"/>
      <c r="CZ58" s="490"/>
      <c r="DA58" s="491"/>
      <c r="DB58" s="506"/>
    </row>
    <row r="59" spans="1:106" ht="30" customHeight="1">
      <c r="A59" s="608"/>
      <c r="B59" s="477"/>
      <c r="C59" s="475"/>
      <c r="D59" s="475"/>
      <c r="E59" s="475"/>
      <c r="F59" s="475"/>
      <c r="G59" s="475"/>
      <c r="H59" s="475"/>
      <c r="I59" s="475"/>
      <c r="J59" s="475"/>
      <c r="K59" s="475"/>
      <c r="L59" s="475"/>
      <c r="M59" s="475"/>
      <c r="N59" s="475"/>
      <c r="O59" s="475"/>
      <c r="P59" s="475"/>
      <c r="Q59" s="475"/>
      <c r="R59" s="476"/>
      <c r="S59" s="427"/>
      <c r="T59" s="428"/>
      <c r="U59" s="428"/>
      <c r="V59" s="428"/>
      <c r="W59" s="428"/>
      <c r="X59" s="428"/>
      <c r="Y59" s="428"/>
      <c r="Z59" s="428"/>
      <c r="AA59" s="428"/>
      <c r="AB59" s="428"/>
      <c r="AC59" s="428"/>
      <c r="AD59" s="428"/>
      <c r="AE59" s="428"/>
      <c r="AF59" s="428"/>
      <c r="AG59" s="428"/>
      <c r="AH59" s="428"/>
      <c r="AI59" s="428"/>
      <c r="AJ59" s="428"/>
      <c r="AK59" s="431"/>
      <c r="AL59" s="435"/>
      <c r="AM59" s="436"/>
      <c r="AN59" s="436"/>
      <c r="AO59" s="436"/>
      <c r="AP59" s="436"/>
      <c r="AQ59" s="436"/>
      <c r="AR59" s="436"/>
      <c r="AS59" s="436"/>
      <c r="AT59" s="436"/>
      <c r="AU59" s="436"/>
      <c r="AV59" s="437"/>
      <c r="AW59" s="606"/>
      <c r="AX59" s="490"/>
      <c r="AY59" s="491"/>
      <c r="AZ59" s="492"/>
      <c r="BA59" s="607"/>
      <c r="BB59" s="499"/>
      <c r="BC59" s="500"/>
      <c r="BD59" s="501"/>
      <c r="BE59" s="607"/>
      <c r="BF59" s="490"/>
      <c r="BG59" s="491"/>
      <c r="BH59" s="506"/>
      <c r="BI59" s="435"/>
      <c r="BJ59" s="436"/>
      <c r="BK59" s="436"/>
      <c r="BL59" s="436"/>
      <c r="BM59" s="436"/>
      <c r="BN59" s="436"/>
      <c r="BO59" s="436"/>
      <c r="BP59" s="436"/>
      <c r="BQ59" s="436"/>
      <c r="BR59" s="436"/>
      <c r="BS59" s="437"/>
      <c r="BT59" s="606"/>
      <c r="BU59" s="490"/>
      <c r="BV59" s="491"/>
      <c r="BW59" s="492"/>
      <c r="BX59" s="607"/>
      <c r="BY59" s="490"/>
      <c r="BZ59" s="491"/>
      <c r="CA59" s="492"/>
      <c r="CB59" s="607"/>
      <c r="CC59" s="490"/>
      <c r="CD59" s="491"/>
      <c r="CE59" s="506"/>
      <c r="CF59" s="435"/>
      <c r="CG59" s="436"/>
      <c r="CH59" s="436"/>
      <c r="CI59" s="436"/>
      <c r="CJ59" s="436"/>
      <c r="CK59" s="436"/>
      <c r="CL59" s="436"/>
      <c r="CM59" s="436"/>
      <c r="CN59" s="436"/>
      <c r="CO59" s="436"/>
      <c r="CP59" s="437"/>
      <c r="CQ59" s="606"/>
      <c r="CR59" s="490"/>
      <c r="CS59" s="491"/>
      <c r="CT59" s="492"/>
      <c r="CU59" s="607"/>
      <c r="CV59" s="490"/>
      <c r="CW59" s="491"/>
      <c r="CX59" s="492"/>
      <c r="CY59" s="607"/>
      <c r="CZ59" s="490"/>
      <c r="DA59" s="491"/>
      <c r="DB59" s="506"/>
    </row>
    <row r="60" spans="1:106" ht="30" customHeight="1">
      <c r="A60" s="608"/>
      <c r="B60" s="477"/>
      <c r="C60" s="475"/>
      <c r="D60" s="475"/>
      <c r="E60" s="475"/>
      <c r="F60" s="475"/>
      <c r="G60" s="475"/>
      <c r="H60" s="475"/>
      <c r="I60" s="475"/>
      <c r="J60" s="475"/>
      <c r="K60" s="475"/>
      <c r="L60" s="475"/>
      <c r="M60" s="475"/>
      <c r="N60" s="475"/>
      <c r="O60" s="475"/>
      <c r="P60" s="475"/>
      <c r="Q60" s="475"/>
      <c r="R60" s="476"/>
      <c r="S60" s="427"/>
      <c r="T60" s="428"/>
      <c r="U60" s="428"/>
      <c r="V60" s="428"/>
      <c r="W60" s="428"/>
      <c r="X60" s="428"/>
      <c r="Y60" s="428"/>
      <c r="Z60" s="428"/>
      <c r="AA60" s="428"/>
      <c r="AB60" s="428"/>
      <c r="AC60" s="428"/>
      <c r="AD60" s="428"/>
      <c r="AE60" s="428"/>
      <c r="AF60" s="428"/>
      <c r="AG60" s="428"/>
      <c r="AH60" s="428"/>
      <c r="AI60" s="428"/>
      <c r="AJ60" s="428"/>
      <c r="AK60" s="431"/>
      <c r="AL60" s="435"/>
      <c r="AM60" s="436"/>
      <c r="AN60" s="436"/>
      <c r="AO60" s="436"/>
      <c r="AP60" s="436"/>
      <c r="AQ60" s="436"/>
      <c r="AR60" s="436"/>
      <c r="AS60" s="436"/>
      <c r="AT60" s="436"/>
      <c r="AU60" s="436"/>
      <c r="AV60" s="437"/>
      <c r="AW60" s="606"/>
      <c r="AX60" s="490"/>
      <c r="AY60" s="491"/>
      <c r="AZ60" s="492"/>
      <c r="BA60" s="607"/>
      <c r="BB60" s="499"/>
      <c r="BC60" s="500"/>
      <c r="BD60" s="501"/>
      <c r="BE60" s="607"/>
      <c r="BF60" s="490"/>
      <c r="BG60" s="491"/>
      <c r="BH60" s="506"/>
      <c r="BI60" s="435"/>
      <c r="BJ60" s="436"/>
      <c r="BK60" s="436"/>
      <c r="BL60" s="436"/>
      <c r="BM60" s="436"/>
      <c r="BN60" s="436"/>
      <c r="BO60" s="436"/>
      <c r="BP60" s="436"/>
      <c r="BQ60" s="436"/>
      <c r="BR60" s="436"/>
      <c r="BS60" s="437"/>
      <c r="BT60" s="606"/>
      <c r="BU60" s="490"/>
      <c r="BV60" s="491"/>
      <c r="BW60" s="492"/>
      <c r="BX60" s="607"/>
      <c r="BY60" s="490"/>
      <c r="BZ60" s="491"/>
      <c r="CA60" s="492"/>
      <c r="CB60" s="607"/>
      <c r="CC60" s="490"/>
      <c r="CD60" s="491"/>
      <c r="CE60" s="506"/>
      <c r="CF60" s="435"/>
      <c r="CG60" s="436"/>
      <c r="CH60" s="436"/>
      <c r="CI60" s="436"/>
      <c r="CJ60" s="436"/>
      <c r="CK60" s="436"/>
      <c r="CL60" s="436"/>
      <c r="CM60" s="436"/>
      <c r="CN60" s="436"/>
      <c r="CO60" s="436"/>
      <c r="CP60" s="437"/>
      <c r="CQ60" s="606"/>
      <c r="CR60" s="490"/>
      <c r="CS60" s="491"/>
      <c r="CT60" s="492"/>
      <c r="CU60" s="607"/>
      <c r="CV60" s="490"/>
      <c r="CW60" s="491"/>
      <c r="CX60" s="492"/>
      <c r="CY60" s="607"/>
      <c r="CZ60" s="490"/>
      <c r="DA60" s="491"/>
      <c r="DB60" s="506"/>
    </row>
    <row r="61" spans="1:106" ht="30" customHeight="1">
      <c r="A61" s="608"/>
      <c r="B61" s="478"/>
      <c r="C61" s="479"/>
      <c r="D61" s="479"/>
      <c r="E61" s="479"/>
      <c r="F61" s="479"/>
      <c r="G61" s="479"/>
      <c r="H61" s="479"/>
      <c r="I61" s="479"/>
      <c r="J61" s="479"/>
      <c r="K61" s="479"/>
      <c r="L61" s="479"/>
      <c r="M61" s="479"/>
      <c r="N61" s="479"/>
      <c r="O61" s="479"/>
      <c r="P61" s="479"/>
      <c r="Q61" s="479"/>
      <c r="R61" s="480"/>
      <c r="S61" s="481"/>
      <c r="T61" s="482"/>
      <c r="U61" s="482"/>
      <c r="V61" s="482"/>
      <c r="W61" s="482"/>
      <c r="X61" s="482"/>
      <c r="Y61" s="482"/>
      <c r="Z61" s="482"/>
      <c r="AA61" s="482"/>
      <c r="AB61" s="482"/>
      <c r="AC61" s="482"/>
      <c r="AD61" s="482"/>
      <c r="AE61" s="482"/>
      <c r="AF61" s="482"/>
      <c r="AG61" s="482"/>
      <c r="AH61" s="482"/>
      <c r="AI61" s="482"/>
      <c r="AJ61" s="482"/>
      <c r="AK61" s="483"/>
      <c r="AL61" s="484"/>
      <c r="AM61" s="485"/>
      <c r="AN61" s="485"/>
      <c r="AO61" s="485"/>
      <c r="AP61" s="485"/>
      <c r="AQ61" s="485"/>
      <c r="AR61" s="485"/>
      <c r="AS61" s="485"/>
      <c r="AT61" s="485"/>
      <c r="AU61" s="485"/>
      <c r="AV61" s="486"/>
      <c r="AW61" s="606"/>
      <c r="AX61" s="493"/>
      <c r="AY61" s="494"/>
      <c r="AZ61" s="495"/>
      <c r="BA61" s="607"/>
      <c r="BB61" s="502"/>
      <c r="BC61" s="503"/>
      <c r="BD61" s="504"/>
      <c r="BE61" s="607"/>
      <c r="BF61" s="493"/>
      <c r="BG61" s="494"/>
      <c r="BH61" s="507"/>
      <c r="BI61" s="484"/>
      <c r="BJ61" s="485"/>
      <c r="BK61" s="485"/>
      <c r="BL61" s="485"/>
      <c r="BM61" s="485"/>
      <c r="BN61" s="485"/>
      <c r="BO61" s="485"/>
      <c r="BP61" s="485"/>
      <c r="BQ61" s="485"/>
      <c r="BR61" s="485"/>
      <c r="BS61" s="486"/>
      <c r="BT61" s="606"/>
      <c r="BU61" s="493"/>
      <c r="BV61" s="494"/>
      <c r="BW61" s="495"/>
      <c r="BX61" s="607"/>
      <c r="BY61" s="493"/>
      <c r="BZ61" s="494"/>
      <c r="CA61" s="495"/>
      <c r="CB61" s="607"/>
      <c r="CC61" s="493"/>
      <c r="CD61" s="494"/>
      <c r="CE61" s="507"/>
      <c r="CF61" s="484"/>
      <c r="CG61" s="485"/>
      <c r="CH61" s="485"/>
      <c r="CI61" s="485"/>
      <c r="CJ61" s="485"/>
      <c r="CK61" s="485"/>
      <c r="CL61" s="485"/>
      <c r="CM61" s="485"/>
      <c r="CN61" s="485"/>
      <c r="CO61" s="485"/>
      <c r="CP61" s="486"/>
      <c r="CQ61" s="606"/>
      <c r="CR61" s="493"/>
      <c r="CS61" s="494"/>
      <c r="CT61" s="495"/>
      <c r="CU61" s="607"/>
      <c r="CV61" s="493"/>
      <c r="CW61" s="494"/>
      <c r="CX61" s="495"/>
      <c r="CY61" s="607"/>
      <c r="CZ61" s="493"/>
      <c r="DA61" s="494"/>
      <c r="DB61" s="507"/>
    </row>
  </sheetData>
  <mergeCells count="249">
    <mergeCell ref="CZ44:DB49"/>
    <mergeCell ref="A50:A55"/>
    <mergeCell ref="B50:R55"/>
    <mergeCell ref="S50:AK55"/>
    <mergeCell ref="AL50:AV55"/>
    <mergeCell ref="AW50:AW55"/>
    <mergeCell ref="AX50:AZ55"/>
    <mergeCell ref="BA50:BA55"/>
    <mergeCell ref="BB50:BD55"/>
    <mergeCell ref="BE50:BE55"/>
    <mergeCell ref="BF50:BH55"/>
    <mergeCell ref="BI50:BS55"/>
    <mergeCell ref="BT50:BT55"/>
    <mergeCell ref="BU50:BW55"/>
    <mergeCell ref="BX50:BX55"/>
    <mergeCell ref="BY50:CA55"/>
    <mergeCell ref="CB50:CB55"/>
    <mergeCell ref="CC50:CE55"/>
    <mergeCell ref="CF50:CP55"/>
    <mergeCell ref="CQ50:CQ55"/>
    <mergeCell ref="BY44:CA49"/>
    <mergeCell ref="CB44:CB49"/>
    <mergeCell ref="CC44:CE49"/>
    <mergeCell ref="CF44:CP49"/>
    <mergeCell ref="CQ44:CQ49"/>
    <mergeCell ref="CR44:CT49"/>
    <mergeCell ref="CU44:CU49"/>
    <mergeCell ref="CV44:CX49"/>
    <mergeCell ref="CY44:CY49"/>
    <mergeCell ref="AX44:AZ49"/>
    <mergeCell ref="BA44:BA49"/>
    <mergeCell ref="BB44:BD49"/>
    <mergeCell ref="BE44:BE49"/>
    <mergeCell ref="BF44:BH49"/>
    <mergeCell ref="BI44:BS49"/>
    <mergeCell ref="BT44:BT49"/>
    <mergeCell ref="BU44:BW49"/>
    <mergeCell ref="BX44:BX49"/>
    <mergeCell ref="CB56:CB61"/>
    <mergeCell ref="CC56:CE61"/>
    <mergeCell ref="BF56:BH61"/>
    <mergeCell ref="BI56:BS61"/>
    <mergeCell ref="BT56:BT61"/>
    <mergeCell ref="BU56:BW61"/>
    <mergeCell ref="BX56:BX61"/>
    <mergeCell ref="BY56:CA61"/>
    <mergeCell ref="A56:A61"/>
    <mergeCell ref="B56:R61"/>
    <mergeCell ref="S56:AK61"/>
    <mergeCell ref="AL56:AV61"/>
    <mergeCell ref="AW56:AW61"/>
    <mergeCell ref="AX56:AZ61"/>
    <mergeCell ref="BA56:BA61"/>
    <mergeCell ref="BB56:BD61"/>
    <mergeCell ref="BE56:BE61"/>
    <mergeCell ref="CV56:CX61"/>
    <mergeCell ref="CY56:CY61"/>
    <mergeCell ref="CZ56:DB61"/>
    <mergeCell ref="CF56:CP61"/>
    <mergeCell ref="CQ56:CQ61"/>
    <mergeCell ref="CR56:CT61"/>
    <mergeCell ref="CU56:CU61"/>
    <mergeCell ref="CR50:CT55"/>
    <mergeCell ref="CU50:CU55"/>
    <mergeCell ref="CV50:CX55"/>
    <mergeCell ref="CY50:CY55"/>
    <mergeCell ref="CZ50:DB55"/>
    <mergeCell ref="A44:A49"/>
    <mergeCell ref="CF38:CP43"/>
    <mergeCell ref="CQ38:CQ43"/>
    <mergeCell ref="BT38:BT43"/>
    <mergeCell ref="BU38:BW43"/>
    <mergeCell ref="BX38:BX43"/>
    <mergeCell ref="BY38:CA43"/>
    <mergeCell ref="CB38:CB43"/>
    <mergeCell ref="CC38:CE43"/>
    <mergeCell ref="AX38:AZ43"/>
    <mergeCell ref="BA38:BA43"/>
    <mergeCell ref="A38:A43"/>
    <mergeCell ref="B38:R43"/>
    <mergeCell ref="S38:AK43"/>
    <mergeCell ref="AL38:AV43"/>
    <mergeCell ref="AW38:AW43"/>
    <mergeCell ref="BB38:BD43"/>
    <mergeCell ref="BE38:BE43"/>
    <mergeCell ref="BF38:BH43"/>
    <mergeCell ref="BI38:BS43"/>
    <mergeCell ref="B44:R49"/>
    <mergeCell ref="S44:AK49"/>
    <mergeCell ref="AL44:AV49"/>
    <mergeCell ref="AW44:AW49"/>
    <mergeCell ref="CR32:CT37"/>
    <mergeCell ref="CU32:CU37"/>
    <mergeCell ref="CV32:CX37"/>
    <mergeCell ref="CY32:CY37"/>
    <mergeCell ref="CZ32:DB37"/>
    <mergeCell ref="CF32:CP37"/>
    <mergeCell ref="CQ32:CQ37"/>
    <mergeCell ref="CZ38:DB43"/>
    <mergeCell ref="CR38:CT43"/>
    <mergeCell ref="CU38:CU43"/>
    <mergeCell ref="CV38:CX43"/>
    <mergeCell ref="CY38:CY43"/>
    <mergeCell ref="BX32:BX37"/>
    <mergeCell ref="BY32:CA37"/>
    <mergeCell ref="CB32:CB37"/>
    <mergeCell ref="CC32:CE37"/>
    <mergeCell ref="BB32:BD37"/>
    <mergeCell ref="BE32:BE37"/>
    <mergeCell ref="BF32:BH37"/>
    <mergeCell ref="BI32:BS37"/>
    <mergeCell ref="BT32:BT37"/>
    <mergeCell ref="BU32:BW37"/>
    <mergeCell ref="AX20:AZ25"/>
    <mergeCell ref="BA20:BA25"/>
    <mergeCell ref="CV26:CX31"/>
    <mergeCell ref="CY26:CY31"/>
    <mergeCell ref="CZ26:DB31"/>
    <mergeCell ref="A32:A37"/>
    <mergeCell ref="B32:R37"/>
    <mergeCell ref="S32:AK37"/>
    <mergeCell ref="AL32:AV37"/>
    <mergeCell ref="AW32:AW37"/>
    <mergeCell ref="AX32:AZ37"/>
    <mergeCell ref="BA32:BA37"/>
    <mergeCell ref="CB26:CB31"/>
    <mergeCell ref="CC26:CE31"/>
    <mergeCell ref="CF26:CP31"/>
    <mergeCell ref="CQ26:CQ31"/>
    <mergeCell ref="CR26:CT31"/>
    <mergeCell ref="CU26:CU31"/>
    <mergeCell ref="BF26:BH31"/>
    <mergeCell ref="BI26:BS31"/>
    <mergeCell ref="BT26:BT31"/>
    <mergeCell ref="BU26:BW31"/>
    <mergeCell ref="BX26:BX31"/>
    <mergeCell ref="BY26:CA31"/>
    <mergeCell ref="CR14:CT19"/>
    <mergeCell ref="CU14:CU19"/>
    <mergeCell ref="CV14:CX19"/>
    <mergeCell ref="CY14:CY19"/>
    <mergeCell ref="CZ14:DB19"/>
    <mergeCell ref="CF14:CP19"/>
    <mergeCell ref="CQ14:CQ19"/>
    <mergeCell ref="CZ20:DB25"/>
    <mergeCell ref="A26:A31"/>
    <mergeCell ref="B26:R31"/>
    <mergeCell ref="S26:AK31"/>
    <mergeCell ref="AL26:AV31"/>
    <mergeCell ref="AW26:AW31"/>
    <mergeCell ref="AX26:AZ31"/>
    <mergeCell ref="BA26:BA31"/>
    <mergeCell ref="BB26:BD31"/>
    <mergeCell ref="BE26:BE31"/>
    <mergeCell ref="CF20:CP25"/>
    <mergeCell ref="CQ20:CQ25"/>
    <mergeCell ref="CR20:CT25"/>
    <mergeCell ref="CU20:CU25"/>
    <mergeCell ref="CV20:CX25"/>
    <mergeCell ref="CY20:CY25"/>
    <mergeCell ref="BT20:BT25"/>
    <mergeCell ref="A20:A25"/>
    <mergeCell ref="B20:R25"/>
    <mergeCell ref="S20:AK25"/>
    <mergeCell ref="AL20:AV25"/>
    <mergeCell ref="AW20:AW25"/>
    <mergeCell ref="BX14:BX19"/>
    <mergeCell ref="BY14:CA19"/>
    <mergeCell ref="CB14:CB19"/>
    <mergeCell ref="CC14:CE19"/>
    <mergeCell ref="BB14:BD19"/>
    <mergeCell ref="BE14:BE19"/>
    <mergeCell ref="BF14:BH19"/>
    <mergeCell ref="BI14:BS19"/>
    <mergeCell ref="BT14:BT19"/>
    <mergeCell ref="BU14:BW19"/>
    <mergeCell ref="BB20:BD25"/>
    <mergeCell ref="BE20:BE25"/>
    <mergeCell ref="BF20:BH25"/>
    <mergeCell ref="BI20:BS25"/>
    <mergeCell ref="BU20:BW25"/>
    <mergeCell ref="BX20:BX25"/>
    <mergeCell ref="BY20:CA25"/>
    <mergeCell ref="CB20:CB25"/>
    <mergeCell ref="CC20:CE25"/>
    <mergeCell ref="A14:A19"/>
    <mergeCell ref="B14:R19"/>
    <mergeCell ref="S14:AK19"/>
    <mergeCell ref="AL14:AV19"/>
    <mergeCell ref="AW14:AW19"/>
    <mergeCell ref="AX14:AZ19"/>
    <mergeCell ref="BA14:BA19"/>
    <mergeCell ref="CB8:CB13"/>
    <mergeCell ref="CC8:CE13"/>
    <mergeCell ref="BF8:BH13"/>
    <mergeCell ref="BI8:BS13"/>
    <mergeCell ref="BT8:BT13"/>
    <mergeCell ref="BU8:BW13"/>
    <mergeCell ref="BX8:BX13"/>
    <mergeCell ref="BY8:CA13"/>
    <mergeCell ref="CQ7:DB7"/>
    <mergeCell ref="A8:A13"/>
    <mergeCell ref="B8:R13"/>
    <mergeCell ref="S8:AK13"/>
    <mergeCell ref="AL8:AV13"/>
    <mergeCell ref="AW8:AW13"/>
    <mergeCell ref="AX8:AZ13"/>
    <mergeCell ref="BA8:BA13"/>
    <mergeCell ref="BB8:BD13"/>
    <mergeCell ref="BE8:BE13"/>
    <mergeCell ref="CV8:CX13"/>
    <mergeCell ref="CY8:CY13"/>
    <mergeCell ref="CZ8:DB13"/>
    <mergeCell ref="CF8:CP13"/>
    <mergeCell ref="CQ8:CQ13"/>
    <mergeCell ref="CR8:CT13"/>
    <mergeCell ref="CU8:CU13"/>
    <mergeCell ref="BI5:BN5"/>
    <mergeCell ref="CF5:CK5"/>
    <mergeCell ref="AL6:AQ6"/>
    <mergeCell ref="BI6:BN6"/>
    <mergeCell ref="CF6:CK6"/>
    <mergeCell ref="AL7:AV7"/>
    <mergeCell ref="AW7:BH7"/>
    <mergeCell ref="BI7:BS7"/>
    <mergeCell ref="BT7:CE7"/>
    <mergeCell ref="CF7:CP7"/>
    <mergeCell ref="AF3:AI4"/>
    <mergeCell ref="AJ3:AK4"/>
    <mergeCell ref="A5:A7"/>
    <mergeCell ref="B5:R7"/>
    <mergeCell ref="S5:AK7"/>
    <mergeCell ref="AL5:AQ5"/>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s>
  <dataValidations count="2">
    <dataValidation type="list" allowBlank="1" showInputMessage="1" showErrorMessage="1" sqref="BB8 BB14 BB26 BB32 BB38 BY8 BY14 BY20 BY26 BY32 BY38 CV8 CV14 CV20 CV26 CV32 CV38 BB20 BY44 CV44 BB44 BY50 CV50 BB50 BY56 CV56 BB56">
      <formula1>TblResult</formula1>
    </dataValidation>
    <dataValidation allowBlank="1" showInputMessage="1" showErrorMessage="1" promptTitle="Format Date" prompt="YYYY/MM/DD" sqref="AX8 AX14 AX26 AX32 AX38 BU8 BU14 BU20 BU26 BU32 BU38 CR8 CR14 CR20 CR26 CR32 CR38 AX20 BU44 CR44 AX44 BU50 CR50 AX50 BU56 CR56 AX56"/>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DB61"/>
  <sheetViews>
    <sheetView topLeftCell="A19" zoomScale="70" zoomScaleNormal="70" workbookViewId="0">
      <selection activeCell="Z3" sqref="Z3:AC4"/>
    </sheetView>
  </sheetViews>
  <sheetFormatPr defaultColWidth="4.109375" defaultRowHeight="14.1" customHeight="1"/>
  <cols>
    <col min="1" max="8" width="4.109375" style="53"/>
    <col min="9" max="9" width="4" style="53" customWidth="1"/>
    <col min="10" max="12" width="4.109375" style="53"/>
    <col min="13" max="13" width="4.21875" style="53" customWidth="1"/>
    <col min="14" max="16384" width="4.109375" style="53"/>
  </cols>
  <sheetData>
    <row r="1" spans="1:106" ht="18" customHeight="1">
      <c r="A1" s="537" t="s">
        <v>170</v>
      </c>
      <c r="B1" s="538"/>
      <c r="C1" s="538"/>
      <c r="D1" s="538"/>
      <c r="E1" s="538"/>
      <c r="F1" s="538"/>
      <c r="G1" s="538"/>
      <c r="H1" s="538"/>
      <c r="I1" s="509" t="s">
        <v>43</v>
      </c>
      <c r="J1" s="509"/>
      <c r="K1" s="511"/>
      <c r="L1" s="541" t="s">
        <v>395</v>
      </c>
      <c r="M1" s="542"/>
      <c r="N1" s="542"/>
      <c r="O1" s="542"/>
      <c r="P1" s="543"/>
      <c r="Q1" s="546" t="s">
        <v>44</v>
      </c>
      <c r="R1" s="547"/>
      <c r="S1" s="548"/>
      <c r="T1" s="552"/>
      <c r="U1" s="333"/>
      <c r="V1" s="333"/>
      <c r="W1" s="333"/>
      <c r="X1" s="333"/>
      <c r="Y1" s="333"/>
      <c r="Z1" s="509" t="s">
        <v>45</v>
      </c>
      <c r="AA1" s="511"/>
      <c r="AB1" s="508"/>
      <c r="AC1" s="509"/>
      <c r="AD1" s="509"/>
      <c r="AE1" s="509"/>
      <c r="AF1" s="509" t="s">
        <v>46</v>
      </c>
      <c r="AG1" s="511"/>
      <c r="AH1" s="513" t="s">
        <v>128</v>
      </c>
      <c r="AI1" s="514"/>
      <c r="AJ1" s="514"/>
      <c r="AK1" s="515"/>
    </row>
    <row r="2" spans="1:106" ht="18" customHeight="1">
      <c r="A2" s="539"/>
      <c r="B2" s="540"/>
      <c r="C2" s="540"/>
      <c r="D2" s="540"/>
      <c r="E2" s="540"/>
      <c r="F2" s="540"/>
      <c r="G2" s="540"/>
      <c r="H2" s="540"/>
      <c r="I2" s="349"/>
      <c r="J2" s="349"/>
      <c r="K2" s="512"/>
      <c r="L2" s="544"/>
      <c r="M2" s="545"/>
      <c r="N2" s="545"/>
      <c r="O2" s="545"/>
      <c r="P2" s="396"/>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c r="BI2" s="103"/>
      <c r="BJ2" s="103"/>
    </row>
    <row r="3" spans="1:106"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2" t="s">
        <v>47</v>
      </c>
      <c r="AA3" s="532"/>
      <c r="AB3" s="532"/>
      <c r="AC3" s="533"/>
      <c r="AD3" s="510">
        <v>3</v>
      </c>
      <c r="AE3" s="349"/>
      <c r="AF3" s="349" t="s">
        <v>48</v>
      </c>
      <c r="AG3" s="349"/>
      <c r="AH3" s="349"/>
      <c r="AI3" s="512"/>
      <c r="AJ3" s="510">
        <v>3</v>
      </c>
      <c r="AK3" s="553"/>
    </row>
    <row r="4" spans="1:106"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106" ht="28.5" customHeight="1" thickTop="1">
      <c r="A5" s="441" t="s">
        <v>46</v>
      </c>
      <c r="B5" s="444" t="s">
        <v>82</v>
      </c>
      <c r="C5" s="445"/>
      <c r="D5" s="445"/>
      <c r="E5" s="445"/>
      <c r="F5" s="445"/>
      <c r="G5" s="445"/>
      <c r="H5" s="445"/>
      <c r="I5" s="445"/>
      <c r="J5" s="445"/>
      <c r="K5" s="445"/>
      <c r="L5" s="445"/>
      <c r="M5" s="445"/>
      <c r="N5" s="445"/>
      <c r="O5" s="445"/>
      <c r="P5" s="445"/>
      <c r="Q5" s="445"/>
      <c r="R5" s="446"/>
      <c r="S5" s="454"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c r="BI5" s="462" t="s">
        <v>139</v>
      </c>
      <c r="BJ5" s="463"/>
      <c r="BK5" s="463"/>
      <c r="BL5" s="463"/>
      <c r="BM5" s="463"/>
      <c r="BN5" s="464"/>
      <c r="BO5" s="99"/>
      <c r="BP5" s="99"/>
      <c r="BQ5" s="99"/>
      <c r="BR5" s="99"/>
      <c r="BS5" s="99"/>
      <c r="BT5" s="99"/>
      <c r="BU5" s="99"/>
      <c r="BV5" s="99"/>
      <c r="BW5" s="99"/>
      <c r="BX5" s="99"/>
      <c r="BY5" s="99"/>
      <c r="BZ5" s="99"/>
      <c r="CA5" s="99"/>
      <c r="CB5" s="99"/>
      <c r="CC5" s="99"/>
      <c r="CD5" s="99"/>
      <c r="CE5" s="100"/>
      <c r="CF5" s="462" t="s">
        <v>139</v>
      </c>
      <c r="CG5" s="463"/>
      <c r="CH5" s="463"/>
      <c r="CI5" s="463"/>
      <c r="CJ5" s="463"/>
      <c r="CK5" s="464"/>
      <c r="CL5" s="99"/>
      <c r="CM5" s="99"/>
      <c r="CN5" s="99"/>
      <c r="CO5" s="99"/>
      <c r="CP5" s="99"/>
      <c r="CQ5" s="99"/>
      <c r="CR5" s="99"/>
      <c r="CS5" s="99"/>
      <c r="CT5" s="99"/>
      <c r="CU5" s="99"/>
      <c r="CV5" s="99"/>
      <c r="CW5" s="99"/>
      <c r="CX5" s="99"/>
      <c r="CY5" s="99"/>
      <c r="CZ5" s="99"/>
      <c r="DA5" s="99"/>
      <c r="DB5" s="100"/>
    </row>
    <row r="6" spans="1:106" ht="28.5" customHeight="1">
      <c r="A6" s="442"/>
      <c r="B6" s="447"/>
      <c r="C6" s="448"/>
      <c r="D6" s="448"/>
      <c r="E6" s="448"/>
      <c r="F6" s="448"/>
      <c r="G6" s="448"/>
      <c r="H6" s="448"/>
      <c r="I6" s="448"/>
      <c r="J6" s="448"/>
      <c r="K6" s="448"/>
      <c r="L6" s="448"/>
      <c r="M6" s="448"/>
      <c r="N6" s="448"/>
      <c r="O6" s="448"/>
      <c r="P6" s="448"/>
      <c r="Q6" s="448"/>
      <c r="R6" s="449"/>
      <c r="S6" s="457"/>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c r="BI6" s="465" t="s">
        <v>140</v>
      </c>
      <c r="BJ6" s="466"/>
      <c r="BK6" s="466"/>
      <c r="BL6" s="466"/>
      <c r="BM6" s="466"/>
      <c r="BN6" s="466"/>
      <c r="BO6" s="101"/>
      <c r="BP6" s="101"/>
      <c r="BQ6" s="101"/>
      <c r="BR6" s="101"/>
      <c r="BS6" s="101"/>
      <c r="BT6" s="101"/>
      <c r="BU6" s="101"/>
      <c r="BV6" s="101"/>
      <c r="BW6" s="101"/>
      <c r="BX6" s="101"/>
      <c r="BY6" s="101"/>
      <c r="BZ6" s="101"/>
      <c r="CA6" s="101"/>
      <c r="CB6" s="101"/>
      <c r="CC6" s="101"/>
      <c r="CD6" s="101"/>
      <c r="CE6" s="102"/>
      <c r="CF6" s="465" t="s">
        <v>140</v>
      </c>
      <c r="CG6" s="466"/>
      <c r="CH6" s="466"/>
      <c r="CI6" s="466"/>
      <c r="CJ6" s="466"/>
      <c r="CK6" s="466"/>
      <c r="CL6" s="101"/>
      <c r="CM6" s="101"/>
      <c r="CN6" s="101"/>
      <c r="CO6" s="101"/>
      <c r="CP6" s="101"/>
      <c r="CQ6" s="101"/>
      <c r="CR6" s="101"/>
      <c r="CS6" s="101"/>
      <c r="CT6" s="101"/>
      <c r="CU6" s="101"/>
      <c r="CV6" s="101"/>
      <c r="CW6" s="101"/>
      <c r="CX6" s="101"/>
      <c r="CY6" s="101"/>
      <c r="CZ6" s="101"/>
      <c r="DA6" s="101"/>
      <c r="DB6" s="102"/>
    </row>
    <row r="7" spans="1:106" ht="26.25" customHeight="1">
      <c r="A7" s="443"/>
      <c r="B7" s="450"/>
      <c r="C7" s="451"/>
      <c r="D7" s="451"/>
      <c r="E7" s="451"/>
      <c r="F7" s="451"/>
      <c r="G7" s="451"/>
      <c r="H7" s="451"/>
      <c r="I7" s="451"/>
      <c r="J7" s="451"/>
      <c r="K7" s="451"/>
      <c r="L7" s="451"/>
      <c r="M7" s="451"/>
      <c r="N7" s="451"/>
      <c r="O7" s="451"/>
      <c r="P7" s="451"/>
      <c r="Q7" s="451"/>
      <c r="R7" s="452"/>
      <c r="S7" s="460"/>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c r="BI7" s="467" t="s">
        <v>50</v>
      </c>
      <c r="BJ7" s="468"/>
      <c r="BK7" s="468"/>
      <c r="BL7" s="468"/>
      <c r="BM7" s="468"/>
      <c r="BN7" s="468"/>
      <c r="BO7" s="468"/>
      <c r="BP7" s="468"/>
      <c r="BQ7" s="468"/>
      <c r="BR7" s="468"/>
      <c r="BS7" s="469"/>
      <c r="BT7" s="470" t="s">
        <v>49</v>
      </c>
      <c r="BU7" s="468"/>
      <c r="BV7" s="468"/>
      <c r="BW7" s="468"/>
      <c r="BX7" s="468"/>
      <c r="BY7" s="468"/>
      <c r="BZ7" s="468"/>
      <c r="CA7" s="468"/>
      <c r="CB7" s="468"/>
      <c r="CC7" s="468"/>
      <c r="CD7" s="468"/>
      <c r="CE7" s="471"/>
      <c r="CF7" s="467" t="s">
        <v>50</v>
      </c>
      <c r="CG7" s="468"/>
      <c r="CH7" s="468"/>
      <c r="CI7" s="468"/>
      <c r="CJ7" s="468"/>
      <c r="CK7" s="468"/>
      <c r="CL7" s="468"/>
      <c r="CM7" s="468"/>
      <c r="CN7" s="468"/>
      <c r="CO7" s="468"/>
      <c r="CP7" s="469"/>
      <c r="CQ7" s="470" t="s">
        <v>49</v>
      </c>
      <c r="CR7" s="468"/>
      <c r="CS7" s="468"/>
      <c r="CT7" s="468"/>
      <c r="CU7" s="468"/>
      <c r="CV7" s="468"/>
      <c r="CW7" s="468"/>
      <c r="CX7" s="468"/>
      <c r="CY7" s="468"/>
      <c r="CZ7" s="468"/>
      <c r="DA7" s="468"/>
      <c r="DB7" s="471"/>
    </row>
    <row r="8" spans="1:106" ht="30" customHeight="1">
      <c r="A8" s="608">
        <v>1</v>
      </c>
      <c r="B8" s="424" t="s">
        <v>408</v>
      </c>
      <c r="C8" s="473"/>
      <c r="D8" s="473"/>
      <c r="E8" s="473"/>
      <c r="F8" s="473"/>
      <c r="G8" s="473"/>
      <c r="H8" s="473"/>
      <c r="I8" s="473"/>
      <c r="J8" s="473"/>
      <c r="K8" s="473"/>
      <c r="L8" s="473"/>
      <c r="M8" s="473"/>
      <c r="N8" s="473"/>
      <c r="O8" s="473"/>
      <c r="P8" s="473"/>
      <c r="Q8" s="473"/>
      <c r="R8" s="474"/>
      <c r="S8" s="425" t="s">
        <v>409</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606" t="s">
        <v>52</v>
      </c>
      <c r="AX8" s="487">
        <v>44146</v>
      </c>
      <c r="AY8" s="488"/>
      <c r="AZ8" s="489"/>
      <c r="BA8" s="606" t="s">
        <v>53</v>
      </c>
      <c r="BB8" s="496" t="s">
        <v>57</v>
      </c>
      <c r="BC8" s="497"/>
      <c r="BD8" s="498"/>
      <c r="BE8" s="606" t="s">
        <v>54</v>
      </c>
      <c r="BF8" s="487" t="s">
        <v>210</v>
      </c>
      <c r="BG8" s="488"/>
      <c r="BH8" s="505"/>
      <c r="BI8" s="432"/>
      <c r="BJ8" s="433"/>
      <c r="BK8" s="433"/>
      <c r="BL8" s="433"/>
      <c r="BM8" s="433"/>
      <c r="BN8" s="433"/>
      <c r="BO8" s="433"/>
      <c r="BP8" s="433"/>
      <c r="BQ8" s="433"/>
      <c r="BR8" s="433"/>
      <c r="BS8" s="434"/>
      <c r="BT8" s="606" t="s">
        <v>52</v>
      </c>
      <c r="BU8" s="487"/>
      <c r="BV8" s="488"/>
      <c r="BW8" s="489"/>
      <c r="BX8" s="606" t="s">
        <v>53</v>
      </c>
      <c r="BY8" s="487"/>
      <c r="BZ8" s="488"/>
      <c r="CA8" s="489"/>
      <c r="CB8" s="606" t="s">
        <v>54</v>
      </c>
      <c r="CC8" s="487"/>
      <c r="CD8" s="488"/>
      <c r="CE8" s="505"/>
      <c r="CF8" s="432"/>
      <c r="CG8" s="433"/>
      <c r="CH8" s="433"/>
      <c r="CI8" s="433"/>
      <c r="CJ8" s="433"/>
      <c r="CK8" s="433"/>
      <c r="CL8" s="433"/>
      <c r="CM8" s="433"/>
      <c r="CN8" s="433"/>
      <c r="CO8" s="433"/>
      <c r="CP8" s="434"/>
      <c r="CQ8" s="606" t="s">
        <v>52</v>
      </c>
      <c r="CR8" s="487"/>
      <c r="CS8" s="488"/>
      <c r="CT8" s="489"/>
      <c r="CU8" s="606" t="s">
        <v>53</v>
      </c>
      <c r="CV8" s="487"/>
      <c r="CW8" s="488"/>
      <c r="CX8" s="489"/>
      <c r="CY8" s="606" t="s">
        <v>54</v>
      </c>
      <c r="CZ8" s="487"/>
      <c r="DA8" s="488"/>
      <c r="DB8" s="505"/>
    </row>
    <row r="9" spans="1:106" ht="30" customHeight="1">
      <c r="A9" s="608"/>
      <c r="B9" s="477"/>
      <c r="C9" s="475"/>
      <c r="D9" s="475"/>
      <c r="E9" s="475"/>
      <c r="F9" s="475"/>
      <c r="G9" s="475"/>
      <c r="H9" s="475"/>
      <c r="I9" s="475"/>
      <c r="J9" s="475"/>
      <c r="K9" s="475"/>
      <c r="L9" s="475"/>
      <c r="M9" s="475"/>
      <c r="N9" s="475"/>
      <c r="O9" s="475"/>
      <c r="P9" s="475"/>
      <c r="Q9" s="475"/>
      <c r="R9" s="476"/>
      <c r="S9" s="428"/>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606"/>
      <c r="AX9" s="490"/>
      <c r="AY9" s="491"/>
      <c r="AZ9" s="492"/>
      <c r="BA9" s="607"/>
      <c r="BB9" s="499"/>
      <c r="BC9" s="500"/>
      <c r="BD9" s="501"/>
      <c r="BE9" s="607"/>
      <c r="BF9" s="490"/>
      <c r="BG9" s="491"/>
      <c r="BH9" s="506"/>
      <c r="BI9" s="435"/>
      <c r="BJ9" s="436"/>
      <c r="BK9" s="436"/>
      <c r="BL9" s="436"/>
      <c r="BM9" s="436"/>
      <c r="BN9" s="436"/>
      <c r="BO9" s="436"/>
      <c r="BP9" s="436"/>
      <c r="BQ9" s="436"/>
      <c r="BR9" s="436"/>
      <c r="BS9" s="437"/>
      <c r="BT9" s="606"/>
      <c r="BU9" s="490"/>
      <c r="BV9" s="491"/>
      <c r="BW9" s="492"/>
      <c r="BX9" s="607"/>
      <c r="BY9" s="490"/>
      <c r="BZ9" s="491"/>
      <c r="CA9" s="492"/>
      <c r="CB9" s="607"/>
      <c r="CC9" s="490"/>
      <c r="CD9" s="491"/>
      <c r="CE9" s="506"/>
      <c r="CF9" s="435"/>
      <c r="CG9" s="436"/>
      <c r="CH9" s="436"/>
      <c r="CI9" s="436"/>
      <c r="CJ9" s="436"/>
      <c r="CK9" s="436"/>
      <c r="CL9" s="436"/>
      <c r="CM9" s="436"/>
      <c r="CN9" s="436"/>
      <c r="CO9" s="436"/>
      <c r="CP9" s="437"/>
      <c r="CQ9" s="606"/>
      <c r="CR9" s="490"/>
      <c r="CS9" s="491"/>
      <c r="CT9" s="492"/>
      <c r="CU9" s="607"/>
      <c r="CV9" s="490"/>
      <c r="CW9" s="491"/>
      <c r="CX9" s="492"/>
      <c r="CY9" s="607"/>
      <c r="CZ9" s="490"/>
      <c r="DA9" s="491"/>
      <c r="DB9" s="506"/>
    </row>
    <row r="10" spans="1:106" ht="30" customHeight="1">
      <c r="A10" s="608"/>
      <c r="B10" s="477"/>
      <c r="C10" s="475"/>
      <c r="D10" s="475"/>
      <c r="E10" s="475"/>
      <c r="F10" s="475"/>
      <c r="G10" s="475"/>
      <c r="H10" s="475"/>
      <c r="I10" s="475"/>
      <c r="J10" s="475"/>
      <c r="K10" s="475"/>
      <c r="L10" s="475"/>
      <c r="M10" s="475"/>
      <c r="N10" s="475"/>
      <c r="O10" s="475"/>
      <c r="P10" s="475"/>
      <c r="Q10" s="475"/>
      <c r="R10" s="476"/>
      <c r="S10" s="428"/>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606"/>
      <c r="AX10" s="490"/>
      <c r="AY10" s="491"/>
      <c r="AZ10" s="492"/>
      <c r="BA10" s="607"/>
      <c r="BB10" s="499"/>
      <c r="BC10" s="500"/>
      <c r="BD10" s="501"/>
      <c r="BE10" s="607"/>
      <c r="BF10" s="490"/>
      <c r="BG10" s="491"/>
      <c r="BH10" s="506"/>
      <c r="BI10" s="435"/>
      <c r="BJ10" s="436"/>
      <c r="BK10" s="436"/>
      <c r="BL10" s="436"/>
      <c r="BM10" s="436"/>
      <c r="BN10" s="436"/>
      <c r="BO10" s="436"/>
      <c r="BP10" s="436"/>
      <c r="BQ10" s="436"/>
      <c r="BR10" s="436"/>
      <c r="BS10" s="437"/>
      <c r="BT10" s="606"/>
      <c r="BU10" s="490"/>
      <c r="BV10" s="491"/>
      <c r="BW10" s="492"/>
      <c r="BX10" s="607"/>
      <c r="BY10" s="490"/>
      <c r="BZ10" s="491"/>
      <c r="CA10" s="492"/>
      <c r="CB10" s="607"/>
      <c r="CC10" s="490"/>
      <c r="CD10" s="491"/>
      <c r="CE10" s="506"/>
      <c r="CF10" s="435"/>
      <c r="CG10" s="436"/>
      <c r="CH10" s="436"/>
      <c r="CI10" s="436"/>
      <c r="CJ10" s="436"/>
      <c r="CK10" s="436"/>
      <c r="CL10" s="436"/>
      <c r="CM10" s="436"/>
      <c r="CN10" s="436"/>
      <c r="CO10" s="436"/>
      <c r="CP10" s="437"/>
      <c r="CQ10" s="606"/>
      <c r="CR10" s="490"/>
      <c r="CS10" s="491"/>
      <c r="CT10" s="492"/>
      <c r="CU10" s="607"/>
      <c r="CV10" s="490"/>
      <c r="CW10" s="491"/>
      <c r="CX10" s="492"/>
      <c r="CY10" s="607"/>
      <c r="CZ10" s="490"/>
      <c r="DA10" s="491"/>
      <c r="DB10" s="506"/>
    </row>
    <row r="11" spans="1:106" ht="30" customHeight="1">
      <c r="A11" s="608"/>
      <c r="B11" s="477"/>
      <c r="C11" s="475"/>
      <c r="D11" s="475"/>
      <c r="E11" s="475"/>
      <c r="F11" s="475"/>
      <c r="G11" s="475"/>
      <c r="H11" s="475"/>
      <c r="I11" s="475"/>
      <c r="J11" s="475"/>
      <c r="K11" s="475"/>
      <c r="L11" s="475"/>
      <c r="M11" s="475"/>
      <c r="N11" s="475"/>
      <c r="O11" s="475"/>
      <c r="P11" s="475"/>
      <c r="Q11" s="475"/>
      <c r="R11" s="476"/>
      <c r="S11" s="428"/>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606"/>
      <c r="AX11" s="490"/>
      <c r="AY11" s="491"/>
      <c r="AZ11" s="492"/>
      <c r="BA11" s="607"/>
      <c r="BB11" s="499"/>
      <c r="BC11" s="500"/>
      <c r="BD11" s="501"/>
      <c r="BE11" s="607"/>
      <c r="BF11" s="490"/>
      <c r="BG11" s="491"/>
      <c r="BH11" s="506"/>
      <c r="BI11" s="435"/>
      <c r="BJ11" s="436"/>
      <c r="BK11" s="436"/>
      <c r="BL11" s="436"/>
      <c r="BM11" s="436"/>
      <c r="BN11" s="436"/>
      <c r="BO11" s="436"/>
      <c r="BP11" s="436"/>
      <c r="BQ11" s="436"/>
      <c r="BR11" s="436"/>
      <c r="BS11" s="437"/>
      <c r="BT11" s="606"/>
      <c r="BU11" s="490"/>
      <c r="BV11" s="491"/>
      <c r="BW11" s="492"/>
      <c r="BX11" s="607"/>
      <c r="BY11" s="490"/>
      <c r="BZ11" s="491"/>
      <c r="CA11" s="492"/>
      <c r="CB11" s="607"/>
      <c r="CC11" s="490"/>
      <c r="CD11" s="491"/>
      <c r="CE11" s="506"/>
      <c r="CF11" s="435"/>
      <c r="CG11" s="436"/>
      <c r="CH11" s="436"/>
      <c r="CI11" s="436"/>
      <c r="CJ11" s="436"/>
      <c r="CK11" s="436"/>
      <c r="CL11" s="436"/>
      <c r="CM11" s="436"/>
      <c r="CN11" s="436"/>
      <c r="CO11" s="436"/>
      <c r="CP11" s="437"/>
      <c r="CQ11" s="606"/>
      <c r="CR11" s="490"/>
      <c r="CS11" s="491"/>
      <c r="CT11" s="492"/>
      <c r="CU11" s="607"/>
      <c r="CV11" s="490"/>
      <c r="CW11" s="491"/>
      <c r="CX11" s="492"/>
      <c r="CY11" s="607"/>
      <c r="CZ11" s="490"/>
      <c r="DA11" s="491"/>
      <c r="DB11" s="506"/>
    </row>
    <row r="12" spans="1:106" ht="30" customHeight="1">
      <c r="A12" s="608"/>
      <c r="B12" s="477"/>
      <c r="C12" s="475"/>
      <c r="D12" s="475"/>
      <c r="E12" s="475"/>
      <c r="F12" s="475"/>
      <c r="G12" s="475"/>
      <c r="H12" s="475"/>
      <c r="I12" s="475"/>
      <c r="J12" s="475"/>
      <c r="K12" s="475"/>
      <c r="L12" s="475"/>
      <c r="M12" s="475"/>
      <c r="N12" s="475"/>
      <c r="O12" s="475"/>
      <c r="P12" s="475"/>
      <c r="Q12" s="475"/>
      <c r="R12" s="476"/>
      <c r="S12" s="428"/>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606"/>
      <c r="AX12" s="490"/>
      <c r="AY12" s="491"/>
      <c r="AZ12" s="492"/>
      <c r="BA12" s="607"/>
      <c r="BB12" s="499"/>
      <c r="BC12" s="500"/>
      <c r="BD12" s="501"/>
      <c r="BE12" s="607"/>
      <c r="BF12" s="490"/>
      <c r="BG12" s="491"/>
      <c r="BH12" s="506"/>
      <c r="BI12" s="435"/>
      <c r="BJ12" s="436"/>
      <c r="BK12" s="436"/>
      <c r="BL12" s="436"/>
      <c r="BM12" s="436"/>
      <c r="BN12" s="436"/>
      <c r="BO12" s="436"/>
      <c r="BP12" s="436"/>
      <c r="BQ12" s="436"/>
      <c r="BR12" s="436"/>
      <c r="BS12" s="437"/>
      <c r="BT12" s="606"/>
      <c r="BU12" s="490"/>
      <c r="BV12" s="491"/>
      <c r="BW12" s="492"/>
      <c r="BX12" s="607"/>
      <c r="BY12" s="490"/>
      <c r="BZ12" s="491"/>
      <c r="CA12" s="492"/>
      <c r="CB12" s="607"/>
      <c r="CC12" s="490"/>
      <c r="CD12" s="491"/>
      <c r="CE12" s="506"/>
      <c r="CF12" s="435"/>
      <c r="CG12" s="436"/>
      <c r="CH12" s="436"/>
      <c r="CI12" s="436"/>
      <c r="CJ12" s="436"/>
      <c r="CK12" s="436"/>
      <c r="CL12" s="436"/>
      <c r="CM12" s="436"/>
      <c r="CN12" s="436"/>
      <c r="CO12" s="436"/>
      <c r="CP12" s="437"/>
      <c r="CQ12" s="606"/>
      <c r="CR12" s="490"/>
      <c r="CS12" s="491"/>
      <c r="CT12" s="492"/>
      <c r="CU12" s="607"/>
      <c r="CV12" s="490"/>
      <c r="CW12" s="491"/>
      <c r="CX12" s="492"/>
      <c r="CY12" s="607"/>
      <c r="CZ12" s="490"/>
      <c r="DA12" s="491"/>
      <c r="DB12" s="506"/>
    </row>
    <row r="13" spans="1:106" ht="30" customHeight="1">
      <c r="A13" s="608"/>
      <c r="B13" s="478"/>
      <c r="C13" s="479"/>
      <c r="D13" s="479"/>
      <c r="E13" s="479"/>
      <c r="F13" s="479"/>
      <c r="G13" s="479"/>
      <c r="H13" s="479"/>
      <c r="I13" s="479"/>
      <c r="J13" s="479"/>
      <c r="K13" s="479"/>
      <c r="L13" s="479"/>
      <c r="M13" s="479"/>
      <c r="N13" s="479"/>
      <c r="O13" s="479"/>
      <c r="P13" s="479"/>
      <c r="Q13" s="479"/>
      <c r="R13" s="480"/>
      <c r="S13" s="482"/>
      <c r="T13" s="482"/>
      <c r="U13" s="482"/>
      <c r="V13" s="482"/>
      <c r="W13" s="482"/>
      <c r="X13" s="482"/>
      <c r="Y13" s="482"/>
      <c r="Z13" s="482"/>
      <c r="AA13" s="482"/>
      <c r="AB13" s="482"/>
      <c r="AC13" s="482"/>
      <c r="AD13" s="482"/>
      <c r="AE13" s="482"/>
      <c r="AF13" s="482"/>
      <c r="AG13" s="482"/>
      <c r="AH13" s="482"/>
      <c r="AI13" s="482"/>
      <c r="AJ13" s="482"/>
      <c r="AK13" s="483"/>
      <c r="AL13" s="484"/>
      <c r="AM13" s="485"/>
      <c r="AN13" s="485"/>
      <c r="AO13" s="485"/>
      <c r="AP13" s="485"/>
      <c r="AQ13" s="485"/>
      <c r="AR13" s="485"/>
      <c r="AS13" s="485"/>
      <c r="AT13" s="485"/>
      <c r="AU13" s="485"/>
      <c r="AV13" s="486"/>
      <c r="AW13" s="606"/>
      <c r="AX13" s="493"/>
      <c r="AY13" s="494"/>
      <c r="AZ13" s="495"/>
      <c r="BA13" s="607"/>
      <c r="BB13" s="502"/>
      <c r="BC13" s="503"/>
      <c r="BD13" s="504"/>
      <c r="BE13" s="607"/>
      <c r="BF13" s="493"/>
      <c r="BG13" s="494"/>
      <c r="BH13" s="507"/>
      <c r="BI13" s="484"/>
      <c r="BJ13" s="485"/>
      <c r="BK13" s="485"/>
      <c r="BL13" s="485"/>
      <c r="BM13" s="485"/>
      <c r="BN13" s="485"/>
      <c r="BO13" s="485"/>
      <c r="BP13" s="485"/>
      <c r="BQ13" s="485"/>
      <c r="BR13" s="485"/>
      <c r="BS13" s="486"/>
      <c r="BT13" s="606"/>
      <c r="BU13" s="493"/>
      <c r="BV13" s="494"/>
      <c r="BW13" s="495"/>
      <c r="BX13" s="607"/>
      <c r="BY13" s="493"/>
      <c r="BZ13" s="494"/>
      <c r="CA13" s="495"/>
      <c r="CB13" s="607"/>
      <c r="CC13" s="493"/>
      <c r="CD13" s="494"/>
      <c r="CE13" s="507"/>
      <c r="CF13" s="484"/>
      <c r="CG13" s="485"/>
      <c r="CH13" s="485"/>
      <c r="CI13" s="485"/>
      <c r="CJ13" s="485"/>
      <c r="CK13" s="485"/>
      <c r="CL13" s="485"/>
      <c r="CM13" s="485"/>
      <c r="CN13" s="485"/>
      <c r="CO13" s="485"/>
      <c r="CP13" s="486"/>
      <c r="CQ13" s="606"/>
      <c r="CR13" s="493"/>
      <c r="CS13" s="494"/>
      <c r="CT13" s="495"/>
      <c r="CU13" s="607"/>
      <c r="CV13" s="493"/>
      <c r="CW13" s="494"/>
      <c r="CX13" s="495"/>
      <c r="CY13" s="607"/>
      <c r="CZ13" s="493"/>
      <c r="DA13" s="494"/>
      <c r="DB13" s="507"/>
    </row>
    <row r="14" spans="1:106" ht="30" customHeight="1">
      <c r="A14" s="609">
        <v>2</v>
      </c>
      <c r="B14" s="424" t="s">
        <v>410</v>
      </c>
      <c r="C14" s="473"/>
      <c r="D14" s="473"/>
      <c r="E14" s="473"/>
      <c r="F14" s="473"/>
      <c r="G14" s="473"/>
      <c r="H14" s="473"/>
      <c r="I14" s="473"/>
      <c r="J14" s="473"/>
      <c r="K14" s="473"/>
      <c r="L14" s="473"/>
      <c r="M14" s="473"/>
      <c r="N14" s="473"/>
      <c r="O14" s="473"/>
      <c r="P14" s="473"/>
      <c r="Q14" s="473"/>
      <c r="R14" s="474"/>
      <c r="S14" s="424" t="s">
        <v>366</v>
      </c>
      <c r="T14" s="425"/>
      <c r="U14" s="425"/>
      <c r="V14" s="425"/>
      <c r="W14" s="425"/>
      <c r="X14" s="425"/>
      <c r="Y14" s="425"/>
      <c r="Z14" s="425"/>
      <c r="AA14" s="425"/>
      <c r="AB14" s="425"/>
      <c r="AC14" s="425"/>
      <c r="AD14" s="425"/>
      <c r="AE14" s="425"/>
      <c r="AF14" s="425"/>
      <c r="AG14" s="425"/>
      <c r="AH14" s="425"/>
      <c r="AI14" s="425"/>
      <c r="AJ14" s="425"/>
      <c r="AK14" s="430"/>
      <c r="AL14" s="432"/>
      <c r="AM14" s="433"/>
      <c r="AN14" s="433"/>
      <c r="AO14" s="433"/>
      <c r="AP14" s="433"/>
      <c r="AQ14" s="433"/>
      <c r="AR14" s="433"/>
      <c r="AS14" s="433"/>
      <c r="AT14" s="433"/>
      <c r="AU14" s="433"/>
      <c r="AV14" s="434"/>
      <c r="AW14" s="606" t="s">
        <v>52</v>
      </c>
      <c r="AX14" s="487">
        <v>44146</v>
      </c>
      <c r="AY14" s="488"/>
      <c r="AZ14" s="489"/>
      <c r="BA14" s="606" t="s">
        <v>53</v>
      </c>
      <c r="BB14" s="496" t="s">
        <v>57</v>
      </c>
      <c r="BC14" s="497"/>
      <c r="BD14" s="498"/>
      <c r="BE14" s="606" t="s">
        <v>54</v>
      </c>
      <c r="BF14" s="487" t="s">
        <v>210</v>
      </c>
      <c r="BG14" s="488"/>
      <c r="BH14" s="505"/>
      <c r="BI14" s="432"/>
      <c r="BJ14" s="433"/>
      <c r="BK14" s="433"/>
      <c r="BL14" s="433"/>
      <c r="BM14" s="433"/>
      <c r="BN14" s="433"/>
      <c r="BO14" s="433"/>
      <c r="BP14" s="433"/>
      <c r="BQ14" s="433"/>
      <c r="BR14" s="433"/>
      <c r="BS14" s="434"/>
      <c r="BT14" s="606" t="s">
        <v>52</v>
      </c>
      <c r="BU14" s="487"/>
      <c r="BV14" s="488"/>
      <c r="BW14" s="489"/>
      <c r="BX14" s="606" t="s">
        <v>53</v>
      </c>
      <c r="BY14" s="487"/>
      <c r="BZ14" s="488"/>
      <c r="CA14" s="489"/>
      <c r="CB14" s="606" t="s">
        <v>54</v>
      </c>
      <c r="CC14" s="487"/>
      <c r="CD14" s="488"/>
      <c r="CE14" s="505"/>
      <c r="CF14" s="432"/>
      <c r="CG14" s="433"/>
      <c r="CH14" s="433"/>
      <c r="CI14" s="433"/>
      <c r="CJ14" s="433"/>
      <c r="CK14" s="433"/>
      <c r="CL14" s="433"/>
      <c r="CM14" s="433"/>
      <c r="CN14" s="433"/>
      <c r="CO14" s="433"/>
      <c r="CP14" s="434"/>
      <c r="CQ14" s="606" t="s">
        <v>52</v>
      </c>
      <c r="CR14" s="487"/>
      <c r="CS14" s="488"/>
      <c r="CT14" s="489"/>
      <c r="CU14" s="606" t="s">
        <v>53</v>
      </c>
      <c r="CV14" s="487"/>
      <c r="CW14" s="488"/>
      <c r="CX14" s="489"/>
      <c r="CY14" s="606" t="s">
        <v>54</v>
      </c>
      <c r="CZ14" s="487"/>
      <c r="DA14" s="488"/>
      <c r="DB14" s="505"/>
    </row>
    <row r="15" spans="1:106" ht="30" customHeight="1">
      <c r="A15" s="609"/>
      <c r="B15" s="477"/>
      <c r="C15" s="475"/>
      <c r="D15" s="475"/>
      <c r="E15" s="475"/>
      <c r="F15" s="475"/>
      <c r="G15" s="475"/>
      <c r="H15" s="475"/>
      <c r="I15" s="475"/>
      <c r="J15" s="475"/>
      <c r="K15" s="475"/>
      <c r="L15" s="475"/>
      <c r="M15" s="475"/>
      <c r="N15" s="475"/>
      <c r="O15" s="475"/>
      <c r="P15" s="475"/>
      <c r="Q15" s="475"/>
      <c r="R15" s="476"/>
      <c r="S15" s="427"/>
      <c r="T15" s="428"/>
      <c r="U15" s="428"/>
      <c r="V15" s="428"/>
      <c r="W15" s="428"/>
      <c r="X15" s="428"/>
      <c r="Y15" s="428"/>
      <c r="Z15" s="428"/>
      <c r="AA15" s="428"/>
      <c r="AB15" s="428"/>
      <c r="AC15" s="428"/>
      <c r="AD15" s="428"/>
      <c r="AE15" s="428"/>
      <c r="AF15" s="428"/>
      <c r="AG15" s="428"/>
      <c r="AH15" s="428"/>
      <c r="AI15" s="428"/>
      <c r="AJ15" s="428"/>
      <c r="AK15" s="431"/>
      <c r="AL15" s="435"/>
      <c r="AM15" s="436"/>
      <c r="AN15" s="436"/>
      <c r="AO15" s="436"/>
      <c r="AP15" s="436"/>
      <c r="AQ15" s="436"/>
      <c r="AR15" s="436"/>
      <c r="AS15" s="436"/>
      <c r="AT15" s="436"/>
      <c r="AU15" s="436"/>
      <c r="AV15" s="437"/>
      <c r="AW15" s="606"/>
      <c r="AX15" s="490"/>
      <c r="AY15" s="491"/>
      <c r="AZ15" s="492"/>
      <c r="BA15" s="607"/>
      <c r="BB15" s="499"/>
      <c r="BC15" s="500"/>
      <c r="BD15" s="501"/>
      <c r="BE15" s="607"/>
      <c r="BF15" s="490"/>
      <c r="BG15" s="491"/>
      <c r="BH15" s="506"/>
      <c r="BI15" s="435"/>
      <c r="BJ15" s="436"/>
      <c r="BK15" s="436"/>
      <c r="BL15" s="436"/>
      <c r="BM15" s="436"/>
      <c r="BN15" s="436"/>
      <c r="BO15" s="436"/>
      <c r="BP15" s="436"/>
      <c r="BQ15" s="436"/>
      <c r="BR15" s="436"/>
      <c r="BS15" s="437"/>
      <c r="BT15" s="606"/>
      <c r="BU15" s="490"/>
      <c r="BV15" s="491"/>
      <c r="BW15" s="492"/>
      <c r="BX15" s="607"/>
      <c r="BY15" s="490"/>
      <c r="BZ15" s="491"/>
      <c r="CA15" s="492"/>
      <c r="CB15" s="607"/>
      <c r="CC15" s="490"/>
      <c r="CD15" s="491"/>
      <c r="CE15" s="506"/>
      <c r="CF15" s="435"/>
      <c r="CG15" s="436"/>
      <c r="CH15" s="436"/>
      <c r="CI15" s="436"/>
      <c r="CJ15" s="436"/>
      <c r="CK15" s="436"/>
      <c r="CL15" s="436"/>
      <c r="CM15" s="436"/>
      <c r="CN15" s="436"/>
      <c r="CO15" s="436"/>
      <c r="CP15" s="437"/>
      <c r="CQ15" s="606"/>
      <c r="CR15" s="490"/>
      <c r="CS15" s="491"/>
      <c r="CT15" s="492"/>
      <c r="CU15" s="607"/>
      <c r="CV15" s="490"/>
      <c r="CW15" s="491"/>
      <c r="CX15" s="492"/>
      <c r="CY15" s="607"/>
      <c r="CZ15" s="490"/>
      <c r="DA15" s="491"/>
      <c r="DB15" s="506"/>
    </row>
    <row r="16" spans="1:106" ht="30" customHeight="1">
      <c r="A16" s="609"/>
      <c r="B16" s="477"/>
      <c r="C16" s="475"/>
      <c r="D16" s="475"/>
      <c r="E16" s="475"/>
      <c r="F16" s="475"/>
      <c r="G16" s="475"/>
      <c r="H16" s="475"/>
      <c r="I16" s="475"/>
      <c r="J16" s="475"/>
      <c r="K16" s="475"/>
      <c r="L16" s="475"/>
      <c r="M16" s="475"/>
      <c r="N16" s="475"/>
      <c r="O16" s="475"/>
      <c r="P16" s="475"/>
      <c r="Q16" s="475"/>
      <c r="R16" s="476"/>
      <c r="S16" s="427"/>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606"/>
      <c r="AX16" s="490"/>
      <c r="AY16" s="491"/>
      <c r="AZ16" s="492"/>
      <c r="BA16" s="607"/>
      <c r="BB16" s="499"/>
      <c r="BC16" s="500"/>
      <c r="BD16" s="501"/>
      <c r="BE16" s="607"/>
      <c r="BF16" s="490"/>
      <c r="BG16" s="491"/>
      <c r="BH16" s="506"/>
      <c r="BI16" s="435"/>
      <c r="BJ16" s="436"/>
      <c r="BK16" s="436"/>
      <c r="BL16" s="436"/>
      <c r="BM16" s="436"/>
      <c r="BN16" s="436"/>
      <c r="BO16" s="436"/>
      <c r="BP16" s="436"/>
      <c r="BQ16" s="436"/>
      <c r="BR16" s="436"/>
      <c r="BS16" s="437"/>
      <c r="BT16" s="606"/>
      <c r="BU16" s="490"/>
      <c r="BV16" s="491"/>
      <c r="BW16" s="492"/>
      <c r="BX16" s="607"/>
      <c r="BY16" s="490"/>
      <c r="BZ16" s="491"/>
      <c r="CA16" s="492"/>
      <c r="CB16" s="607"/>
      <c r="CC16" s="490"/>
      <c r="CD16" s="491"/>
      <c r="CE16" s="506"/>
      <c r="CF16" s="435"/>
      <c r="CG16" s="436"/>
      <c r="CH16" s="436"/>
      <c r="CI16" s="436"/>
      <c r="CJ16" s="436"/>
      <c r="CK16" s="436"/>
      <c r="CL16" s="436"/>
      <c r="CM16" s="436"/>
      <c r="CN16" s="436"/>
      <c r="CO16" s="436"/>
      <c r="CP16" s="437"/>
      <c r="CQ16" s="606"/>
      <c r="CR16" s="490"/>
      <c r="CS16" s="491"/>
      <c r="CT16" s="492"/>
      <c r="CU16" s="607"/>
      <c r="CV16" s="490"/>
      <c r="CW16" s="491"/>
      <c r="CX16" s="492"/>
      <c r="CY16" s="607"/>
      <c r="CZ16" s="490"/>
      <c r="DA16" s="491"/>
      <c r="DB16" s="506"/>
    </row>
    <row r="17" spans="1:106" ht="30" customHeight="1">
      <c r="A17" s="609"/>
      <c r="B17" s="477"/>
      <c r="C17" s="475"/>
      <c r="D17" s="475"/>
      <c r="E17" s="475"/>
      <c r="F17" s="475"/>
      <c r="G17" s="475"/>
      <c r="H17" s="475"/>
      <c r="I17" s="475"/>
      <c r="J17" s="475"/>
      <c r="K17" s="475"/>
      <c r="L17" s="475"/>
      <c r="M17" s="475"/>
      <c r="N17" s="475"/>
      <c r="O17" s="475"/>
      <c r="P17" s="475"/>
      <c r="Q17" s="475"/>
      <c r="R17" s="476"/>
      <c r="S17" s="427"/>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606"/>
      <c r="AX17" s="490"/>
      <c r="AY17" s="491"/>
      <c r="AZ17" s="492"/>
      <c r="BA17" s="607"/>
      <c r="BB17" s="499"/>
      <c r="BC17" s="500"/>
      <c r="BD17" s="501"/>
      <c r="BE17" s="607"/>
      <c r="BF17" s="490"/>
      <c r="BG17" s="491"/>
      <c r="BH17" s="506"/>
      <c r="BI17" s="435"/>
      <c r="BJ17" s="436"/>
      <c r="BK17" s="436"/>
      <c r="BL17" s="436"/>
      <c r="BM17" s="436"/>
      <c r="BN17" s="436"/>
      <c r="BO17" s="436"/>
      <c r="BP17" s="436"/>
      <c r="BQ17" s="436"/>
      <c r="BR17" s="436"/>
      <c r="BS17" s="437"/>
      <c r="BT17" s="606"/>
      <c r="BU17" s="490"/>
      <c r="BV17" s="491"/>
      <c r="BW17" s="492"/>
      <c r="BX17" s="607"/>
      <c r="BY17" s="490"/>
      <c r="BZ17" s="491"/>
      <c r="CA17" s="492"/>
      <c r="CB17" s="607"/>
      <c r="CC17" s="490"/>
      <c r="CD17" s="491"/>
      <c r="CE17" s="506"/>
      <c r="CF17" s="435"/>
      <c r="CG17" s="436"/>
      <c r="CH17" s="436"/>
      <c r="CI17" s="436"/>
      <c r="CJ17" s="436"/>
      <c r="CK17" s="436"/>
      <c r="CL17" s="436"/>
      <c r="CM17" s="436"/>
      <c r="CN17" s="436"/>
      <c r="CO17" s="436"/>
      <c r="CP17" s="437"/>
      <c r="CQ17" s="606"/>
      <c r="CR17" s="490"/>
      <c r="CS17" s="491"/>
      <c r="CT17" s="492"/>
      <c r="CU17" s="607"/>
      <c r="CV17" s="490"/>
      <c r="CW17" s="491"/>
      <c r="CX17" s="492"/>
      <c r="CY17" s="607"/>
      <c r="CZ17" s="490"/>
      <c r="DA17" s="491"/>
      <c r="DB17" s="506"/>
    </row>
    <row r="18" spans="1:106" ht="30" customHeight="1">
      <c r="A18" s="609"/>
      <c r="B18" s="477"/>
      <c r="C18" s="475"/>
      <c r="D18" s="475"/>
      <c r="E18" s="475"/>
      <c r="F18" s="475"/>
      <c r="G18" s="475"/>
      <c r="H18" s="475"/>
      <c r="I18" s="475"/>
      <c r="J18" s="475"/>
      <c r="K18" s="475"/>
      <c r="L18" s="475"/>
      <c r="M18" s="475"/>
      <c r="N18" s="475"/>
      <c r="O18" s="475"/>
      <c r="P18" s="475"/>
      <c r="Q18" s="475"/>
      <c r="R18" s="476"/>
      <c r="S18" s="427"/>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606"/>
      <c r="AX18" s="490"/>
      <c r="AY18" s="491"/>
      <c r="AZ18" s="492"/>
      <c r="BA18" s="607"/>
      <c r="BB18" s="499"/>
      <c r="BC18" s="500"/>
      <c r="BD18" s="501"/>
      <c r="BE18" s="607"/>
      <c r="BF18" s="490"/>
      <c r="BG18" s="491"/>
      <c r="BH18" s="506"/>
      <c r="BI18" s="435"/>
      <c r="BJ18" s="436"/>
      <c r="BK18" s="436"/>
      <c r="BL18" s="436"/>
      <c r="BM18" s="436"/>
      <c r="BN18" s="436"/>
      <c r="BO18" s="436"/>
      <c r="BP18" s="436"/>
      <c r="BQ18" s="436"/>
      <c r="BR18" s="436"/>
      <c r="BS18" s="437"/>
      <c r="BT18" s="606"/>
      <c r="BU18" s="490"/>
      <c r="BV18" s="491"/>
      <c r="BW18" s="492"/>
      <c r="BX18" s="607"/>
      <c r="BY18" s="490"/>
      <c r="BZ18" s="491"/>
      <c r="CA18" s="492"/>
      <c r="CB18" s="607"/>
      <c r="CC18" s="490"/>
      <c r="CD18" s="491"/>
      <c r="CE18" s="506"/>
      <c r="CF18" s="435"/>
      <c r="CG18" s="436"/>
      <c r="CH18" s="436"/>
      <c r="CI18" s="436"/>
      <c r="CJ18" s="436"/>
      <c r="CK18" s="436"/>
      <c r="CL18" s="436"/>
      <c r="CM18" s="436"/>
      <c r="CN18" s="436"/>
      <c r="CO18" s="436"/>
      <c r="CP18" s="437"/>
      <c r="CQ18" s="606"/>
      <c r="CR18" s="490"/>
      <c r="CS18" s="491"/>
      <c r="CT18" s="492"/>
      <c r="CU18" s="607"/>
      <c r="CV18" s="490"/>
      <c r="CW18" s="491"/>
      <c r="CX18" s="492"/>
      <c r="CY18" s="607"/>
      <c r="CZ18" s="490"/>
      <c r="DA18" s="491"/>
      <c r="DB18" s="506"/>
    </row>
    <row r="19" spans="1:106" ht="30" customHeight="1">
      <c r="A19" s="609"/>
      <c r="B19" s="478"/>
      <c r="C19" s="479"/>
      <c r="D19" s="479"/>
      <c r="E19" s="479"/>
      <c r="F19" s="479"/>
      <c r="G19" s="479"/>
      <c r="H19" s="479"/>
      <c r="I19" s="479"/>
      <c r="J19" s="479"/>
      <c r="K19" s="479"/>
      <c r="L19" s="479"/>
      <c r="M19" s="479"/>
      <c r="N19" s="479"/>
      <c r="O19" s="479"/>
      <c r="P19" s="479"/>
      <c r="Q19" s="479"/>
      <c r="R19" s="480"/>
      <c r="S19" s="427"/>
      <c r="T19" s="428"/>
      <c r="U19" s="428"/>
      <c r="V19" s="428"/>
      <c r="W19" s="428"/>
      <c r="X19" s="428"/>
      <c r="Y19" s="428"/>
      <c r="Z19" s="428"/>
      <c r="AA19" s="428"/>
      <c r="AB19" s="428"/>
      <c r="AC19" s="428"/>
      <c r="AD19" s="428"/>
      <c r="AE19" s="428"/>
      <c r="AF19" s="428"/>
      <c r="AG19" s="428"/>
      <c r="AH19" s="428"/>
      <c r="AI19" s="428"/>
      <c r="AJ19" s="428"/>
      <c r="AK19" s="431"/>
      <c r="AL19" s="484"/>
      <c r="AM19" s="485"/>
      <c r="AN19" s="485"/>
      <c r="AO19" s="485"/>
      <c r="AP19" s="485"/>
      <c r="AQ19" s="485"/>
      <c r="AR19" s="485"/>
      <c r="AS19" s="485"/>
      <c r="AT19" s="485"/>
      <c r="AU19" s="485"/>
      <c r="AV19" s="486"/>
      <c r="AW19" s="606"/>
      <c r="AX19" s="493"/>
      <c r="AY19" s="494"/>
      <c r="AZ19" s="495"/>
      <c r="BA19" s="607"/>
      <c r="BB19" s="502"/>
      <c r="BC19" s="503"/>
      <c r="BD19" s="504"/>
      <c r="BE19" s="607"/>
      <c r="BF19" s="493"/>
      <c r="BG19" s="494"/>
      <c r="BH19" s="507"/>
      <c r="BI19" s="484"/>
      <c r="BJ19" s="485"/>
      <c r="BK19" s="485"/>
      <c r="BL19" s="485"/>
      <c r="BM19" s="485"/>
      <c r="BN19" s="485"/>
      <c r="BO19" s="485"/>
      <c r="BP19" s="485"/>
      <c r="BQ19" s="485"/>
      <c r="BR19" s="485"/>
      <c r="BS19" s="486"/>
      <c r="BT19" s="606"/>
      <c r="BU19" s="493"/>
      <c r="BV19" s="494"/>
      <c r="BW19" s="495"/>
      <c r="BX19" s="607"/>
      <c r="BY19" s="493"/>
      <c r="BZ19" s="494"/>
      <c r="CA19" s="495"/>
      <c r="CB19" s="607"/>
      <c r="CC19" s="493"/>
      <c r="CD19" s="494"/>
      <c r="CE19" s="507"/>
      <c r="CF19" s="484"/>
      <c r="CG19" s="485"/>
      <c r="CH19" s="485"/>
      <c r="CI19" s="485"/>
      <c r="CJ19" s="485"/>
      <c r="CK19" s="485"/>
      <c r="CL19" s="485"/>
      <c r="CM19" s="485"/>
      <c r="CN19" s="485"/>
      <c r="CO19" s="485"/>
      <c r="CP19" s="486"/>
      <c r="CQ19" s="606"/>
      <c r="CR19" s="493"/>
      <c r="CS19" s="494"/>
      <c r="CT19" s="495"/>
      <c r="CU19" s="607"/>
      <c r="CV19" s="493"/>
      <c r="CW19" s="494"/>
      <c r="CX19" s="495"/>
      <c r="CY19" s="607"/>
      <c r="CZ19" s="493"/>
      <c r="DA19" s="494"/>
      <c r="DB19" s="507"/>
    </row>
    <row r="20" spans="1:106" ht="30" customHeight="1">
      <c r="A20" s="715">
        <v>3</v>
      </c>
      <c r="B20" s="424" t="s">
        <v>411</v>
      </c>
      <c r="C20" s="473"/>
      <c r="D20" s="473"/>
      <c r="E20" s="473"/>
      <c r="F20" s="473"/>
      <c r="G20" s="473"/>
      <c r="H20" s="473"/>
      <c r="I20" s="473"/>
      <c r="J20" s="473"/>
      <c r="K20" s="473"/>
      <c r="L20" s="473"/>
      <c r="M20" s="473"/>
      <c r="N20" s="473"/>
      <c r="O20" s="473"/>
      <c r="P20" s="473"/>
      <c r="Q20" s="473"/>
      <c r="R20" s="474"/>
      <c r="S20" s="424" t="s">
        <v>366</v>
      </c>
      <c r="T20" s="425"/>
      <c r="U20" s="425"/>
      <c r="V20" s="425"/>
      <c r="W20" s="425"/>
      <c r="X20" s="425"/>
      <c r="Y20" s="425"/>
      <c r="Z20" s="425"/>
      <c r="AA20" s="425"/>
      <c r="AB20" s="425"/>
      <c r="AC20" s="425"/>
      <c r="AD20" s="425"/>
      <c r="AE20" s="425"/>
      <c r="AF20" s="425"/>
      <c r="AG20" s="425"/>
      <c r="AH20" s="425"/>
      <c r="AI20" s="425"/>
      <c r="AJ20" s="425"/>
      <c r="AK20" s="430"/>
      <c r="AL20" s="432"/>
      <c r="AM20" s="433"/>
      <c r="AN20" s="433"/>
      <c r="AO20" s="433"/>
      <c r="AP20" s="433"/>
      <c r="AQ20" s="433"/>
      <c r="AR20" s="433"/>
      <c r="AS20" s="433"/>
      <c r="AT20" s="433"/>
      <c r="AU20" s="433"/>
      <c r="AV20" s="434"/>
      <c r="AW20" s="606" t="s">
        <v>52</v>
      </c>
      <c r="AX20" s="487">
        <v>44147</v>
      </c>
      <c r="AY20" s="488"/>
      <c r="AZ20" s="489"/>
      <c r="BA20" s="606" t="s">
        <v>53</v>
      </c>
      <c r="BB20" s="496" t="s">
        <v>57</v>
      </c>
      <c r="BC20" s="497"/>
      <c r="BD20" s="498"/>
      <c r="BE20" s="606" t="s">
        <v>54</v>
      </c>
      <c r="BF20" s="487" t="s">
        <v>210</v>
      </c>
      <c r="BG20" s="488"/>
      <c r="BH20" s="505"/>
      <c r="BI20" s="432"/>
      <c r="BJ20" s="433"/>
      <c r="BK20" s="433"/>
      <c r="BL20" s="433"/>
      <c r="BM20" s="433"/>
      <c r="BN20" s="433"/>
      <c r="BO20" s="433"/>
      <c r="BP20" s="433"/>
      <c r="BQ20" s="433"/>
      <c r="BR20" s="433"/>
      <c r="BS20" s="434"/>
      <c r="BT20" s="606" t="s">
        <v>52</v>
      </c>
      <c r="BU20" s="487"/>
      <c r="BV20" s="488"/>
      <c r="BW20" s="489"/>
      <c r="BX20" s="606" t="s">
        <v>53</v>
      </c>
      <c r="BY20" s="487"/>
      <c r="BZ20" s="488"/>
      <c r="CA20" s="489"/>
      <c r="CB20" s="606" t="s">
        <v>54</v>
      </c>
      <c r="CC20" s="487"/>
      <c r="CD20" s="488"/>
      <c r="CE20" s="505"/>
      <c r="CF20" s="432"/>
      <c r="CG20" s="433"/>
      <c r="CH20" s="433"/>
      <c r="CI20" s="433"/>
      <c r="CJ20" s="433"/>
      <c r="CK20" s="433"/>
      <c r="CL20" s="433"/>
      <c r="CM20" s="433"/>
      <c r="CN20" s="433"/>
      <c r="CO20" s="433"/>
      <c r="CP20" s="434"/>
      <c r="CQ20" s="606" t="s">
        <v>52</v>
      </c>
      <c r="CR20" s="487"/>
      <c r="CS20" s="488"/>
      <c r="CT20" s="489"/>
      <c r="CU20" s="606" t="s">
        <v>53</v>
      </c>
      <c r="CV20" s="487"/>
      <c r="CW20" s="488"/>
      <c r="CX20" s="489"/>
      <c r="CY20" s="606" t="s">
        <v>54</v>
      </c>
      <c r="CZ20" s="487"/>
      <c r="DA20" s="488"/>
      <c r="DB20" s="505"/>
    </row>
    <row r="21" spans="1:106" ht="30" customHeight="1">
      <c r="A21" s="715"/>
      <c r="B21" s="477"/>
      <c r="C21" s="475"/>
      <c r="D21" s="475"/>
      <c r="E21" s="475"/>
      <c r="F21" s="475"/>
      <c r="G21" s="475"/>
      <c r="H21" s="475"/>
      <c r="I21" s="475"/>
      <c r="J21" s="475"/>
      <c r="K21" s="475"/>
      <c r="L21" s="475"/>
      <c r="M21" s="475"/>
      <c r="N21" s="475"/>
      <c r="O21" s="475"/>
      <c r="P21" s="475"/>
      <c r="Q21" s="475"/>
      <c r="R21" s="476"/>
      <c r="S21" s="427"/>
      <c r="T21" s="428"/>
      <c r="U21" s="428"/>
      <c r="V21" s="428"/>
      <c r="W21" s="428"/>
      <c r="X21" s="428"/>
      <c r="Y21" s="428"/>
      <c r="Z21" s="428"/>
      <c r="AA21" s="428"/>
      <c r="AB21" s="428"/>
      <c r="AC21" s="428"/>
      <c r="AD21" s="428"/>
      <c r="AE21" s="428"/>
      <c r="AF21" s="428"/>
      <c r="AG21" s="428"/>
      <c r="AH21" s="428"/>
      <c r="AI21" s="428"/>
      <c r="AJ21" s="428"/>
      <c r="AK21" s="431"/>
      <c r="AL21" s="435"/>
      <c r="AM21" s="436"/>
      <c r="AN21" s="436"/>
      <c r="AO21" s="436"/>
      <c r="AP21" s="436"/>
      <c r="AQ21" s="436"/>
      <c r="AR21" s="436"/>
      <c r="AS21" s="436"/>
      <c r="AT21" s="436"/>
      <c r="AU21" s="436"/>
      <c r="AV21" s="437"/>
      <c r="AW21" s="606"/>
      <c r="AX21" s="490"/>
      <c r="AY21" s="491"/>
      <c r="AZ21" s="492"/>
      <c r="BA21" s="607"/>
      <c r="BB21" s="499"/>
      <c r="BC21" s="500"/>
      <c r="BD21" s="501"/>
      <c r="BE21" s="607"/>
      <c r="BF21" s="490"/>
      <c r="BG21" s="491"/>
      <c r="BH21" s="506"/>
      <c r="BI21" s="435"/>
      <c r="BJ21" s="436"/>
      <c r="BK21" s="436"/>
      <c r="BL21" s="436"/>
      <c r="BM21" s="436"/>
      <c r="BN21" s="436"/>
      <c r="BO21" s="436"/>
      <c r="BP21" s="436"/>
      <c r="BQ21" s="436"/>
      <c r="BR21" s="436"/>
      <c r="BS21" s="437"/>
      <c r="BT21" s="606"/>
      <c r="BU21" s="490"/>
      <c r="BV21" s="491"/>
      <c r="BW21" s="492"/>
      <c r="BX21" s="607"/>
      <c r="BY21" s="490"/>
      <c r="BZ21" s="491"/>
      <c r="CA21" s="492"/>
      <c r="CB21" s="607"/>
      <c r="CC21" s="490"/>
      <c r="CD21" s="491"/>
      <c r="CE21" s="506"/>
      <c r="CF21" s="435"/>
      <c r="CG21" s="436"/>
      <c r="CH21" s="436"/>
      <c r="CI21" s="436"/>
      <c r="CJ21" s="436"/>
      <c r="CK21" s="436"/>
      <c r="CL21" s="436"/>
      <c r="CM21" s="436"/>
      <c r="CN21" s="436"/>
      <c r="CO21" s="436"/>
      <c r="CP21" s="437"/>
      <c r="CQ21" s="606"/>
      <c r="CR21" s="490"/>
      <c r="CS21" s="491"/>
      <c r="CT21" s="492"/>
      <c r="CU21" s="607"/>
      <c r="CV21" s="490"/>
      <c r="CW21" s="491"/>
      <c r="CX21" s="492"/>
      <c r="CY21" s="607"/>
      <c r="CZ21" s="490"/>
      <c r="DA21" s="491"/>
      <c r="DB21" s="506"/>
    </row>
    <row r="22" spans="1:106" ht="30" customHeight="1">
      <c r="A22" s="715"/>
      <c r="B22" s="477"/>
      <c r="C22" s="475"/>
      <c r="D22" s="475"/>
      <c r="E22" s="475"/>
      <c r="F22" s="475"/>
      <c r="G22" s="475"/>
      <c r="H22" s="475"/>
      <c r="I22" s="475"/>
      <c r="J22" s="475"/>
      <c r="K22" s="475"/>
      <c r="L22" s="475"/>
      <c r="M22" s="475"/>
      <c r="N22" s="475"/>
      <c r="O22" s="475"/>
      <c r="P22" s="475"/>
      <c r="Q22" s="475"/>
      <c r="R22" s="476"/>
      <c r="S22" s="427"/>
      <c r="T22" s="428"/>
      <c r="U22" s="428"/>
      <c r="V22" s="428"/>
      <c r="W22" s="428"/>
      <c r="X22" s="428"/>
      <c r="Y22" s="428"/>
      <c r="Z22" s="428"/>
      <c r="AA22" s="428"/>
      <c r="AB22" s="428"/>
      <c r="AC22" s="428"/>
      <c r="AD22" s="428"/>
      <c r="AE22" s="428"/>
      <c r="AF22" s="428"/>
      <c r="AG22" s="428"/>
      <c r="AH22" s="428"/>
      <c r="AI22" s="428"/>
      <c r="AJ22" s="428"/>
      <c r="AK22" s="431"/>
      <c r="AL22" s="435"/>
      <c r="AM22" s="436"/>
      <c r="AN22" s="436"/>
      <c r="AO22" s="436"/>
      <c r="AP22" s="436"/>
      <c r="AQ22" s="436"/>
      <c r="AR22" s="436"/>
      <c r="AS22" s="436"/>
      <c r="AT22" s="436"/>
      <c r="AU22" s="436"/>
      <c r="AV22" s="437"/>
      <c r="AW22" s="606"/>
      <c r="AX22" s="490"/>
      <c r="AY22" s="491"/>
      <c r="AZ22" s="492"/>
      <c r="BA22" s="607"/>
      <c r="BB22" s="499"/>
      <c r="BC22" s="500"/>
      <c r="BD22" s="501"/>
      <c r="BE22" s="607"/>
      <c r="BF22" s="490"/>
      <c r="BG22" s="491"/>
      <c r="BH22" s="506"/>
      <c r="BI22" s="435"/>
      <c r="BJ22" s="436"/>
      <c r="BK22" s="436"/>
      <c r="BL22" s="436"/>
      <c r="BM22" s="436"/>
      <c r="BN22" s="436"/>
      <c r="BO22" s="436"/>
      <c r="BP22" s="436"/>
      <c r="BQ22" s="436"/>
      <c r="BR22" s="436"/>
      <c r="BS22" s="437"/>
      <c r="BT22" s="606"/>
      <c r="BU22" s="490"/>
      <c r="BV22" s="491"/>
      <c r="BW22" s="492"/>
      <c r="BX22" s="607"/>
      <c r="BY22" s="490"/>
      <c r="BZ22" s="491"/>
      <c r="CA22" s="492"/>
      <c r="CB22" s="607"/>
      <c r="CC22" s="490"/>
      <c r="CD22" s="491"/>
      <c r="CE22" s="506"/>
      <c r="CF22" s="435"/>
      <c r="CG22" s="436"/>
      <c r="CH22" s="436"/>
      <c r="CI22" s="436"/>
      <c r="CJ22" s="436"/>
      <c r="CK22" s="436"/>
      <c r="CL22" s="436"/>
      <c r="CM22" s="436"/>
      <c r="CN22" s="436"/>
      <c r="CO22" s="436"/>
      <c r="CP22" s="437"/>
      <c r="CQ22" s="606"/>
      <c r="CR22" s="490"/>
      <c r="CS22" s="491"/>
      <c r="CT22" s="492"/>
      <c r="CU22" s="607"/>
      <c r="CV22" s="490"/>
      <c r="CW22" s="491"/>
      <c r="CX22" s="492"/>
      <c r="CY22" s="607"/>
      <c r="CZ22" s="490"/>
      <c r="DA22" s="491"/>
      <c r="DB22" s="506"/>
    </row>
    <row r="23" spans="1:106" ht="30" customHeight="1">
      <c r="A23" s="715"/>
      <c r="B23" s="477"/>
      <c r="C23" s="475"/>
      <c r="D23" s="475"/>
      <c r="E23" s="475"/>
      <c r="F23" s="475"/>
      <c r="G23" s="475"/>
      <c r="H23" s="475"/>
      <c r="I23" s="475"/>
      <c r="J23" s="475"/>
      <c r="K23" s="475"/>
      <c r="L23" s="475"/>
      <c r="M23" s="475"/>
      <c r="N23" s="475"/>
      <c r="O23" s="475"/>
      <c r="P23" s="475"/>
      <c r="Q23" s="475"/>
      <c r="R23" s="476"/>
      <c r="S23" s="427"/>
      <c r="T23" s="428"/>
      <c r="U23" s="428"/>
      <c r="V23" s="428"/>
      <c r="W23" s="428"/>
      <c r="X23" s="428"/>
      <c r="Y23" s="428"/>
      <c r="Z23" s="428"/>
      <c r="AA23" s="428"/>
      <c r="AB23" s="428"/>
      <c r="AC23" s="428"/>
      <c r="AD23" s="428"/>
      <c r="AE23" s="428"/>
      <c r="AF23" s="428"/>
      <c r="AG23" s="428"/>
      <c r="AH23" s="428"/>
      <c r="AI23" s="428"/>
      <c r="AJ23" s="428"/>
      <c r="AK23" s="431"/>
      <c r="AL23" s="435"/>
      <c r="AM23" s="436"/>
      <c r="AN23" s="436"/>
      <c r="AO23" s="436"/>
      <c r="AP23" s="436"/>
      <c r="AQ23" s="436"/>
      <c r="AR23" s="436"/>
      <c r="AS23" s="436"/>
      <c r="AT23" s="436"/>
      <c r="AU23" s="436"/>
      <c r="AV23" s="437"/>
      <c r="AW23" s="606"/>
      <c r="AX23" s="490"/>
      <c r="AY23" s="491"/>
      <c r="AZ23" s="492"/>
      <c r="BA23" s="607"/>
      <c r="BB23" s="499"/>
      <c r="BC23" s="500"/>
      <c r="BD23" s="501"/>
      <c r="BE23" s="607"/>
      <c r="BF23" s="490"/>
      <c r="BG23" s="491"/>
      <c r="BH23" s="506"/>
      <c r="BI23" s="435"/>
      <c r="BJ23" s="436"/>
      <c r="BK23" s="436"/>
      <c r="BL23" s="436"/>
      <c r="BM23" s="436"/>
      <c r="BN23" s="436"/>
      <c r="BO23" s="436"/>
      <c r="BP23" s="436"/>
      <c r="BQ23" s="436"/>
      <c r="BR23" s="436"/>
      <c r="BS23" s="437"/>
      <c r="BT23" s="606"/>
      <c r="BU23" s="490"/>
      <c r="BV23" s="491"/>
      <c r="BW23" s="492"/>
      <c r="BX23" s="607"/>
      <c r="BY23" s="490"/>
      <c r="BZ23" s="491"/>
      <c r="CA23" s="492"/>
      <c r="CB23" s="607"/>
      <c r="CC23" s="490"/>
      <c r="CD23" s="491"/>
      <c r="CE23" s="506"/>
      <c r="CF23" s="435"/>
      <c r="CG23" s="436"/>
      <c r="CH23" s="436"/>
      <c r="CI23" s="436"/>
      <c r="CJ23" s="436"/>
      <c r="CK23" s="436"/>
      <c r="CL23" s="436"/>
      <c r="CM23" s="436"/>
      <c r="CN23" s="436"/>
      <c r="CO23" s="436"/>
      <c r="CP23" s="437"/>
      <c r="CQ23" s="606"/>
      <c r="CR23" s="490"/>
      <c r="CS23" s="491"/>
      <c r="CT23" s="492"/>
      <c r="CU23" s="607"/>
      <c r="CV23" s="490"/>
      <c r="CW23" s="491"/>
      <c r="CX23" s="492"/>
      <c r="CY23" s="607"/>
      <c r="CZ23" s="490"/>
      <c r="DA23" s="491"/>
      <c r="DB23" s="506"/>
    </row>
    <row r="24" spans="1:106" ht="30" customHeight="1">
      <c r="A24" s="715"/>
      <c r="B24" s="477"/>
      <c r="C24" s="475"/>
      <c r="D24" s="475"/>
      <c r="E24" s="475"/>
      <c r="F24" s="475"/>
      <c r="G24" s="475"/>
      <c r="H24" s="475"/>
      <c r="I24" s="475"/>
      <c r="J24" s="475"/>
      <c r="K24" s="475"/>
      <c r="L24" s="475"/>
      <c r="M24" s="475"/>
      <c r="N24" s="475"/>
      <c r="O24" s="475"/>
      <c r="P24" s="475"/>
      <c r="Q24" s="475"/>
      <c r="R24" s="476"/>
      <c r="S24" s="427"/>
      <c r="T24" s="428"/>
      <c r="U24" s="428"/>
      <c r="V24" s="428"/>
      <c r="W24" s="428"/>
      <c r="X24" s="428"/>
      <c r="Y24" s="428"/>
      <c r="Z24" s="428"/>
      <c r="AA24" s="428"/>
      <c r="AB24" s="428"/>
      <c r="AC24" s="428"/>
      <c r="AD24" s="428"/>
      <c r="AE24" s="428"/>
      <c r="AF24" s="428"/>
      <c r="AG24" s="428"/>
      <c r="AH24" s="428"/>
      <c r="AI24" s="428"/>
      <c r="AJ24" s="428"/>
      <c r="AK24" s="431"/>
      <c r="AL24" s="435"/>
      <c r="AM24" s="436"/>
      <c r="AN24" s="436"/>
      <c r="AO24" s="436"/>
      <c r="AP24" s="436"/>
      <c r="AQ24" s="436"/>
      <c r="AR24" s="436"/>
      <c r="AS24" s="436"/>
      <c r="AT24" s="436"/>
      <c r="AU24" s="436"/>
      <c r="AV24" s="437"/>
      <c r="AW24" s="606"/>
      <c r="AX24" s="490"/>
      <c r="AY24" s="491"/>
      <c r="AZ24" s="492"/>
      <c r="BA24" s="607"/>
      <c r="BB24" s="499"/>
      <c r="BC24" s="500"/>
      <c r="BD24" s="501"/>
      <c r="BE24" s="607"/>
      <c r="BF24" s="490"/>
      <c r="BG24" s="491"/>
      <c r="BH24" s="506"/>
      <c r="BI24" s="435"/>
      <c r="BJ24" s="436"/>
      <c r="BK24" s="436"/>
      <c r="BL24" s="436"/>
      <c r="BM24" s="436"/>
      <c r="BN24" s="436"/>
      <c r="BO24" s="436"/>
      <c r="BP24" s="436"/>
      <c r="BQ24" s="436"/>
      <c r="BR24" s="436"/>
      <c r="BS24" s="437"/>
      <c r="BT24" s="606"/>
      <c r="BU24" s="490"/>
      <c r="BV24" s="491"/>
      <c r="BW24" s="492"/>
      <c r="BX24" s="607"/>
      <c r="BY24" s="490"/>
      <c r="BZ24" s="491"/>
      <c r="CA24" s="492"/>
      <c r="CB24" s="607"/>
      <c r="CC24" s="490"/>
      <c r="CD24" s="491"/>
      <c r="CE24" s="506"/>
      <c r="CF24" s="435"/>
      <c r="CG24" s="436"/>
      <c r="CH24" s="436"/>
      <c r="CI24" s="436"/>
      <c r="CJ24" s="436"/>
      <c r="CK24" s="436"/>
      <c r="CL24" s="436"/>
      <c r="CM24" s="436"/>
      <c r="CN24" s="436"/>
      <c r="CO24" s="436"/>
      <c r="CP24" s="437"/>
      <c r="CQ24" s="606"/>
      <c r="CR24" s="490"/>
      <c r="CS24" s="491"/>
      <c r="CT24" s="492"/>
      <c r="CU24" s="607"/>
      <c r="CV24" s="490"/>
      <c r="CW24" s="491"/>
      <c r="CX24" s="492"/>
      <c r="CY24" s="607"/>
      <c r="CZ24" s="490"/>
      <c r="DA24" s="491"/>
      <c r="DB24" s="506"/>
    </row>
    <row r="25" spans="1:106" ht="30" customHeight="1">
      <c r="A25" s="715"/>
      <c r="B25" s="478"/>
      <c r="C25" s="479"/>
      <c r="D25" s="479"/>
      <c r="E25" s="479"/>
      <c r="F25" s="479"/>
      <c r="G25" s="479"/>
      <c r="H25" s="479"/>
      <c r="I25" s="479"/>
      <c r="J25" s="479"/>
      <c r="K25" s="479"/>
      <c r="L25" s="479"/>
      <c r="M25" s="479"/>
      <c r="N25" s="479"/>
      <c r="O25" s="479"/>
      <c r="P25" s="479"/>
      <c r="Q25" s="479"/>
      <c r="R25" s="480"/>
      <c r="S25" s="481"/>
      <c r="T25" s="482"/>
      <c r="U25" s="482"/>
      <c r="V25" s="482"/>
      <c r="W25" s="482"/>
      <c r="X25" s="482"/>
      <c r="Y25" s="482"/>
      <c r="Z25" s="482"/>
      <c r="AA25" s="482"/>
      <c r="AB25" s="482"/>
      <c r="AC25" s="482"/>
      <c r="AD25" s="482"/>
      <c r="AE25" s="482"/>
      <c r="AF25" s="482"/>
      <c r="AG25" s="482"/>
      <c r="AH25" s="482"/>
      <c r="AI25" s="482"/>
      <c r="AJ25" s="482"/>
      <c r="AK25" s="483"/>
      <c r="AL25" s="484"/>
      <c r="AM25" s="485"/>
      <c r="AN25" s="485"/>
      <c r="AO25" s="485"/>
      <c r="AP25" s="485"/>
      <c r="AQ25" s="485"/>
      <c r="AR25" s="485"/>
      <c r="AS25" s="485"/>
      <c r="AT25" s="485"/>
      <c r="AU25" s="485"/>
      <c r="AV25" s="486"/>
      <c r="AW25" s="606"/>
      <c r="AX25" s="493"/>
      <c r="AY25" s="494"/>
      <c r="AZ25" s="495"/>
      <c r="BA25" s="607"/>
      <c r="BB25" s="502"/>
      <c r="BC25" s="503"/>
      <c r="BD25" s="504"/>
      <c r="BE25" s="607"/>
      <c r="BF25" s="493"/>
      <c r="BG25" s="494"/>
      <c r="BH25" s="507"/>
      <c r="BI25" s="484"/>
      <c r="BJ25" s="485"/>
      <c r="BK25" s="485"/>
      <c r="BL25" s="485"/>
      <c r="BM25" s="485"/>
      <c r="BN25" s="485"/>
      <c r="BO25" s="485"/>
      <c r="BP25" s="485"/>
      <c r="BQ25" s="485"/>
      <c r="BR25" s="485"/>
      <c r="BS25" s="486"/>
      <c r="BT25" s="606"/>
      <c r="BU25" s="493"/>
      <c r="BV25" s="494"/>
      <c r="BW25" s="495"/>
      <c r="BX25" s="607"/>
      <c r="BY25" s="493"/>
      <c r="BZ25" s="494"/>
      <c r="CA25" s="495"/>
      <c r="CB25" s="607"/>
      <c r="CC25" s="493"/>
      <c r="CD25" s="494"/>
      <c r="CE25" s="507"/>
      <c r="CF25" s="484"/>
      <c r="CG25" s="485"/>
      <c r="CH25" s="485"/>
      <c r="CI25" s="485"/>
      <c r="CJ25" s="485"/>
      <c r="CK25" s="485"/>
      <c r="CL25" s="485"/>
      <c r="CM25" s="485"/>
      <c r="CN25" s="485"/>
      <c r="CO25" s="485"/>
      <c r="CP25" s="486"/>
      <c r="CQ25" s="606"/>
      <c r="CR25" s="493"/>
      <c r="CS25" s="494"/>
      <c r="CT25" s="495"/>
      <c r="CU25" s="607"/>
      <c r="CV25" s="493"/>
      <c r="CW25" s="494"/>
      <c r="CX25" s="495"/>
      <c r="CY25" s="607"/>
      <c r="CZ25" s="493"/>
      <c r="DA25" s="494"/>
      <c r="DB25" s="507"/>
    </row>
    <row r="26" spans="1:106" ht="30" hidden="1" customHeight="1">
      <c r="A26" s="609">
        <v>4</v>
      </c>
      <c r="B26" s="582" t="s">
        <v>147</v>
      </c>
      <c r="C26" s="583"/>
      <c r="D26" s="583"/>
      <c r="E26" s="583"/>
      <c r="F26" s="583"/>
      <c r="G26" s="583"/>
      <c r="H26" s="583"/>
      <c r="I26" s="583"/>
      <c r="J26" s="583"/>
      <c r="K26" s="583"/>
      <c r="L26" s="583"/>
      <c r="M26" s="583"/>
      <c r="N26" s="583"/>
      <c r="O26" s="583"/>
      <c r="P26" s="583"/>
      <c r="Q26" s="583"/>
      <c r="R26" s="584"/>
      <c r="S26" s="591" t="s">
        <v>146</v>
      </c>
      <c r="T26" s="591"/>
      <c r="U26" s="591"/>
      <c r="V26" s="591"/>
      <c r="W26" s="591"/>
      <c r="X26" s="591"/>
      <c r="Y26" s="591"/>
      <c r="Z26" s="591"/>
      <c r="AA26" s="591"/>
      <c r="AB26" s="591"/>
      <c r="AC26" s="591"/>
      <c r="AD26" s="591"/>
      <c r="AE26" s="591"/>
      <c r="AF26" s="591"/>
      <c r="AG26" s="591"/>
      <c r="AH26" s="591"/>
      <c r="AI26" s="591"/>
      <c r="AJ26" s="591"/>
      <c r="AK26" s="592"/>
      <c r="AL26" s="432"/>
      <c r="AM26" s="433"/>
      <c r="AN26" s="433"/>
      <c r="AO26" s="433"/>
      <c r="AP26" s="433"/>
      <c r="AQ26" s="433"/>
      <c r="AR26" s="433"/>
      <c r="AS26" s="433"/>
      <c r="AT26" s="433"/>
      <c r="AU26" s="433"/>
      <c r="AV26" s="434"/>
      <c r="AW26" s="606" t="s">
        <v>52</v>
      </c>
      <c r="AX26" s="487"/>
      <c r="AY26" s="488"/>
      <c r="AZ26" s="489"/>
      <c r="BA26" s="606" t="s">
        <v>53</v>
      </c>
      <c r="BB26" s="487"/>
      <c r="BC26" s="488"/>
      <c r="BD26" s="489"/>
      <c r="BE26" s="606" t="s">
        <v>54</v>
      </c>
      <c r="BF26" s="487"/>
      <c r="BG26" s="488"/>
      <c r="BH26" s="505"/>
      <c r="BI26" s="432"/>
      <c r="BJ26" s="433"/>
      <c r="BK26" s="433"/>
      <c r="BL26" s="433"/>
      <c r="BM26" s="433"/>
      <c r="BN26" s="433"/>
      <c r="BO26" s="433"/>
      <c r="BP26" s="433"/>
      <c r="BQ26" s="433"/>
      <c r="BR26" s="433"/>
      <c r="BS26" s="434"/>
      <c r="BT26" s="606" t="s">
        <v>52</v>
      </c>
      <c r="BU26" s="487"/>
      <c r="BV26" s="488"/>
      <c r="BW26" s="489"/>
      <c r="BX26" s="606" t="s">
        <v>53</v>
      </c>
      <c r="BY26" s="487"/>
      <c r="BZ26" s="488"/>
      <c r="CA26" s="489"/>
      <c r="CB26" s="606" t="s">
        <v>54</v>
      </c>
      <c r="CC26" s="487"/>
      <c r="CD26" s="488"/>
      <c r="CE26" s="505"/>
      <c r="CF26" s="432"/>
      <c r="CG26" s="433"/>
      <c r="CH26" s="433"/>
      <c r="CI26" s="433"/>
      <c r="CJ26" s="433"/>
      <c r="CK26" s="433"/>
      <c r="CL26" s="433"/>
      <c r="CM26" s="433"/>
      <c r="CN26" s="433"/>
      <c r="CO26" s="433"/>
      <c r="CP26" s="434"/>
      <c r="CQ26" s="606" t="s">
        <v>52</v>
      </c>
      <c r="CR26" s="487"/>
      <c r="CS26" s="488"/>
      <c r="CT26" s="489"/>
      <c r="CU26" s="606" t="s">
        <v>53</v>
      </c>
      <c r="CV26" s="487"/>
      <c r="CW26" s="488"/>
      <c r="CX26" s="489"/>
      <c r="CY26" s="606" t="s">
        <v>54</v>
      </c>
      <c r="CZ26" s="487"/>
      <c r="DA26" s="488"/>
      <c r="DB26" s="505"/>
    </row>
    <row r="27" spans="1:106" ht="30" hidden="1" customHeight="1">
      <c r="A27" s="609"/>
      <c r="B27" s="585"/>
      <c r="C27" s="586"/>
      <c r="D27" s="586"/>
      <c r="E27" s="586"/>
      <c r="F27" s="586"/>
      <c r="G27" s="586"/>
      <c r="H27" s="586"/>
      <c r="I27" s="586"/>
      <c r="J27" s="586"/>
      <c r="K27" s="586"/>
      <c r="L27" s="586"/>
      <c r="M27" s="586"/>
      <c r="N27" s="586"/>
      <c r="O27" s="586"/>
      <c r="P27" s="586"/>
      <c r="Q27" s="586"/>
      <c r="R27" s="587"/>
      <c r="S27" s="594"/>
      <c r="T27" s="594"/>
      <c r="U27" s="594"/>
      <c r="V27" s="594"/>
      <c r="W27" s="594"/>
      <c r="X27" s="594"/>
      <c r="Y27" s="594"/>
      <c r="Z27" s="594"/>
      <c r="AA27" s="594"/>
      <c r="AB27" s="594"/>
      <c r="AC27" s="594"/>
      <c r="AD27" s="594"/>
      <c r="AE27" s="594"/>
      <c r="AF27" s="594"/>
      <c r="AG27" s="594"/>
      <c r="AH27" s="594"/>
      <c r="AI27" s="594"/>
      <c r="AJ27" s="594"/>
      <c r="AK27" s="595"/>
      <c r="AL27" s="435"/>
      <c r="AM27" s="436"/>
      <c r="AN27" s="436"/>
      <c r="AO27" s="436"/>
      <c r="AP27" s="436"/>
      <c r="AQ27" s="436"/>
      <c r="AR27" s="436"/>
      <c r="AS27" s="436"/>
      <c r="AT27" s="436"/>
      <c r="AU27" s="436"/>
      <c r="AV27" s="437"/>
      <c r="AW27" s="606"/>
      <c r="AX27" s="490"/>
      <c r="AY27" s="491"/>
      <c r="AZ27" s="492"/>
      <c r="BA27" s="607"/>
      <c r="BB27" s="490"/>
      <c r="BC27" s="491"/>
      <c r="BD27" s="492"/>
      <c r="BE27" s="607"/>
      <c r="BF27" s="490"/>
      <c r="BG27" s="491"/>
      <c r="BH27" s="506"/>
      <c r="BI27" s="435"/>
      <c r="BJ27" s="436"/>
      <c r="BK27" s="436"/>
      <c r="BL27" s="436"/>
      <c r="BM27" s="436"/>
      <c r="BN27" s="436"/>
      <c r="BO27" s="436"/>
      <c r="BP27" s="436"/>
      <c r="BQ27" s="436"/>
      <c r="BR27" s="436"/>
      <c r="BS27" s="437"/>
      <c r="BT27" s="606"/>
      <c r="BU27" s="490"/>
      <c r="BV27" s="491"/>
      <c r="BW27" s="492"/>
      <c r="BX27" s="607"/>
      <c r="BY27" s="490"/>
      <c r="BZ27" s="491"/>
      <c r="CA27" s="492"/>
      <c r="CB27" s="607"/>
      <c r="CC27" s="490"/>
      <c r="CD27" s="491"/>
      <c r="CE27" s="506"/>
      <c r="CF27" s="435"/>
      <c r="CG27" s="436"/>
      <c r="CH27" s="436"/>
      <c r="CI27" s="436"/>
      <c r="CJ27" s="436"/>
      <c r="CK27" s="436"/>
      <c r="CL27" s="436"/>
      <c r="CM27" s="436"/>
      <c r="CN27" s="436"/>
      <c r="CO27" s="436"/>
      <c r="CP27" s="437"/>
      <c r="CQ27" s="606"/>
      <c r="CR27" s="490"/>
      <c r="CS27" s="491"/>
      <c r="CT27" s="492"/>
      <c r="CU27" s="607"/>
      <c r="CV27" s="490"/>
      <c r="CW27" s="491"/>
      <c r="CX27" s="492"/>
      <c r="CY27" s="607"/>
      <c r="CZ27" s="490"/>
      <c r="DA27" s="491"/>
      <c r="DB27" s="506"/>
    </row>
    <row r="28" spans="1:106" ht="30" hidden="1" customHeight="1">
      <c r="A28" s="609"/>
      <c r="B28" s="585"/>
      <c r="C28" s="586"/>
      <c r="D28" s="586"/>
      <c r="E28" s="586"/>
      <c r="F28" s="586"/>
      <c r="G28" s="586"/>
      <c r="H28" s="586"/>
      <c r="I28" s="586"/>
      <c r="J28" s="586"/>
      <c r="K28" s="586"/>
      <c r="L28" s="586"/>
      <c r="M28" s="586"/>
      <c r="N28" s="586"/>
      <c r="O28" s="586"/>
      <c r="P28" s="586"/>
      <c r="Q28" s="586"/>
      <c r="R28" s="587"/>
      <c r="S28" s="594"/>
      <c r="T28" s="594"/>
      <c r="U28" s="594"/>
      <c r="V28" s="594"/>
      <c r="W28" s="594"/>
      <c r="X28" s="594"/>
      <c r="Y28" s="594"/>
      <c r="Z28" s="594"/>
      <c r="AA28" s="594"/>
      <c r="AB28" s="594"/>
      <c r="AC28" s="594"/>
      <c r="AD28" s="594"/>
      <c r="AE28" s="594"/>
      <c r="AF28" s="594"/>
      <c r="AG28" s="594"/>
      <c r="AH28" s="594"/>
      <c r="AI28" s="594"/>
      <c r="AJ28" s="594"/>
      <c r="AK28" s="595"/>
      <c r="AL28" s="435"/>
      <c r="AM28" s="436"/>
      <c r="AN28" s="436"/>
      <c r="AO28" s="436"/>
      <c r="AP28" s="436"/>
      <c r="AQ28" s="436"/>
      <c r="AR28" s="436"/>
      <c r="AS28" s="436"/>
      <c r="AT28" s="436"/>
      <c r="AU28" s="436"/>
      <c r="AV28" s="437"/>
      <c r="AW28" s="606"/>
      <c r="AX28" s="490"/>
      <c r="AY28" s="491"/>
      <c r="AZ28" s="492"/>
      <c r="BA28" s="607"/>
      <c r="BB28" s="490"/>
      <c r="BC28" s="491"/>
      <c r="BD28" s="492"/>
      <c r="BE28" s="607"/>
      <c r="BF28" s="490"/>
      <c r="BG28" s="491"/>
      <c r="BH28" s="506"/>
      <c r="BI28" s="435"/>
      <c r="BJ28" s="436"/>
      <c r="BK28" s="436"/>
      <c r="BL28" s="436"/>
      <c r="BM28" s="436"/>
      <c r="BN28" s="436"/>
      <c r="BO28" s="436"/>
      <c r="BP28" s="436"/>
      <c r="BQ28" s="436"/>
      <c r="BR28" s="436"/>
      <c r="BS28" s="437"/>
      <c r="BT28" s="606"/>
      <c r="BU28" s="490"/>
      <c r="BV28" s="491"/>
      <c r="BW28" s="492"/>
      <c r="BX28" s="607"/>
      <c r="BY28" s="490"/>
      <c r="BZ28" s="491"/>
      <c r="CA28" s="492"/>
      <c r="CB28" s="607"/>
      <c r="CC28" s="490"/>
      <c r="CD28" s="491"/>
      <c r="CE28" s="506"/>
      <c r="CF28" s="435"/>
      <c r="CG28" s="436"/>
      <c r="CH28" s="436"/>
      <c r="CI28" s="436"/>
      <c r="CJ28" s="436"/>
      <c r="CK28" s="436"/>
      <c r="CL28" s="436"/>
      <c r="CM28" s="436"/>
      <c r="CN28" s="436"/>
      <c r="CO28" s="436"/>
      <c r="CP28" s="437"/>
      <c r="CQ28" s="606"/>
      <c r="CR28" s="490"/>
      <c r="CS28" s="491"/>
      <c r="CT28" s="492"/>
      <c r="CU28" s="607"/>
      <c r="CV28" s="490"/>
      <c r="CW28" s="491"/>
      <c r="CX28" s="492"/>
      <c r="CY28" s="607"/>
      <c r="CZ28" s="490"/>
      <c r="DA28" s="491"/>
      <c r="DB28" s="506"/>
    </row>
    <row r="29" spans="1:106" ht="30" hidden="1" customHeight="1">
      <c r="A29" s="609"/>
      <c r="B29" s="585"/>
      <c r="C29" s="586"/>
      <c r="D29" s="586"/>
      <c r="E29" s="586"/>
      <c r="F29" s="586"/>
      <c r="G29" s="586"/>
      <c r="H29" s="586"/>
      <c r="I29" s="586"/>
      <c r="J29" s="586"/>
      <c r="K29" s="586"/>
      <c r="L29" s="586"/>
      <c r="M29" s="586"/>
      <c r="N29" s="586"/>
      <c r="O29" s="586"/>
      <c r="P29" s="586"/>
      <c r="Q29" s="586"/>
      <c r="R29" s="587"/>
      <c r="S29" s="594"/>
      <c r="T29" s="594"/>
      <c r="U29" s="594"/>
      <c r="V29" s="594"/>
      <c r="W29" s="594"/>
      <c r="X29" s="594"/>
      <c r="Y29" s="594"/>
      <c r="Z29" s="594"/>
      <c r="AA29" s="594"/>
      <c r="AB29" s="594"/>
      <c r="AC29" s="594"/>
      <c r="AD29" s="594"/>
      <c r="AE29" s="594"/>
      <c r="AF29" s="594"/>
      <c r="AG29" s="594"/>
      <c r="AH29" s="594"/>
      <c r="AI29" s="594"/>
      <c r="AJ29" s="594"/>
      <c r="AK29" s="595"/>
      <c r="AL29" s="435"/>
      <c r="AM29" s="436"/>
      <c r="AN29" s="436"/>
      <c r="AO29" s="436"/>
      <c r="AP29" s="436"/>
      <c r="AQ29" s="436"/>
      <c r="AR29" s="436"/>
      <c r="AS29" s="436"/>
      <c r="AT29" s="436"/>
      <c r="AU29" s="436"/>
      <c r="AV29" s="437"/>
      <c r="AW29" s="606"/>
      <c r="AX29" s="490"/>
      <c r="AY29" s="491"/>
      <c r="AZ29" s="492"/>
      <c r="BA29" s="607"/>
      <c r="BB29" s="490"/>
      <c r="BC29" s="491"/>
      <c r="BD29" s="492"/>
      <c r="BE29" s="607"/>
      <c r="BF29" s="490"/>
      <c r="BG29" s="491"/>
      <c r="BH29" s="506"/>
      <c r="BI29" s="435"/>
      <c r="BJ29" s="436"/>
      <c r="BK29" s="436"/>
      <c r="BL29" s="436"/>
      <c r="BM29" s="436"/>
      <c r="BN29" s="436"/>
      <c r="BO29" s="436"/>
      <c r="BP29" s="436"/>
      <c r="BQ29" s="436"/>
      <c r="BR29" s="436"/>
      <c r="BS29" s="437"/>
      <c r="BT29" s="606"/>
      <c r="BU29" s="490"/>
      <c r="BV29" s="491"/>
      <c r="BW29" s="492"/>
      <c r="BX29" s="607"/>
      <c r="BY29" s="490"/>
      <c r="BZ29" s="491"/>
      <c r="CA29" s="492"/>
      <c r="CB29" s="607"/>
      <c r="CC29" s="490"/>
      <c r="CD29" s="491"/>
      <c r="CE29" s="506"/>
      <c r="CF29" s="435"/>
      <c r="CG29" s="436"/>
      <c r="CH29" s="436"/>
      <c r="CI29" s="436"/>
      <c r="CJ29" s="436"/>
      <c r="CK29" s="436"/>
      <c r="CL29" s="436"/>
      <c r="CM29" s="436"/>
      <c r="CN29" s="436"/>
      <c r="CO29" s="436"/>
      <c r="CP29" s="437"/>
      <c r="CQ29" s="606"/>
      <c r="CR29" s="490"/>
      <c r="CS29" s="491"/>
      <c r="CT29" s="492"/>
      <c r="CU29" s="607"/>
      <c r="CV29" s="490"/>
      <c r="CW29" s="491"/>
      <c r="CX29" s="492"/>
      <c r="CY29" s="607"/>
      <c r="CZ29" s="490"/>
      <c r="DA29" s="491"/>
      <c r="DB29" s="506"/>
    </row>
    <row r="30" spans="1:106" ht="30" hidden="1" customHeight="1">
      <c r="A30" s="609"/>
      <c r="B30" s="585"/>
      <c r="C30" s="586"/>
      <c r="D30" s="586"/>
      <c r="E30" s="586"/>
      <c r="F30" s="586"/>
      <c r="G30" s="586"/>
      <c r="H30" s="586"/>
      <c r="I30" s="586"/>
      <c r="J30" s="586"/>
      <c r="K30" s="586"/>
      <c r="L30" s="586"/>
      <c r="M30" s="586"/>
      <c r="N30" s="586"/>
      <c r="O30" s="586"/>
      <c r="P30" s="586"/>
      <c r="Q30" s="586"/>
      <c r="R30" s="587"/>
      <c r="S30" s="594"/>
      <c r="T30" s="594"/>
      <c r="U30" s="594"/>
      <c r="V30" s="594"/>
      <c r="W30" s="594"/>
      <c r="X30" s="594"/>
      <c r="Y30" s="594"/>
      <c r="Z30" s="594"/>
      <c r="AA30" s="594"/>
      <c r="AB30" s="594"/>
      <c r="AC30" s="594"/>
      <c r="AD30" s="594"/>
      <c r="AE30" s="594"/>
      <c r="AF30" s="594"/>
      <c r="AG30" s="594"/>
      <c r="AH30" s="594"/>
      <c r="AI30" s="594"/>
      <c r="AJ30" s="594"/>
      <c r="AK30" s="595"/>
      <c r="AL30" s="435"/>
      <c r="AM30" s="436"/>
      <c r="AN30" s="436"/>
      <c r="AO30" s="436"/>
      <c r="AP30" s="436"/>
      <c r="AQ30" s="436"/>
      <c r="AR30" s="436"/>
      <c r="AS30" s="436"/>
      <c r="AT30" s="436"/>
      <c r="AU30" s="436"/>
      <c r="AV30" s="437"/>
      <c r="AW30" s="606"/>
      <c r="AX30" s="490"/>
      <c r="AY30" s="491"/>
      <c r="AZ30" s="492"/>
      <c r="BA30" s="607"/>
      <c r="BB30" s="490"/>
      <c r="BC30" s="491"/>
      <c r="BD30" s="492"/>
      <c r="BE30" s="607"/>
      <c r="BF30" s="490"/>
      <c r="BG30" s="491"/>
      <c r="BH30" s="506"/>
      <c r="BI30" s="435"/>
      <c r="BJ30" s="436"/>
      <c r="BK30" s="436"/>
      <c r="BL30" s="436"/>
      <c r="BM30" s="436"/>
      <c r="BN30" s="436"/>
      <c r="BO30" s="436"/>
      <c r="BP30" s="436"/>
      <c r="BQ30" s="436"/>
      <c r="BR30" s="436"/>
      <c r="BS30" s="437"/>
      <c r="BT30" s="606"/>
      <c r="BU30" s="490"/>
      <c r="BV30" s="491"/>
      <c r="BW30" s="492"/>
      <c r="BX30" s="607"/>
      <c r="BY30" s="490"/>
      <c r="BZ30" s="491"/>
      <c r="CA30" s="492"/>
      <c r="CB30" s="607"/>
      <c r="CC30" s="490"/>
      <c r="CD30" s="491"/>
      <c r="CE30" s="506"/>
      <c r="CF30" s="435"/>
      <c r="CG30" s="436"/>
      <c r="CH30" s="436"/>
      <c r="CI30" s="436"/>
      <c r="CJ30" s="436"/>
      <c r="CK30" s="436"/>
      <c r="CL30" s="436"/>
      <c r="CM30" s="436"/>
      <c r="CN30" s="436"/>
      <c r="CO30" s="436"/>
      <c r="CP30" s="437"/>
      <c r="CQ30" s="606"/>
      <c r="CR30" s="490"/>
      <c r="CS30" s="491"/>
      <c r="CT30" s="492"/>
      <c r="CU30" s="607"/>
      <c r="CV30" s="490"/>
      <c r="CW30" s="491"/>
      <c r="CX30" s="492"/>
      <c r="CY30" s="607"/>
      <c r="CZ30" s="490"/>
      <c r="DA30" s="491"/>
      <c r="DB30" s="506"/>
    </row>
    <row r="31" spans="1:106" ht="30" hidden="1" customHeight="1">
      <c r="A31" s="609"/>
      <c r="B31" s="588"/>
      <c r="C31" s="589"/>
      <c r="D31" s="589"/>
      <c r="E31" s="589"/>
      <c r="F31" s="589"/>
      <c r="G31" s="589"/>
      <c r="H31" s="589"/>
      <c r="I31" s="589"/>
      <c r="J31" s="589"/>
      <c r="K31" s="589"/>
      <c r="L31" s="589"/>
      <c r="M31" s="589"/>
      <c r="N31" s="589"/>
      <c r="O31" s="589"/>
      <c r="P31" s="589"/>
      <c r="Q31" s="589"/>
      <c r="R31" s="590"/>
      <c r="S31" s="597"/>
      <c r="T31" s="597"/>
      <c r="U31" s="597"/>
      <c r="V31" s="597"/>
      <c r="W31" s="597"/>
      <c r="X31" s="597"/>
      <c r="Y31" s="597"/>
      <c r="Z31" s="597"/>
      <c r="AA31" s="597"/>
      <c r="AB31" s="597"/>
      <c r="AC31" s="597"/>
      <c r="AD31" s="597"/>
      <c r="AE31" s="597"/>
      <c r="AF31" s="597"/>
      <c r="AG31" s="597"/>
      <c r="AH31" s="597"/>
      <c r="AI31" s="597"/>
      <c r="AJ31" s="597"/>
      <c r="AK31" s="598"/>
      <c r="AL31" s="484"/>
      <c r="AM31" s="485"/>
      <c r="AN31" s="485"/>
      <c r="AO31" s="485"/>
      <c r="AP31" s="485"/>
      <c r="AQ31" s="485"/>
      <c r="AR31" s="485"/>
      <c r="AS31" s="485"/>
      <c r="AT31" s="485"/>
      <c r="AU31" s="485"/>
      <c r="AV31" s="486"/>
      <c r="AW31" s="606"/>
      <c r="AX31" s="493"/>
      <c r="AY31" s="494"/>
      <c r="AZ31" s="495"/>
      <c r="BA31" s="607"/>
      <c r="BB31" s="493"/>
      <c r="BC31" s="494"/>
      <c r="BD31" s="495"/>
      <c r="BE31" s="607"/>
      <c r="BF31" s="493"/>
      <c r="BG31" s="494"/>
      <c r="BH31" s="507"/>
      <c r="BI31" s="484"/>
      <c r="BJ31" s="485"/>
      <c r="BK31" s="485"/>
      <c r="BL31" s="485"/>
      <c r="BM31" s="485"/>
      <c r="BN31" s="485"/>
      <c r="BO31" s="485"/>
      <c r="BP31" s="485"/>
      <c r="BQ31" s="485"/>
      <c r="BR31" s="485"/>
      <c r="BS31" s="486"/>
      <c r="BT31" s="606"/>
      <c r="BU31" s="493"/>
      <c r="BV31" s="494"/>
      <c r="BW31" s="495"/>
      <c r="BX31" s="607"/>
      <c r="BY31" s="493"/>
      <c r="BZ31" s="494"/>
      <c r="CA31" s="495"/>
      <c r="CB31" s="607"/>
      <c r="CC31" s="493"/>
      <c r="CD31" s="494"/>
      <c r="CE31" s="507"/>
      <c r="CF31" s="484"/>
      <c r="CG31" s="485"/>
      <c r="CH31" s="485"/>
      <c r="CI31" s="485"/>
      <c r="CJ31" s="485"/>
      <c r="CK31" s="485"/>
      <c r="CL31" s="485"/>
      <c r="CM31" s="485"/>
      <c r="CN31" s="485"/>
      <c r="CO31" s="485"/>
      <c r="CP31" s="486"/>
      <c r="CQ31" s="606"/>
      <c r="CR31" s="493"/>
      <c r="CS31" s="494"/>
      <c r="CT31" s="495"/>
      <c r="CU31" s="607"/>
      <c r="CV31" s="493"/>
      <c r="CW31" s="494"/>
      <c r="CX31" s="495"/>
      <c r="CY31" s="607"/>
      <c r="CZ31" s="493"/>
      <c r="DA31" s="494"/>
      <c r="DB31" s="507"/>
    </row>
    <row r="32" spans="1:106" ht="30" hidden="1" customHeight="1">
      <c r="A32" s="609">
        <v>5</v>
      </c>
      <c r="B32" s="582" t="s">
        <v>148</v>
      </c>
      <c r="C32" s="583"/>
      <c r="D32" s="583"/>
      <c r="E32" s="583"/>
      <c r="F32" s="583"/>
      <c r="G32" s="583"/>
      <c r="H32" s="583"/>
      <c r="I32" s="583"/>
      <c r="J32" s="583"/>
      <c r="K32" s="583"/>
      <c r="L32" s="583"/>
      <c r="M32" s="583"/>
      <c r="N32" s="583"/>
      <c r="O32" s="583"/>
      <c r="P32" s="583"/>
      <c r="Q32" s="583"/>
      <c r="R32" s="584"/>
      <c r="S32" s="591" t="s">
        <v>146</v>
      </c>
      <c r="T32" s="591"/>
      <c r="U32" s="591"/>
      <c r="V32" s="591"/>
      <c r="W32" s="591"/>
      <c r="X32" s="591"/>
      <c r="Y32" s="591"/>
      <c r="Z32" s="591"/>
      <c r="AA32" s="591"/>
      <c r="AB32" s="591"/>
      <c r="AC32" s="591"/>
      <c r="AD32" s="591"/>
      <c r="AE32" s="591"/>
      <c r="AF32" s="591"/>
      <c r="AG32" s="591"/>
      <c r="AH32" s="591"/>
      <c r="AI32" s="591"/>
      <c r="AJ32" s="591"/>
      <c r="AK32" s="592"/>
      <c r="AL32" s="432"/>
      <c r="AM32" s="433"/>
      <c r="AN32" s="433"/>
      <c r="AO32" s="433"/>
      <c r="AP32" s="433"/>
      <c r="AQ32" s="433"/>
      <c r="AR32" s="433"/>
      <c r="AS32" s="433"/>
      <c r="AT32" s="433"/>
      <c r="AU32" s="433"/>
      <c r="AV32" s="434"/>
      <c r="AW32" s="606" t="s">
        <v>52</v>
      </c>
      <c r="AX32" s="487"/>
      <c r="AY32" s="488"/>
      <c r="AZ32" s="489"/>
      <c r="BA32" s="606" t="s">
        <v>53</v>
      </c>
      <c r="BB32" s="487"/>
      <c r="BC32" s="488"/>
      <c r="BD32" s="489"/>
      <c r="BE32" s="606" t="s">
        <v>54</v>
      </c>
      <c r="BF32" s="487"/>
      <c r="BG32" s="488"/>
      <c r="BH32" s="505"/>
      <c r="BI32" s="432"/>
      <c r="BJ32" s="433"/>
      <c r="BK32" s="433"/>
      <c r="BL32" s="433"/>
      <c r="BM32" s="433"/>
      <c r="BN32" s="433"/>
      <c r="BO32" s="433"/>
      <c r="BP32" s="433"/>
      <c r="BQ32" s="433"/>
      <c r="BR32" s="433"/>
      <c r="BS32" s="434"/>
      <c r="BT32" s="606" t="s">
        <v>52</v>
      </c>
      <c r="BU32" s="487"/>
      <c r="BV32" s="488"/>
      <c r="BW32" s="489"/>
      <c r="BX32" s="606" t="s">
        <v>53</v>
      </c>
      <c r="BY32" s="487"/>
      <c r="BZ32" s="488"/>
      <c r="CA32" s="489"/>
      <c r="CB32" s="606" t="s">
        <v>54</v>
      </c>
      <c r="CC32" s="487"/>
      <c r="CD32" s="488"/>
      <c r="CE32" s="505"/>
      <c r="CF32" s="432"/>
      <c r="CG32" s="433"/>
      <c r="CH32" s="433"/>
      <c r="CI32" s="433"/>
      <c r="CJ32" s="433"/>
      <c r="CK32" s="433"/>
      <c r="CL32" s="433"/>
      <c r="CM32" s="433"/>
      <c r="CN32" s="433"/>
      <c r="CO32" s="433"/>
      <c r="CP32" s="434"/>
      <c r="CQ32" s="606" t="s">
        <v>52</v>
      </c>
      <c r="CR32" s="487"/>
      <c r="CS32" s="488"/>
      <c r="CT32" s="489"/>
      <c r="CU32" s="606" t="s">
        <v>53</v>
      </c>
      <c r="CV32" s="487"/>
      <c r="CW32" s="488"/>
      <c r="CX32" s="489"/>
      <c r="CY32" s="606" t="s">
        <v>54</v>
      </c>
      <c r="CZ32" s="487"/>
      <c r="DA32" s="488"/>
      <c r="DB32" s="505"/>
    </row>
    <row r="33" spans="1:106" ht="30" hidden="1" customHeight="1">
      <c r="A33" s="609"/>
      <c r="B33" s="585"/>
      <c r="C33" s="586"/>
      <c r="D33" s="586"/>
      <c r="E33" s="586"/>
      <c r="F33" s="586"/>
      <c r="G33" s="586"/>
      <c r="H33" s="586"/>
      <c r="I33" s="586"/>
      <c r="J33" s="586"/>
      <c r="K33" s="586"/>
      <c r="L33" s="586"/>
      <c r="M33" s="586"/>
      <c r="N33" s="586"/>
      <c r="O33" s="586"/>
      <c r="P33" s="586"/>
      <c r="Q33" s="586"/>
      <c r="R33" s="587"/>
      <c r="S33" s="594"/>
      <c r="T33" s="594"/>
      <c r="U33" s="594"/>
      <c r="V33" s="594"/>
      <c r="W33" s="594"/>
      <c r="X33" s="594"/>
      <c r="Y33" s="594"/>
      <c r="Z33" s="594"/>
      <c r="AA33" s="594"/>
      <c r="AB33" s="594"/>
      <c r="AC33" s="594"/>
      <c r="AD33" s="594"/>
      <c r="AE33" s="594"/>
      <c r="AF33" s="594"/>
      <c r="AG33" s="594"/>
      <c r="AH33" s="594"/>
      <c r="AI33" s="594"/>
      <c r="AJ33" s="594"/>
      <c r="AK33" s="595"/>
      <c r="AL33" s="435"/>
      <c r="AM33" s="436"/>
      <c r="AN33" s="436"/>
      <c r="AO33" s="436"/>
      <c r="AP33" s="436"/>
      <c r="AQ33" s="436"/>
      <c r="AR33" s="436"/>
      <c r="AS33" s="436"/>
      <c r="AT33" s="436"/>
      <c r="AU33" s="436"/>
      <c r="AV33" s="437"/>
      <c r="AW33" s="606"/>
      <c r="AX33" s="490"/>
      <c r="AY33" s="491"/>
      <c r="AZ33" s="492"/>
      <c r="BA33" s="607"/>
      <c r="BB33" s="490"/>
      <c r="BC33" s="491"/>
      <c r="BD33" s="492"/>
      <c r="BE33" s="607"/>
      <c r="BF33" s="490"/>
      <c r="BG33" s="491"/>
      <c r="BH33" s="506"/>
      <c r="BI33" s="435"/>
      <c r="BJ33" s="436"/>
      <c r="BK33" s="436"/>
      <c r="BL33" s="436"/>
      <c r="BM33" s="436"/>
      <c r="BN33" s="436"/>
      <c r="BO33" s="436"/>
      <c r="BP33" s="436"/>
      <c r="BQ33" s="436"/>
      <c r="BR33" s="436"/>
      <c r="BS33" s="437"/>
      <c r="BT33" s="606"/>
      <c r="BU33" s="490"/>
      <c r="BV33" s="491"/>
      <c r="BW33" s="492"/>
      <c r="BX33" s="607"/>
      <c r="BY33" s="490"/>
      <c r="BZ33" s="491"/>
      <c r="CA33" s="492"/>
      <c r="CB33" s="607"/>
      <c r="CC33" s="490"/>
      <c r="CD33" s="491"/>
      <c r="CE33" s="506"/>
      <c r="CF33" s="435"/>
      <c r="CG33" s="436"/>
      <c r="CH33" s="436"/>
      <c r="CI33" s="436"/>
      <c r="CJ33" s="436"/>
      <c r="CK33" s="436"/>
      <c r="CL33" s="436"/>
      <c r="CM33" s="436"/>
      <c r="CN33" s="436"/>
      <c r="CO33" s="436"/>
      <c r="CP33" s="437"/>
      <c r="CQ33" s="606"/>
      <c r="CR33" s="490"/>
      <c r="CS33" s="491"/>
      <c r="CT33" s="492"/>
      <c r="CU33" s="607"/>
      <c r="CV33" s="490"/>
      <c r="CW33" s="491"/>
      <c r="CX33" s="492"/>
      <c r="CY33" s="607"/>
      <c r="CZ33" s="490"/>
      <c r="DA33" s="491"/>
      <c r="DB33" s="506"/>
    </row>
    <row r="34" spans="1:106" ht="30" hidden="1" customHeight="1">
      <c r="A34" s="609"/>
      <c r="B34" s="585"/>
      <c r="C34" s="586"/>
      <c r="D34" s="586"/>
      <c r="E34" s="586"/>
      <c r="F34" s="586"/>
      <c r="G34" s="586"/>
      <c r="H34" s="586"/>
      <c r="I34" s="586"/>
      <c r="J34" s="586"/>
      <c r="K34" s="586"/>
      <c r="L34" s="586"/>
      <c r="M34" s="586"/>
      <c r="N34" s="586"/>
      <c r="O34" s="586"/>
      <c r="P34" s="586"/>
      <c r="Q34" s="586"/>
      <c r="R34" s="587"/>
      <c r="S34" s="594"/>
      <c r="T34" s="594"/>
      <c r="U34" s="594"/>
      <c r="V34" s="594"/>
      <c r="W34" s="594"/>
      <c r="X34" s="594"/>
      <c r="Y34" s="594"/>
      <c r="Z34" s="594"/>
      <c r="AA34" s="594"/>
      <c r="AB34" s="594"/>
      <c r="AC34" s="594"/>
      <c r="AD34" s="594"/>
      <c r="AE34" s="594"/>
      <c r="AF34" s="594"/>
      <c r="AG34" s="594"/>
      <c r="AH34" s="594"/>
      <c r="AI34" s="594"/>
      <c r="AJ34" s="594"/>
      <c r="AK34" s="595"/>
      <c r="AL34" s="435"/>
      <c r="AM34" s="436"/>
      <c r="AN34" s="436"/>
      <c r="AO34" s="436"/>
      <c r="AP34" s="436"/>
      <c r="AQ34" s="436"/>
      <c r="AR34" s="436"/>
      <c r="AS34" s="436"/>
      <c r="AT34" s="436"/>
      <c r="AU34" s="436"/>
      <c r="AV34" s="437"/>
      <c r="AW34" s="606"/>
      <c r="AX34" s="490"/>
      <c r="AY34" s="491"/>
      <c r="AZ34" s="492"/>
      <c r="BA34" s="607"/>
      <c r="BB34" s="490"/>
      <c r="BC34" s="491"/>
      <c r="BD34" s="492"/>
      <c r="BE34" s="607"/>
      <c r="BF34" s="490"/>
      <c r="BG34" s="491"/>
      <c r="BH34" s="506"/>
      <c r="BI34" s="435"/>
      <c r="BJ34" s="436"/>
      <c r="BK34" s="436"/>
      <c r="BL34" s="436"/>
      <c r="BM34" s="436"/>
      <c r="BN34" s="436"/>
      <c r="BO34" s="436"/>
      <c r="BP34" s="436"/>
      <c r="BQ34" s="436"/>
      <c r="BR34" s="436"/>
      <c r="BS34" s="437"/>
      <c r="BT34" s="606"/>
      <c r="BU34" s="490"/>
      <c r="BV34" s="491"/>
      <c r="BW34" s="492"/>
      <c r="BX34" s="607"/>
      <c r="BY34" s="490"/>
      <c r="BZ34" s="491"/>
      <c r="CA34" s="492"/>
      <c r="CB34" s="607"/>
      <c r="CC34" s="490"/>
      <c r="CD34" s="491"/>
      <c r="CE34" s="506"/>
      <c r="CF34" s="435"/>
      <c r="CG34" s="436"/>
      <c r="CH34" s="436"/>
      <c r="CI34" s="436"/>
      <c r="CJ34" s="436"/>
      <c r="CK34" s="436"/>
      <c r="CL34" s="436"/>
      <c r="CM34" s="436"/>
      <c r="CN34" s="436"/>
      <c r="CO34" s="436"/>
      <c r="CP34" s="437"/>
      <c r="CQ34" s="606"/>
      <c r="CR34" s="490"/>
      <c r="CS34" s="491"/>
      <c r="CT34" s="492"/>
      <c r="CU34" s="607"/>
      <c r="CV34" s="490"/>
      <c r="CW34" s="491"/>
      <c r="CX34" s="492"/>
      <c r="CY34" s="607"/>
      <c r="CZ34" s="490"/>
      <c r="DA34" s="491"/>
      <c r="DB34" s="506"/>
    </row>
    <row r="35" spans="1:106" ht="30" hidden="1" customHeight="1">
      <c r="A35" s="609"/>
      <c r="B35" s="585"/>
      <c r="C35" s="586"/>
      <c r="D35" s="586"/>
      <c r="E35" s="586"/>
      <c r="F35" s="586"/>
      <c r="G35" s="586"/>
      <c r="H35" s="586"/>
      <c r="I35" s="586"/>
      <c r="J35" s="586"/>
      <c r="K35" s="586"/>
      <c r="L35" s="586"/>
      <c r="M35" s="586"/>
      <c r="N35" s="586"/>
      <c r="O35" s="586"/>
      <c r="P35" s="586"/>
      <c r="Q35" s="586"/>
      <c r="R35" s="587"/>
      <c r="S35" s="594"/>
      <c r="T35" s="594"/>
      <c r="U35" s="594"/>
      <c r="V35" s="594"/>
      <c r="W35" s="594"/>
      <c r="X35" s="594"/>
      <c r="Y35" s="594"/>
      <c r="Z35" s="594"/>
      <c r="AA35" s="594"/>
      <c r="AB35" s="594"/>
      <c r="AC35" s="594"/>
      <c r="AD35" s="594"/>
      <c r="AE35" s="594"/>
      <c r="AF35" s="594"/>
      <c r="AG35" s="594"/>
      <c r="AH35" s="594"/>
      <c r="AI35" s="594"/>
      <c r="AJ35" s="594"/>
      <c r="AK35" s="595"/>
      <c r="AL35" s="435"/>
      <c r="AM35" s="436"/>
      <c r="AN35" s="436"/>
      <c r="AO35" s="436"/>
      <c r="AP35" s="436"/>
      <c r="AQ35" s="436"/>
      <c r="AR35" s="436"/>
      <c r="AS35" s="436"/>
      <c r="AT35" s="436"/>
      <c r="AU35" s="436"/>
      <c r="AV35" s="437"/>
      <c r="AW35" s="606"/>
      <c r="AX35" s="490"/>
      <c r="AY35" s="491"/>
      <c r="AZ35" s="492"/>
      <c r="BA35" s="607"/>
      <c r="BB35" s="490"/>
      <c r="BC35" s="491"/>
      <c r="BD35" s="492"/>
      <c r="BE35" s="607"/>
      <c r="BF35" s="490"/>
      <c r="BG35" s="491"/>
      <c r="BH35" s="506"/>
      <c r="BI35" s="435"/>
      <c r="BJ35" s="436"/>
      <c r="BK35" s="436"/>
      <c r="BL35" s="436"/>
      <c r="BM35" s="436"/>
      <c r="BN35" s="436"/>
      <c r="BO35" s="436"/>
      <c r="BP35" s="436"/>
      <c r="BQ35" s="436"/>
      <c r="BR35" s="436"/>
      <c r="BS35" s="437"/>
      <c r="BT35" s="606"/>
      <c r="BU35" s="490"/>
      <c r="BV35" s="491"/>
      <c r="BW35" s="492"/>
      <c r="BX35" s="607"/>
      <c r="BY35" s="490"/>
      <c r="BZ35" s="491"/>
      <c r="CA35" s="492"/>
      <c r="CB35" s="607"/>
      <c r="CC35" s="490"/>
      <c r="CD35" s="491"/>
      <c r="CE35" s="506"/>
      <c r="CF35" s="435"/>
      <c r="CG35" s="436"/>
      <c r="CH35" s="436"/>
      <c r="CI35" s="436"/>
      <c r="CJ35" s="436"/>
      <c r="CK35" s="436"/>
      <c r="CL35" s="436"/>
      <c r="CM35" s="436"/>
      <c r="CN35" s="436"/>
      <c r="CO35" s="436"/>
      <c r="CP35" s="437"/>
      <c r="CQ35" s="606"/>
      <c r="CR35" s="490"/>
      <c r="CS35" s="491"/>
      <c r="CT35" s="492"/>
      <c r="CU35" s="607"/>
      <c r="CV35" s="490"/>
      <c r="CW35" s="491"/>
      <c r="CX35" s="492"/>
      <c r="CY35" s="607"/>
      <c r="CZ35" s="490"/>
      <c r="DA35" s="491"/>
      <c r="DB35" s="506"/>
    </row>
    <row r="36" spans="1:106" ht="30" hidden="1" customHeight="1">
      <c r="A36" s="609"/>
      <c r="B36" s="585"/>
      <c r="C36" s="586"/>
      <c r="D36" s="586"/>
      <c r="E36" s="586"/>
      <c r="F36" s="586"/>
      <c r="G36" s="586"/>
      <c r="H36" s="586"/>
      <c r="I36" s="586"/>
      <c r="J36" s="586"/>
      <c r="K36" s="586"/>
      <c r="L36" s="586"/>
      <c r="M36" s="586"/>
      <c r="N36" s="586"/>
      <c r="O36" s="586"/>
      <c r="P36" s="586"/>
      <c r="Q36" s="586"/>
      <c r="R36" s="587"/>
      <c r="S36" s="594"/>
      <c r="T36" s="594"/>
      <c r="U36" s="594"/>
      <c r="V36" s="594"/>
      <c r="W36" s="594"/>
      <c r="X36" s="594"/>
      <c r="Y36" s="594"/>
      <c r="Z36" s="594"/>
      <c r="AA36" s="594"/>
      <c r="AB36" s="594"/>
      <c r="AC36" s="594"/>
      <c r="AD36" s="594"/>
      <c r="AE36" s="594"/>
      <c r="AF36" s="594"/>
      <c r="AG36" s="594"/>
      <c r="AH36" s="594"/>
      <c r="AI36" s="594"/>
      <c r="AJ36" s="594"/>
      <c r="AK36" s="595"/>
      <c r="AL36" s="435"/>
      <c r="AM36" s="436"/>
      <c r="AN36" s="436"/>
      <c r="AO36" s="436"/>
      <c r="AP36" s="436"/>
      <c r="AQ36" s="436"/>
      <c r="AR36" s="436"/>
      <c r="AS36" s="436"/>
      <c r="AT36" s="436"/>
      <c r="AU36" s="436"/>
      <c r="AV36" s="437"/>
      <c r="AW36" s="606"/>
      <c r="AX36" s="490"/>
      <c r="AY36" s="491"/>
      <c r="AZ36" s="492"/>
      <c r="BA36" s="607"/>
      <c r="BB36" s="490"/>
      <c r="BC36" s="491"/>
      <c r="BD36" s="492"/>
      <c r="BE36" s="607"/>
      <c r="BF36" s="490"/>
      <c r="BG36" s="491"/>
      <c r="BH36" s="506"/>
      <c r="BI36" s="435"/>
      <c r="BJ36" s="436"/>
      <c r="BK36" s="436"/>
      <c r="BL36" s="436"/>
      <c r="BM36" s="436"/>
      <c r="BN36" s="436"/>
      <c r="BO36" s="436"/>
      <c r="BP36" s="436"/>
      <c r="BQ36" s="436"/>
      <c r="BR36" s="436"/>
      <c r="BS36" s="437"/>
      <c r="BT36" s="606"/>
      <c r="BU36" s="490"/>
      <c r="BV36" s="491"/>
      <c r="BW36" s="492"/>
      <c r="BX36" s="607"/>
      <c r="BY36" s="490"/>
      <c r="BZ36" s="491"/>
      <c r="CA36" s="492"/>
      <c r="CB36" s="607"/>
      <c r="CC36" s="490"/>
      <c r="CD36" s="491"/>
      <c r="CE36" s="506"/>
      <c r="CF36" s="435"/>
      <c r="CG36" s="436"/>
      <c r="CH36" s="436"/>
      <c r="CI36" s="436"/>
      <c r="CJ36" s="436"/>
      <c r="CK36" s="436"/>
      <c r="CL36" s="436"/>
      <c r="CM36" s="436"/>
      <c r="CN36" s="436"/>
      <c r="CO36" s="436"/>
      <c r="CP36" s="437"/>
      <c r="CQ36" s="606"/>
      <c r="CR36" s="490"/>
      <c r="CS36" s="491"/>
      <c r="CT36" s="492"/>
      <c r="CU36" s="607"/>
      <c r="CV36" s="490"/>
      <c r="CW36" s="491"/>
      <c r="CX36" s="492"/>
      <c r="CY36" s="607"/>
      <c r="CZ36" s="490"/>
      <c r="DA36" s="491"/>
      <c r="DB36" s="506"/>
    </row>
    <row r="37" spans="1:106" ht="30" hidden="1" customHeight="1">
      <c r="A37" s="609"/>
      <c r="B37" s="588"/>
      <c r="C37" s="589"/>
      <c r="D37" s="589"/>
      <c r="E37" s="589"/>
      <c r="F37" s="589"/>
      <c r="G37" s="589"/>
      <c r="H37" s="589"/>
      <c r="I37" s="589"/>
      <c r="J37" s="589"/>
      <c r="K37" s="589"/>
      <c r="L37" s="589"/>
      <c r="M37" s="589"/>
      <c r="N37" s="589"/>
      <c r="O37" s="589"/>
      <c r="P37" s="589"/>
      <c r="Q37" s="589"/>
      <c r="R37" s="590"/>
      <c r="S37" s="597"/>
      <c r="T37" s="597"/>
      <c r="U37" s="597"/>
      <c r="V37" s="597"/>
      <c r="W37" s="597"/>
      <c r="X37" s="597"/>
      <c r="Y37" s="597"/>
      <c r="Z37" s="597"/>
      <c r="AA37" s="597"/>
      <c r="AB37" s="597"/>
      <c r="AC37" s="597"/>
      <c r="AD37" s="597"/>
      <c r="AE37" s="597"/>
      <c r="AF37" s="597"/>
      <c r="AG37" s="597"/>
      <c r="AH37" s="597"/>
      <c r="AI37" s="597"/>
      <c r="AJ37" s="597"/>
      <c r="AK37" s="598"/>
      <c r="AL37" s="484"/>
      <c r="AM37" s="485"/>
      <c r="AN37" s="485"/>
      <c r="AO37" s="485"/>
      <c r="AP37" s="485"/>
      <c r="AQ37" s="485"/>
      <c r="AR37" s="485"/>
      <c r="AS37" s="485"/>
      <c r="AT37" s="485"/>
      <c r="AU37" s="485"/>
      <c r="AV37" s="486"/>
      <c r="AW37" s="606"/>
      <c r="AX37" s="493"/>
      <c r="AY37" s="494"/>
      <c r="AZ37" s="495"/>
      <c r="BA37" s="607"/>
      <c r="BB37" s="493"/>
      <c r="BC37" s="494"/>
      <c r="BD37" s="495"/>
      <c r="BE37" s="607"/>
      <c r="BF37" s="493"/>
      <c r="BG37" s="494"/>
      <c r="BH37" s="507"/>
      <c r="BI37" s="484"/>
      <c r="BJ37" s="485"/>
      <c r="BK37" s="485"/>
      <c r="BL37" s="485"/>
      <c r="BM37" s="485"/>
      <c r="BN37" s="485"/>
      <c r="BO37" s="485"/>
      <c r="BP37" s="485"/>
      <c r="BQ37" s="485"/>
      <c r="BR37" s="485"/>
      <c r="BS37" s="486"/>
      <c r="BT37" s="606"/>
      <c r="BU37" s="493"/>
      <c r="BV37" s="494"/>
      <c r="BW37" s="495"/>
      <c r="BX37" s="607"/>
      <c r="BY37" s="493"/>
      <c r="BZ37" s="494"/>
      <c r="CA37" s="495"/>
      <c r="CB37" s="607"/>
      <c r="CC37" s="493"/>
      <c r="CD37" s="494"/>
      <c r="CE37" s="507"/>
      <c r="CF37" s="484"/>
      <c r="CG37" s="485"/>
      <c r="CH37" s="485"/>
      <c r="CI37" s="485"/>
      <c r="CJ37" s="485"/>
      <c r="CK37" s="485"/>
      <c r="CL37" s="485"/>
      <c r="CM37" s="485"/>
      <c r="CN37" s="485"/>
      <c r="CO37" s="485"/>
      <c r="CP37" s="486"/>
      <c r="CQ37" s="606"/>
      <c r="CR37" s="493"/>
      <c r="CS37" s="494"/>
      <c r="CT37" s="495"/>
      <c r="CU37" s="607"/>
      <c r="CV37" s="493"/>
      <c r="CW37" s="494"/>
      <c r="CX37" s="495"/>
      <c r="CY37" s="607"/>
      <c r="CZ37" s="493"/>
      <c r="DA37" s="494"/>
      <c r="DB37" s="507"/>
    </row>
    <row r="38" spans="1:106" ht="30" hidden="1" customHeight="1">
      <c r="A38" s="609">
        <v>6</v>
      </c>
      <c r="B38" s="582" t="s">
        <v>153</v>
      </c>
      <c r="C38" s="583"/>
      <c r="D38" s="583"/>
      <c r="E38" s="583"/>
      <c r="F38" s="583"/>
      <c r="G38" s="583"/>
      <c r="H38" s="583"/>
      <c r="I38" s="583"/>
      <c r="J38" s="583"/>
      <c r="K38" s="583"/>
      <c r="L38" s="583"/>
      <c r="M38" s="583"/>
      <c r="N38" s="583"/>
      <c r="O38" s="583"/>
      <c r="P38" s="583"/>
      <c r="Q38" s="583"/>
      <c r="R38" s="584"/>
      <c r="S38" s="591" t="s">
        <v>146</v>
      </c>
      <c r="T38" s="591"/>
      <c r="U38" s="591"/>
      <c r="V38" s="591"/>
      <c r="W38" s="591"/>
      <c r="X38" s="591"/>
      <c r="Y38" s="591"/>
      <c r="Z38" s="591"/>
      <c r="AA38" s="591"/>
      <c r="AB38" s="591"/>
      <c r="AC38" s="591"/>
      <c r="AD38" s="591"/>
      <c r="AE38" s="591"/>
      <c r="AF38" s="591"/>
      <c r="AG38" s="591"/>
      <c r="AH38" s="591"/>
      <c r="AI38" s="591"/>
      <c r="AJ38" s="591"/>
      <c r="AK38" s="592"/>
      <c r="AL38" s="432"/>
      <c r="AM38" s="433"/>
      <c r="AN38" s="433"/>
      <c r="AO38" s="433"/>
      <c r="AP38" s="433"/>
      <c r="AQ38" s="433"/>
      <c r="AR38" s="433"/>
      <c r="AS38" s="433"/>
      <c r="AT38" s="433"/>
      <c r="AU38" s="433"/>
      <c r="AV38" s="434"/>
      <c r="AW38" s="606" t="s">
        <v>52</v>
      </c>
      <c r="AX38" s="487"/>
      <c r="AY38" s="488"/>
      <c r="AZ38" s="489"/>
      <c r="BA38" s="606" t="s">
        <v>53</v>
      </c>
      <c r="BB38" s="487"/>
      <c r="BC38" s="488"/>
      <c r="BD38" s="489"/>
      <c r="BE38" s="606" t="s">
        <v>54</v>
      </c>
      <c r="BF38" s="487"/>
      <c r="BG38" s="488"/>
      <c r="BH38" s="505"/>
      <c r="BI38" s="432"/>
      <c r="BJ38" s="433"/>
      <c r="BK38" s="433"/>
      <c r="BL38" s="433"/>
      <c r="BM38" s="433"/>
      <c r="BN38" s="433"/>
      <c r="BO38" s="433"/>
      <c r="BP38" s="433"/>
      <c r="BQ38" s="433"/>
      <c r="BR38" s="433"/>
      <c r="BS38" s="434"/>
      <c r="BT38" s="606" t="s">
        <v>52</v>
      </c>
      <c r="BU38" s="487"/>
      <c r="BV38" s="488"/>
      <c r="BW38" s="489"/>
      <c r="BX38" s="606" t="s">
        <v>53</v>
      </c>
      <c r="BY38" s="487"/>
      <c r="BZ38" s="488"/>
      <c r="CA38" s="489"/>
      <c r="CB38" s="606" t="s">
        <v>54</v>
      </c>
      <c r="CC38" s="487"/>
      <c r="CD38" s="488"/>
      <c r="CE38" s="505"/>
      <c r="CF38" s="432"/>
      <c r="CG38" s="433"/>
      <c r="CH38" s="433"/>
      <c r="CI38" s="433"/>
      <c r="CJ38" s="433"/>
      <c r="CK38" s="433"/>
      <c r="CL38" s="433"/>
      <c r="CM38" s="433"/>
      <c r="CN38" s="433"/>
      <c r="CO38" s="433"/>
      <c r="CP38" s="434"/>
      <c r="CQ38" s="606" t="s">
        <v>52</v>
      </c>
      <c r="CR38" s="487"/>
      <c r="CS38" s="488"/>
      <c r="CT38" s="489"/>
      <c r="CU38" s="606" t="s">
        <v>53</v>
      </c>
      <c r="CV38" s="487"/>
      <c r="CW38" s="488"/>
      <c r="CX38" s="489"/>
      <c r="CY38" s="606" t="s">
        <v>54</v>
      </c>
      <c r="CZ38" s="487"/>
      <c r="DA38" s="488"/>
      <c r="DB38" s="505"/>
    </row>
    <row r="39" spans="1:106" ht="30" hidden="1" customHeight="1">
      <c r="A39" s="609"/>
      <c r="B39" s="585"/>
      <c r="C39" s="586"/>
      <c r="D39" s="586"/>
      <c r="E39" s="586"/>
      <c r="F39" s="586"/>
      <c r="G39" s="586"/>
      <c r="H39" s="586"/>
      <c r="I39" s="586"/>
      <c r="J39" s="586"/>
      <c r="K39" s="586"/>
      <c r="L39" s="586"/>
      <c r="M39" s="586"/>
      <c r="N39" s="586"/>
      <c r="O39" s="586"/>
      <c r="P39" s="586"/>
      <c r="Q39" s="586"/>
      <c r="R39" s="587"/>
      <c r="S39" s="594"/>
      <c r="T39" s="594"/>
      <c r="U39" s="594"/>
      <c r="V39" s="594"/>
      <c r="W39" s="594"/>
      <c r="X39" s="594"/>
      <c r="Y39" s="594"/>
      <c r="Z39" s="594"/>
      <c r="AA39" s="594"/>
      <c r="AB39" s="594"/>
      <c r="AC39" s="594"/>
      <c r="AD39" s="594"/>
      <c r="AE39" s="594"/>
      <c r="AF39" s="594"/>
      <c r="AG39" s="594"/>
      <c r="AH39" s="594"/>
      <c r="AI39" s="594"/>
      <c r="AJ39" s="594"/>
      <c r="AK39" s="595"/>
      <c r="AL39" s="435"/>
      <c r="AM39" s="436"/>
      <c r="AN39" s="436"/>
      <c r="AO39" s="436"/>
      <c r="AP39" s="436"/>
      <c r="AQ39" s="436"/>
      <c r="AR39" s="436"/>
      <c r="AS39" s="436"/>
      <c r="AT39" s="436"/>
      <c r="AU39" s="436"/>
      <c r="AV39" s="437"/>
      <c r="AW39" s="606"/>
      <c r="AX39" s="490"/>
      <c r="AY39" s="491"/>
      <c r="AZ39" s="492"/>
      <c r="BA39" s="607"/>
      <c r="BB39" s="490"/>
      <c r="BC39" s="491"/>
      <c r="BD39" s="492"/>
      <c r="BE39" s="607"/>
      <c r="BF39" s="490"/>
      <c r="BG39" s="491"/>
      <c r="BH39" s="506"/>
      <c r="BI39" s="435"/>
      <c r="BJ39" s="436"/>
      <c r="BK39" s="436"/>
      <c r="BL39" s="436"/>
      <c r="BM39" s="436"/>
      <c r="BN39" s="436"/>
      <c r="BO39" s="436"/>
      <c r="BP39" s="436"/>
      <c r="BQ39" s="436"/>
      <c r="BR39" s="436"/>
      <c r="BS39" s="437"/>
      <c r="BT39" s="606"/>
      <c r="BU39" s="490"/>
      <c r="BV39" s="491"/>
      <c r="BW39" s="492"/>
      <c r="BX39" s="607"/>
      <c r="BY39" s="490"/>
      <c r="BZ39" s="491"/>
      <c r="CA39" s="492"/>
      <c r="CB39" s="607"/>
      <c r="CC39" s="490"/>
      <c r="CD39" s="491"/>
      <c r="CE39" s="506"/>
      <c r="CF39" s="435"/>
      <c r="CG39" s="436"/>
      <c r="CH39" s="436"/>
      <c r="CI39" s="436"/>
      <c r="CJ39" s="436"/>
      <c r="CK39" s="436"/>
      <c r="CL39" s="436"/>
      <c r="CM39" s="436"/>
      <c r="CN39" s="436"/>
      <c r="CO39" s="436"/>
      <c r="CP39" s="437"/>
      <c r="CQ39" s="606"/>
      <c r="CR39" s="490"/>
      <c r="CS39" s="491"/>
      <c r="CT39" s="492"/>
      <c r="CU39" s="607"/>
      <c r="CV39" s="490"/>
      <c r="CW39" s="491"/>
      <c r="CX39" s="492"/>
      <c r="CY39" s="607"/>
      <c r="CZ39" s="490"/>
      <c r="DA39" s="491"/>
      <c r="DB39" s="506"/>
    </row>
    <row r="40" spans="1:106" ht="30" hidden="1" customHeight="1">
      <c r="A40" s="609"/>
      <c r="B40" s="585"/>
      <c r="C40" s="586"/>
      <c r="D40" s="586"/>
      <c r="E40" s="586"/>
      <c r="F40" s="586"/>
      <c r="G40" s="586"/>
      <c r="H40" s="586"/>
      <c r="I40" s="586"/>
      <c r="J40" s="586"/>
      <c r="K40" s="586"/>
      <c r="L40" s="586"/>
      <c r="M40" s="586"/>
      <c r="N40" s="586"/>
      <c r="O40" s="586"/>
      <c r="P40" s="586"/>
      <c r="Q40" s="586"/>
      <c r="R40" s="587"/>
      <c r="S40" s="594"/>
      <c r="T40" s="594"/>
      <c r="U40" s="594"/>
      <c r="V40" s="594"/>
      <c r="W40" s="594"/>
      <c r="X40" s="594"/>
      <c r="Y40" s="594"/>
      <c r="Z40" s="594"/>
      <c r="AA40" s="594"/>
      <c r="AB40" s="594"/>
      <c r="AC40" s="594"/>
      <c r="AD40" s="594"/>
      <c r="AE40" s="594"/>
      <c r="AF40" s="594"/>
      <c r="AG40" s="594"/>
      <c r="AH40" s="594"/>
      <c r="AI40" s="594"/>
      <c r="AJ40" s="594"/>
      <c r="AK40" s="595"/>
      <c r="AL40" s="435"/>
      <c r="AM40" s="436"/>
      <c r="AN40" s="436"/>
      <c r="AO40" s="436"/>
      <c r="AP40" s="436"/>
      <c r="AQ40" s="436"/>
      <c r="AR40" s="436"/>
      <c r="AS40" s="436"/>
      <c r="AT40" s="436"/>
      <c r="AU40" s="436"/>
      <c r="AV40" s="437"/>
      <c r="AW40" s="606"/>
      <c r="AX40" s="490"/>
      <c r="AY40" s="491"/>
      <c r="AZ40" s="492"/>
      <c r="BA40" s="607"/>
      <c r="BB40" s="490"/>
      <c r="BC40" s="491"/>
      <c r="BD40" s="492"/>
      <c r="BE40" s="607"/>
      <c r="BF40" s="490"/>
      <c r="BG40" s="491"/>
      <c r="BH40" s="506"/>
      <c r="BI40" s="435"/>
      <c r="BJ40" s="436"/>
      <c r="BK40" s="436"/>
      <c r="BL40" s="436"/>
      <c r="BM40" s="436"/>
      <c r="BN40" s="436"/>
      <c r="BO40" s="436"/>
      <c r="BP40" s="436"/>
      <c r="BQ40" s="436"/>
      <c r="BR40" s="436"/>
      <c r="BS40" s="437"/>
      <c r="BT40" s="606"/>
      <c r="BU40" s="490"/>
      <c r="BV40" s="491"/>
      <c r="BW40" s="492"/>
      <c r="BX40" s="607"/>
      <c r="BY40" s="490"/>
      <c r="BZ40" s="491"/>
      <c r="CA40" s="492"/>
      <c r="CB40" s="607"/>
      <c r="CC40" s="490"/>
      <c r="CD40" s="491"/>
      <c r="CE40" s="506"/>
      <c r="CF40" s="435"/>
      <c r="CG40" s="436"/>
      <c r="CH40" s="436"/>
      <c r="CI40" s="436"/>
      <c r="CJ40" s="436"/>
      <c r="CK40" s="436"/>
      <c r="CL40" s="436"/>
      <c r="CM40" s="436"/>
      <c r="CN40" s="436"/>
      <c r="CO40" s="436"/>
      <c r="CP40" s="437"/>
      <c r="CQ40" s="606"/>
      <c r="CR40" s="490"/>
      <c r="CS40" s="491"/>
      <c r="CT40" s="492"/>
      <c r="CU40" s="607"/>
      <c r="CV40" s="490"/>
      <c r="CW40" s="491"/>
      <c r="CX40" s="492"/>
      <c r="CY40" s="607"/>
      <c r="CZ40" s="490"/>
      <c r="DA40" s="491"/>
      <c r="DB40" s="506"/>
    </row>
    <row r="41" spans="1:106" ht="30" hidden="1" customHeight="1">
      <c r="A41" s="609"/>
      <c r="B41" s="585"/>
      <c r="C41" s="586"/>
      <c r="D41" s="586"/>
      <c r="E41" s="586"/>
      <c r="F41" s="586"/>
      <c r="G41" s="586"/>
      <c r="H41" s="586"/>
      <c r="I41" s="586"/>
      <c r="J41" s="586"/>
      <c r="K41" s="586"/>
      <c r="L41" s="586"/>
      <c r="M41" s="586"/>
      <c r="N41" s="586"/>
      <c r="O41" s="586"/>
      <c r="P41" s="586"/>
      <c r="Q41" s="586"/>
      <c r="R41" s="587"/>
      <c r="S41" s="594"/>
      <c r="T41" s="594"/>
      <c r="U41" s="594"/>
      <c r="V41" s="594"/>
      <c r="W41" s="594"/>
      <c r="X41" s="594"/>
      <c r="Y41" s="594"/>
      <c r="Z41" s="594"/>
      <c r="AA41" s="594"/>
      <c r="AB41" s="594"/>
      <c r="AC41" s="594"/>
      <c r="AD41" s="594"/>
      <c r="AE41" s="594"/>
      <c r="AF41" s="594"/>
      <c r="AG41" s="594"/>
      <c r="AH41" s="594"/>
      <c r="AI41" s="594"/>
      <c r="AJ41" s="594"/>
      <c r="AK41" s="595"/>
      <c r="AL41" s="435"/>
      <c r="AM41" s="436"/>
      <c r="AN41" s="436"/>
      <c r="AO41" s="436"/>
      <c r="AP41" s="436"/>
      <c r="AQ41" s="436"/>
      <c r="AR41" s="436"/>
      <c r="AS41" s="436"/>
      <c r="AT41" s="436"/>
      <c r="AU41" s="436"/>
      <c r="AV41" s="437"/>
      <c r="AW41" s="606"/>
      <c r="AX41" s="490"/>
      <c r="AY41" s="491"/>
      <c r="AZ41" s="492"/>
      <c r="BA41" s="607"/>
      <c r="BB41" s="490"/>
      <c r="BC41" s="491"/>
      <c r="BD41" s="492"/>
      <c r="BE41" s="607"/>
      <c r="BF41" s="490"/>
      <c r="BG41" s="491"/>
      <c r="BH41" s="506"/>
      <c r="BI41" s="435"/>
      <c r="BJ41" s="436"/>
      <c r="BK41" s="436"/>
      <c r="BL41" s="436"/>
      <c r="BM41" s="436"/>
      <c r="BN41" s="436"/>
      <c r="BO41" s="436"/>
      <c r="BP41" s="436"/>
      <c r="BQ41" s="436"/>
      <c r="BR41" s="436"/>
      <c r="BS41" s="437"/>
      <c r="BT41" s="606"/>
      <c r="BU41" s="490"/>
      <c r="BV41" s="491"/>
      <c r="BW41" s="492"/>
      <c r="BX41" s="607"/>
      <c r="BY41" s="490"/>
      <c r="BZ41" s="491"/>
      <c r="CA41" s="492"/>
      <c r="CB41" s="607"/>
      <c r="CC41" s="490"/>
      <c r="CD41" s="491"/>
      <c r="CE41" s="506"/>
      <c r="CF41" s="435"/>
      <c r="CG41" s="436"/>
      <c r="CH41" s="436"/>
      <c r="CI41" s="436"/>
      <c r="CJ41" s="436"/>
      <c r="CK41" s="436"/>
      <c r="CL41" s="436"/>
      <c r="CM41" s="436"/>
      <c r="CN41" s="436"/>
      <c r="CO41" s="436"/>
      <c r="CP41" s="437"/>
      <c r="CQ41" s="606"/>
      <c r="CR41" s="490"/>
      <c r="CS41" s="491"/>
      <c r="CT41" s="492"/>
      <c r="CU41" s="607"/>
      <c r="CV41" s="490"/>
      <c r="CW41" s="491"/>
      <c r="CX41" s="492"/>
      <c r="CY41" s="607"/>
      <c r="CZ41" s="490"/>
      <c r="DA41" s="491"/>
      <c r="DB41" s="506"/>
    </row>
    <row r="42" spans="1:106" ht="30" hidden="1" customHeight="1">
      <c r="A42" s="609"/>
      <c r="B42" s="585"/>
      <c r="C42" s="586"/>
      <c r="D42" s="586"/>
      <c r="E42" s="586"/>
      <c r="F42" s="586"/>
      <c r="G42" s="586"/>
      <c r="H42" s="586"/>
      <c r="I42" s="586"/>
      <c r="J42" s="586"/>
      <c r="K42" s="586"/>
      <c r="L42" s="586"/>
      <c r="M42" s="586"/>
      <c r="N42" s="586"/>
      <c r="O42" s="586"/>
      <c r="P42" s="586"/>
      <c r="Q42" s="586"/>
      <c r="R42" s="587"/>
      <c r="S42" s="594"/>
      <c r="T42" s="594"/>
      <c r="U42" s="594"/>
      <c r="V42" s="594"/>
      <c r="W42" s="594"/>
      <c r="X42" s="594"/>
      <c r="Y42" s="594"/>
      <c r="Z42" s="594"/>
      <c r="AA42" s="594"/>
      <c r="AB42" s="594"/>
      <c r="AC42" s="594"/>
      <c r="AD42" s="594"/>
      <c r="AE42" s="594"/>
      <c r="AF42" s="594"/>
      <c r="AG42" s="594"/>
      <c r="AH42" s="594"/>
      <c r="AI42" s="594"/>
      <c r="AJ42" s="594"/>
      <c r="AK42" s="595"/>
      <c r="AL42" s="435"/>
      <c r="AM42" s="436"/>
      <c r="AN42" s="436"/>
      <c r="AO42" s="436"/>
      <c r="AP42" s="436"/>
      <c r="AQ42" s="436"/>
      <c r="AR42" s="436"/>
      <c r="AS42" s="436"/>
      <c r="AT42" s="436"/>
      <c r="AU42" s="436"/>
      <c r="AV42" s="437"/>
      <c r="AW42" s="606"/>
      <c r="AX42" s="490"/>
      <c r="AY42" s="491"/>
      <c r="AZ42" s="492"/>
      <c r="BA42" s="607"/>
      <c r="BB42" s="490"/>
      <c r="BC42" s="491"/>
      <c r="BD42" s="492"/>
      <c r="BE42" s="607"/>
      <c r="BF42" s="490"/>
      <c r="BG42" s="491"/>
      <c r="BH42" s="506"/>
      <c r="BI42" s="435"/>
      <c r="BJ42" s="436"/>
      <c r="BK42" s="436"/>
      <c r="BL42" s="436"/>
      <c r="BM42" s="436"/>
      <c r="BN42" s="436"/>
      <c r="BO42" s="436"/>
      <c r="BP42" s="436"/>
      <c r="BQ42" s="436"/>
      <c r="BR42" s="436"/>
      <c r="BS42" s="437"/>
      <c r="BT42" s="606"/>
      <c r="BU42" s="490"/>
      <c r="BV42" s="491"/>
      <c r="BW42" s="492"/>
      <c r="BX42" s="607"/>
      <c r="BY42" s="490"/>
      <c r="BZ42" s="491"/>
      <c r="CA42" s="492"/>
      <c r="CB42" s="607"/>
      <c r="CC42" s="490"/>
      <c r="CD42" s="491"/>
      <c r="CE42" s="506"/>
      <c r="CF42" s="435"/>
      <c r="CG42" s="436"/>
      <c r="CH42" s="436"/>
      <c r="CI42" s="436"/>
      <c r="CJ42" s="436"/>
      <c r="CK42" s="436"/>
      <c r="CL42" s="436"/>
      <c r="CM42" s="436"/>
      <c r="CN42" s="436"/>
      <c r="CO42" s="436"/>
      <c r="CP42" s="437"/>
      <c r="CQ42" s="606"/>
      <c r="CR42" s="490"/>
      <c r="CS42" s="491"/>
      <c r="CT42" s="492"/>
      <c r="CU42" s="607"/>
      <c r="CV42" s="490"/>
      <c r="CW42" s="491"/>
      <c r="CX42" s="492"/>
      <c r="CY42" s="607"/>
      <c r="CZ42" s="490"/>
      <c r="DA42" s="491"/>
      <c r="DB42" s="506"/>
    </row>
    <row r="43" spans="1:106" ht="30" hidden="1" customHeight="1">
      <c r="A43" s="609"/>
      <c r="B43" s="588"/>
      <c r="C43" s="589"/>
      <c r="D43" s="589"/>
      <c r="E43" s="589"/>
      <c r="F43" s="589"/>
      <c r="G43" s="589"/>
      <c r="H43" s="589"/>
      <c r="I43" s="589"/>
      <c r="J43" s="589"/>
      <c r="K43" s="589"/>
      <c r="L43" s="589"/>
      <c r="M43" s="589"/>
      <c r="N43" s="589"/>
      <c r="O43" s="589"/>
      <c r="P43" s="589"/>
      <c r="Q43" s="589"/>
      <c r="R43" s="590"/>
      <c r="S43" s="597"/>
      <c r="T43" s="597"/>
      <c r="U43" s="597"/>
      <c r="V43" s="597"/>
      <c r="W43" s="597"/>
      <c r="X43" s="597"/>
      <c r="Y43" s="597"/>
      <c r="Z43" s="597"/>
      <c r="AA43" s="597"/>
      <c r="AB43" s="597"/>
      <c r="AC43" s="597"/>
      <c r="AD43" s="597"/>
      <c r="AE43" s="597"/>
      <c r="AF43" s="597"/>
      <c r="AG43" s="597"/>
      <c r="AH43" s="597"/>
      <c r="AI43" s="597"/>
      <c r="AJ43" s="597"/>
      <c r="AK43" s="598"/>
      <c r="AL43" s="484"/>
      <c r="AM43" s="485"/>
      <c r="AN43" s="485"/>
      <c r="AO43" s="485"/>
      <c r="AP43" s="485"/>
      <c r="AQ43" s="485"/>
      <c r="AR43" s="485"/>
      <c r="AS43" s="485"/>
      <c r="AT43" s="485"/>
      <c r="AU43" s="485"/>
      <c r="AV43" s="486"/>
      <c r="AW43" s="606"/>
      <c r="AX43" s="493"/>
      <c r="AY43" s="494"/>
      <c r="AZ43" s="495"/>
      <c r="BA43" s="607"/>
      <c r="BB43" s="493"/>
      <c r="BC43" s="494"/>
      <c r="BD43" s="495"/>
      <c r="BE43" s="607"/>
      <c r="BF43" s="493"/>
      <c r="BG43" s="494"/>
      <c r="BH43" s="507"/>
      <c r="BI43" s="484"/>
      <c r="BJ43" s="485"/>
      <c r="BK43" s="485"/>
      <c r="BL43" s="485"/>
      <c r="BM43" s="485"/>
      <c r="BN43" s="485"/>
      <c r="BO43" s="485"/>
      <c r="BP43" s="485"/>
      <c r="BQ43" s="485"/>
      <c r="BR43" s="485"/>
      <c r="BS43" s="486"/>
      <c r="BT43" s="606"/>
      <c r="BU43" s="493"/>
      <c r="BV43" s="494"/>
      <c r="BW43" s="495"/>
      <c r="BX43" s="607"/>
      <c r="BY43" s="493"/>
      <c r="BZ43" s="494"/>
      <c r="CA43" s="495"/>
      <c r="CB43" s="607"/>
      <c r="CC43" s="493"/>
      <c r="CD43" s="494"/>
      <c r="CE43" s="507"/>
      <c r="CF43" s="484"/>
      <c r="CG43" s="485"/>
      <c r="CH43" s="485"/>
      <c r="CI43" s="485"/>
      <c r="CJ43" s="485"/>
      <c r="CK43" s="485"/>
      <c r="CL43" s="485"/>
      <c r="CM43" s="485"/>
      <c r="CN43" s="485"/>
      <c r="CO43" s="485"/>
      <c r="CP43" s="486"/>
      <c r="CQ43" s="606"/>
      <c r="CR43" s="493"/>
      <c r="CS43" s="494"/>
      <c r="CT43" s="495"/>
      <c r="CU43" s="607"/>
      <c r="CV43" s="493"/>
      <c r="CW43" s="494"/>
      <c r="CX43" s="495"/>
      <c r="CY43" s="607"/>
      <c r="CZ43" s="493"/>
      <c r="DA43" s="494"/>
      <c r="DB43" s="507"/>
    </row>
    <row r="44" spans="1:106" ht="30" customHeight="1">
      <c r="A44" s="715">
        <v>4</v>
      </c>
      <c r="B44" s="424" t="s">
        <v>412</v>
      </c>
      <c r="C44" s="473"/>
      <c r="D44" s="473"/>
      <c r="E44" s="473"/>
      <c r="F44" s="473"/>
      <c r="G44" s="473"/>
      <c r="H44" s="473"/>
      <c r="I44" s="473"/>
      <c r="J44" s="473"/>
      <c r="K44" s="473"/>
      <c r="L44" s="473"/>
      <c r="M44" s="473"/>
      <c r="N44" s="473"/>
      <c r="O44" s="473"/>
      <c r="P44" s="473"/>
      <c r="Q44" s="473"/>
      <c r="R44" s="474"/>
      <c r="S44" s="424" t="s">
        <v>366</v>
      </c>
      <c r="T44" s="425"/>
      <c r="U44" s="425"/>
      <c r="V44" s="425"/>
      <c r="W44" s="425"/>
      <c r="X44" s="425"/>
      <c r="Y44" s="425"/>
      <c r="Z44" s="425"/>
      <c r="AA44" s="425"/>
      <c r="AB44" s="425"/>
      <c r="AC44" s="425"/>
      <c r="AD44" s="425"/>
      <c r="AE44" s="425"/>
      <c r="AF44" s="425"/>
      <c r="AG44" s="425"/>
      <c r="AH44" s="425"/>
      <c r="AI44" s="425"/>
      <c r="AJ44" s="425"/>
      <c r="AK44" s="430"/>
      <c r="AL44" s="432"/>
      <c r="AM44" s="433"/>
      <c r="AN44" s="433"/>
      <c r="AO44" s="433"/>
      <c r="AP44" s="433"/>
      <c r="AQ44" s="433"/>
      <c r="AR44" s="433"/>
      <c r="AS44" s="433"/>
      <c r="AT44" s="433"/>
      <c r="AU44" s="433"/>
      <c r="AV44" s="434"/>
      <c r="AW44" s="606" t="s">
        <v>52</v>
      </c>
      <c r="AX44" s="487">
        <v>44147</v>
      </c>
      <c r="AY44" s="488"/>
      <c r="AZ44" s="489"/>
      <c r="BA44" s="606" t="s">
        <v>53</v>
      </c>
      <c r="BB44" s="496" t="s">
        <v>57</v>
      </c>
      <c r="BC44" s="497"/>
      <c r="BD44" s="498"/>
      <c r="BE44" s="606" t="s">
        <v>54</v>
      </c>
      <c r="BF44" s="487" t="s">
        <v>210</v>
      </c>
      <c r="BG44" s="488"/>
      <c r="BH44" s="505"/>
      <c r="BI44" s="432"/>
      <c r="BJ44" s="433"/>
      <c r="BK44" s="433"/>
      <c r="BL44" s="433"/>
      <c r="BM44" s="433"/>
      <c r="BN44" s="433"/>
      <c r="BO44" s="433"/>
      <c r="BP44" s="433"/>
      <c r="BQ44" s="433"/>
      <c r="BR44" s="433"/>
      <c r="BS44" s="434"/>
      <c r="BT44" s="606" t="s">
        <v>52</v>
      </c>
      <c r="BU44" s="487"/>
      <c r="BV44" s="488"/>
      <c r="BW44" s="489"/>
      <c r="BX44" s="606" t="s">
        <v>53</v>
      </c>
      <c r="BY44" s="487"/>
      <c r="BZ44" s="488"/>
      <c r="CA44" s="489"/>
      <c r="CB44" s="606" t="s">
        <v>54</v>
      </c>
      <c r="CC44" s="487"/>
      <c r="CD44" s="488"/>
      <c r="CE44" s="505"/>
      <c r="CF44" s="432"/>
      <c r="CG44" s="433"/>
      <c r="CH44" s="433"/>
      <c r="CI44" s="433"/>
      <c r="CJ44" s="433"/>
      <c r="CK44" s="433"/>
      <c r="CL44" s="433"/>
      <c r="CM44" s="433"/>
      <c r="CN44" s="433"/>
      <c r="CO44" s="433"/>
      <c r="CP44" s="434"/>
      <c r="CQ44" s="606" t="s">
        <v>52</v>
      </c>
      <c r="CR44" s="487"/>
      <c r="CS44" s="488"/>
      <c r="CT44" s="489"/>
      <c r="CU44" s="606" t="s">
        <v>53</v>
      </c>
      <c r="CV44" s="487"/>
      <c r="CW44" s="488"/>
      <c r="CX44" s="489"/>
      <c r="CY44" s="606" t="s">
        <v>54</v>
      </c>
      <c r="CZ44" s="487"/>
      <c r="DA44" s="488"/>
      <c r="DB44" s="505"/>
    </row>
    <row r="45" spans="1:106" ht="30" customHeight="1">
      <c r="A45" s="715"/>
      <c r="B45" s="477"/>
      <c r="C45" s="475"/>
      <c r="D45" s="475"/>
      <c r="E45" s="475"/>
      <c r="F45" s="475"/>
      <c r="G45" s="475"/>
      <c r="H45" s="475"/>
      <c r="I45" s="475"/>
      <c r="J45" s="475"/>
      <c r="K45" s="475"/>
      <c r="L45" s="475"/>
      <c r="M45" s="475"/>
      <c r="N45" s="475"/>
      <c r="O45" s="475"/>
      <c r="P45" s="475"/>
      <c r="Q45" s="475"/>
      <c r="R45" s="476"/>
      <c r="S45" s="427"/>
      <c r="T45" s="428"/>
      <c r="U45" s="428"/>
      <c r="V45" s="428"/>
      <c r="W45" s="428"/>
      <c r="X45" s="428"/>
      <c r="Y45" s="428"/>
      <c r="Z45" s="428"/>
      <c r="AA45" s="428"/>
      <c r="AB45" s="428"/>
      <c r="AC45" s="428"/>
      <c r="AD45" s="428"/>
      <c r="AE45" s="428"/>
      <c r="AF45" s="428"/>
      <c r="AG45" s="428"/>
      <c r="AH45" s="428"/>
      <c r="AI45" s="428"/>
      <c r="AJ45" s="428"/>
      <c r="AK45" s="431"/>
      <c r="AL45" s="435"/>
      <c r="AM45" s="436"/>
      <c r="AN45" s="436"/>
      <c r="AO45" s="436"/>
      <c r="AP45" s="436"/>
      <c r="AQ45" s="436"/>
      <c r="AR45" s="436"/>
      <c r="AS45" s="436"/>
      <c r="AT45" s="436"/>
      <c r="AU45" s="436"/>
      <c r="AV45" s="437"/>
      <c r="AW45" s="606"/>
      <c r="AX45" s="490"/>
      <c r="AY45" s="491"/>
      <c r="AZ45" s="492"/>
      <c r="BA45" s="607"/>
      <c r="BB45" s="499"/>
      <c r="BC45" s="500"/>
      <c r="BD45" s="501"/>
      <c r="BE45" s="607"/>
      <c r="BF45" s="490"/>
      <c r="BG45" s="491"/>
      <c r="BH45" s="506"/>
      <c r="BI45" s="435"/>
      <c r="BJ45" s="436"/>
      <c r="BK45" s="436"/>
      <c r="BL45" s="436"/>
      <c r="BM45" s="436"/>
      <c r="BN45" s="436"/>
      <c r="BO45" s="436"/>
      <c r="BP45" s="436"/>
      <c r="BQ45" s="436"/>
      <c r="BR45" s="436"/>
      <c r="BS45" s="437"/>
      <c r="BT45" s="606"/>
      <c r="BU45" s="490"/>
      <c r="BV45" s="491"/>
      <c r="BW45" s="492"/>
      <c r="BX45" s="607"/>
      <c r="BY45" s="490"/>
      <c r="BZ45" s="491"/>
      <c r="CA45" s="492"/>
      <c r="CB45" s="607"/>
      <c r="CC45" s="490"/>
      <c r="CD45" s="491"/>
      <c r="CE45" s="506"/>
      <c r="CF45" s="435"/>
      <c r="CG45" s="436"/>
      <c r="CH45" s="436"/>
      <c r="CI45" s="436"/>
      <c r="CJ45" s="436"/>
      <c r="CK45" s="436"/>
      <c r="CL45" s="436"/>
      <c r="CM45" s="436"/>
      <c r="CN45" s="436"/>
      <c r="CO45" s="436"/>
      <c r="CP45" s="437"/>
      <c r="CQ45" s="606"/>
      <c r="CR45" s="490"/>
      <c r="CS45" s="491"/>
      <c r="CT45" s="492"/>
      <c r="CU45" s="607"/>
      <c r="CV45" s="490"/>
      <c r="CW45" s="491"/>
      <c r="CX45" s="492"/>
      <c r="CY45" s="607"/>
      <c r="CZ45" s="490"/>
      <c r="DA45" s="491"/>
      <c r="DB45" s="506"/>
    </row>
    <row r="46" spans="1:106" ht="30" customHeight="1">
      <c r="A46" s="715"/>
      <c r="B46" s="477"/>
      <c r="C46" s="475"/>
      <c r="D46" s="475"/>
      <c r="E46" s="475"/>
      <c r="F46" s="475"/>
      <c r="G46" s="475"/>
      <c r="H46" s="475"/>
      <c r="I46" s="475"/>
      <c r="J46" s="475"/>
      <c r="K46" s="475"/>
      <c r="L46" s="475"/>
      <c r="M46" s="475"/>
      <c r="N46" s="475"/>
      <c r="O46" s="475"/>
      <c r="P46" s="475"/>
      <c r="Q46" s="475"/>
      <c r="R46" s="476"/>
      <c r="S46" s="427"/>
      <c r="T46" s="428"/>
      <c r="U46" s="428"/>
      <c r="V46" s="428"/>
      <c r="W46" s="428"/>
      <c r="X46" s="428"/>
      <c r="Y46" s="428"/>
      <c r="Z46" s="428"/>
      <c r="AA46" s="428"/>
      <c r="AB46" s="428"/>
      <c r="AC46" s="428"/>
      <c r="AD46" s="428"/>
      <c r="AE46" s="428"/>
      <c r="AF46" s="428"/>
      <c r="AG46" s="428"/>
      <c r="AH46" s="428"/>
      <c r="AI46" s="428"/>
      <c r="AJ46" s="428"/>
      <c r="AK46" s="431"/>
      <c r="AL46" s="435"/>
      <c r="AM46" s="436"/>
      <c r="AN46" s="436"/>
      <c r="AO46" s="436"/>
      <c r="AP46" s="436"/>
      <c r="AQ46" s="436"/>
      <c r="AR46" s="436"/>
      <c r="AS46" s="436"/>
      <c r="AT46" s="436"/>
      <c r="AU46" s="436"/>
      <c r="AV46" s="437"/>
      <c r="AW46" s="606"/>
      <c r="AX46" s="490"/>
      <c r="AY46" s="491"/>
      <c r="AZ46" s="492"/>
      <c r="BA46" s="607"/>
      <c r="BB46" s="499"/>
      <c r="BC46" s="500"/>
      <c r="BD46" s="501"/>
      <c r="BE46" s="607"/>
      <c r="BF46" s="490"/>
      <c r="BG46" s="491"/>
      <c r="BH46" s="506"/>
      <c r="BI46" s="435"/>
      <c r="BJ46" s="436"/>
      <c r="BK46" s="436"/>
      <c r="BL46" s="436"/>
      <c r="BM46" s="436"/>
      <c r="BN46" s="436"/>
      <c r="BO46" s="436"/>
      <c r="BP46" s="436"/>
      <c r="BQ46" s="436"/>
      <c r="BR46" s="436"/>
      <c r="BS46" s="437"/>
      <c r="BT46" s="606"/>
      <c r="BU46" s="490"/>
      <c r="BV46" s="491"/>
      <c r="BW46" s="492"/>
      <c r="BX46" s="607"/>
      <c r="BY46" s="490"/>
      <c r="BZ46" s="491"/>
      <c r="CA46" s="492"/>
      <c r="CB46" s="607"/>
      <c r="CC46" s="490"/>
      <c r="CD46" s="491"/>
      <c r="CE46" s="506"/>
      <c r="CF46" s="435"/>
      <c r="CG46" s="436"/>
      <c r="CH46" s="436"/>
      <c r="CI46" s="436"/>
      <c r="CJ46" s="436"/>
      <c r="CK46" s="436"/>
      <c r="CL46" s="436"/>
      <c r="CM46" s="436"/>
      <c r="CN46" s="436"/>
      <c r="CO46" s="436"/>
      <c r="CP46" s="437"/>
      <c r="CQ46" s="606"/>
      <c r="CR46" s="490"/>
      <c r="CS46" s="491"/>
      <c r="CT46" s="492"/>
      <c r="CU46" s="607"/>
      <c r="CV46" s="490"/>
      <c r="CW46" s="491"/>
      <c r="CX46" s="492"/>
      <c r="CY46" s="607"/>
      <c r="CZ46" s="490"/>
      <c r="DA46" s="491"/>
      <c r="DB46" s="506"/>
    </row>
    <row r="47" spans="1:106" ht="30" customHeight="1">
      <c r="A47" s="715"/>
      <c r="B47" s="477"/>
      <c r="C47" s="475"/>
      <c r="D47" s="475"/>
      <c r="E47" s="475"/>
      <c r="F47" s="475"/>
      <c r="G47" s="475"/>
      <c r="H47" s="475"/>
      <c r="I47" s="475"/>
      <c r="J47" s="475"/>
      <c r="K47" s="475"/>
      <c r="L47" s="475"/>
      <c r="M47" s="475"/>
      <c r="N47" s="475"/>
      <c r="O47" s="475"/>
      <c r="P47" s="475"/>
      <c r="Q47" s="475"/>
      <c r="R47" s="476"/>
      <c r="S47" s="427"/>
      <c r="T47" s="428"/>
      <c r="U47" s="428"/>
      <c r="V47" s="428"/>
      <c r="W47" s="428"/>
      <c r="X47" s="428"/>
      <c r="Y47" s="428"/>
      <c r="Z47" s="428"/>
      <c r="AA47" s="428"/>
      <c r="AB47" s="428"/>
      <c r="AC47" s="428"/>
      <c r="AD47" s="428"/>
      <c r="AE47" s="428"/>
      <c r="AF47" s="428"/>
      <c r="AG47" s="428"/>
      <c r="AH47" s="428"/>
      <c r="AI47" s="428"/>
      <c r="AJ47" s="428"/>
      <c r="AK47" s="431"/>
      <c r="AL47" s="435"/>
      <c r="AM47" s="436"/>
      <c r="AN47" s="436"/>
      <c r="AO47" s="436"/>
      <c r="AP47" s="436"/>
      <c r="AQ47" s="436"/>
      <c r="AR47" s="436"/>
      <c r="AS47" s="436"/>
      <c r="AT47" s="436"/>
      <c r="AU47" s="436"/>
      <c r="AV47" s="437"/>
      <c r="AW47" s="606"/>
      <c r="AX47" s="490"/>
      <c r="AY47" s="491"/>
      <c r="AZ47" s="492"/>
      <c r="BA47" s="607"/>
      <c r="BB47" s="499"/>
      <c r="BC47" s="500"/>
      <c r="BD47" s="501"/>
      <c r="BE47" s="607"/>
      <c r="BF47" s="490"/>
      <c r="BG47" s="491"/>
      <c r="BH47" s="506"/>
      <c r="BI47" s="435"/>
      <c r="BJ47" s="436"/>
      <c r="BK47" s="436"/>
      <c r="BL47" s="436"/>
      <c r="BM47" s="436"/>
      <c r="BN47" s="436"/>
      <c r="BO47" s="436"/>
      <c r="BP47" s="436"/>
      <c r="BQ47" s="436"/>
      <c r="BR47" s="436"/>
      <c r="BS47" s="437"/>
      <c r="BT47" s="606"/>
      <c r="BU47" s="490"/>
      <c r="BV47" s="491"/>
      <c r="BW47" s="492"/>
      <c r="BX47" s="607"/>
      <c r="BY47" s="490"/>
      <c r="BZ47" s="491"/>
      <c r="CA47" s="492"/>
      <c r="CB47" s="607"/>
      <c r="CC47" s="490"/>
      <c r="CD47" s="491"/>
      <c r="CE47" s="506"/>
      <c r="CF47" s="435"/>
      <c r="CG47" s="436"/>
      <c r="CH47" s="436"/>
      <c r="CI47" s="436"/>
      <c r="CJ47" s="436"/>
      <c r="CK47" s="436"/>
      <c r="CL47" s="436"/>
      <c r="CM47" s="436"/>
      <c r="CN47" s="436"/>
      <c r="CO47" s="436"/>
      <c r="CP47" s="437"/>
      <c r="CQ47" s="606"/>
      <c r="CR47" s="490"/>
      <c r="CS47" s="491"/>
      <c r="CT47" s="492"/>
      <c r="CU47" s="607"/>
      <c r="CV47" s="490"/>
      <c r="CW47" s="491"/>
      <c r="CX47" s="492"/>
      <c r="CY47" s="607"/>
      <c r="CZ47" s="490"/>
      <c r="DA47" s="491"/>
      <c r="DB47" s="506"/>
    </row>
    <row r="48" spans="1:106" ht="30" customHeight="1">
      <c r="A48" s="715"/>
      <c r="B48" s="477"/>
      <c r="C48" s="475"/>
      <c r="D48" s="475"/>
      <c r="E48" s="475"/>
      <c r="F48" s="475"/>
      <c r="G48" s="475"/>
      <c r="H48" s="475"/>
      <c r="I48" s="475"/>
      <c r="J48" s="475"/>
      <c r="K48" s="475"/>
      <c r="L48" s="475"/>
      <c r="M48" s="475"/>
      <c r="N48" s="475"/>
      <c r="O48" s="475"/>
      <c r="P48" s="475"/>
      <c r="Q48" s="475"/>
      <c r="R48" s="476"/>
      <c r="S48" s="427"/>
      <c r="T48" s="428"/>
      <c r="U48" s="428"/>
      <c r="V48" s="428"/>
      <c r="W48" s="428"/>
      <c r="X48" s="428"/>
      <c r="Y48" s="428"/>
      <c r="Z48" s="428"/>
      <c r="AA48" s="428"/>
      <c r="AB48" s="428"/>
      <c r="AC48" s="428"/>
      <c r="AD48" s="428"/>
      <c r="AE48" s="428"/>
      <c r="AF48" s="428"/>
      <c r="AG48" s="428"/>
      <c r="AH48" s="428"/>
      <c r="AI48" s="428"/>
      <c r="AJ48" s="428"/>
      <c r="AK48" s="431"/>
      <c r="AL48" s="435"/>
      <c r="AM48" s="436"/>
      <c r="AN48" s="436"/>
      <c r="AO48" s="436"/>
      <c r="AP48" s="436"/>
      <c r="AQ48" s="436"/>
      <c r="AR48" s="436"/>
      <c r="AS48" s="436"/>
      <c r="AT48" s="436"/>
      <c r="AU48" s="436"/>
      <c r="AV48" s="437"/>
      <c r="AW48" s="606"/>
      <c r="AX48" s="490"/>
      <c r="AY48" s="491"/>
      <c r="AZ48" s="492"/>
      <c r="BA48" s="607"/>
      <c r="BB48" s="499"/>
      <c r="BC48" s="500"/>
      <c r="BD48" s="501"/>
      <c r="BE48" s="607"/>
      <c r="BF48" s="490"/>
      <c r="BG48" s="491"/>
      <c r="BH48" s="506"/>
      <c r="BI48" s="435"/>
      <c r="BJ48" s="436"/>
      <c r="BK48" s="436"/>
      <c r="BL48" s="436"/>
      <c r="BM48" s="436"/>
      <c r="BN48" s="436"/>
      <c r="BO48" s="436"/>
      <c r="BP48" s="436"/>
      <c r="BQ48" s="436"/>
      <c r="BR48" s="436"/>
      <c r="BS48" s="437"/>
      <c r="BT48" s="606"/>
      <c r="BU48" s="490"/>
      <c r="BV48" s="491"/>
      <c r="BW48" s="492"/>
      <c r="BX48" s="607"/>
      <c r="BY48" s="490"/>
      <c r="BZ48" s="491"/>
      <c r="CA48" s="492"/>
      <c r="CB48" s="607"/>
      <c r="CC48" s="490"/>
      <c r="CD48" s="491"/>
      <c r="CE48" s="506"/>
      <c r="CF48" s="435"/>
      <c r="CG48" s="436"/>
      <c r="CH48" s="436"/>
      <c r="CI48" s="436"/>
      <c r="CJ48" s="436"/>
      <c r="CK48" s="436"/>
      <c r="CL48" s="436"/>
      <c r="CM48" s="436"/>
      <c r="CN48" s="436"/>
      <c r="CO48" s="436"/>
      <c r="CP48" s="437"/>
      <c r="CQ48" s="606"/>
      <c r="CR48" s="490"/>
      <c r="CS48" s="491"/>
      <c r="CT48" s="492"/>
      <c r="CU48" s="607"/>
      <c r="CV48" s="490"/>
      <c r="CW48" s="491"/>
      <c r="CX48" s="492"/>
      <c r="CY48" s="607"/>
      <c r="CZ48" s="490"/>
      <c r="DA48" s="491"/>
      <c r="DB48" s="506"/>
    </row>
    <row r="49" spans="1:106" ht="30" customHeight="1">
      <c r="A49" s="715"/>
      <c r="B49" s="478"/>
      <c r="C49" s="479"/>
      <c r="D49" s="479"/>
      <c r="E49" s="479"/>
      <c r="F49" s="479"/>
      <c r="G49" s="479"/>
      <c r="H49" s="479"/>
      <c r="I49" s="479"/>
      <c r="J49" s="479"/>
      <c r="K49" s="479"/>
      <c r="L49" s="479"/>
      <c r="M49" s="479"/>
      <c r="N49" s="479"/>
      <c r="O49" s="479"/>
      <c r="P49" s="479"/>
      <c r="Q49" s="479"/>
      <c r="R49" s="480"/>
      <c r="S49" s="481"/>
      <c r="T49" s="482"/>
      <c r="U49" s="482"/>
      <c r="V49" s="482"/>
      <c r="W49" s="482"/>
      <c r="X49" s="482"/>
      <c r="Y49" s="482"/>
      <c r="Z49" s="482"/>
      <c r="AA49" s="482"/>
      <c r="AB49" s="482"/>
      <c r="AC49" s="482"/>
      <c r="AD49" s="482"/>
      <c r="AE49" s="482"/>
      <c r="AF49" s="482"/>
      <c r="AG49" s="482"/>
      <c r="AH49" s="482"/>
      <c r="AI49" s="482"/>
      <c r="AJ49" s="482"/>
      <c r="AK49" s="483"/>
      <c r="AL49" s="484"/>
      <c r="AM49" s="485"/>
      <c r="AN49" s="485"/>
      <c r="AO49" s="485"/>
      <c r="AP49" s="485"/>
      <c r="AQ49" s="485"/>
      <c r="AR49" s="485"/>
      <c r="AS49" s="485"/>
      <c r="AT49" s="485"/>
      <c r="AU49" s="485"/>
      <c r="AV49" s="486"/>
      <c r="AW49" s="606"/>
      <c r="AX49" s="493"/>
      <c r="AY49" s="494"/>
      <c r="AZ49" s="495"/>
      <c r="BA49" s="607"/>
      <c r="BB49" s="502"/>
      <c r="BC49" s="503"/>
      <c r="BD49" s="504"/>
      <c r="BE49" s="607"/>
      <c r="BF49" s="493"/>
      <c r="BG49" s="494"/>
      <c r="BH49" s="507"/>
      <c r="BI49" s="484"/>
      <c r="BJ49" s="485"/>
      <c r="BK49" s="485"/>
      <c r="BL49" s="485"/>
      <c r="BM49" s="485"/>
      <c r="BN49" s="485"/>
      <c r="BO49" s="485"/>
      <c r="BP49" s="485"/>
      <c r="BQ49" s="485"/>
      <c r="BR49" s="485"/>
      <c r="BS49" s="486"/>
      <c r="BT49" s="606"/>
      <c r="BU49" s="493"/>
      <c r="BV49" s="494"/>
      <c r="BW49" s="495"/>
      <c r="BX49" s="607"/>
      <c r="BY49" s="493"/>
      <c r="BZ49" s="494"/>
      <c r="CA49" s="495"/>
      <c r="CB49" s="607"/>
      <c r="CC49" s="493"/>
      <c r="CD49" s="494"/>
      <c r="CE49" s="507"/>
      <c r="CF49" s="484"/>
      <c r="CG49" s="485"/>
      <c r="CH49" s="485"/>
      <c r="CI49" s="485"/>
      <c r="CJ49" s="485"/>
      <c r="CK49" s="485"/>
      <c r="CL49" s="485"/>
      <c r="CM49" s="485"/>
      <c r="CN49" s="485"/>
      <c r="CO49" s="485"/>
      <c r="CP49" s="486"/>
      <c r="CQ49" s="606"/>
      <c r="CR49" s="493"/>
      <c r="CS49" s="494"/>
      <c r="CT49" s="495"/>
      <c r="CU49" s="607"/>
      <c r="CV49" s="493"/>
      <c r="CW49" s="494"/>
      <c r="CX49" s="495"/>
      <c r="CY49" s="607"/>
      <c r="CZ49" s="493"/>
      <c r="DA49" s="494"/>
      <c r="DB49" s="507"/>
    </row>
    <row r="50" spans="1:106" ht="30" customHeight="1">
      <c r="A50" s="608">
        <v>5</v>
      </c>
      <c r="B50" s="424" t="s">
        <v>413</v>
      </c>
      <c r="C50" s="473"/>
      <c r="D50" s="473"/>
      <c r="E50" s="473"/>
      <c r="F50" s="473"/>
      <c r="G50" s="473"/>
      <c r="H50" s="473"/>
      <c r="I50" s="473"/>
      <c r="J50" s="473"/>
      <c r="K50" s="473"/>
      <c r="L50" s="473"/>
      <c r="M50" s="473"/>
      <c r="N50" s="473"/>
      <c r="O50" s="473"/>
      <c r="P50" s="473"/>
      <c r="Q50" s="473"/>
      <c r="R50" s="474"/>
      <c r="S50" s="424" t="s">
        <v>379</v>
      </c>
      <c r="T50" s="425"/>
      <c r="U50" s="425"/>
      <c r="V50" s="425"/>
      <c r="W50" s="425"/>
      <c r="X50" s="425"/>
      <c r="Y50" s="425"/>
      <c r="Z50" s="425"/>
      <c r="AA50" s="425"/>
      <c r="AB50" s="425"/>
      <c r="AC50" s="425"/>
      <c r="AD50" s="425"/>
      <c r="AE50" s="425"/>
      <c r="AF50" s="425"/>
      <c r="AG50" s="425"/>
      <c r="AH50" s="425"/>
      <c r="AI50" s="425"/>
      <c r="AJ50" s="425"/>
      <c r="AK50" s="430"/>
      <c r="AL50" s="432"/>
      <c r="AM50" s="433"/>
      <c r="AN50" s="433"/>
      <c r="AO50" s="433"/>
      <c r="AP50" s="433"/>
      <c r="AQ50" s="433"/>
      <c r="AR50" s="433"/>
      <c r="AS50" s="433"/>
      <c r="AT50" s="433"/>
      <c r="AU50" s="433"/>
      <c r="AV50" s="434"/>
      <c r="AW50" s="606" t="s">
        <v>52</v>
      </c>
      <c r="AX50" s="487">
        <v>44147</v>
      </c>
      <c r="AY50" s="488"/>
      <c r="AZ50" s="489"/>
      <c r="BA50" s="606" t="s">
        <v>53</v>
      </c>
      <c r="BB50" s="496" t="s">
        <v>57</v>
      </c>
      <c r="BC50" s="497"/>
      <c r="BD50" s="498"/>
      <c r="BE50" s="606" t="s">
        <v>54</v>
      </c>
      <c r="BF50" s="487" t="s">
        <v>210</v>
      </c>
      <c r="BG50" s="488"/>
      <c r="BH50" s="505"/>
      <c r="BI50" s="432"/>
      <c r="BJ50" s="433"/>
      <c r="BK50" s="433"/>
      <c r="BL50" s="433"/>
      <c r="BM50" s="433"/>
      <c r="BN50" s="433"/>
      <c r="BO50" s="433"/>
      <c r="BP50" s="433"/>
      <c r="BQ50" s="433"/>
      <c r="BR50" s="433"/>
      <c r="BS50" s="434"/>
      <c r="BT50" s="606" t="s">
        <v>52</v>
      </c>
      <c r="BU50" s="487"/>
      <c r="BV50" s="488"/>
      <c r="BW50" s="489"/>
      <c r="BX50" s="606" t="s">
        <v>53</v>
      </c>
      <c r="BY50" s="487"/>
      <c r="BZ50" s="488"/>
      <c r="CA50" s="489"/>
      <c r="CB50" s="606" t="s">
        <v>54</v>
      </c>
      <c r="CC50" s="487"/>
      <c r="CD50" s="488"/>
      <c r="CE50" s="505"/>
      <c r="CF50" s="432"/>
      <c r="CG50" s="433"/>
      <c r="CH50" s="433"/>
      <c r="CI50" s="433"/>
      <c r="CJ50" s="433"/>
      <c r="CK50" s="433"/>
      <c r="CL50" s="433"/>
      <c r="CM50" s="433"/>
      <c r="CN50" s="433"/>
      <c r="CO50" s="433"/>
      <c r="CP50" s="434"/>
      <c r="CQ50" s="606" t="s">
        <v>52</v>
      </c>
      <c r="CR50" s="487"/>
      <c r="CS50" s="488"/>
      <c r="CT50" s="489"/>
      <c r="CU50" s="606" t="s">
        <v>53</v>
      </c>
      <c r="CV50" s="487"/>
      <c r="CW50" s="488"/>
      <c r="CX50" s="489"/>
      <c r="CY50" s="606" t="s">
        <v>54</v>
      </c>
      <c r="CZ50" s="487"/>
      <c r="DA50" s="488"/>
      <c r="DB50" s="505"/>
    </row>
    <row r="51" spans="1:106" ht="30" customHeight="1">
      <c r="A51" s="608"/>
      <c r="B51" s="477"/>
      <c r="C51" s="475"/>
      <c r="D51" s="475"/>
      <c r="E51" s="475"/>
      <c r="F51" s="475"/>
      <c r="G51" s="475"/>
      <c r="H51" s="475"/>
      <c r="I51" s="475"/>
      <c r="J51" s="475"/>
      <c r="K51" s="475"/>
      <c r="L51" s="475"/>
      <c r="M51" s="475"/>
      <c r="N51" s="475"/>
      <c r="O51" s="475"/>
      <c r="P51" s="475"/>
      <c r="Q51" s="475"/>
      <c r="R51" s="476"/>
      <c r="S51" s="427"/>
      <c r="T51" s="428"/>
      <c r="U51" s="428"/>
      <c r="V51" s="428"/>
      <c r="W51" s="428"/>
      <c r="X51" s="428"/>
      <c r="Y51" s="428"/>
      <c r="Z51" s="428"/>
      <c r="AA51" s="428"/>
      <c r="AB51" s="428"/>
      <c r="AC51" s="428"/>
      <c r="AD51" s="428"/>
      <c r="AE51" s="428"/>
      <c r="AF51" s="428"/>
      <c r="AG51" s="428"/>
      <c r="AH51" s="428"/>
      <c r="AI51" s="428"/>
      <c r="AJ51" s="428"/>
      <c r="AK51" s="431"/>
      <c r="AL51" s="435"/>
      <c r="AM51" s="436"/>
      <c r="AN51" s="436"/>
      <c r="AO51" s="436"/>
      <c r="AP51" s="436"/>
      <c r="AQ51" s="436"/>
      <c r="AR51" s="436"/>
      <c r="AS51" s="436"/>
      <c r="AT51" s="436"/>
      <c r="AU51" s="436"/>
      <c r="AV51" s="437"/>
      <c r="AW51" s="606"/>
      <c r="AX51" s="490"/>
      <c r="AY51" s="491"/>
      <c r="AZ51" s="492"/>
      <c r="BA51" s="607"/>
      <c r="BB51" s="499"/>
      <c r="BC51" s="500"/>
      <c r="BD51" s="501"/>
      <c r="BE51" s="607"/>
      <c r="BF51" s="490"/>
      <c r="BG51" s="491"/>
      <c r="BH51" s="506"/>
      <c r="BI51" s="435"/>
      <c r="BJ51" s="436"/>
      <c r="BK51" s="436"/>
      <c r="BL51" s="436"/>
      <c r="BM51" s="436"/>
      <c r="BN51" s="436"/>
      <c r="BO51" s="436"/>
      <c r="BP51" s="436"/>
      <c r="BQ51" s="436"/>
      <c r="BR51" s="436"/>
      <c r="BS51" s="437"/>
      <c r="BT51" s="606"/>
      <c r="BU51" s="490"/>
      <c r="BV51" s="491"/>
      <c r="BW51" s="492"/>
      <c r="BX51" s="607"/>
      <c r="BY51" s="490"/>
      <c r="BZ51" s="491"/>
      <c r="CA51" s="492"/>
      <c r="CB51" s="607"/>
      <c r="CC51" s="490"/>
      <c r="CD51" s="491"/>
      <c r="CE51" s="506"/>
      <c r="CF51" s="435"/>
      <c r="CG51" s="436"/>
      <c r="CH51" s="436"/>
      <c r="CI51" s="436"/>
      <c r="CJ51" s="436"/>
      <c r="CK51" s="436"/>
      <c r="CL51" s="436"/>
      <c r="CM51" s="436"/>
      <c r="CN51" s="436"/>
      <c r="CO51" s="436"/>
      <c r="CP51" s="437"/>
      <c r="CQ51" s="606"/>
      <c r="CR51" s="490"/>
      <c r="CS51" s="491"/>
      <c r="CT51" s="492"/>
      <c r="CU51" s="607"/>
      <c r="CV51" s="490"/>
      <c r="CW51" s="491"/>
      <c r="CX51" s="492"/>
      <c r="CY51" s="607"/>
      <c r="CZ51" s="490"/>
      <c r="DA51" s="491"/>
      <c r="DB51" s="506"/>
    </row>
    <row r="52" spans="1:106" ht="30" customHeight="1">
      <c r="A52" s="608"/>
      <c r="B52" s="477"/>
      <c r="C52" s="475"/>
      <c r="D52" s="475"/>
      <c r="E52" s="475"/>
      <c r="F52" s="475"/>
      <c r="G52" s="475"/>
      <c r="H52" s="475"/>
      <c r="I52" s="475"/>
      <c r="J52" s="475"/>
      <c r="K52" s="475"/>
      <c r="L52" s="475"/>
      <c r="M52" s="475"/>
      <c r="N52" s="475"/>
      <c r="O52" s="475"/>
      <c r="P52" s="475"/>
      <c r="Q52" s="475"/>
      <c r="R52" s="476"/>
      <c r="S52" s="427"/>
      <c r="T52" s="428"/>
      <c r="U52" s="428"/>
      <c r="V52" s="428"/>
      <c r="W52" s="428"/>
      <c r="X52" s="428"/>
      <c r="Y52" s="428"/>
      <c r="Z52" s="428"/>
      <c r="AA52" s="428"/>
      <c r="AB52" s="428"/>
      <c r="AC52" s="428"/>
      <c r="AD52" s="428"/>
      <c r="AE52" s="428"/>
      <c r="AF52" s="428"/>
      <c r="AG52" s="428"/>
      <c r="AH52" s="428"/>
      <c r="AI52" s="428"/>
      <c r="AJ52" s="428"/>
      <c r="AK52" s="431"/>
      <c r="AL52" s="435"/>
      <c r="AM52" s="436"/>
      <c r="AN52" s="436"/>
      <c r="AO52" s="436"/>
      <c r="AP52" s="436"/>
      <c r="AQ52" s="436"/>
      <c r="AR52" s="436"/>
      <c r="AS52" s="436"/>
      <c r="AT52" s="436"/>
      <c r="AU52" s="436"/>
      <c r="AV52" s="437"/>
      <c r="AW52" s="606"/>
      <c r="AX52" s="490"/>
      <c r="AY52" s="491"/>
      <c r="AZ52" s="492"/>
      <c r="BA52" s="607"/>
      <c r="BB52" s="499"/>
      <c r="BC52" s="500"/>
      <c r="BD52" s="501"/>
      <c r="BE52" s="607"/>
      <c r="BF52" s="490"/>
      <c r="BG52" s="491"/>
      <c r="BH52" s="506"/>
      <c r="BI52" s="435"/>
      <c r="BJ52" s="436"/>
      <c r="BK52" s="436"/>
      <c r="BL52" s="436"/>
      <c r="BM52" s="436"/>
      <c r="BN52" s="436"/>
      <c r="BO52" s="436"/>
      <c r="BP52" s="436"/>
      <c r="BQ52" s="436"/>
      <c r="BR52" s="436"/>
      <c r="BS52" s="437"/>
      <c r="BT52" s="606"/>
      <c r="BU52" s="490"/>
      <c r="BV52" s="491"/>
      <c r="BW52" s="492"/>
      <c r="BX52" s="607"/>
      <c r="BY52" s="490"/>
      <c r="BZ52" s="491"/>
      <c r="CA52" s="492"/>
      <c r="CB52" s="607"/>
      <c r="CC52" s="490"/>
      <c r="CD52" s="491"/>
      <c r="CE52" s="506"/>
      <c r="CF52" s="435"/>
      <c r="CG52" s="436"/>
      <c r="CH52" s="436"/>
      <c r="CI52" s="436"/>
      <c r="CJ52" s="436"/>
      <c r="CK52" s="436"/>
      <c r="CL52" s="436"/>
      <c r="CM52" s="436"/>
      <c r="CN52" s="436"/>
      <c r="CO52" s="436"/>
      <c r="CP52" s="437"/>
      <c r="CQ52" s="606"/>
      <c r="CR52" s="490"/>
      <c r="CS52" s="491"/>
      <c r="CT52" s="492"/>
      <c r="CU52" s="607"/>
      <c r="CV52" s="490"/>
      <c r="CW52" s="491"/>
      <c r="CX52" s="492"/>
      <c r="CY52" s="607"/>
      <c r="CZ52" s="490"/>
      <c r="DA52" s="491"/>
      <c r="DB52" s="506"/>
    </row>
    <row r="53" spans="1:106" ht="30" customHeight="1">
      <c r="A53" s="608"/>
      <c r="B53" s="477"/>
      <c r="C53" s="475"/>
      <c r="D53" s="475"/>
      <c r="E53" s="475"/>
      <c r="F53" s="475"/>
      <c r="G53" s="475"/>
      <c r="H53" s="475"/>
      <c r="I53" s="475"/>
      <c r="J53" s="475"/>
      <c r="K53" s="475"/>
      <c r="L53" s="475"/>
      <c r="M53" s="475"/>
      <c r="N53" s="475"/>
      <c r="O53" s="475"/>
      <c r="P53" s="475"/>
      <c r="Q53" s="475"/>
      <c r="R53" s="476"/>
      <c r="S53" s="427"/>
      <c r="T53" s="428"/>
      <c r="U53" s="428"/>
      <c r="V53" s="428"/>
      <c r="W53" s="428"/>
      <c r="X53" s="428"/>
      <c r="Y53" s="428"/>
      <c r="Z53" s="428"/>
      <c r="AA53" s="428"/>
      <c r="AB53" s="428"/>
      <c r="AC53" s="428"/>
      <c r="AD53" s="428"/>
      <c r="AE53" s="428"/>
      <c r="AF53" s="428"/>
      <c r="AG53" s="428"/>
      <c r="AH53" s="428"/>
      <c r="AI53" s="428"/>
      <c r="AJ53" s="428"/>
      <c r="AK53" s="431"/>
      <c r="AL53" s="435"/>
      <c r="AM53" s="436"/>
      <c r="AN53" s="436"/>
      <c r="AO53" s="436"/>
      <c r="AP53" s="436"/>
      <c r="AQ53" s="436"/>
      <c r="AR53" s="436"/>
      <c r="AS53" s="436"/>
      <c r="AT53" s="436"/>
      <c r="AU53" s="436"/>
      <c r="AV53" s="437"/>
      <c r="AW53" s="606"/>
      <c r="AX53" s="490"/>
      <c r="AY53" s="491"/>
      <c r="AZ53" s="492"/>
      <c r="BA53" s="607"/>
      <c r="BB53" s="499"/>
      <c r="BC53" s="500"/>
      <c r="BD53" s="501"/>
      <c r="BE53" s="607"/>
      <c r="BF53" s="490"/>
      <c r="BG53" s="491"/>
      <c r="BH53" s="506"/>
      <c r="BI53" s="435"/>
      <c r="BJ53" s="436"/>
      <c r="BK53" s="436"/>
      <c r="BL53" s="436"/>
      <c r="BM53" s="436"/>
      <c r="BN53" s="436"/>
      <c r="BO53" s="436"/>
      <c r="BP53" s="436"/>
      <c r="BQ53" s="436"/>
      <c r="BR53" s="436"/>
      <c r="BS53" s="437"/>
      <c r="BT53" s="606"/>
      <c r="BU53" s="490"/>
      <c r="BV53" s="491"/>
      <c r="BW53" s="492"/>
      <c r="BX53" s="607"/>
      <c r="BY53" s="490"/>
      <c r="BZ53" s="491"/>
      <c r="CA53" s="492"/>
      <c r="CB53" s="607"/>
      <c r="CC53" s="490"/>
      <c r="CD53" s="491"/>
      <c r="CE53" s="506"/>
      <c r="CF53" s="435"/>
      <c r="CG53" s="436"/>
      <c r="CH53" s="436"/>
      <c r="CI53" s="436"/>
      <c r="CJ53" s="436"/>
      <c r="CK53" s="436"/>
      <c r="CL53" s="436"/>
      <c r="CM53" s="436"/>
      <c r="CN53" s="436"/>
      <c r="CO53" s="436"/>
      <c r="CP53" s="437"/>
      <c r="CQ53" s="606"/>
      <c r="CR53" s="490"/>
      <c r="CS53" s="491"/>
      <c r="CT53" s="492"/>
      <c r="CU53" s="607"/>
      <c r="CV53" s="490"/>
      <c r="CW53" s="491"/>
      <c r="CX53" s="492"/>
      <c r="CY53" s="607"/>
      <c r="CZ53" s="490"/>
      <c r="DA53" s="491"/>
      <c r="DB53" s="506"/>
    </row>
    <row r="54" spans="1:106" ht="30" customHeight="1">
      <c r="A54" s="608"/>
      <c r="B54" s="477"/>
      <c r="C54" s="475"/>
      <c r="D54" s="475"/>
      <c r="E54" s="475"/>
      <c r="F54" s="475"/>
      <c r="G54" s="475"/>
      <c r="H54" s="475"/>
      <c r="I54" s="475"/>
      <c r="J54" s="475"/>
      <c r="K54" s="475"/>
      <c r="L54" s="475"/>
      <c r="M54" s="475"/>
      <c r="N54" s="475"/>
      <c r="O54" s="475"/>
      <c r="P54" s="475"/>
      <c r="Q54" s="475"/>
      <c r="R54" s="476"/>
      <c r="S54" s="427"/>
      <c r="T54" s="428"/>
      <c r="U54" s="428"/>
      <c r="V54" s="428"/>
      <c r="W54" s="428"/>
      <c r="X54" s="428"/>
      <c r="Y54" s="428"/>
      <c r="Z54" s="428"/>
      <c r="AA54" s="428"/>
      <c r="AB54" s="428"/>
      <c r="AC54" s="428"/>
      <c r="AD54" s="428"/>
      <c r="AE54" s="428"/>
      <c r="AF54" s="428"/>
      <c r="AG54" s="428"/>
      <c r="AH54" s="428"/>
      <c r="AI54" s="428"/>
      <c r="AJ54" s="428"/>
      <c r="AK54" s="431"/>
      <c r="AL54" s="435"/>
      <c r="AM54" s="436"/>
      <c r="AN54" s="436"/>
      <c r="AO54" s="436"/>
      <c r="AP54" s="436"/>
      <c r="AQ54" s="436"/>
      <c r="AR54" s="436"/>
      <c r="AS54" s="436"/>
      <c r="AT54" s="436"/>
      <c r="AU54" s="436"/>
      <c r="AV54" s="437"/>
      <c r="AW54" s="606"/>
      <c r="AX54" s="490"/>
      <c r="AY54" s="491"/>
      <c r="AZ54" s="492"/>
      <c r="BA54" s="607"/>
      <c r="BB54" s="499"/>
      <c r="BC54" s="500"/>
      <c r="BD54" s="501"/>
      <c r="BE54" s="607"/>
      <c r="BF54" s="490"/>
      <c r="BG54" s="491"/>
      <c r="BH54" s="506"/>
      <c r="BI54" s="435"/>
      <c r="BJ54" s="436"/>
      <c r="BK54" s="436"/>
      <c r="BL54" s="436"/>
      <c r="BM54" s="436"/>
      <c r="BN54" s="436"/>
      <c r="BO54" s="436"/>
      <c r="BP54" s="436"/>
      <c r="BQ54" s="436"/>
      <c r="BR54" s="436"/>
      <c r="BS54" s="437"/>
      <c r="BT54" s="606"/>
      <c r="BU54" s="490"/>
      <c r="BV54" s="491"/>
      <c r="BW54" s="492"/>
      <c r="BX54" s="607"/>
      <c r="BY54" s="490"/>
      <c r="BZ54" s="491"/>
      <c r="CA54" s="492"/>
      <c r="CB54" s="607"/>
      <c r="CC54" s="490"/>
      <c r="CD54" s="491"/>
      <c r="CE54" s="506"/>
      <c r="CF54" s="435"/>
      <c r="CG54" s="436"/>
      <c r="CH54" s="436"/>
      <c r="CI54" s="436"/>
      <c r="CJ54" s="436"/>
      <c r="CK54" s="436"/>
      <c r="CL54" s="436"/>
      <c r="CM54" s="436"/>
      <c r="CN54" s="436"/>
      <c r="CO54" s="436"/>
      <c r="CP54" s="437"/>
      <c r="CQ54" s="606"/>
      <c r="CR54" s="490"/>
      <c r="CS54" s="491"/>
      <c r="CT54" s="492"/>
      <c r="CU54" s="607"/>
      <c r="CV54" s="490"/>
      <c r="CW54" s="491"/>
      <c r="CX54" s="492"/>
      <c r="CY54" s="607"/>
      <c r="CZ54" s="490"/>
      <c r="DA54" s="491"/>
      <c r="DB54" s="506"/>
    </row>
    <row r="55" spans="1:106" ht="30" customHeight="1">
      <c r="A55" s="608"/>
      <c r="B55" s="478"/>
      <c r="C55" s="479"/>
      <c r="D55" s="479"/>
      <c r="E55" s="479"/>
      <c r="F55" s="479"/>
      <c r="G55" s="479"/>
      <c r="H55" s="479"/>
      <c r="I55" s="479"/>
      <c r="J55" s="479"/>
      <c r="K55" s="479"/>
      <c r="L55" s="479"/>
      <c r="M55" s="479"/>
      <c r="N55" s="479"/>
      <c r="O55" s="479"/>
      <c r="P55" s="479"/>
      <c r="Q55" s="479"/>
      <c r="R55" s="480"/>
      <c r="S55" s="481"/>
      <c r="T55" s="482"/>
      <c r="U55" s="482"/>
      <c r="V55" s="482"/>
      <c r="W55" s="482"/>
      <c r="X55" s="482"/>
      <c r="Y55" s="482"/>
      <c r="Z55" s="482"/>
      <c r="AA55" s="482"/>
      <c r="AB55" s="482"/>
      <c r="AC55" s="482"/>
      <c r="AD55" s="482"/>
      <c r="AE55" s="482"/>
      <c r="AF55" s="482"/>
      <c r="AG55" s="482"/>
      <c r="AH55" s="482"/>
      <c r="AI55" s="482"/>
      <c r="AJ55" s="482"/>
      <c r="AK55" s="483"/>
      <c r="AL55" s="484"/>
      <c r="AM55" s="485"/>
      <c r="AN55" s="485"/>
      <c r="AO55" s="485"/>
      <c r="AP55" s="485"/>
      <c r="AQ55" s="485"/>
      <c r="AR55" s="485"/>
      <c r="AS55" s="485"/>
      <c r="AT55" s="485"/>
      <c r="AU55" s="485"/>
      <c r="AV55" s="486"/>
      <c r="AW55" s="606"/>
      <c r="AX55" s="493"/>
      <c r="AY55" s="494"/>
      <c r="AZ55" s="495"/>
      <c r="BA55" s="607"/>
      <c r="BB55" s="502"/>
      <c r="BC55" s="503"/>
      <c r="BD55" s="504"/>
      <c r="BE55" s="607"/>
      <c r="BF55" s="493"/>
      <c r="BG55" s="494"/>
      <c r="BH55" s="507"/>
      <c r="BI55" s="484"/>
      <c r="BJ55" s="485"/>
      <c r="BK55" s="485"/>
      <c r="BL55" s="485"/>
      <c r="BM55" s="485"/>
      <c r="BN55" s="485"/>
      <c r="BO55" s="485"/>
      <c r="BP55" s="485"/>
      <c r="BQ55" s="485"/>
      <c r="BR55" s="485"/>
      <c r="BS55" s="486"/>
      <c r="BT55" s="606"/>
      <c r="BU55" s="493"/>
      <c r="BV55" s="494"/>
      <c r="BW55" s="495"/>
      <c r="BX55" s="607"/>
      <c r="BY55" s="493"/>
      <c r="BZ55" s="494"/>
      <c r="CA55" s="495"/>
      <c r="CB55" s="607"/>
      <c r="CC55" s="493"/>
      <c r="CD55" s="494"/>
      <c r="CE55" s="507"/>
      <c r="CF55" s="484"/>
      <c r="CG55" s="485"/>
      <c r="CH55" s="485"/>
      <c r="CI55" s="485"/>
      <c r="CJ55" s="485"/>
      <c r="CK55" s="485"/>
      <c r="CL55" s="485"/>
      <c r="CM55" s="485"/>
      <c r="CN55" s="485"/>
      <c r="CO55" s="485"/>
      <c r="CP55" s="486"/>
      <c r="CQ55" s="606"/>
      <c r="CR55" s="493"/>
      <c r="CS55" s="494"/>
      <c r="CT55" s="495"/>
      <c r="CU55" s="607"/>
      <c r="CV55" s="493"/>
      <c r="CW55" s="494"/>
      <c r="CX55" s="495"/>
      <c r="CY55" s="607"/>
      <c r="CZ55" s="493"/>
      <c r="DA55" s="494"/>
      <c r="DB55" s="507"/>
    </row>
    <row r="56" spans="1:106" ht="30" customHeight="1">
      <c r="A56" s="608">
        <v>6</v>
      </c>
      <c r="B56" s="424" t="s">
        <v>414</v>
      </c>
      <c r="C56" s="473"/>
      <c r="D56" s="473"/>
      <c r="E56" s="473"/>
      <c r="F56" s="473"/>
      <c r="G56" s="473"/>
      <c r="H56" s="473"/>
      <c r="I56" s="473"/>
      <c r="J56" s="473"/>
      <c r="K56" s="473"/>
      <c r="L56" s="473"/>
      <c r="M56" s="473"/>
      <c r="N56" s="473"/>
      <c r="O56" s="473"/>
      <c r="P56" s="473"/>
      <c r="Q56" s="473"/>
      <c r="R56" s="474"/>
      <c r="S56" s="424" t="s">
        <v>415</v>
      </c>
      <c r="T56" s="425"/>
      <c r="U56" s="425"/>
      <c r="V56" s="425"/>
      <c r="W56" s="425"/>
      <c r="X56" s="425"/>
      <c r="Y56" s="425"/>
      <c r="Z56" s="425"/>
      <c r="AA56" s="425"/>
      <c r="AB56" s="425"/>
      <c r="AC56" s="425"/>
      <c r="AD56" s="425"/>
      <c r="AE56" s="425"/>
      <c r="AF56" s="425"/>
      <c r="AG56" s="425"/>
      <c r="AH56" s="425"/>
      <c r="AI56" s="425"/>
      <c r="AJ56" s="425"/>
      <c r="AK56" s="430"/>
      <c r="AL56" s="432"/>
      <c r="AM56" s="433"/>
      <c r="AN56" s="433"/>
      <c r="AO56" s="433"/>
      <c r="AP56" s="433"/>
      <c r="AQ56" s="433"/>
      <c r="AR56" s="433"/>
      <c r="AS56" s="433"/>
      <c r="AT56" s="433"/>
      <c r="AU56" s="433"/>
      <c r="AV56" s="434"/>
      <c r="AW56" s="606" t="s">
        <v>52</v>
      </c>
      <c r="AX56" s="487">
        <v>44147</v>
      </c>
      <c r="AY56" s="488"/>
      <c r="AZ56" s="489"/>
      <c r="BA56" s="606" t="s">
        <v>53</v>
      </c>
      <c r="BB56" s="496" t="s">
        <v>57</v>
      </c>
      <c r="BC56" s="497"/>
      <c r="BD56" s="498"/>
      <c r="BE56" s="606" t="s">
        <v>54</v>
      </c>
      <c r="BF56" s="487" t="s">
        <v>210</v>
      </c>
      <c r="BG56" s="488"/>
      <c r="BH56" s="505"/>
      <c r="BI56" s="432"/>
      <c r="BJ56" s="433"/>
      <c r="BK56" s="433"/>
      <c r="BL56" s="433"/>
      <c r="BM56" s="433"/>
      <c r="BN56" s="433"/>
      <c r="BO56" s="433"/>
      <c r="BP56" s="433"/>
      <c r="BQ56" s="433"/>
      <c r="BR56" s="433"/>
      <c r="BS56" s="434"/>
      <c r="BT56" s="606" t="s">
        <v>52</v>
      </c>
      <c r="BU56" s="487"/>
      <c r="BV56" s="488"/>
      <c r="BW56" s="489"/>
      <c r="BX56" s="606" t="s">
        <v>53</v>
      </c>
      <c r="BY56" s="487"/>
      <c r="BZ56" s="488"/>
      <c r="CA56" s="489"/>
      <c r="CB56" s="606" t="s">
        <v>54</v>
      </c>
      <c r="CC56" s="487"/>
      <c r="CD56" s="488"/>
      <c r="CE56" s="505"/>
      <c r="CF56" s="432"/>
      <c r="CG56" s="433"/>
      <c r="CH56" s="433"/>
      <c r="CI56" s="433"/>
      <c r="CJ56" s="433"/>
      <c r="CK56" s="433"/>
      <c r="CL56" s="433"/>
      <c r="CM56" s="433"/>
      <c r="CN56" s="433"/>
      <c r="CO56" s="433"/>
      <c r="CP56" s="434"/>
      <c r="CQ56" s="606" t="s">
        <v>52</v>
      </c>
      <c r="CR56" s="487"/>
      <c r="CS56" s="488"/>
      <c r="CT56" s="489"/>
      <c r="CU56" s="606" t="s">
        <v>53</v>
      </c>
      <c r="CV56" s="487"/>
      <c r="CW56" s="488"/>
      <c r="CX56" s="489"/>
      <c r="CY56" s="606" t="s">
        <v>54</v>
      </c>
      <c r="CZ56" s="487"/>
      <c r="DA56" s="488"/>
      <c r="DB56" s="505"/>
    </row>
    <row r="57" spans="1:106" ht="30" customHeight="1">
      <c r="A57" s="608"/>
      <c r="B57" s="477"/>
      <c r="C57" s="475"/>
      <c r="D57" s="475"/>
      <c r="E57" s="475"/>
      <c r="F57" s="475"/>
      <c r="G57" s="475"/>
      <c r="H57" s="475"/>
      <c r="I57" s="475"/>
      <c r="J57" s="475"/>
      <c r="K57" s="475"/>
      <c r="L57" s="475"/>
      <c r="M57" s="475"/>
      <c r="N57" s="475"/>
      <c r="O57" s="475"/>
      <c r="P57" s="475"/>
      <c r="Q57" s="475"/>
      <c r="R57" s="476"/>
      <c r="S57" s="427"/>
      <c r="T57" s="428"/>
      <c r="U57" s="428"/>
      <c r="V57" s="428"/>
      <c r="W57" s="428"/>
      <c r="X57" s="428"/>
      <c r="Y57" s="428"/>
      <c r="Z57" s="428"/>
      <c r="AA57" s="428"/>
      <c r="AB57" s="428"/>
      <c r="AC57" s="428"/>
      <c r="AD57" s="428"/>
      <c r="AE57" s="428"/>
      <c r="AF57" s="428"/>
      <c r="AG57" s="428"/>
      <c r="AH57" s="428"/>
      <c r="AI57" s="428"/>
      <c r="AJ57" s="428"/>
      <c r="AK57" s="431"/>
      <c r="AL57" s="435"/>
      <c r="AM57" s="436"/>
      <c r="AN57" s="436"/>
      <c r="AO57" s="436"/>
      <c r="AP57" s="436"/>
      <c r="AQ57" s="436"/>
      <c r="AR57" s="436"/>
      <c r="AS57" s="436"/>
      <c r="AT57" s="436"/>
      <c r="AU57" s="436"/>
      <c r="AV57" s="437"/>
      <c r="AW57" s="606"/>
      <c r="AX57" s="490"/>
      <c r="AY57" s="491"/>
      <c r="AZ57" s="492"/>
      <c r="BA57" s="607"/>
      <c r="BB57" s="499"/>
      <c r="BC57" s="500"/>
      <c r="BD57" s="501"/>
      <c r="BE57" s="607"/>
      <c r="BF57" s="490"/>
      <c r="BG57" s="491"/>
      <c r="BH57" s="506"/>
      <c r="BI57" s="435"/>
      <c r="BJ57" s="436"/>
      <c r="BK57" s="436"/>
      <c r="BL57" s="436"/>
      <c r="BM57" s="436"/>
      <c r="BN57" s="436"/>
      <c r="BO57" s="436"/>
      <c r="BP57" s="436"/>
      <c r="BQ57" s="436"/>
      <c r="BR57" s="436"/>
      <c r="BS57" s="437"/>
      <c r="BT57" s="606"/>
      <c r="BU57" s="490"/>
      <c r="BV57" s="491"/>
      <c r="BW57" s="492"/>
      <c r="BX57" s="607"/>
      <c r="BY57" s="490"/>
      <c r="BZ57" s="491"/>
      <c r="CA57" s="492"/>
      <c r="CB57" s="607"/>
      <c r="CC57" s="490"/>
      <c r="CD57" s="491"/>
      <c r="CE57" s="506"/>
      <c r="CF57" s="435"/>
      <c r="CG57" s="436"/>
      <c r="CH57" s="436"/>
      <c r="CI57" s="436"/>
      <c r="CJ57" s="436"/>
      <c r="CK57" s="436"/>
      <c r="CL57" s="436"/>
      <c r="CM57" s="436"/>
      <c r="CN57" s="436"/>
      <c r="CO57" s="436"/>
      <c r="CP57" s="437"/>
      <c r="CQ57" s="606"/>
      <c r="CR57" s="490"/>
      <c r="CS57" s="491"/>
      <c r="CT57" s="492"/>
      <c r="CU57" s="607"/>
      <c r="CV57" s="490"/>
      <c r="CW57" s="491"/>
      <c r="CX57" s="492"/>
      <c r="CY57" s="607"/>
      <c r="CZ57" s="490"/>
      <c r="DA57" s="491"/>
      <c r="DB57" s="506"/>
    </row>
    <row r="58" spans="1:106" ht="30" customHeight="1">
      <c r="A58" s="608"/>
      <c r="B58" s="477"/>
      <c r="C58" s="475"/>
      <c r="D58" s="475"/>
      <c r="E58" s="475"/>
      <c r="F58" s="475"/>
      <c r="G58" s="475"/>
      <c r="H58" s="475"/>
      <c r="I58" s="475"/>
      <c r="J58" s="475"/>
      <c r="K58" s="475"/>
      <c r="L58" s="475"/>
      <c r="M58" s="475"/>
      <c r="N58" s="475"/>
      <c r="O58" s="475"/>
      <c r="P58" s="475"/>
      <c r="Q58" s="475"/>
      <c r="R58" s="476"/>
      <c r="S58" s="427"/>
      <c r="T58" s="428"/>
      <c r="U58" s="428"/>
      <c r="V58" s="428"/>
      <c r="W58" s="428"/>
      <c r="X58" s="428"/>
      <c r="Y58" s="428"/>
      <c r="Z58" s="428"/>
      <c r="AA58" s="428"/>
      <c r="AB58" s="428"/>
      <c r="AC58" s="428"/>
      <c r="AD58" s="428"/>
      <c r="AE58" s="428"/>
      <c r="AF58" s="428"/>
      <c r="AG58" s="428"/>
      <c r="AH58" s="428"/>
      <c r="AI58" s="428"/>
      <c r="AJ58" s="428"/>
      <c r="AK58" s="431"/>
      <c r="AL58" s="435"/>
      <c r="AM58" s="436"/>
      <c r="AN58" s="436"/>
      <c r="AO58" s="436"/>
      <c r="AP58" s="436"/>
      <c r="AQ58" s="436"/>
      <c r="AR58" s="436"/>
      <c r="AS58" s="436"/>
      <c r="AT58" s="436"/>
      <c r="AU58" s="436"/>
      <c r="AV58" s="437"/>
      <c r="AW58" s="606"/>
      <c r="AX58" s="490"/>
      <c r="AY58" s="491"/>
      <c r="AZ58" s="492"/>
      <c r="BA58" s="607"/>
      <c r="BB58" s="499"/>
      <c r="BC58" s="500"/>
      <c r="BD58" s="501"/>
      <c r="BE58" s="607"/>
      <c r="BF58" s="490"/>
      <c r="BG58" s="491"/>
      <c r="BH58" s="506"/>
      <c r="BI58" s="435"/>
      <c r="BJ58" s="436"/>
      <c r="BK58" s="436"/>
      <c r="BL58" s="436"/>
      <c r="BM58" s="436"/>
      <c r="BN58" s="436"/>
      <c r="BO58" s="436"/>
      <c r="BP58" s="436"/>
      <c r="BQ58" s="436"/>
      <c r="BR58" s="436"/>
      <c r="BS58" s="437"/>
      <c r="BT58" s="606"/>
      <c r="BU58" s="490"/>
      <c r="BV58" s="491"/>
      <c r="BW58" s="492"/>
      <c r="BX58" s="607"/>
      <c r="BY58" s="490"/>
      <c r="BZ58" s="491"/>
      <c r="CA58" s="492"/>
      <c r="CB58" s="607"/>
      <c r="CC58" s="490"/>
      <c r="CD58" s="491"/>
      <c r="CE58" s="506"/>
      <c r="CF58" s="435"/>
      <c r="CG58" s="436"/>
      <c r="CH58" s="436"/>
      <c r="CI58" s="436"/>
      <c r="CJ58" s="436"/>
      <c r="CK58" s="436"/>
      <c r="CL58" s="436"/>
      <c r="CM58" s="436"/>
      <c r="CN58" s="436"/>
      <c r="CO58" s="436"/>
      <c r="CP58" s="437"/>
      <c r="CQ58" s="606"/>
      <c r="CR58" s="490"/>
      <c r="CS58" s="491"/>
      <c r="CT58" s="492"/>
      <c r="CU58" s="607"/>
      <c r="CV58" s="490"/>
      <c r="CW58" s="491"/>
      <c r="CX58" s="492"/>
      <c r="CY58" s="607"/>
      <c r="CZ58" s="490"/>
      <c r="DA58" s="491"/>
      <c r="DB58" s="506"/>
    </row>
    <row r="59" spans="1:106" ht="30" customHeight="1">
      <c r="A59" s="608"/>
      <c r="B59" s="477"/>
      <c r="C59" s="475"/>
      <c r="D59" s="475"/>
      <c r="E59" s="475"/>
      <c r="F59" s="475"/>
      <c r="G59" s="475"/>
      <c r="H59" s="475"/>
      <c r="I59" s="475"/>
      <c r="J59" s="475"/>
      <c r="K59" s="475"/>
      <c r="L59" s="475"/>
      <c r="M59" s="475"/>
      <c r="N59" s="475"/>
      <c r="O59" s="475"/>
      <c r="P59" s="475"/>
      <c r="Q59" s="475"/>
      <c r="R59" s="476"/>
      <c r="S59" s="427"/>
      <c r="T59" s="428"/>
      <c r="U59" s="428"/>
      <c r="V59" s="428"/>
      <c r="W59" s="428"/>
      <c r="X59" s="428"/>
      <c r="Y59" s="428"/>
      <c r="Z59" s="428"/>
      <c r="AA59" s="428"/>
      <c r="AB59" s="428"/>
      <c r="AC59" s="428"/>
      <c r="AD59" s="428"/>
      <c r="AE59" s="428"/>
      <c r="AF59" s="428"/>
      <c r="AG59" s="428"/>
      <c r="AH59" s="428"/>
      <c r="AI59" s="428"/>
      <c r="AJ59" s="428"/>
      <c r="AK59" s="431"/>
      <c r="AL59" s="435"/>
      <c r="AM59" s="436"/>
      <c r="AN59" s="436"/>
      <c r="AO59" s="436"/>
      <c r="AP59" s="436"/>
      <c r="AQ59" s="436"/>
      <c r="AR59" s="436"/>
      <c r="AS59" s="436"/>
      <c r="AT59" s="436"/>
      <c r="AU59" s="436"/>
      <c r="AV59" s="437"/>
      <c r="AW59" s="606"/>
      <c r="AX59" s="490"/>
      <c r="AY59" s="491"/>
      <c r="AZ59" s="492"/>
      <c r="BA59" s="607"/>
      <c r="BB59" s="499"/>
      <c r="BC59" s="500"/>
      <c r="BD59" s="501"/>
      <c r="BE59" s="607"/>
      <c r="BF59" s="490"/>
      <c r="BG59" s="491"/>
      <c r="BH59" s="506"/>
      <c r="BI59" s="435"/>
      <c r="BJ59" s="436"/>
      <c r="BK59" s="436"/>
      <c r="BL59" s="436"/>
      <c r="BM59" s="436"/>
      <c r="BN59" s="436"/>
      <c r="BO59" s="436"/>
      <c r="BP59" s="436"/>
      <c r="BQ59" s="436"/>
      <c r="BR59" s="436"/>
      <c r="BS59" s="437"/>
      <c r="BT59" s="606"/>
      <c r="BU59" s="490"/>
      <c r="BV59" s="491"/>
      <c r="BW59" s="492"/>
      <c r="BX59" s="607"/>
      <c r="BY59" s="490"/>
      <c r="BZ59" s="491"/>
      <c r="CA59" s="492"/>
      <c r="CB59" s="607"/>
      <c r="CC59" s="490"/>
      <c r="CD59" s="491"/>
      <c r="CE59" s="506"/>
      <c r="CF59" s="435"/>
      <c r="CG59" s="436"/>
      <c r="CH59" s="436"/>
      <c r="CI59" s="436"/>
      <c r="CJ59" s="436"/>
      <c r="CK59" s="436"/>
      <c r="CL59" s="436"/>
      <c r="CM59" s="436"/>
      <c r="CN59" s="436"/>
      <c r="CO59" s="436"/>
      <c r="CP59" s="437"/>
      <c r="CQ59" s="606"/>
      <c r="CR59" s="490"/>
      <c r="CS59" s="491"/>
      <c r="CT59" s="492"/>
      <c r="CU59" s="607"/>
      <c r="CV59" s="490"/>
      <c r="CW59" s="491"/>
      <c r="CX59" s="492"/>
      <c r="CY59" s="607"/>
      <c r="CZ59" s="490"/>
      <c r="DA59" s="491"/>
      <c r="DB59" s="506"/>
    </row>
    <row r="60" spans="1:106" ht="30" customHeight="1">
      <c r="A60" s="608"/>
      <c r="B60" s="477"/>
      <c r="C60" s="475"/>
      <c r="D60" s="475"/>
      <c r="E60" s="475"/>
      <c r="F60" s="475"/>
      <c r="G60" s="475"/>
      <c r="H60" s="475"/>
      <c r="I60" s="475"/>
      <c r="J60" s="475"/>
      <c r="K60" s="475"/>
      <c r="L60" s="475"/>
      <c r="M60" s="475"/>
      <c r="N60" s="475"/>
      <c r="O60" s="475"/>
      <c r="P60" s="475"/>
      <c r="Q60" s="475"/>
      <c r="R60" s="476"/>
      <c r="S60" s="427"/>
      <c r="T60" s="428"/>
      <c r="U60" s="428"/>
      <c r="V60" s="428"/>
      <c r="W60" s="428"/>
      <c r="X60" s="428"/>
      <c r="Y60" s="428"/>
      <c r="Z60" s="428"/>
      <c r="AA60" s="428"/>
      <c r="AB60" s="428"/>
      <c r="AC60" s="428"/>
      <c r="AD60" s="428"/>
      <c r="AE60" s="428"/>
      <c r="AF60" s="428"/>
      <c r="AG60" s="428"/>
      <c r="AH60" s="428"/>
      <c r="AI60" s="428"/>
      <c r="AJ60" s="428"/>
      <c r="AK60" s="431"/>
      <c r="AL60" s="435"/>
      <c r="AM60" s="436"/>
      <c r="AN60" s="436"/>
      <c r="AO60" s="436"/>
      <c r="AP60" s="436"/>
      <c r="AQ60" s="436"/>
      <c r="AR60" s="436"/>
      <c r="AS60" s="436"/>
      <c r="AT60" s="436"/>
      <c r="AU60" s="436"/>
      <c r="AV60" s="437"/>
      <c r="AW60" s="606"/>
      <c r="AX60" s="490"/>
      <c r="AY60" s="491"/>
      <c r="AZ60" s="492"/>
      <c r="BA60" s="607"/>
      <c r="BB60" s="499"/>
      <c r="BC60" s="500"/>
      <c r="BD60" s="501"/>
      <c r="BE60" s="607"/>
      <c r="BF60" s="490"/>
      <c r="BG60" s="491"/>
      <c r="BH60" s="506"/>
      <c r="BI60" s="435"/>
      <c r="BJ60" s="436"/>
      <c r="BK60" s="436"/>
      <c r="BL60" s="436"/>
      <c r="BM60" s="436"/>
      <c r="BN60" s="436"/>
      <c r="BO60" s="436"/>
      <c r="BP60" s="436"/>
      <c r="BQ60" s="436"/>
      <c r="BR60" s="436"/>
      <c r="BS60" s="437"/>
      <c r="BT60" s="606"/>
      <c r="BU60" s="490"/>
      <c r="BV60" s="491"/>
      <c r="BW60" s="492"/>
      <c r="BX60" s="607"/>
      <c r="BY60" s="490"/>
      <c r="BZ60" s="491"/>
      <c r="CA60" s="492"/>
      <c r="CB60" s="607"/>
      <c r="CC60" s="490"/>
      <c r="CD60" s="491"/>
      <c r="CE60" s="506"/>
      <c r="CF60" s="435"/>
      <c r="CG60" s="436"/>
      <c r="CH60" s="436"/>
      <c r="CI60" s="436"/>
      <c r="CJ60" s="436"/>
      <c r="CK60" s="436"/>
      <c r="CL60" s="436"/>
      <c r="CM60" s="436"/>
      <c r="CN60" s="436"/>
      <c r="CO60" s="436"/>
      <c r="CP60" s="437"/>
      <c r="CQ60" s="606"/>
      <c r="CR60" s="490"/>
      <c r="CS60" s="491"/>
      <c r="CT60" s="492"/>
      <c r="CU60" s="607"/>
      <c r="CV60" s="490"/>
      <c r="CW60" s="491"/>
      <c r="CX60" s="492"/>
      <c r="CY60" s="607"/>
      <c r="CZ60" s="490"/>
      <c r="DA60" s="491"/>
      <c r="DB60" s="506"/>
    </row>
    <row r="61" spans="1:106" ht="30" customHeight="1">
      <c r="A61" s="608"/>
      <c r="B61" s="478"/>
      <c r="C61" s="479"/>
      <c r="D61" s="479"/>
      <c r="E61" s="479"/>
      <c r="F61" s="479"/>
      <c r="G61" s="479"/>
      <c r="H61" s="479"/>
      <c r="I61" s="479"/>
      <c r="J61" s="479"/>
      <c r="K61" s="479"/>
      <c r="L61" s="479"/>
      <c r="M61" s="479"/>
      <c r="N61" s="479"/>
      <c r="O61" s="479"/>
      <c r="P61" s="479"/>
      <c r="Q61" s="479"/>
      <c r="R61" s="480"/>
      <c r="S61" s="481"/>
      <c r="T61" s="482"/>
      <c r="U61" s="482"/>
      <c r="V61" s="482"/>
      <c r="W61" s="482"/>
      <c r="X61" s="482"/>
      <c r="Y61" s="482"/>
      <c r="Z61" s="482"/>
      <c r="AA61" s="482"/>
      <c r="AB61" s="482"/>
      <c r="AC61" s="482"/>
      <c r="AD61" s="482"/>
      <c r="AE61" s="482"/>
      <c r="AF61" s="482"/>
      <c r="AG61" s="482"/>
      <c r="AH61" s="482"/>
      <c r="AI61" s="482"/>
      <c r="AJ61" s="482"/>
      <c r="AK61" s="483"/>
      <c r="AL61" s="484"/>
      <c r="AM61" s="485"/>
      <c r="AN61" s="485"/>
      <c r="AO61" s="485"/>
      <c r="AP61" s="485"/>
      <c r="AQ61" s="485"/>
      <c r="AR61" s="485"/>
      <c r="AS61" s="485"/>
      <c r="AT61" s="485"/>
      <c r="AU61" s="485"/>
      <c r="AV61" s="486"/>
      <c r="AW61" s="606"/>
      <c r="AX61" s="493"/>
      <c r="AY61" s="494"/>
      <c r="AZ61" s="495"/>
      <c r="BA61" s="607"/>
      <c r="BB61" s="502"/>
      <c r="BC61" s="503"/>
      <c r="BD61" s="504"/>
      <c r="BE61" s="607"/>
      <c r="BF61" s="493"/>
      <c r="BG61" s="494"/>
      <c r="BH61" s="507"/>
      <c r="BI61" s="484"/>
      <c r="BJ61" s="485"/>
      <c r="BK61" s="485"/>
      <c r="BL61" s="485"/>
      <c r="BM61" s="485"/>
      <c r="BN61" s="485"/>
      <c r="BO61" s="485"/>
      <c r="BP61" s="485"/>
      <c r="BQ61" s="485"/>
      <c r="BR61" s="485"/>
      <c r="BS61" s="486"/>
      <c r="BT61" s="606"/>
      <c r="BU61" s="493"/>
      <c r="BV61" s="494"/>
      <c r="BW61" s="495"/>
      <c r="BX61" s="607"/>
      <c r="BY61" s="493"/>
      <c r="BZ61" s="494"/>
      <c r="CA61" s="495"/>
      <c r="CB61" s="607"/>
      <c r="CC61" s="493"/>
      <c r="CD61" s="494"/>
      <c r="CE61" s="507"/>
      <c r="CF61" s="484"/>
      <c r="CG61" s="485"/>
      <c r="CH61" s="485"/>
      <c r="CI61" s="485"/>
      <c r="CJ61" s="485"/>
      <c r="CK61" s="485"/>
      <c r="CL61" s="485"/>
      <c r="CM61" s="485"/>
      <c r="CN61" s="485"/>
      <c r="CO61" s="485"/>
      <c r="CP61" s="486"/>
      <c r="CQ61" s="606"/>
      <c r="CR61" s="493"/>
      <c r="CS61" s="494"/>
      <c r="CT61" s="495"/>
      <c r="CU61" s="607"/>
      <c r="CV61" s="493"/>
      <c r="CW61" s="494"/>
      <c r="CX61" s="495"/>
      <c r="CY61" s="607"/>
      <c r="CZ61" s="493"/>
      <c r="DA61" s="494"/>
      <c r="DB61" s="507"/>
    </row>
  </sheetData>
  <mergeCells count="249">
    <mergeCell ref="BY56:CA61"/>
    <mergeCell ref="CB56:CB61"/>
    <mergeCell ref="CC56:CE61"/>
    <mergeCell ref="CY50:CY55"/>
    <mergeCell ref="CZ50:DB55"/>
    <mergeCell ref="CF50:CP55"/>
    <mergeCell ref="CQ50:CQ55"/>
    <mergeCell ref="CR50:CT55"/>
    <mergeCell ref="CU50:CU55"/>
    <mergeCell ref="CV50:CX55"/>
    <mergeCell ref="CZ56:DB61"/>
    <mergeCell ref="CF56:CP61"/>
    <mergeCell ref="CQ56:CQ61"/>
    <mergeCell ref="CR56:CT61"/>
    <mergeCell ref="CU56:CU61"/>
    <mergeCell ref="CV56:CX61"/>
    <mergeCell ref="CY56:CY61"/>
    <mergeCell ref="A56:A61"/>
    <mergeCell ref="B56:R61"/>
    <mergeCell ref="S56:AK61"/>
    <mergeCell ref="AL56:AV61"/>
    <mergeCell ref="AW56:AW61"/>
    <mergeCell ref="BX50:BX55"/>
    <mergeCell ref="BY50:CA55"/>
    <mergeCell ref="CB50:CB55"/>
    <mergeCell ref="CC50:CE55"/>
    <mergeCell ref="BB50:BD55"/>
    <mergeCell ref="BE50:BE55"/>
    <mergeCell ref="BF50:BH55"/>
    <mergeCell ref="BI50:BS55"/>
    <mergeCell ref="BT50:BT55"/>
    <mergeCell ref="BU50:BW55"/>
    <mergeCell ref="AX56:AZ61"/>
    <mergeCell ref="BA56:BA61"/>
    <mergeCell ref="BB56:BD61"/>
    <mergeCell ref="BE56:BE61"/>
    <mergeCell ref="BF56:BH61"/>
    <mergeCell ref="BI56:BS61"/>
    <mergeCell ref="BT56:BT61"/>
    <mergeCell ref="BU56:BW61"/>
    <mergeCell ref="BX56:BX61"/>
    <mergeCell ref="AX38:AZ43"/>
    <mergeCell ref="BA38:BA43"/>
    <mergeCell ref="CV44:CX49"/>
    <mergeCell ref="CY44:CY49"/>
    <mergeCell ref="CZ44:DB49"/>
    <mergeCell ref="A50:A55"/>
    <mergeCell ref="B50:R55"/>
    <mergeCell ref="S50:AK55"/>
    <mergeCell ref="AL50:AV55"/>
    <mergeCell ref="AW50:AW55"/>
    <mergeCell ref="AX50:AZ55"/>
    <mergeCell ref="BA50:BA55"/>
    <mergeCell ref="CB44:CB49"/>
    <mergeCell ref="CC44:CE49"/>
    <mergeCell ref="CF44:CP49"/>
    <mergeCell ref="CQ44:CQ49"/>
    <mergeCell ref="CR44:CT49"/>
    <mergeCell ref="CU44:CU49"/>
    <mergeCell ref="BF44:BH49"/>
    <mergeCell ref="BI44:BS49"/>
    <mergeCell ref="BT44:BT49"/>
    <mergeCell ref="BU44:BW49"/>
    <mergeCell ref="BX44:BX49"/>
    <mergeCell ref="BY44:CA49"/>
    <mergeCell ref="CR32:CT37"/>
    <mergeCell ref="CU32:CU37"/>
    <mergeCell ref="CV32:CX37"/>
    <mergeCell ref="CY32:CY37"/>
    <mergeCell ref="CZ32:DB37"/>
    <mergeCell ref="CF32:CP37"/>
    <mergeCell ref="CQ32:CQ37"/>
    <mergeCell ref="CZ38:DB43"/>
    <mergeCell ref="A44:A49"/>
    <mergeCell ref="B44:R49"/>
    <mergeCell ref="S44:AK49"/>
    <mergeCell ref="AL44:AV49"/>
    <mergeCell ref="AW44:AW49"/>
    <mergeCell ref="AX44:AZ49"/>
    <mergeCell ref="BA44:BA49"/>
    <mergeCell ref="BB44:BD49"/>
    <mergeCell ref="BE44:BE49"/>
    <mergeCell ref="CF38:CP43"/>
    <mergeCell ref="CQ38:CQ43"/>
    <mergeCell ref="CR38:CT43"/>
    <mergeCell ref="CU38:CU43"/>
    <mergeCell ref="CV38:CX43"/>
    <mergeCell ref="CY38:CY43"/>
    <mergeCell ref="BT38:BT43"/>
    <mergeCell ref="A38:A43"/>
    <mergeCell ref="B38:R43"/>
    <mergeCell ref="S38:AK43"/>
    <mergeCell ref="AL38:AV43"/>
    <mergeCell ref="AW38:AW43"/>
    <mergeCell ref="BX32:BX37"/>
    <mergeCell ref="BY32:CA37"/>
    <mergeCell ref="CB32:CB37"/>
    <mergeCell ref="CC32:CE37"/>
    <mergeCell ref="BB32:BD37"/>
    <mergeCell ref="BE32:BE37"/>
    <mergeCell ref="BF32:BH37"/>
    <mergeCell ref="BI32:BS37"/>
    <mergeCell ref="BT32:BT37"/>
    <mergeCell ref="BU32:BW37"/>
    <mergeCell ref="BB38:BD43"/>
    <mergeCell ref="BE38:BE43"/>
    <mergeCell ref="BF38:BH43"/>
    <mergeCell ref="BI38:BS43"/>
    <mergeCell ref="BU38:BW43"/>
    <mergeCell ref="BX38:BX43"/>
    <mergeCell ref="BY38:CA43"/>
    <mergeCell ref="CB38:CB43"/>
    <mergeCell ref="CC38:CE43"/>
    <mergeCell ref="AX20:AZ25"/>
    <mergeCell ref="BA20:BA25"/>
    <mergeCell ref="CV26:CX31"/>
    <mergeCell ref="CY26:CY31"/>
    <mergeCell ref="CZ26:DB31"/>
    <mergeCell ref="A32:A37"/>
    <mergeCell ref="B32:R37"/>
    <mergeCell ref="S32:AK37"/>
    <mergeCell ref="AL32:AV37"/>
    <mergeCell ref="AW32:AW37"/>
    <mergeCell ref="AX32:AZ37"/>
    <mergeCell ref="BA32:BA37"/>
    <mergeCell ref="CB26:CB31"/>
    <mergeCell ref="CC26:CE31"/>
    <mergeCell ref="CF26:CP31"/>
    <mergeCell ref="CQ26:CQ31"/>
    <mergeCell ref="CR26:CT31"/>
    <mergeCell ref="CU26:CU31"/>
    <mergeCell ref="BF26:BH31"/>
    <mergeCell ref="BI26:BS31"/>
    <mergeCell ref="BT26:BT31"/>
    <mergeCell ref="BU26:BW31"/>
    <mergeCell ref="BX26:BX31"/>
    <mergeCell ref="BY26:CA31"/>
    <mergeCell ref="CR14:CT19"/>
    <mergeCell ref="CU14:CU19"/>
    <mergeCell ref="CV14:CX19"/>
    <mergeCell ref="CY14:CY19"/>
    <mergeCell ref="CZ14:DB19"/>
    <mergeCell ref="CF14:CP19"/>
    <mergeCell ref="CQ14:CQ19"/>
    <mergeCell ref="CZ20:DB25"/>
    <mergeCell ref="A26:A31"/>
    <mergeCell ref="B26:R31"/>
    <mergeCell ref="S26:AK31"/>
    <mergeCell ref="AL26:AV31"/>
    <mergeCell ref="AW26:AW31"/>
    <mergeCell ref="AX26:AZ31"/>
    <mergeCell ref="BA26:BA31"/>
    <mergeCell ref="BB26:BD31"/>
    <mergeCell ref="BE26:BE31"/>
    <mergeCell ref="CF20:CP25"/>
    <mergeCell ref="CQ20:CQ25"/>
    <mergeCell ref="CR20:CT25"/>
    <mergeCell ref="CU20:CU25"/>
    <mergeCell ref="CV20:CX25"/>
    <mergeCell ref="CY20:CY25"/>
    <mergeCell ref="BT20:BT25"/>
    <mergeCell ref="A20:A25"/>
    <mergeCell ref="B20:R25"/>
    <mergeCell ref="S20:AK25"/>
    <mergeCell ref="AL20:AV25"/>
    <mergeCell ref="AW20:AW25"/>
    <mergeCell ref="BX14:BX19"/>
    <mergeCell ref="BY14:CA19"/>
    <mergeCell ref="CB14:CB19"/>
    <mergeCell ref="CC14:CE19"/>
    <mergeCell ref="BB14:BD19"/>
    <mergeCell ref="BE14:BE19"/>
    <mergeCell ref="BF14:BH19"/>
    <mergeCell ref="BI14:BS19"/>
    <mergeCell ref="BT14:BT19"/>
    <mergeCell ref="BU14:BW19"/>
    <mergeCell ref="BB20:BD25"/>
    <mergeCell ref="BE20:BE25"/>
    <mergeCell ref="BF20:BH25"/>
    <mergeCell ref="BI20:BS25"/>
    <mergeCell ref="BU20:BW25"/>
    <mergeCell ref="BX20:BX25"/>
    <mergeCell ref="BY20:CA25"/>
    <mergeCell ref="CB20:CB25"/>
    <mergeCell ref="CC20:CE25"/>
    <mergeCell ref="A14:A19"/>
    <mergeCell ref="B14:R19"/>
    <mergeCell ref="S14:AK19"/>
    <mergeCell ref="AL14:AV19"/>
    <mergeCell ref="AW14:AW19"/>
    <mergeCell ref="AX14:AZ19"/>
    <mergeCell ref="BA14:BA19"/>
    <mergeCell ref="CB8:CB13"/>
    <mergeCell ref="CC8:CE13"/>
    <mergeCell ref="BF8:BH13"/>
    <mergeCell ref="BI8:BS13"/>
    <mergeCell ref="BT8:BT13"/>
    <mergeCell ref="BU8:BW13"/>
    <mergeCell ref="BX8:BX13"/>
    <mergeCell ref="BY8:CA13"/>
    <mergeCell ref="CQ7:DB7"/>
    <mergeCell ref="A8:A13"/>
    <mergeCell ref="B8:R13"/>
    <mergeCell ref="S8:AK13"/>
    <mergeCell ref="AL8:AV13"/>
    <mergeCell ref="AW8:AW13"/>
    <mergeCell ref="AX8:AZ13"/>
    <mergeCell ref="BA8:BA13"/>
    <mergeCell ref="BB8:BD13"/>
    <mergeCell ref="BE8:BE13"/>
    <mergeCell ref="CV8:CX13"/>
    <mergeCell ref="CY8:CY13"/>
    <mergeCell ref="CZ8:DB13"/>
    <mergeCell ref="CF8:CP13"/>
    <mergeCell ref="CQ8:CQ13"/>
    <mergeCell ref="CR8:CT13"/>
    <mergeCell ref="CU8:CU13"/>
    <mergeCell ref="BI5:BN5"/>
    <mergeCell ref="CF5:CK5"/>
    <mergeCell ref="AL6:AQ6"/>
    <mergeCell ref="BI6:BN6"/>
    <mergeCell ref="CF6:CK6"/>
    <mergeCell ref="AL7:AV7"/>
    <mergeCell ref="AW7:BH7"/>
    <mergeCell ref="BI7:BS7"/>
    <mergeCell ref="BT7:CE7"/>
    <mergeCell ref="CF7:CP7"/>
    <mergeCell ref="AF3:AI4"/>
    <mergeCell ref="AJ3:AK4"/>
    <mergeCell ref="A5:A7"/>
    <mergeCell ref="B5:R7"/>
    <mergeCell ref="S5:AK7"/>
    <mergeCell ref="AL5:AQ5"/>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s>
  <dataValidations count="2">
    <dataValidation allowBlank="1" showInputMessage="1" showErrorMessage="1" promptTitle="Format Date" prompt="YYYY/MM/DD" sqref="AX8 AX14 AX26 AX32 AX38 BU8 BU14 BU20 BU26 BU32 BU38 CR8 CR14 CR20 CR26 CR32 CR38 AX20 BU44 CR44 AX44 BU50 CR50 AX50 BU56 CR56 AX56"/>
    <dataValidation type="list" allowBlank="1" showInputMessage="1" showErrorMessage="1" sqref="BB8 BB14 BB26 BB32 BB38 BY8 BY14 BY20 BY26 BY32 BY38 CV8 CV14 CV20 CV26 CV32 CV38 BB20 BY44 CV44 BB44 BY50 CV50 BB50 BY56 CV56 BB56">
      <formula1>TblResult</formula1>
    </dataValidation>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9"/>
  <dimension ref="A1:DB144"/>
  <sheetViews>
    <sheetView zoomScale="70" zoomScaleNormal="70" workbookViewId="0">
      <selection activeCell="Z99" sqref="Z99:AC100"/>
    </sheetView>
  </sheetViews>
  <sheetFormatPr defaultColWidth="4.109375" defaultRowHeight="14.1" customHeight="1"/>
  <cols>
    <col min="1" max="8" width="4.109375" style="53"/>
    <col min="9" max="9" width="4" style="53" customWidth="1"/>
    <col min="10" max="12" width="4.109375" style="53"/>
    <col min="13" max="13" width="4.21875" style="53" customWidth="1"/>
    <col min="14" max="16384" width="4.109375" style="53"/>
  </cols>
  <sheetData>
    <row r="1" spans="1:106" ht="18" customHeight="1">
      <c r="A1" s="537" t="s">
        <v>170</v>
      </c>
      <c r="B1" s="538"/>
      <c r="C1" s="538"/>
      <c r="D1" s="538"/>
      <c r="E1" s="538"/>
      <c r="F1" s="538"/>
      <c r="G1" s="538"/>
      <c r="H1" s="538"/>
      <c r="I1" s="509" t="s">
        <v>43</v>
      </c>
      <c r="J1" s="509"/>
      <c r="K1" s="511"/>
      <c r="L1" s="716" t="s">
        <v>334</v>
      </c>
      <c r="M1" s="717"/>
      <c r="N1" s="717"/>
      <c r="O1" s="717"/>
      <c r="P1" s="718"/>
      <c r="Q1" s="546" t="s">
        <v>44</v>
      </c>
      <c r="R1" s="547"/>
      <c r="S1" s="548"/>
      <c r="T1" s="552"/>
      <c r="U1" s="333"/>
      <c r="V1" s="333"/>
      <c r="W1" s="333"/>
      <c r="X1" s="333"/>
      <c r="Y1" s="333"/>
      <c r="Z1" s="509" t="s">
        <v>45</v>
      </c>
      <c r="AA1" s="511"/>
      <c r="AB1" s="508"/>
      <c r="AC1" s="509"/>
      <c r="AD1" s="509"/>
      <c r="AE1" s="509"/>
      <c r="AF1" s="509" t="s">
        <v>46</v>
      </c>
      <c r="AG1" s="511"/>
      <c r="AH1" s="513" t="s">
        <v>138</v>
      </c>
      <c r="AI1" s="514"/>
      <c r="AJ1" s="514"/>
      <c r="AK1" s="515"/>
    </row>
    <row r="2" spans="1:106" ht="18" customHeight="1">
      <c r="A2" s="539"/>
      <c r="B2" s="540"/>
      <c r="C2" s="540"/>
      <c r="D2" s="540"/>
      <c r="E2" s="540"/>
      <c r="F2" s="540"/>
      <c r="G2" s="540"/>
      <c r="H2" s="540"/>
      <c r="I2" s="349"/>
      <c r="J2" s="349"/>
      <c r="K2" s="512"/>
      <c r="L2" s="719"/>
      <c r="M2" s="720"/>
      <c r="N2" s="720"/>
      <c r="O2" s="720"/>
      <c r="P2" s="721"/>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c r="BI2" s="103"/>
      <c r="BJ2" s="103"/>
    </row>
    <row r="3" spans="1:106"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2" t="s">
        <v>47</v>
      </c>
      <c r="AA3" s="532"/>
      <c r="AB3" s="532"/>
      <c r="AC3" s="533"/>
      <c r="AD3" s="510">
        <v>1</v>
      </c>
      <c r="AE3" s="349"/>
      <c r="AF3" s="349" t="s">
        <v>48</v>
      </c>
      <c r="AG3" s="349"/>
      <c r="AH3" s="349"/>
      <c r="AI3" s="512"/>
      <c r="AJ3" s="510">
        <v>1</v>
      </c>
      <c r="AK3" s="553"/>
    </row>
    <row r="4" spans="1:106"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106" ht="28.5" customHeight="1" thickTop="1">
      <c r="A5" s="441" t="s">
        <v>46</v>
      </c>
      <c r="B5" s="444" t="s">
        <v>82</v>
      </c>
      <c r="C5" s="445"/>
      <c r="D5" s="445"/>
      <c r="E5" s="445"/>
      <c r="F5" s="445"/>
      <c r="G5" s="445"/>
      <c r="H5" s="445"/>
      <c r="I5" s="445"/>
      <c r="J5" s="445"/>
      <c r="K5" s="445"/>
      <c r="L5" s="445"/>
      <c r="M5" s="445"/>
      <c r="N5" s="445"/>
      <c r="O5" s="445"/>
      <c r="P5" s="445"/>
      <c r="Q5" s="445"/>
      <c r="R5" s="446"/>
      <c r="S5" s="454"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c r="BI5" s="462" t="s">
        <v>139</v>
      </c>
      <c r="BJ5" s="463"/>
      <c r="BK5" s="463"/>
      <c r="BL5" s="463"/>
      <c r="BM5" s="463"/>
      <c r="BN5" s="464"/>
      <c r="BO5" s="99"/>
      <c r="BP5" s="99"/>
      <c r="BQ5" s="99"/>
      <c r="BR5" s="99"/>
      <c r="BS5" s="99"/>
      <c r="BT5" s="99"/>
      <c r="BU5" s="99"/>
      <c r="BV5" s="99"/>
      <c r="BW5" s="99"/>
      <c r="BX5" s="99"/>
      <c r="BY5" s="99"/>
      <c r="BZ5" s="99"/>
      <c r="CA5" s="99"/>
      <c r="CB5" s="99"/>
      <c r="CC5" s="99"/>
      <c r="CD5" s="99"/>
      <c r="CE5" s="100"/>
      <c r="CF5" s="462" t="s">
        <v>139</v>
      </c>
      <c r="CG5" s="463"/>
      <c r="CH5" s="463"/>
      <c r="CI5" s="463"/>
      <c r="CJ5" s="463"/>
      <c r="CK5" s="464"/>
      <c r="CL5" s="99"/>
      <c r="CM5" s="99"/>
      <c r="CN5" s="99"/>
      <c r="CO5" s="99"/>
      <c r="CP5" s="99"/>
      <c r="CQ5" s="99"/>
      <c r="CR5" s="99"/>
      <c r="CS5" s="99"/>
      <c r="CT5" s="99"/>
      <c r="CU5" s="99"/>
      <c r="CV5" s="99"/>
      <c r="CW5" s="99"/>
      <c r="CX5" s="99"/>
      <c r="CY5" s="99"/>
      <c r="CZ5" s="99"/>
      <c r="DA5" s="99"/>
      <c r="DB5" s="100"/>
    </row>
    <row r="6" spans="1:106" ht="28.5" customHeight="1">
      <c r="A6" s="442"/>
      <c r="B6" s="447"/>
      <c r="C6" s="448"/>
      <c r="D6" s="448"/>
      <c r="E6" s="448"/>
      <c r="F6" s="448"/>
      <c r="G6" s="448"/>
      <c r="H6" s="448"/>
      <c r="I6" s="448"/>
      <c r="J6" s="448"/>
      <c r="K6" s="448"/>
      <c r="L6" s="448"/>
      <c r="M6" s="448"/>
      <c r="N6" s="448"/>
      <c r="O6" s="448"/>
      <c r="P6" s="448"/>
      <c r="Q6" s="448"/>
      <c r="R6" s="449"/>
      <c r="S6" s="457"/>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c r="BI6" s="465" t="s">
        <v>140</v>
      </c>
      <c r="BJ6" s="466"/>
      <c r="BK6" s="466"/>
      <c r="BL6" s="466"/>
      <c r="BM6" s="466"/>
      <c r="BN6" s="466"/>
      <c r="BO6" s="101"/>
      <c r="BP6" s="101"/>
      <c r="BQ6" s="101"/>
      <c r="BR6" s="101"/>
      <c r="BS6" s="101"/>
      <c r="BT6" s="101"/>
      <c r="BU6" s="101"/>
      <c r="BV6" s="101"/>
      <c r="BW6" s="101"/>
      <c r="BX6" s="101"/>
      <c r="BY6" s="101"/>
      <c r="BZ6" s="101"/>
      <c r="CA6" s="101"/>
      <c r="CB6" s="101"/>
      <c r="CC6" s="101"/>
      <c r="CD6" s="101"/>
      <c r="CE6" s="102"/>
      <c r="CF6" s="465" t="s">
        <v>140</v>
      </c>
      <c r="CG6" s="466"/>
      <c r="CH6" s="466"/>
      <c r="CI6" s="466"/>
      <c r="CJ6" s="466"/>
      <c r="CK6" s="466"/>
      <c r="CL6" s="101"/>
      <c r="CM6" s="101"/>
      <c r="CN6" s="101"/>
      <c r="CO6" s="101"/>
      <c r="CP6" s="101"/>
      <c r="CQ6" s="101"/>
      <c r="CR6" s="101"/>
      <c r="CS6" s="101"/>
      <c r="CT6" s="101"/>
      <c r="CU6" s="101"/>
      <c r="CV6" s="101"/>
      <c r="CW6" s="101"/>
      <c r="CX6" s="101"/>
      <c r="CY6" s="101"/>
      <c r="CZ6" s="101"/>
      <c r="DA6" s="101"/>
      <c r="DB6" s="102"/>
    </row>
    <row r="7" spans="1:106" ht="26.25" customHeight="1">
      <c r="A7" s="443"/>
      <c r="B7" s="450"/>
      <c r="C7" s="451"/>
      <c r="D7" s="451"/>
      <c r="E7" s="451"/>
      <c r="F7" s="451"/>
      <c r="G7" s="451"/>
      <c r="H7" s="451"/>
      <c r="I7" s="451"/>
      <c r="J7" s="451"/>
      <c r="K7" s="451"/>
      <c r="L7" s="451"/>
      <c r="M7" s="451"/>
      <c r="N7" s="451"/>
      <c r="O7" s="451"/>
      <c r="P7" s="451"/>
      <c r="Q7" s="451"/>
      <c r="R7" s="452"/>
      <c r="S7" s="460"/>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c r="BI7" s="467" t="s">
        <v>50</v>
      </c>
      <c r="BJ7" s="468"/>
      <c r="BK7" s="468"/>
      <c r="BL7" s="468"/>
      <c r="BM7" s="468"/>
      <c r="BN7" s="468"/>
      <c r="BO7" s="468"/>
      <c r="BP7" s="468"/>
      <c r="BQ7" s="468"/>
      <c r="BR7" s="468"/>
      <c r="BS7" s="469"/>
      <c r="BT7" s="470" t="s">
        <v>49</v>
      </c>
      <c r="BU7" s="468"/>
      <c r="BV7" s="468"/>
      <c r="BW7" s="468"/>
      <c r="BX7" s="468"/>
      <c r="BY7" s="468"/>
      <c r="BZ7" s="468"/>
      <c r="CA7" s="468"/>
      <c r="CB7" s="468"/>
      <c r="CC7" s="468"/>
      <c r="CD7" s="468"/>
      <c r="CE7" s="471"/>
      <c r="CF7" s="467" t="s">
        <v>50</v>
      </c>
      <c r="CG7" s="468"/>
      <c r="CH7" s="468"/>
      <c r="CI7" s="468"/>
      <c r="CJ7" s="468"/>
      <c r="CK7" s="468"/>
      <c r="CL7" s="468"/>
      <c r="CM7" s="468"/>
      <c r="CN7" s="468"/>
      <c r="CO7" s="468"/>
      <c r="CP7" s="469"/>
      <c r="CQ7" s="470" t="s">
        <v>49</v>
      </c>
      <c r="CR7" s="468"/>
      <c r="CS7" s="468"/>
      <c r="CT7" s="468"/>
      <c r="CU7" s="468"/>
      <c r="CV7" s="468"/>
      <c r="CW7" s="468"/>
      <c r="CX7" s="468"/>
      <c r="CY7" s="468"/>
      <c r="CZ7" s="468"/>
      <c r="DA7" s="468"/>
      <c r="DB7" s="471"/>
    </row>
    <row r="8" spans="1:106" ht="30" customHeight="1">
      <c r="A8" s="609">
        <v>1</v>
      </c>
      <c r="B8" s="424" t="s">
        <v>404</v>
      </c>
      <c r="C8" s="473"/>
      <c r="D8" s="473"/>
      <c r="E8" s="473"/>
      <c r="F8" s="473"/>
      <c r="G8" s="473"/>
      <c r="H8" s="473"/>
      <c r="I8" s="473"/>
      <c r="J8" s="473"/>
      <c r="K8" s="473"/>
      <c r="L8" s="473"/>
      <c r="M8" s="473"/>
      <c r="N8" s="473"/>
      <c r="O8" s="473"/>
      <c r="P8" s="473"/>
      <c r="Q8" s="473"/>
      <c r="R8" s="474"/>
      <c r="S8" s="425" t="s">
        <v>405</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606" t="s">
        <v>52</v>
      </c>
      <c r="AX8" s="487"/>
      <c r="AY8" s="488"/>
      <c r="AZ8" s="489"/>
      <c r="BA8" s="606" t="s">
        <v>53</v>
      </c>
      <c r="BB8" s="487"/>
      <c r="BC8" s="488"/>
      <c r="BD8" s="489"/>
      <c r="BE8" s="606" t="s">
        <v>54</v>
      </c>
      <c r="BF8" s="487"/>
      <c r="BG8" s="488"/>
      <c r="BH8" s="505"/>
      <c r="BI8" s="432"/>
      <c r="BJ8" s="433"/>
      <c r="BK8" s="433"/>
      <c r="BL8" s="433"/>
      <c r="BM8" s="433"/>
      <c r="BN8" s="433"/>
      <c r="BO8" s="433"/>
      <c r="BP8" s="433"/>
      <c r="BQ8" s="433"/>
      <c r="BR8" s="433"/>
      <c r="BS8" s="434"/>
      <c r="BT8" s="606" t="s">
        <v>52</v>
      </c>
      <c r="BU8" s="487"/>
      <c r="BV8" s="488"/>
      <c r="BW8" s="489"/>
      <c r="BX8" s="606" t="s">
        <v>53</v>
      </c>
      <c r="BY8" s="487"/>
      <c r="BZ8" s="488"/>
      <c r="CA8" s="489"/>
      <c r="CB8" s="606" t="s">
        <v>54</v>
      </c>
      <c r="CC8" s="487"/>
      <c r="CD8" s="488"/>
      <c r="CE8" s="505"/>
      <c r="CF8" s="432"/>
      <c r="CG8" s="433"/>
      <c r="CH8" s="433"/>
      <c r="CI8" s="433"/>
      <c r="CJ8" s="433"/>
      <c r="CK8" s="433"/>
      <c r="CL8" s="433"/>
      <c r="CM8" s="433"/>
      <c r="CN8" s="433"/>
      <c r="CO8" s="433"/>
      <c r="CP8" s="434"/>
      <c r="CQ8" s="606" t="s">
        <v>52</v>
      </c>
      <c r="CR8" s="487"/>
      <c r="CS8" s="488"/>
      <c r="CT8" s="489"/>
      <c r="CU8" s="606" t="s">
        <v>53</v>
      </c>
      <c r="CV8" s="487"/>
      <c r="CW8" s="488"/>
      <c r="CX8" s="489"/>
      <c r="CY8" s="606" t="s">
        <v>54</v>
      </c>
      <c r="CZ8" s="487"/>
      <c r="DA8" s="488"/>
      <c r="DB8" s="505"/>
    </row>
    <row r="9" spans="1:106" ht="30" customHeight="1">
      <c r="A9" s="609"/>
      <c r="B9" s="477"/>
      <c r="C9" s="475"/>
      <c r="D9" s="475"/>
      <c r="E9" s="475"/>
      <c r="F9" s="475"/>
      <c r="G9" s="475"/>
      <c r="H9" s="475"/>
      <c r="I9" s="475"/>
      <c r="J9" s="475"/>
      <c r="K9" s="475"/>
      <c r="L9" s="475"/>
      <c r="M9" s="475"/>
      <c r="N9" s="475"/>
      <c r="O9" s="475"/>
      <c r="P9" s="475"/>
      <c r="Q9" s="475"/>
      <c r="R9" s="476"/>
      <c r="S9" s="428"/>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606"/>
      <c r="AX9" s="490"/>
      <c r="AY9" s="491"/>
      <c r="AZ9" s="492"/>
      <c r="BA9" s="607"/>
      <c r="BB9" s="490"/>
      <c r="BC9" s="491"/>
      <c r="BD9" s="492"/>
      <c r="BE9" s="607"/>
      <c r="BF9" s="490"/>
      <c r="BG9" s="491"/>
      <c r="BH9" s="506"/>
      <c r="BI9" s="435"/>
      <c r="BJ9" s="436"/>
      <c r="BK9" s="436"/>
      <c r="BL9" s="436"/>
      <c r="BM9" s="436"/>
      <c r="BN9" s="436"/>
      <c r="BO9" s="436"/>
      <c r="BP9" s="436"/>
      <c r="BQ9" s="436"/>
      <c r="BR9" s="436"/>
      <c r="BS9" s="437"/>
      <c r="BT9" s="606"/>
      <c r="BU9" s="490"/>
      <c r="BV9" s="491"/>
      <c r="BW9" s="492"/>
      <c r="BX9" s="607"/>
      <c r="BY9" s="490"/>
      <c r="BZ9" s="491"/>
      <c r="CA9" s="492"/>
      <c r="CB9" s="607"/>
      <c r="CC9" s="490"/>
      <c r="CD9" s="491"/>
      <c r="CE9" s="506"/>
      <c r="CF9" s="435"/>
      <c r="CG9" s="436"/>
      <c r="CH9" s="436"/>
      <c r="CI9" s="436"/>
      <c r="CJ9" s="436"/>
      <c r="CK9" s="436"/>
      <c r="CL9" s="436"/>
      <c r="CM9" s="436"/>
      <c r="CN9" s="436"/>
      <c r="CO9" s="436"/>
      <c r="CP9" s="437"/>
      <c r="CQ9" s="606"/>
      <c r="CR9" s="490"/>
      <c r="CS9" s="491"/>
      <c r="CT9" s="492"/>
      <c r="CU9" s="607"/>
      <c r="CV9" s="490"/>
      <c r="CW9" s="491"/>
      <c r="CX9" s="492"/>
      <c r="CY9" s="607"/>
      <c r="CZ9" s="490"/>
      <c r="DA9" s="491"/>
      <c r="DB9" s="506"/>
    </row>
    <row r="10" spans="1:106" ht="30" customHeight="1">
      <c r="A10" s="609"/>
      <c r="B10" s="477"/>
      <c r="C10" s="475"/>
      <c r="D10" s="475"/>
      <c r="E10" s="475"/>
      <c r="F10" s="475"/>
      <c r="G10" s="475"/>
      <c r="H10" s="475"/>
      <c r="I10" s="475"/>
      <c r="J10" s="475"/>
      <c r="K10" s="475"/>
      <c r="L10" s="475"/>
      <c r="M10" s="475"/>
      <c r="N10" s="475"/>
      <c r="O10" s="475"/>
      <c r="P10" s="475"/>
      <c r="Q10" s="475"/>
      <c r="R10" s="476"/>
      <c r="S10" s="428"/>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606"/>
      <c r="AX10" s="490"/>
      <c r="AY10" s="491"/>
      <c r="AZ10" s="492"/>
      <c r="BA10" s="607"/>
      <c r="BB10" s="490"/>
      <c r="BC10" s="491"/>
      <c r="BD10" s="492"/>
      <c r="BE10" s="607"/>
      <c r="BF10" s="490"/>
      <c r="BG10" s="491"/>
      <c r="BH10" s="506"/>
      <c r="BI10" s="435"/>
      <c r="BJ10" s="436"/>
      <c r="BK10" s="436"/>
      <c r="BL10" s="436"/>
      <c r="BM10" s="436"/>
      <c r="BN10" s="436"/>
      <c r="BO10" s="436"/>
      <c r="BP10" s="436"/>
      <c r="BQ10" s="436"/>
      <c r="BR10" s="436"/>
      <c r="BS10" s="437"/>
      <c r="BT10" s="606"/>
      <c r="BU10" s="490"/>
      <c r="BV10" s="491"/>
      <c r="BW10" s="492"/>
      <c r="BX10" s="607"/>
      <c r="BY10" s="490"/>
      <c r="BZ10" s="491"/>
      <c r="CA10" s="492"/>
      <c r="CB10" s="607"/>
      <c r="CC10" s="490"/>
      <c r="CD10" s="491"/>
      <c r="CE10" s="506"/>
      <c r="CF10" s="435"/>
      <c r="CG10" s="436"/>
      <c r="CH10" s="436"/>
      <c r="CI10" s="436"/>
      <c r="CJ10" s="436"/>
      <c r="CK10" s="436"/>
      <c r="CL10" s="436"/>
      <c r="CM10" s="436"/>
      <c r="CN10" s="436"/>
      <c r="CO10" s="436"/>
      <c r="CP10" s="437"/>
      <c r="CQ10" s="606"/>
      <c r="CR10" s="490"/>
      <c r="CS10" s="491"/>
      <c r="CT10" s="492"/>
      <c r="CU10" s="607"/>
      <c r="CV10" s="490"/>
      <c r="CW10" s="491"/>
      <c r="CX10" s="492"/>
      <c r="CY10" s="607"/>
      <c r="CZ10" s="490"/>
      <c r="DA10" s="491"/>
      <c r="DB10" s="506"/>
    </row>
    <row r="11" spans="1:106" ht="30" customHeight="1">
      <c r="A11" s="609"/>
      <c r="B11" s="477"/>
      <c r="C11" s="475"/>
      <c r="D11" s="475"/>
      <c r="E11" s="475"/>
      <c r="F11" s="475"/>
      <c r="G11" s="475"/>
      <c r="H11" s="475"/>
      <c r="I11" s="475"/>
      <c r="J11" s="475"/>
      <c r="K11" s="475"/>
      <c r="L11" s="475"/>
      <c r="M11" s="475"/>
      <c r="N11" s="475"/>
      <c r="O11" s="475"/>
      <c r="P11" s="475"/>
      <c r="Q11" s="475"/>
      <c r="R11" s="476"/>
      <c r="S11" s="428"/>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606"/>
      <c r="AX11" s="490"/>
      <c r="AY11" s="491"/>
      <c r="AZ11" s="492"/>
      <c r="BA11" s="607"/>
      <c r="BB11" s="490"/>
      <c r="BC11" s="491"/>
      <c r="BD11" s="492"/>
      <c r="BE11" s="607"/>
      <c r="BF11" s="490"/>
      <c r="BG11" s="491"/>
      <c r="BH11" s="506"/>
      <c r="BI11" s="435"/>
      <c r="BJ11" s="436"/>
      <c r="BK11" s="436"/>
      <c r="BL11" s="436"/>
      <c r="BM11" s="436"/>
      <c r="BN11" s="436"/>
      <c r="BO11" s="436"/>
      <c r="BP11" s="436"/>
      <c r="BQ11" s="436"/>
      <c r="BR11" s="436"/>
      <c r="BS11" s="437"/>
      <c r="BT11" s="606"/>
      <c r="BU11" s="490"/>
      <c r="BV11" s="491"/>
      <c r="BW11" s="492"/>
      <c r="BX11" s="607"/>
      <c r="BY11" s="490"/>
      <c r="BZ11" s="491"/>
      <c r="CA11" s="492"/>
      <c r="CB11" s="607"/>
      <c r="CC11" s="490"/>
      <c r="CD11" s="491"/>
      <c r="CE11" s="506"/>
      <c r="CF11" s="435"/>
      <c r="CG11" s="436"/>
      <c r="CH11" s="436"/>
      <c r="CI11" s="436"/>
      <c r="CJ11" s="436"/>
      <c r="CK11" s="436"/>
      <c r="CL11" s="436"/>
      <c r="CM11" s="436"/>
      <c r="CN11" s="436"/>
      <c r="CO11" s="436"/>
      <c r="CP11" s="437"/>
      <c r="CQ11" s="606"/>
      <c r="CR11" s="490"/>
      <c r="CS11" s="491"/>
      <c r="CT11" s="492"/>
      <c r="CU11" s="607"/>
      <c r="CV11" s="490"/>
      <c r="CW11" s="491"/>
      <c r="CX11" s="492"/>
      <c r="CY11" s="607"/>
      <c r="CZ11" s="490"/>
      <c r="DA11" s="491"/>
      <c r="DB11" s="506"/>
    </row>
    <row r="12" spans="1:106" ht="30" customHeight="1">
      <c r="A12" s="609"/>
      <c r="B12" s="477"/>
      <c r="C12" s="475"/>
      <c r="D12" s="475"/>
      <c r="E12" s="475"/>
      <c r="F12" s="475"/>
      <c r="G12" s="475"/>
      <c r="H12" s="475"/>
      <c r="I12" s="475"/>
      <c r="J12" s="475"/>
      <c r="K12" s="475"/>
      <c r="L12" s="475"/>
      <c r="M12" s="475"/>
      <c r="N12" s="475"/>
      <c r="O12" s="475"/>
      <c r="P12" s="475"/>
      <c r="Q12" s="475"/>
      <c r="R12" s="476"/>
      <c r="S12" s="428"/>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606"/>
      <c r="AX12" s="490"/>
      <c r="AY12" s="491"/>
      <c r="AZ12" s="492"/>
      <c r="BA12" s="607"/>
      <c r="BB12" s="490"/>
      <c r="BC12" s="491"/>
      <c r="BD12" s="492"/>
      <c r="BE12" s="607"/>
      <c r="BF12" s="490"/>
      <c r="BG12" s="491"/>
      <c r="BH12" s="506"/>
      <c r="BI12" s="435"/>
      <c r="BJ12" s="436"/>
      <c r="BK12" s="436"/>
      <c r="BL12" s="436"/>
      <c r="BM12" s="436"/>
      <c r="BN12" s="436"/>
      <c r="BO12" s="436"/>
      <c r="BP12" s="436"/>
      <c r="BQ12" s="436"/>
      <c r="BR12" s="436"/>
      <c r="BS12" s="437"/>
      <c r="BT12" s="606"/>
      <c r="BU12" s="490"/>
      <c r="BV12" s="491"/>
      <c r="BW12" s="492"/>
      <c r="BX12" s="607"/>
      <c r="BY12" s="490"/>
      <c r="BZ12" s="491"/>
      <c r="CA12" s="492"/>
      <c r="CB12" s="607"/>
      <c r="CC12" s="490"/>
      <c r="CD12" s="491"/>
      <c r="CE12" s="506"/>
      <c r="CF12" s="435"/>
      <c r="CG12" s="436"/>
      <c r="CH12" s="436"/>
      <c r="CI12" s="436"/>
      <c r="CJ12" s="436"/>
      <c r="CK12" s="436"/>
      <c r="CL12" s="436"/>
      <c r="CM12" s="436"/>
      <c r="CN12" s="436"/>
      <c r="CO12" s="436"/>
      <c r="CP12" s="437"/>
      <c r="CQ12" s="606"/>
      <c r="CR12" s="490"/>
      <c r="CS12" s="491"/>
      <c r="CT12" s="492"/>
      <c r="CU12" s="607"/>
      <c r="CV12" s="490"/>
      <c r="CW12" s="491"/>
      <c r="CX12" s="492"/>
      <c r="CY12" s="607"/>
      <c r="CZ12" s="490"/>
      <c r="DA12" s="491"/>
      <c r="DB12" s="506"/>
    </row>
    <row r="13" spans="1:106" ht="30" customHeight="1">
      <c r="A13" s="609"/>
      <c r="B13" s="478"/>
      <c r="C13" s="479"/>
      <c r="D13" s="479"/>
      <c r="E13" s="479"/>
      <c r="F13" s="479"/>
      <c r="G13" s="479"/>
      <c r="H13" s="479"/>
      <c r="I13" s="479"/>
      <c r="J13" s="479"/>
      <c r="K13" s="479"/>
      <c r="L13" s="479"/>
      <c r="M13" s="479"/>
      <c r="N13" s="479"/>
      <c r="O13" s="479"/>
      <c r="P13" s="479"/>
      <c r="Q13" s="479"/>
      <c r="R13" s="480"/>
      <c r="S13" s="482"/>
      <c r="T13" s="482"/>
      <c r="U13" s="482"/>
      <c r="V13" s="482"/>
      <c r="W13" s="482"/>
      <c r="X13" s="482"/>
      <c r="Y13" s="482"/>
      <c r="Z13" s="482"/>
      <c r="AA13" s="482"/>
      <c r="AB13" s="482"/>
      <c r="AC13" s="482"/>
      <c r="AD13" s="482"/>
      <c r="AE13" s="482"/>
      <c r="AF13" s="482"/>
      <c r="AG13" s="482"/>
      <c r="AH13" s="482"/>
      <c r="AI13" s="482"/>
      <c r="AJ13" s="482"/>
      <c r="AK13" s="483"/>
      <c r="AL13" s="484"/>
      <c r="AM13" s="485"/>
      <c r="AN13" s="485"/>
      <c r="AO13" s="485"/>
      <c r="AP13" s="485"/>
      <c r="AQ13" s="485"/>
      <c r="AR13" s="485"/>
      <c r="AS13" s="485"/>
      <c r="AT13" s="485"/>
      <c r="AU13" s="485"/>
      <c r="AV13" s="486"/>
      <c r="AW13" s="606"/>
      <c r="AX13" s="493"/>
      <c r="AY13" s="494"/>
      <c r="AZ13" s="495"/>
      <c r="BA13" s="607"/>
      <c r="BB13" s="493"/>
      <c r="BC13" s="494"/>
      <c r="BD13" s="495"/>
      <c r="BE13" s="607"/>
      <c r="BF13" s="493"/>
      <c r="BG13" s="494"/>
      <c r="BH13" s="507"/>
      <c r="BI13" s="484"/>
      <c r="BJ13" s="485"/>
      <c r="BK13" s="485"/>
      <c r="BL13" s="485"/>
      <c r="BM13" s="485"/>
      <c r="BN13" s="485"/>
      <c r="BO13" s="485"/>
      <c r="BP13" s="485"/>
      <c r="BQ13" s="485"/>
      <c r="BR13" s="485"/>
      <c r="BS13" s="486"/>
      <c r="BT13" s="606"/>
      <c r="BU13" s="493"/>
      <c r="BV13" s="494"/>
      <c r="BW13" s="495"/>
      <c r="BX13" s="607"/>
      <c r="BY13" s="493"/>
      <c r="BZ13" s="494"/>
      <c r="CA13" s="495"/>
      <c r="CB13" s="607"/>
      <c r="CC13" s="493"/>
      <c r="CD13" s="494"/>
      <c r="CE13" s="507"/>
      <c r="CF13" s="484"/>
      <c r="CG13" s="485"/>
      <c r="CH13" s="485"/>
      <c r="CI13" s="485"/>
      <c r="CJ13" s="485"/>
      <c r="CK13" s="485"/>
      <c r="CL13" s="485"/>
      <c r="CM13" s="485"/>
      <c r="CN13" s="485"/>
      <c r="CO13" s="485"/>
      <c r="CP13" s="486"/>
      <c r="CQ13" s="606"/>
      <c r="CR13" s="493"/>
      <c r="CS13" s="494"/>
      <c r="CT13" s="495"/>
      <c r="CU13" s="607"/>
      <c r="CV13" s="493"/>
      <c r="CW13" s="494"/>
      <c r="CX13" s="495"/>
      <c r="CY13" s="607"/>
      <c r="CZ13" s="493"/>
      <c r="DA13" s="494"/>
      <c r="DB13" s="507"/>
    </row>
    <row r="14" spans="1:106" ht="30" customHeight="1">
      <c r="A14" s="608">
        <v>2</v>
      </c>
      <c r="B14" s="424" t="s">
        <v>406</v>
      </c>
      <c r="C14" s="473"/>
      <c r="D14" s="473"/>
      <c r="E14" s="473"/>
      <c r="F14" s="473"/>
      <c r="G14" s="473"/>
      <c r="H14" s="473"/>
      <c r="I14" s="473"/>
      <c r="J14" s="473"/>
      <c r="K14" s="473"/>
      <c r="L14" s="473"/>
      <c r="M14" s="473"/>
      <c r="N14" s="473"/>
      <c r="O14" s="473"/>
      <c r="P14" s="473"/>
      <c r="Q14" s="473"/>
      <c r="R14" s="474"/>
      <c r="S14" s="425" t="s">
        <v>181</v>
      </c>
      <c r="T14" s="425"/>
      <c r="U14" s="425"/>
      <c r="V14" s="425"/>
      <c r="W14" s="425"/>
      <c r="X14" s="425"/>
      <c r="Y14" s="425"/>
      <c r="Z14" s="425"/>
      <c r="AA14" s="425"/>
      <c r="AB14" s="425"/>
      <c r="AC14" s="425"/>
      <c r="AD14" s="425"/>
      <c r="AE14" s="425"/>
      <c r="AF14" s="425"/>
      <c r="AG14" s="425"/>
      <c r="AH14" s="425"/>
      <c r="AI14" s="425"/>
      <c r="AJ14" s="425"/>
      <c r="AK14" s="430"/>
      <c r="AL14" s="432"/>
      <c r="AM14" s="433"/>
      <c r="AN14" s="433"/>
      <c r="AO14" s="433"/>
      <c r="AP14" s="433"/>
      <c r="AQ14" s="433"/>
      <c r="AR14" s="433"/>
      <c r="AS14" s="433"/>
      <c r="AT14" s="433"/>
      <c r="AU14" s="433"/>
      <c r="AV14" s="434"/>
      <c r="AW14" s="606" t="s">
        <v>52</v>
      </c>
      <c r="AX14" s="487"/>
      <c r="AY14" s="488"/>
      <c r="AZ14" s="489"/>
      <c r="BA14" s="606" t="s">
        <v>53</v>
      </c>
      <c r="BB14" s="487"/>
      <c r="BC14" s="488"/>
      <c r="BD14" s="489"/>
      <c r="BE14" s="606" t="s">
        <v>54</v>
      </c>
      <c r="BF14" s="487"/>
      <c r="BG14" s="488"/>
      <c r="BH14" s="505"/>
      <c r="BI14" s="432"/>
      <c r="BJ14" s="433"/>
      <c r="BK14" s="433"/>
      <c r="BL14" s="433"/>
      <c r="BM14" s="433"/>
      <c r="BN14" s="433"/>
      <c r="BO14" s="433"/>
      <c r="BP14" s="433"/>
      <c r="BQ14" s="433"/>
      <c r="BR14" s="433"/>
      <c r="BS14" s="434"/>
      <c r="BT14" s="606" t="s">
        <v>52</v>
      </c>
      <c r="BU14" s="487"/>
      <c r="BV14" s="488"/>
      <c r="BW14" s="489"/>
      <c r="BX14" s="606" t="s">
        <v>53</v>
      </c>
      <c r="BY14" s="487"/>
      <c r="BZ14" s="488"/>
      <c r="CA14" s="489"/>
      <c r="CB14" s="606" t="s">
        <v>54</v>
      </c>
      <c r="CC14" s="487"/>
      <c r="CD14" s="488"/>
      <c r="CE14" s="505"/>
      <c r="CF14" s="432"/>
      <c r="CG14" s="433"/>
      <c r="CH14" s="433"/>
      <c r="CI14" s="433"/>
      <c r="CJ14" s="433"/>
      <c r="CK14" s="433"/>
      <c r="CL14" s="433"/>
      <c r="CM14" s="433"/>
      <c r="CN14" s="433"/>
      <c r="CO14" s="433"/>
      <c r="CP14" s="434"/>
      <c r="CQ14" s="606" t="s">
        <v>52</v>
      </c>
      <c r="CR14" s="487"/>
      <c r="CS14" s="488"/>
      <c r="CT14" s="489"/>
      <c r="CU14" s="606" t="s">
        <v>53</v>
      </c>
      <c r="CV14" s="487"/>
      <c r="CW14" s="488"/>
      <c r="CX14" s="489"/>
      <c r="CY14" s="606" t="s">
        <v>54</v>
      </c>
      <c r="CZ14" s="487"/>
      <c r="DA14" s="488"/>
      <c r="DB14" s="505"/>
    </row>
    <row r="15" spans="1:106" ht="30" customHeight="1">
      <c r="A15" s="608"/>
      <c r="B15" s="477"/>
      <c r="C15" s="475"/>
      <c r="D15" s="475"/>
      <c r="E15" s="475"/>
      <c r="F15" s="475"/>
      <c r="G15" s="475"/>
      <c r="H15" s="475"/>
      <c r="I15" s="475"/>
      <c r="J15" s="475"/>
      <c r="K15" s="475"/>
      <c r="L15" s="475"/>
      <c r="M15" s="475"/>
      <c r="N15" s="475"/>
      <c r="O15" s="475"/>
      <c r="P15" s="475"/>
      <c r="Q15" s="475"/>
      <c r="R15" s="476"/>
      <c r="S15" s="428"/>
      <c r="T15" s="428"/>
      <c r="U15" s="428"/>
      <c r="V15" s="428"/>
      <c r="W15" s="428"/>
      <c r="X15" s="428"/>
      <c r="Y15" s="428"/>
      <c r="Z15" s="428"/>
      <c r="AA15" s="428"/>
      <c r="AB15" s="428"/>
      <c r="AC15" s="428"/>
      <c r="AD15" s="428"/>
      <c r="AE15" s="428"/>
      <c r="AF15" s="428"/>
      <c r="AG15" s="428"/>
      <c r="AH15" s="428"/>
      <c r="AI15" s="428"/>
      <c r="AJ15" s="428"/>
      <c r="AK15" s="431"/>
      <c r="AL15" s="435"/>
      <c r="AM15" s="436"/>
      <c r="AN15" s="436"/>
      <c r="AO15" s="436"/>
      <c r="AP15" s="436"/>
      <c r="AQ15" s="436"/>
      <c r="AR15" s="436"/>
      <c r="AS15" s="436"/>
      <c r="AT15" s="436"/>
      <c r="AU15" s="436"/>
      <c r="AV15" s="437"/>
      <c r="AW15" s="606"/>
      <c r="AX15" s="490"/>
      <c r="AY15" s="491"/>
      <c r="AZ15" s="492"/>
      <c r="BA15" s="607"/>
      <c r="BB15" s="490"/>
      <c r="BC15" s="491"/>
      <c r="BD15" s="492"/>
      <c r="BE15" s="607"/>
      <c r="BF15" s="490"/>
      <c r="BG15" s="491"/>
      <c r="BH15" s="506"/>
      <c r="BI15" s="435"/>
      <c r="BJ15" s="436"/>
      <c r="BK15" s="436"/>
      <c r="BL15" s="436"/>
      <c r="BM15" s="436"/>
      <c r="BN15" s="436"/>
      <c r="BO15" s="436"/>
      <c r="BP15" s="436"/>
      <c r="BQ15" s="436"/>
      <c r="BR15" s="436"/>
      <c r="BS15" s="437"/>
      <c r="BT15" s="606"/>
      <c r="BU15" s="490"/>
      <c r="BV15" s="491"/>
      <c r="BW15" s="492"/>
      <c r="BX15" s="607"/>
      <c r="BY15" s="490"/>
      <c r="BZ15" s="491"/>
      <c r="CA15" s="492"/>
      <c r="CB15" s="607"/>
      <c r="CC15" s="490"/>
      <c r="CD15" s="491"/>
      <c r="CE15" s="506"/>
      <c r="CF15" s="435"/>
      <c r="CG15" s="436"/>
      <c r="CH15" s="436"/>
      <c r="CI15" s="436"/>
      <c r="CJ15" s="436"/>
      <c r="CK15" s="436"/>
      <c r="CL15" s="436"/>
      <c r="CM15" s="436"/>
      <c r="CN15" s="436"/>
      <c r="CO15" s="436"/>
      <c r="CP15" s="437"/>
      <c r="CQ15" s="606"/>
      <c r="CR15" s="490"/>
      <c r="CS15" s="491"/>
      <c r="CT15" s="492"/>
      <c r="CU15" s="607"/>
      <c r="CV15" s="490"/>
      <c r="CW15" s="491"/>
      <c r="CX15" s="492"/>
      <c r="CY15" s="607"/>
      <c r="CZ15" s="490"/>
      <c r="DA15" s="491"/>
      <c r="DB15" s="506"/>
    </row>
    <row r="16" spans="1:106" ht="30" customHeight="1">
      <c r="A16" s="608"/>
      <c r="B16" s="477"/>
      <c r="C16" s="475"/>
      <c r="D16" s="475"/>
      <c r="E16" s="475"/>
      <c r="F16" s="475"/>
      <c r="G16" s="475"/>
      <c r="H16" s="475"/>
      <c r="I16" s="475"/>
      <c r="J16" s="475"/>
      <c r="K16" s="475"/>
      <c r="L16" s="475"/>
      <c r="M16" s="475"/>
      <c r="N16" s="475"/>
      <c r="O16" s="475"/>
      <c r="P16" s="475"/>
      <c r="Q16" s="475"/>
      <c r="R16" s="476"/>
      <c r="S16" s="428"/>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606"/>
      <c r="AX16" s="490"/>
      <c r="AY16" s="491"/>
      <c r="AZ16" s="492"/>
      <c r="BA16" s="607"/>
      <c r="BB16" s="490"/>
      <c r="BC16" s="491"/>
      <c r="BD16" s="492"/>
      <c r="BE16" s="607"/>
      <c r="BF16" s="490"/>
      <c r="BG16" s="491"/>
      <c r="BH16" s="506"/>
      <c r="BI16" s="435"/>
      <c r="BJ16" s="436"/>
      <c r="BK16" s="436"/>
      <c r="BL16" s="436"/>
      <c r="BM16" s="436"/>
      <c r="BN16" s="436"/>
      <c r="BO16" s="436"/>
      <c r="BP16" s="436"/>
      <c r="BQ16" s="436"/>
      <c r="BR16" s="436"/>
      <c r="BS16" s="437"/>
      <c r="BT16" s="606"/>
      <c r="BU16" s="490"/>
      <c r="BV16" s="491"/>
      <c r="BW16" s="492"/>
      <c r="BX16" s="607"/>
      <c r="BY16" s="490"/>
      <c r="BZ16" s="491"/>
      <c r="CA16" s="492"/>
      <c r="CB16" s="607"/>
      <c r="CC16" s="490"/>
      <c r="CD16" s="491"/>
      <c r="CE16" s="506"/>
      <c r="CF16" s="435"/>
      <c r="CG16" s="436"/>
      <c r="CH16" s="436"/>
      <c r="CI16" s="436"/>
      <c r="CJ16" s="436"/>
      <c r="CK16" s="436"/>
      <c r="CL16" s="436"/>
      <c r="CM16" s="436"/>
      <c r="CN16" s="436"/>
      <c r="CO16" s="436"/>
      <c r="CP16" s="437"/>
      <c r="CQ16" s="606"/>
      <c r="CR16" s="490"/>
      <c r="CS16" s="491"/>
      <c r="CT16" s="492"/>
      <c r="CU16" s="607"/>
      <c r="CV16" s="490"/>
      <c r="CW16" s="491"/>
      <c r="CX16" s="492"/>
      <c r="CY16" s="607"/>
      <c r="CZ16" s="490"/>
      <c r="DA16" s="491"/>
      <c r="DB16" s="506"/>
    </row>
    <row r="17" spans="1:106" ht="30" customHeight="1">
      <c r="A17" s="608"/>
      <c r="B17" s="477"/>
      <c r="C17" s="475"/>
      <c r="D17" s="475"/>
      <c r="E17" s="475"/>
      <c r="F17" s="475"/>
      <c r="G17" s="475"/>
      <c r="H17" s="475"/>
      <c r="I17" s="475"/>
      <c r="J17" s="475"/>
      <c r="K17" s="475"/>
      <c r="L17" s="475"/>
      <c r="M17" s="475"/>
      <c r="N17" s="475"/>
      <c r="O17" s="475"/>
      <c r="P17" s="475"/>
      <c r="Q17" s="475"/>
      <c r="R17" s="476"/>
      <c r="S17" s="428"/>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606"/>
      <c r="AX17" s="490"/>
      <c r="AY17" s="491"/>
      <c r="AZ17" s="492"/>
      <c r="BA17" s="607"/>
      <c r="BB17" s="490"/>
      <c r="BC17" s="491"/>
      <c r="BD17" s="492"/>
      <c r="BE17" s="607"/>
      <c r="BF17" s="490"/>
      <c r="BG17" s="491"/>
      <c r="BH17" s="506"/>
      <c r="BI17" s="435"/>
      <c r="BJ17" s="436"/>
      <c r="BK17" s="436"/>
      <c r="BL17" s="436"/>
      <c r="BM17" s="436"/>
      <c r="BN17" s="436"/>
      <c r="BO17" s="436"/>
      <c r="BP17" s="436"/>
      <c r="BQ17" s="436"/>
      <c r="BR17" s="436"/>
      <c r="BS17" s="437"/>
      <c r="BT17" s="606"/>
      <c r="BU17" s="490"/>
      <c r="BV17" s="491"/>
      <c r="BW17" s="492"/>
      <c r="BX17" s="607"/>
      <c r="BY17" s="490"/>
      <c r="BZ17" s="491"/>
      <c r="CA17" s="492"/>
      <c r="CB17" s="607"/>
      <c r="CC17" s="490"/>
      <c r="CD17" s="491"/>
      <c r="CE17" s="506"/>
      <c r="CF17" s="435"/>
      <c r="CG17" s="436"/>
      <c r="CH17" s="436"/>
      <c r="CI17" s="436"/>
      <c r="CJ17" s="436"/>
      <c r="CK17" s="436"/>
      <c r="CL17" s="436"/>
      <c r="CM17" s="436"/>
      <c r="CN17" s="436"/>
      <c r="CO17" s="436"/>
      <c r="CP17" s="437"/>
      <c r="CQ17" s="606"/>
      <c r="CR17" s="490"/>
      <c r="CS17" s="491"/>
      <c r="CT17" s="492"/>
      <c r="CU17" s="607"/>
      <c r="CV17" s="490"/>
      <c r="CW17" s="491"/>
      <c r="CX17" s="492"/>
      <c r="CY17" s="607"/>
      <c r="CZ17" s="490"/>
      <c r="DA17" s="491"/>
      <c r="DB17" s="506"/>
    </row>
    <row r="18" spans="1:106" ht="30" customHeight="1">
      <c r="A18" s="608"/>
      <c r="B18" s="477"/>
      <c r="C18" s="475"/>
      <c r="D18" s="475"/>
      <c r="E18" s="475"/>
      <c r="F18" s="475"/>
      <c r="G18" s="475"/>
      <c r="H18" s="475"/>
      <c r="I18" s="475"/>
      <c r="J18" s="475"/>
      <c r="K18" s="475"/>
      <c r="L18" s="475"/>
      <c r="M18" s="475"/>
      <c r="N18" s="475"/>
      <c r="O18" s="475"/>
      <c r="P18" s="475"/>
      <c r="Q18" s="475"/>
      <c r="R18" s="476"/>
      <c r="S18" s="428"/>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606"/>
      <c r="AX18" s="490"/>
      <c r="AY18" s="491"/>
      <c r="AZ18" s="492"/>
      <c r="BA18" s="607"/>
      <c r="BB18" s="490"/>
      <c r="BC18" s="491"/>
      <c r="BD18" s="492"/>
      <c r="BE18" s="607"/>
      <c r="BF18" s="490"/>
      <c r="BG18" s="491"/>
      <c r="BH18" s="506"/>
      <c r="BI18" s="435"/>
      <c r="BJ18" s="436"/>
      <c r="BK18" s="436"/>
      <c r="BL18" s="436"/>
      <c r="BM18" s="436"/>
      <c r="BN18" s="436"/>
      <c r="BO18" s="436"/>
      <c r="BP18" s="436"/>
      <c r="BQ18" s="436"/>
      <c r="BR18" s="436"/>
      <c r="BS18" s="437"/>
      <c r="BT18" s="606"/>
      <c r="BU18" s="490"/>
      <c r="BV18" s="491"/>
      <c r="BW18" s="492"/>
      <c r="BX18" s="607"/>
      <c r="BY18" s="490"/>
      <c r="BZ18" s="491"/>
      <c r="CA18" s="492"/>
      <c r="CB18" s="607"/>
      <c r="CC18" s="490"/>
      <c r="CD18" s="491"/>
      <c r="CE18" s="506"/>
      <c r="CF18" s="435"/>
      <c r="CG18" s="436"/>
      <c r="CH18" s="436"/>
      <c r="CI18" s="436"/>
      <c r="CJ18" s="436"/>
      <c r="CK18" s="436"/>
      <c r="CL18" s="436"/>
      <c r="CM18" s="436"/>
      <c r="CN18" s="436"/>
      <c r="CO18" s="436"/>
      <c r="CP18" s="437"/>
      <c r="CQ18" s="606"/>
      <c r="CR18" s="490"/>
      <c r="CS18" s="491"/>
      <c r="CT18" s="492"/>
      <c r="CU18" s="607"/>
      <c r="CV18" s="490"/>
      <c r="CW18" s="491"/>
      <c r="CX18" s="492"/>
      <c r="CY18" s="607"/>
      <c r="CZ18" s="490"/>
      <c r="DA18" s="491"/>
      <c r="DB18" s="506"/>
    </row>
    <row r="19" spans="1:106" ht="30" customHeight="1">
      <c r="A19" s="608"/>
      <c r="B19" s="478"/>
      <c r="C19" s="479"/>
      <c r="D19" s="479"/>
      <c r="E19" s="479"/>
      <c r="F19" s="479"/>
      <c r="G19" s="479"/>
      <c r="H19" s="479"/>
      <c r="I19" s="479"/>
      <c r="J19" s="479"/>
      <c r="K19" s="479"/>
      <c r="L19" s="479"/>
      <c r="M19" s="479"/>
      <c r="N19" s="479"/>
      <c r="O19" s="479"/>
      <c r="P19" s="479"/>
      <c r="Q19" s="479"/>
      <c r="R19" s="480"/>
      <c r="S19" s="482"/>
      <c r="T19" s="482"/>
      <c r="U19" s="482"/>
      <c r="V19" s="482"/>
      <c r="W19" s="482"/>
      <c r="X19" s="482"/>
      <c r="Y19" s="482"/>
      <c r="Z19" s="482"/>
      <c r="AA19" s="482"/>
      <c r="AB19" s="482"/>
      <c r="AC19" s="482"/>
      <c r="AD19" s="482"/>
      <c r="AE19" s="482"/>
      <c r="AF19" s="482"/>
      <c r="AG19" s="482"/>
      <c r="AH19" s="482"/>
      <c r="AI19" s="482"/>
      <c r="AJ19" s="482"/>
      <c r="AK19" s="483"/>
      <c r="AL19" s="484"/>
      <c r="AM19" s="485"/>
      <c r="AN19" s="485"/>
      <c r="AO19" s="485"/>
      <c r="AP19" s="485"/>
      <c r="AQ19" s="485"/>
      <c r="AR19" s="485"/>
      <c r="AS19" s="485"/>
      <c r="AT19" s="485"/>
      <c r="AU19" s="485"/>
      <c r="AV19" s="486"/>
      <c r="AW19" s="606"/>
      <c r="AX19" s="493"/>
      <c r="AY19" s="494"/>
      <c r="AZ19" s="495"/>
      <c r="BA19" s="607"/>
      <c r="BB19" s="493"/>
      <c r="BC19" s="494"/>
      <c r="BD19" s="495"/>
      <c r="BE19" s="607"/>
      <c r="BF19" s="493"/>
      <c r="BG19" s="494"/>
      <c r="BH19" s="507"/>
      <c r="BI19" s="484"/>
      <c r="BJ19" s="485"/>
      <c r="BK19" s="485"/>
      <c r="BL19" s="485"/>
      <c r="BM19" s="485"/>
      <c r="BN19" s="485"/>
      <c r="BO19" s="485"/>
      <c r="BP19" s="485"/>
      <c r="BQ19" s="485"/>
      <c r="BR19" s="485"/>
      <c r="BS19" s="486"/>
      <c r="BT19" s="606"/>
      <c r="BU19" s="493"/>
      <c r="BV19" s="494"/>
      <c r="BW19" s="495"/>
      <c r="BX19" s="607"/>
      <c r="BY19" s="493"/>
      <c r="BZ19" s="494"/>
      <c r="CA19" s="495"/>
      <c r="CB19" s="607"/>
      <c r="CC19" s="493"/>
      <c r="CD19" s="494"/>
      <c r="CE19" s="507"/>
      <c r="CF19" s="484"/>
      <c r="CG19" s="485"/>
      <c r="CH19" s="485"/>
      <c r="CI19" s="485"/>
      <c r="CJ19" s="485"/>
      <c r="CK19" s="485"/>
      <c r="CL19" s="485"/>
      <c r="CM19" s="485"/>
      <c r="CN19" s="485"/>
      <c r="CO19" s="485"/>
      <c r="CP19" s="486"/>
      <c r="CQ19" s="606"/>
      <c r="CR19" s="493"/>
      <c r="CS19" s="494"/>
      <c r="CT19" s="495"/>
      <c r="CU19" s="607"/>
      <c r="CV19" s="493"/>
      <c r="CW19" s="494"/>
      <c r="CX19" s="495"/>
      <c r="CY19" s="607"/>
      <c r="CZ19" s="493"/>
      <c r="DA19" s="494"/>
      <c r="DB19" s="507"/>
    </row>
    <row r="20" spans="1:106" ht="30" customHeight="1">
      <c r="A20" s="609">
        <v>3</v>
      </c>
      <c r="B20" s="582" t="s">
        <v>51</v>
      </c>
      <c r="C20" s="583"/>
      <c r="D20" s="583"/>
      <c r="E20" s="583"/>
      <c r="F20" s="583"/>
      <c r="G20" s="583"/>
      <c r="H20" s="583"/>
      <c r="I20" s="583"/>
      <c r="J20" s="583"/>
      <c r="K20" s="583"/>
      <c r="L20" s="583"/>
      <c r="M20" s="583"/>
      <c r="N20" s="583"/>
      <c r="O20" s="583"/>
      <c r="P20" s="583"/>
      <c r="Q20" s="583"/>
      <c r="R20" s="584"/>
      <c r="S20" s="591" t="s">
        <v>161</v>
      </c>
      <c r="T20" s="591"/>
      <c r="U20" s="591"/>
      <c r="V20" s="591"/>
      <c r="W20" s="591"/>
      <c r="X20" s="591"/>
      <c r="Y20" s="591"/>
      <c r="Z20" s="591"/>
      <c r="AA20" s="591"/>
      <c r="AB20" s="591"/>
      <c r="AC20" s="591"/>
      <c r="AD20" s="591"/>
      <c r="AE20" s="591"/>
      <c r="AF20" s="591"/>
      <c r="AG20" s="591"/>
      <c r="AH20" s="591"/>
      <c r="AI20" s="591"/>
      <c r="AJ20" s="591"/>
      <c r="AK20" s="592"/>
      <c r="AL20" s="432"/>
      <c r="AM20" s="433"/>
      <c r="AN20" s="433"/>
      <c r="AO20" s="433"/>
      <c r="AP20" s="433"/>
      <c r="AQ20" s="433"/>
      <c r="AR20" s="433"/>
      <c r="AS20" s="433"/>
      <c r="AT20" s="433"/>
      <c r="AU20" s="433"/>
      <c r="AV20" s="434"/>
      <c r="AW20" s="606" t="s">
        <v>52</v>
      </c>
      <c r="AX20" s="487"/>
      <c r="AY20" s="488"/>
      <c r="AZ20" s="489"/>
      <c r="BA20" s="606" t="s">
        <v>53</v>
      </c>
      <c r="BB20" s="487"/>
      <c r="BC20" s="488"/>
      <c r="BD20" s="489"/>
      <c r="BE20" s="606" t="s">
        <v>54</v>
      </c>
      <c r="BF20" s="487"/>
      <c r="BG20" s="488"/>
      <c r="BH20" s="505"/>
      <c r="BI20" s="432"/>
      <c r="BJ20" s="433"/>
      <c r="BK20" s="433"/>
      <c r="BL20" s="433"/>
      <c r="BM20" s="433"/>
      <c r="BN20" s="433"/>
      <c r="BO20" s="433"/>
      <c r="BP20" s="433"/>
      <c r="BQ20" s="433"/>
      <c r="BR20" s="433"/>
      <c r="BS20" s="434"/>
      <c r="BT20" s="606" t="s">
        <v>52</v>
      </c>
      <c r="BU20" s="487"/>
      <c r="BV20" s="488"/>
      <c r="BW20" s="489"/>
      <c r="BX20" s="606" t="s">
        <v>53</v>
      </c>
      <c r="BY20" s="487"/>
      <c r="BZ20" s="488"/>
      <c r="CA20" s="489"/>
      <c r="CB20" s="606" t="s">
        <v>54</v>
      </c>
      <c r="CC20" s="487"/>
      <c r="CD20" s="488"/>
      <c r="CE20" s="505"/>
      <c r="CF20" s="432"/>
      <c r="CG20" s="433"/>
      <c r="CH20" s="433"/>
      <c r="CI20" s="433"/>
      <c r="CJ20" s="433"/>
      <c r="CK20" s="433"/>
      <c r="CL20" s="433"/>
      <c r="CM20" s="433"/>
      <c r="CN20" s="433"/>
      <c r="CO20" s="433"/>
      <c r="CP20" s="434"/>
      <c r="CQ20" s="606" t="s">
        <v>52</v>
      </c>
      <c r="CR20" s="487"/>
      <c r="CS20" s="488"/>
      <c r="CT20" s="489"/>
      <c r="CU20" s="606" t="s">
        <v>53</v>
      </c>
      <c r="CV20" s="487"/>
      <c r="CW20" s="488"/>
      <c r="CX20" s="489"/>
      <c r="CY20" s="606" t="s">
        <v>54</v>
      </c>
      <c r="CZ20" s="487"/>
      <c r="DA20" s="488"/>
      <c r="DB20" s="505"/>
    </row>
    <row r="21" spans="1:106" ht="30" customHeight="1">
      <c r="A21" s="609"/>
      <c r="B21" s="585"/>
      <c r="C21" s="586"/>
      <c r="D21" s="586"/>
      <c r="E21" s="586"/>
      <c r="F21" s="586"/>
      <c r="G21" s="586"/>
      <c r="H21" s="586"/>
      <c r="I21" s="586"/>
      <c r="J21" s="586"/>
      <c r="K21" s="586"/>
      <c r="L21" s="586"/>
      <c r="M21" s="586"/>
      <c r="N21" s="586"/>
      <c r="O21" s="586"/>
      <c r="P21" s="586"/>
      <c r="Q21" s="586"/>
      <c r="R21" s="587"/>
      <c r="S21" s="594"/>
      <c r="T21" s="594"/>
      <c r="U21" s="594"/>
      <c r="V21" s="594"/>
      <c r="W21" s="594"/>
      <c r="X21" s="594"/>
      <c r="Y21" s="594"/>
      <c r="Z21" s="594"/>
      <c r="AA21" s="594"/>
      <c r="AB21" s="594"/>
      <c r="AC21" s="594"/>
      <c r="AD21" s="594"/>
      <c r="AE21" s="594"/>
      <c r="AF21" s="594"/>
      <c r="AG21" s="594"/>
      <c r="AH21" s="594"/>
      <c r="AI21" s="594"/>
      <c r="AJ21" s="594"/>
      <c r="AK21" s="595"/>
      <c r="AL21" s="435"/>
      <c r="AM21" s="436"/>
      <c r="AN21" s="436"/>
      <c r="AO21" s="436"/>
      <c r="AP21" s="436"/>
      <c r="AQ21" s="436"/>
      <c r="AR21" s="436"/>
      <c r="AS21" s="436"/>
      <c r="AT21" s="436"/>
      <c r="AU21" s="436"/>
      <c r="AV21" s="437"/>
      <c r="AW21" s="606"/>
      <c r="AX21" s="490"/>
      <c r="AY21" s="491"/>
      <c r="AZ21" s="492"/>
      <c r="BA21" s="607"/>
      <c r="BB21" s="490"/>
      <c r="BC21" s="491"/>
      <c r="BD21" s="492"/>
      <c r="BE21" s="607"/>
      <c r="BF21" s="490"/>
      <c r="BG21" s="491"/>
      <c r="BH21" s="506"/>
      <c r="BI21" s="435"/>
      <c r="BJ21" s="436"/>
      <c r="BK21" s="436"/>
      <c r="BL21" s="436"/>
      <c r="BM21" s="436"/>
      <c r="BN21" s="436"/>
      <c r="BO21" s="436"/>
      <c r="BP21" s="436"/>
      <c r="BQ21" s="436"/>
      <c r="BR21" s="436"/>
      <c r="BS21" s="437"/>
      <c r="BT21" s="606"/>
      <c r="BU21" s="490"/>
      <c r="BV21" s="491"/>
      <c r="BW21" s="492"/>
      <c r="BX21" s="607"/>
      <c r="BY21" s="490"/>
      <c r="BZ21" s="491"/>
      <c r="CA21" s="492"/>
      <c r="CB21" s="607"/>
      <c r="CC21" s="490"/>
      <c r="CD21" s="491"/>
      <c r="CE21" s="506"/>
      <c r="CF21" s="435"/>
      <c r="CG21" s="436"/>
      <c r="CH21" s="436"/>
      <c r="CI21" s="436"/>
      <c r="CJ21" s="436"/>
      <c r="CK21" s="436"/>
      <c r="CL21" s="436"/>
      <c r="CM21" s="436"/>
      <c r="CN21" s="436"/>
      <c r="CO21" s="436"/>
      <c r="CP21" s="437"/>
      <c r="CQ21" s="606"/>
      <c r="CR21" s="490"/>
      <c r="CS21" s="491"/>
      <c r="CT21" s="492"/>
      <c r="CU21" s="607"/>
      <c r="CV21" s="490"/>
      <c r="CW21" s="491"/>
      <c r="CX21" s="492"/>
      <c r="CY21" s="607"/>
      <c r="CZ21" s="490"/>
      <c r="DA21" s="491"/>
      <c r="DB21" s="506"/>
    </row>
    <row r="22" spans="1:106" ht="30" customHeight="1">
      <c r="A22" s="609"/>
      <c r="B22" s="585"/>
      <c r="C22" s="586"/>
      <c r="D22" s="586"/>
      <c r="E22" s="586"/>
      <c r="F22" s="586"/>
      <c r="G22" s="586"/>
      <c r="H22" s="586"/>
      <c r="I22" s="586"/>
      <c r="J22" s="586"/>
      <c r="K22" s="586"/>
      <c r="L22" s="586"/>
      <c r="M22" s="586"/>
      <c r="N22" s="586"/>
      <c r="O22" s="586"/>
      <c r="P22" s="586"/>
      <c r="Q22" s="586"/>
      <c r="R22" s="587"/>
      <c r="S22" s="594"/>
      <c r="T22" s="594"/>
      <c r="U22" s="594"/>
      <c r="V22" s="594"/>
      <c r="W22" s="594"/>
      <c r="X22" s="594"/>
      <c r="Y22" s="594"/>
      <c r="Z22" s="594"/>
      <c r="AA22" s="594"/>
      <c r="AB22" s="594"/>
      <c r="AC22" s="594"/>
      <c r="AD22" s="594"/>
      <c r="AE22" s="594"/>
      <c r="AF22" s="594"/>
      <c r="AG22" s="594"/>
      <c r="AH22" s="594"/>
      <c r="AI22" s="594"/>
      <c r="AJ22" s="594"/>
      <c r="AK22" s="595"/>
      <c r="AL22" s="435"/>
      <c r="AM22" s="436"/>
      <c r="AN22" s="436"/>
      <c r="AO22" s="436"/>
      <c r="AP22" s="436"/>
      <c r="AQ22" s="436"/>
      <c r="AR22" s="436"/>
      <c r="AS22" s="436"/>
      <c r="AT22" s="436"/>
      <c r="AU22" s="436"/>
      <c r="AV22" s="437"/>
      <c r="AW22" s="606"/>
      <c r="AX22" s="490"/>
      <c r="AY22" s="491"/>
      <c r="AZ22" s="492"/>
      <c r="BA22" s="607"/>
      <c r="BB22" s="490"/>
      <c r="BC22" s="491"/>
      <c r="BD22" s="492"/>
      <c r="BE22" s="607"/>
      <c r="BF22" s="490"/>
      <c r="BG22" s="491"/>
      <c r="BH22" s="506"/>
      <c r="BI22" s="435"/>
      <c r="BJ22" s="436"/>
      <c r="BK22" s="436"/>
      <c r="BL22" s="436"/>
      <c r="BM22" s="436"/>
      <c r="BN22" s="436"/>
      <c r="BO22" s="436"/>
      <c r="BP22" s="436"/>
      <c r="BQ22" s="436"/>
      <c r="BR22" s="436"/>
      <c r="BS22" s="437"/>
      <c r="BT22" s="606"/>
      <c r="BU22" s="490"/>
      <c r="BV22" s="491"/>
      <c r="BW22" s="492"/>
      <c r="BX22" s="607"/>
      <c r="BY22" s="490"/>
      <c r="BZ22" s="491"/>
      <c r="CA22" s="492"/>
      <c r="CB22" s="607"/>
      <c r="CC22" s="490"/>
      <c r="CD22" s="491"/>
      <c r="CE22" s="506"/>
      <c r="CF22" s="435"/>
      <c r="CG22" s="436"/>
      <c r="CH22" s="436"/>
      <c r="CI22" s="436"/>
      <c r="CJ22" s="436"/>
      <c r="CK22" s="436"/>
      <c r="CL22" s="436"/>
      <c r="CM22" s="436"/>
      <c r="CN22" s="436"/>
      <c r="CO22" s="436"/>
      <c r="CP22" s="437"/>
      <c r="CQ22" s="606"/>
      <c r="CR22" s="490"/>
      <c r="CS22" s="491"/>
      <c r="CT22" s="492"/>
      <c r="CU22" s="607"/>
      <c r="CV22" s="490"/>
      <c r="CW22" s="491"/>
      <c r="CX22" s="492"/>
      <c r="CY22" s="607"/>
      <c r="CZ22" s="490"/>
      <c r="DA22" s="491"/>
      <c r="DB22" s="506"/>
    </row>
    <row r="23" spans="1:106" ht="30" customHeight="1">
      <c r="A23" s="609"/>
      <c r="B23" s="585"/>
      <c r="C23" s="586"/>
      <c r="D23" s="586"/>
      <c r="E23" s="586"/>
      <c r="F23" s="586"/>
      <c r="G23" s="586"/>
      <c r="H23" s="586"/>
      <c r="I23" s="586"/>
      <c r="J23" s="586"/>
      <c r="K23" s="586"/>
      <c r="L23" s="586"/>
      <c r="M23" s="586"/>
      <c r="N23" s="586"/>
      <c r="O23" s="586"/>
      <c r="P23" s="586"/>
      <c r="Q23" s="586"/>
      <c r="R23" s="587"/>
      <c r="S23" s="594"/>
      <c r="T23" s="594"/>
      <c r="U23" s="594"/>
      <c r="V23" s="594"/>
      <c r="W23" s="594"/>
      <c r="X23" s="594"/>
      <c r="Y23" s="594"/>
      <c r="Z23" s="594"/>
      <c r="AA23" s="594"/>
      <c r="AB23" s="594"/>
      <c r="AC23" s="594"/>
      <c r="AD23" s="594"/>
      <c r="AE23" s="594"/>
      <c r="AF23" s="594"/>
      <c r="AG23" s="594"/>
      <c r="AH23" s="594"/>
      <c r="AI23" s="594"/>
      <c r="AJ23" s="594"/>
      <c r="AK23" s="595"/>
      <c r="AL23" s="435"/>
      <c r="AM23" s="436"/>
      <c r="AN23" s="436"/>
      <c r="AO23" s="436"/>
      <c r="AP23" s="436"/>
      <c r="AQ23" s="436"/>
      <c r="AR23" s="436"/>
      <c r="AS23" s="436"/>
      <c r="AT23" s="436"/>
      <c r="AU23" s="436"/>
      <c r="AV23" s="437"/>
      <c r="AW23" s="606"/>
      <c r="AX23" s="490"/>
      <c r="AY23" s="491"/>
      <c r="AZ23" s="492"/>
      <c r="BA23" s="607"/>
      <c r="BB23" s="490"/>
      <c r="BC23" s="491"/>
      <c r="BD23" s="492"/>
      <c r="BE23" s="607"/>
      <c r="BF23" s="490"/>
      <c r="BG23" s="491"/>
      <c r="BH23" s="506"/>
      <c r="BI23" s="435"/>
      <c r="BJ23" s="436"/>
      <c r="BK23" s="436"/>
      <c r="BL23" s="436"/>
      <c r="BM23" s="436"/>
      <c r="BN23" s="436"/>
      <c r="BO23" s="436"/>
      <c r="BP23" s="436"/>
      <c r="BQ23" s="436"/>
      <c r="BR23" s="436"/>
      <c r="BS23" s="437"/>
      <c r="BT23" s="606"/>
      <c r="BU23" s="490"/>
      <c r="BV23" s="491"/>
      <c r="BW23" s="492"/>
      <c r="BX23" s="607"/>
      <c r="BY23" s="490"/>
      <c r="BZ23" s="491"/>
      <c r="CA23" s="492"/>
      <c r="CB23" s="607"/>
      <c r="CC23" s="490"/>
      <c r="CD23" s="491"/>
      <c r="CE23" s="506"/>
      <c r="CF23" s="435"/>
      <c r="CG23" s="436"/>
      <c r="CH23" s="436"/>
      <c r="CI23" s="436"/>
      <c r="CJ23" s="436"/>
      <c r="CK23" s="436"/>
      <c r="CL23" s="436"/>
      <c r="CM23" s="436"/>
      <c r="CN23" s="436"/>
      <c r="CO23" s="436"/>
      <c r="CP23" s="437"/>
      <c r="CQ23" s="606"/>
      <c r="CR23" s="490"/>
      <c r="CS23" s="491"/>
      <c r="CT23" s="492"/>
      <c r="CU23" s="607"/>
      <c r="CV23" s="490"/>
      <c r="CW23" s="491"/>
      <c r="CX23" s="492"/>
      <c r="CY23" s="607"/>
      <c r="CZ23" s="490"/>
      <c r="DA23" s="491"/>
      <c r="DB23" s="506"/>
    </row>
    <row r="24" spans="1:106" ht="30" customHeight="1">
      <c r="A24" s="609"/>
      <c r="B24" s="585"/>
      <c r="C24" s="586"/>
      <c r="D24" s="586"/>
      <c r="E24" s="586"/>
      <c r="F24" s="586"/>
      <c r="G24" s="586"/>
      <c r="H24" s="586"/>
      <c r="I24" s="586"/>
      <c r="J24" s="586"/>
      <c r="K24" s="586"/>
      <c r="L24" s="586"/>
      <c r="M24" s="586"/>
      <c r="N24" s="586"/>
      <c r="O24" s="586"/>
      <c r="P24" s="586"/>
      <c r="Q24" s="586"/>
      <c r="R24" s="587"/>
      <c r="S24" s="594"/>
      <c r="T24" s="594"/>
      <c r="U24" s="594"/>
      <c r="V24" s="594"/>
      <c r="W24" s="594"/>
      <c r="X24" s="594"/>
      <c r="Y24" s="594"/>
      <c r="Z24" s="594"/>
      <c r="AA24" s="594"/>
      <c r="AB24" s="594"/>
      <c r="AC24" s="594"/>
      <c r="AD24" s="594"/>
      <c r="AE24" s="594"/>
      <c r="AF24" s="594"/>
      <c r="AG24" s="594"/>
      <c r="AH24" s="594"/>
      <c r="AI24" s="594"/>
      <c r="AJ24" s="594"/>
      <c r="AK24" s="595"/>
      <c r="AL24" s="435"/>
      <c r="AM24" s="436"/>
      <c r="AN24" s="436"/>
      <c r="AO24" s="436"/>
      <c r="AP24" s="436"/>
      <c r="AQ24" s="436"/>
      <c r="AR24" s="436"/>
      <c r="AS24" s="436"/>
      <c r="AT24" s="436"/>
      <c r="AU24" s="436"/>
      <c r="AV24" s="437"/>
      <c r="AW24" s="606"/>
      <c r="AX24" s="490"/>
      <c r="AY24" s="491"/>
      <c r="AZ24" s="492"/>
      <c r="BA24" s="607"/>
      <c r="BB24" s="490"/>
      <c r="BC24" s="491"/>
      <c r="BD24" s="492"/>
      <c r="BE24" s="607"/>
      <c r="BF24" s="490"/>
      <c r="BG24" s="491"/>
      <c r="BH24" s="506"/>
      <c r="BI24" s="435"/>
      <c r="BJ24" s="436"/>
      <c r="BK24" s="436"/>
      <c r="BL24" s="436"/>
      <c r="BM24" s="436"/>
      <c r="BN24" s="436"/>
      <c r="BO24" s="436"/>
      <c r="BP24" s="436"/>
      <c r="BQ24" s="436"/>
      <c r="BR24" s="436"/>
      <c r="BS24" s="437"/>
      <c r="BT24" s="606"/>
      <c r="BU24" s="490"/>
      <c r="BV24" s="491"/>
      <c r="BW24" s="492"/>
      <c r="BX24" s="607"/>
      <c r="BY24" s="490"/>
      <c r="BZ24" s="491"/>
      <c r="CA24" s="492"/>
      <c r="CB24" s="607"/>
      <c r="CC24" s="490"/>
      <c r="CD24" s="491"/>
      <c r="CE24" s="506"/>
      <c r="CF24" s="435"/>
      <c r="CG24" s="436"/>
      <c r="CH24" s="436"/>
      <c r="CI24" s="436"/>
      <c r="CJ24" s="436"/>
      <c r="CK24" s="436"/>
      <c r="CL24" s="436"/>
      <c r="CM24" s="436"/>
      <c r="CN24" s="436"/>
      <c r="CO24" s="436"/>
      <c r="CP24" s="437"/>
      <c r="CQ24" s="606"/>
      <c r="CR24" s="490"/>
      <c r="CS24" s="491"/>
      <c r="CT24" s="492"/>
      <c r="CU24" s="607"/>
      <c r="CV24" s="490"/>
      <c r="CW24" s="491"/>
      <c r="CX24" s="492"/>
      <c r="CY24" s="607"/>
      <c r="CZ24" s="490"/>
      <c r="DA24" s="491"/>
      <c r="DB24" s="506"/>
    </row>
    <row r="25" spans="1:106" ht="30" customHeight="1">
      <c r="A25" s="609"/>
      <c r="B25" s="588"/>
      <c r="C25" s="589"/>
      <c r="D25" s="589"/>
      <c r="E25" s="589"/>
      <c r="F25" s="589"/>
      <c r="G25" s="589"/>
      <c r="H25" s="589"/>
      <c r="I25" s="589"/>
      <c r="J25" s="589"/>
      <c r="K25" s="589"/>
      <c r="L25" s="589"/>
      <c r="M25" s="589"/>
      <c r="N25" s="589"/>
      <c r="O25" s="589"/>
      <c r="P25" s="589"/>
      <c r="Q25" s="589"/>
      <c r="R25" s="590"/>
      <c r="S25" s="597"/>
      <c r="T25" s="597"/>
      <c r="U25" s="597"/>
      <c r="V25" s="597"/>
      <c r="W25" s="597"/>
      <c r="X25" s="597"/>
      <c r="Y25" s="597"/>
      <c r="Z25" s="597"/>
      <c r="AA25" s="597"/>
      <c r="AB25" s="597"/>
      <c r="AC25" s="597"/>
      <c r="AD25" s="597"/>
      <c r="AE25" s="597"/>
      <c r="AF25" s="597"/>
      <c r="AG25" s="597"/>
      <c r="AH25" s="597"/>
      <c r="AI25" s="597"/>
      <c r="AJ25" s="597"/>
      <c r="AK25" s="598"/>
      <c r="AL25" s="484"/>
      <c r="AM25" s="485"/>
      <c r="AN25" s="485"/>
      <c r="AO25" s="485"/>
      <c r="AP25" s="485"/>
      <c r="AQ25" s="485"/>
      <c r="AR25" s="485"/>
      <c r="AS25" s="485"/>
      <c r="AT25" s="485"/>
      <c r="AU25" s="485"/>
      <c r="AV25" s="486"/>
      <c r="AW25" s="606"/>
      <c r="AX25" s="493"/>
      <c r="AY25" s="494"/>
      <c r="AZ25" s="495"/>
      <c r="BA25" s="607"/>
      <c r="BB25" s="493"/>
      <c r="BC25" s="494"/>
      <c r="BD25" s="495"/>
      <c r="BE25" s="607"/>
      <c r="BF25" s="493"/>
      <c r="BG25" s="494"/>
      <c r="BH25" s="507"/>
      <c r="BI25" s="484"/>
      <c r="BJ25" s="485"/>
      <c r="BK25" s="485"/>
      <c r="BL25" s="485"/>
      <c r="BM25" s="485"/>
      <c r="BN25" s="485"/>
      <c r="BO25" s="485"/>
      <c r="BP25" s="485"/>
      <c r="BQ25" s="485"/>
      <c r="BR25" s="485"/>
      <c r="BS25" s="486"/>
      <c r="BT25" s="606"/>
      <c r="BU25" s="493"/>
      <c r="BV25" s="494"/>
      <c r="BW25" s="495"/>
      <c r="BX25" s="607"/>
      <c r="BY25" s="493"/>
      <c r="BZ25" s="494"/>
      <c r="CA25" s="495"/>
      <c r="CB25" s="607"/>
      <c r="CC25" s="493"/>
      <c r="CD25" s="494"/>
      <c r="CE25" s="507"/>
      <c r="CF25" s="484"/>
      <c r="CG25" s="485"/>
      <c r="CH25" s="485"/>
      <c r="CI25" s="485"/>
      <c r="CJ25" s="485"/>
      <c r="CK25" s="485"/>
      <c r="CL25" s="485"/>
      <c r="CM25" s="485"/>
      <c r="CN25" s="485"/>
      <c r="CO25" s="485"/>
      <c r="CP25" s="486"/>
      <c r="CQ25" s="606"/>
      <c r="CR25" s="493"/>
      <c r="CS25" s="494"/>
      <c r="CT25" s="495"/>
      <c r="CU25" s="607"/>
      <c r="CV25" s="493"/>
      <c r="CW25" s="494"/>
      <c r="CX25" s="495"/>
      <c r="CY25" s="607"/>
      <c r="CZ25" s="493"/>
      <c r="DA25" s="494"/>
      <c r="DB25" s="507"/>
    </row>
    <row r="26" spans="1:106" ht="30" hidden="1" customHeight="1">
      <c r="A26" s="609">
        <v>4</v>
      </c>
      <c r="B26" s="582" t="s">
        <v>147</v>
      </c>
      <c r="C26" s="583"/>
      <c r="D26" s="583"/>
      <c r="E26" s="583"/>
      <c r="F26" s="583"/>
      <c r="G26" s="583"/>
      <c r="H26" s="583"/>
      <c r="I26" s="583"/>
      <c r="J26" s="583"/>
      <c r="K26" s="583"/>
      <c r="L26" s="583"/>
      <c r="M26" s="583"/>
      <c r="N26" s="583"/>
      <c r="O26" s="583"/>
      <c r="P26" s="583"/>
      <c r="Q26" s="583"/>
      <c r="R26" s="584"/>
      <c r="S26" s="591" t="s">
        <v>146</v>
      </c>
      <c r="T26" s="591"/>
      <c r="U26" s="591"/>
      <c r="V26" s="591"/>
      <c r="W26" s="591"/>
      <c r="X26" s="591"/>
      <c r="Y26" s="591"/>
      <c r="Z26" s="591"/>
      <c r="AA26" s="591"/>
      <c r="AB26" s="591"/>
      <c r="AC26" s="591"/>
      <c r="AD26" s="591"/>
      <c r="AE26" s="591"/>
      <c r="AF26" s="591"/>
      <c r="AG26" s="591"/>
      <c r="AH26" s="591"/>
      <c r="AI26" s="591"/>
      <c r="AJ26" s="591"/>
      <c r="AK26" s="592"/>
      <c r="AL26" s="432"/>
      <c r="AM26" s="433"/>
      <c r="AN26" s="433"/>
      <c r="AO26" s="433"/>
      <c r="AP26" s="433"/>
      <c r="AQ26" s="433"/>
      <c r="AR26" s="433"/>
      <c r="AS26" s="433"/>
      <c r="AT26" s="433"/>
      <c r="AU26" s="433"/>
      <c r="AV26" s="434"/>
      <c r="AW26" s="606" t="s">
        <v>52</v>
      </c>
      <c r="AX26" s="487"/>
      <c r="AY26" s="488"/>
      <c r="AZ26" s="489"/>
      <c r="BA26" s="606" t="s">
        <v>53</v>
      </c>
      <c r="BB26" s="487"/>
      <c r="BC26" s="488"/>
      <c r="BD26" s="489"/>
      <c r="BE26" s="606" t="s">
        <v>54</v>
      </c>
      <c r="BF26" s="487"/>
      <c r="BG26" s="488"/>
      <c r="BH26" s="505"/>
      <c r="BI26" s="432"/>
      <c r="BJ26" s="433"/>
      <c r="BK26" s="433"/>
      <c r="BL26" s="433"/>
      <c r="BM26" s="433"/>
      <c r="BN26" s="433"/>
      <c r="BO26" s="433"/>
      <c r="BP26" s="433"/>
      <c r="BQ26" s="433"/>
      <c r="BR26" s="433"/>
      <c r="BS26" s="434"/>
      <c r="BT26" s="606" t="s">
        <v>52</v>
      </c>
      <c r="BU26" s="487"/>
      <c r="BV26" s="488"/>
      <c r="BW26" s="489"/>
      <c r="BX26" s="606" t="s">
        <v>53</v>
      </c>
      <c r="BY26" s="487"/>
      <c r="BZ26" s="488"/>
      <c r="CA26" s="489"/>
      <c r="CB26" s="606" t="s">
        <v>54</v>
      </c>
      <c r="CC26" s="487"/>
      <c r="CD26" s="488"/>
      <c r="CE26" s="505"/>
      <c r="CF26" s="432"/>
      <c r="CG26" s="433"/>
      <c r="CH26" s="433"/>
      <c r="CI26" s="433"/>
      <c r="CJ26" s="433"/>
      <c r="CK26" s="433"/>
      <c r="CL26" s="433"/>
      <c r="CM26" s="433"/>
      <c r="CN26" s="433"/>
      <c r="CO26" s="433"/>
      <c r="CP26" s="434"/>
      <c r="CQ26" s="606" t="s">
        <v>52</v>
      </c>
      <c r="CR26" s="487"/>
      <c r="CS26" s="488"/>
      <c r="CT26" s="489"/>
      <c r="CU26" s="606" t="s">
        <v>53</v>
      </c>
      <c r="CV26" s="487"/>
      <c r="CW26" s="488"/>
      <c r="CX26" s="489"/>
      <c r="CY26" s="606" t="s">
        <v>54</v>
      </c>
      <c r="CZ26" s="487"/>
      <c r="DA26" s="488"/>
      <c r="DB26" s="505"/>
    </row>
    <row r="27" spans="1:106" ht="30" hidden="1" customHeight="1">
      <c r="A27" s="609"/>
      <c r="B27" s="585"/>
      <c r="C27" s="586"/>
      <c r="D27" s="586"/>
      <c r="E27" s="586"/>
      <c r="F27" s="586"/>
      <c r="G27" s="586"/>
      <c r="H27" s="586"/>
      <c r="I27" s="586"/>
      <c r="J27" s="586"/>
      <c r="K27" s="586"/>
      <c r="L27" s="586"/>
      <c r="M27" s="586"/>
      <c r="N27" s="586"/>
      <c r="O27" s="586"/>
      <c r="P27" s="586"/>
      <c r="Q27" s="586"/>
      <c r="R27" s="587"/>
      <c r="S27" s="594"/>
      <c r="T27" s="594"/>
      <c r="U27" s="594"/>
      <c r="V27" s="594"/>
      <c r="W27" s="594"/>
      <c r="X27" s="594"/>
      <c r="Y27" s="594"/>
      <c r="Z27" s="594"/>
      <c r="AA27" s="594"/>
      <c r="AB27" s="594"/>
      <c r="AC27" s="594"/>
      <c r="AD27" s="594"/>
      <c r="AE27" s="594"/>
      <c r="AF27" s="594"/>
      <c r="AG27" s="594"/>
      <c r="AH27" s="594"/>
      <c r="AI27" s="594"/>
      <c r="AJ27" s="594"/>
      <c r="AK27" s="595"/>
      <c r="AL27" s="435"/>
      <c r="AM27" s="436"/>
      <c r="AN27" s="436"/>
      <c r="AO27" s="436"/>
      <c r="AP27" s="436"/>
      <c r="AQ27" s="436"/>
      <c r="AR27" s="436"/>
      <c r="AS27" s="436"/>
      <c r="AT27" s="436"/>
      <c r="AU27" s="436"/>
      <c r="AV27" s="437"/>
      <c r="AW27" s="606"/>
      <c r="AX27" s="490"/>
      <c r="AY27" s="491"/>
      <c r="AZ27" s="492"/>
      <c r="BA27" s="607"/>
      <c r="BB27" s="490"/>
      <c r="BC27" s="491"/>
      <c r="BD27" s="492"/>
      <c r="BE27" s="607"/>
      <c r="BF27" s="490"/>
      <c r="BG27" s="491"/>
      <c r="BH27" s="506"/>
      <c r="BI27" s="435"/>
      <c r="BJ27" s="436"/>
      <c r="BK27" s="436"/>
      <c r="BL27" s="436"/>
      <c r="BM27" s="436"/>
      <c r="BN27" s="436"/>
      <c r="BO27" s="436"/>
      <c r="BP27" s="436"/>
      <c r="BQ27" s="436"/>
      <c r="BR27" s="436"/>
      <c r="BS27" s="437"/>
      <c r="BT27" s="606"/>
      <c r="BU27" s="490"/>
      <c r="BV27" s="491"/>
      <c r="BW27" s="492"/>
      <c r="BX27" s="607"/>
      <c r="BY27" s="490"/>
      <c r="BZ27" s="491"/>
      <c r="CA27" s="492"/>
      <c r="CB27" s="607"/>
      <c r="CC27" s="490"/>
      <c r="CD27" s="491"/>
      <c r="CE27" s="506"/>
      <c r="CF27" s="435"/>
      <c r="CG27" s="436"/>
      <c r="CH27" s="436"/>
      <c r="CI27" s="436"/>
      <c r="CJ27" s="436"/>
      <c r="CK27" s="436"/>
      <c r="CL27" s="436"/>
      <c r="CM27" s="436"/>
      <c r="CN27" s="436"/>
      <c r="CO27" s="436"/>
      <c r="CP27" s="437"/>
      <c r="CQ27" s="606"/>
      <c r="CR27" s="490"/>
      <c r="CS27" s="491"/>
      <c r="CT27" s="492"/>
      <c r="CU27" s="607"/>
      <c r="CV27" s="490"/>
      <c r="CW27" s="491"/>
      <c r="CX27" s="492"/>
      <c r="CY27" s="607"/>
      <c r="CZ27" s="490"/>
      <c r="DA27" s="491"/>
      <c r="DB27" s="506"/>
    </row>
    <row r="28" spans="1:106" ht="30" hidden="1" customHeight="1">
      <c r="A28" s="609"/>
      <c r="B28" s="585"/>
      <c r="C28" s="586"/>
      <c r="D28" s="586"/>
      <c r="E28" s="586"/>
      <c r="F28" s="586"/>
      <c r="G28" s="586"/>
      <c r="H28" s="586"/>
      <c r="I28" s="586"/>
      <c r="J28" s="586"/>
      <c r="K28" s="586"/>
      <c r="L28" s="586"/>
      <c r="M28" s="586"/>
      <c r="N28" s="586"/>
      <c r="O28" s="586"/>
      <c r="P28" s="586"/>
      <c r="Q28" s="586"/>
      <c r="R28" s="587"/>
      <c r="S28" s="594"/>
      <c r="T28" s="594"/>
      <c r="U28" s="594"/>
      <c r="V28" s="594"/>
      <c r="W28" s="594"/>
      <c r="X28" s="594"/>
      <c r="Y28" s="594"/>
      <c r="Z28" s="594"/>
      <c r="AA28" s="594"/>
      <c r="AB28" s="594"/>
      <c r="AC28" s="594"/>
      <c r="AD28" s="594"/>
      <c r="AE28" s="594"/>
      <c r="AF28" s="594"/>
      <c r="AG28" s="594"/>
      <c r="AH28" s="594"/>
      <c r="AI28" s="594"/>
      <c r="AJ28" s="594"/>
      <c r="AK28" s="595"/>
      <c r="AL28" s="435"/>
      <c r="AM28" s="436"/>
      <c r="AN28" s="436"/>
      <c r="AO28" s="436"/>
      <c r="AP28" s="436"/>
      <c r="AQ28" s="436"/>
      <c r="AR28" s="436"/>
      <c r="AS28" s="436"/>
      <c r="AT28" s="436"/>
      <c r="AU28" s="436"/>
      <c r="AV28" s="437"/>
      <c r="AW28" s="606"/>
      <c r="AX28" s="490"/>
      <c r="AY28" s="491"/>
      <c r="AZ28" s="492"/>
      <c r="BA28" s="607"/>
      <c r="BB28" s="490"/>
      <c r="BC28" s="491"/>
      <c r="BD28" s="492"/>
      <c r="BE28" s="607"/>
      <c r="BF28" s="490"/>
      <c r="BG28" s="491"/>
      <c r="BH28" s="506"/>
      <c r="BI28" s="435"/>
      <c r="BJ28" s="436"/>
      <c r="BK28" s="436"/>
      <c r="BL28" s="436"/>
      <c r="BM28" s="436"/>
      <c r="BN28" s="436"/>
      <c r="BO28" s="436"/>
      <c r="BP28" s="436"/>
      <c r="BQ28" s="436"/>
      <c r="BR28" s="436"/>
      <c r="BS28" s="437"/>
      <c r="BT28" s="606"/>
      <c r="BU28" s="490"/>
      <c r="BV28" s="491"/>
      <c r="BW28" s="492"/>
      <c r="BX28" s="607"/>
      <c r="BY28" s="490"/>
      <c r="BZ28" s="491"/>
      <c r="CA28" s="492"/>
      <c r="CB28" s="607"/>
      <c r="CC28" s="490"/>
      <c r="CD28" s="491"/>
      <c r="CE28" s="506"/>
      <c r="CF28" s="435"/>
      <c r="CG28" s="436"/>
      <c r="CH28" s="436"/>
      <c r="CI28" s="436"/>
      <c r="CJ28" s="436"/>
      <c r="CK28" s="436"/>
      <c r="CL28" s="436"/>
      <c r="CM28" s="436"/>
      <c r="CN28" s="436"/>
      <c r="CO28" s="436"/>
      <c r="CP28" s="437"/>
      <c r="CQ28" s="606"/>
      <c r="CR28" s="490"/>
      <c r="CS28" s="491"/>
      <c r="CT28" s="492"/>
      <c r="CU28" s="607"/>
      <c r="CV28" s="490"/>
      <c r="CW28" s="491"/>
      <c r="CX28" s="492"/>
      <c r="CY28" s="607"/>
      <c r="CZ28" s="490"/>
      <c r="DA28" s="491"/>
      <c r="DB28" s="506"/>
    </row>
    <row r="29" spans="1:106" ht="30" hidden="1" customHeight="1">
      <c r="A29" s="609"/>
      <c r="B29" s="585"/>
      <c r="C29" s="586"/>
      <c r="D29" s="586"/>
      <c r="E29" s="586"/>
      <c r="F29" s="586"/>
      <c r="G29" s="586"/>
      <c r="H29" s="586"/>
      <c r="I29" s="586"/>
      <c r="J29" s="586"/>
      <c r="K29" s="586"/>
      <c r="L29" s="586"/>
      <c r="M29" s="586"/>
      <c r="N29" s="586"/>
      <c r="O29" s="586"/>
      <c r="P29" s="586"/>
      <c r="Q29" s="586"/>
      <c r="R29" s="587"/>
      <c r="S29" s="594"/>
      <c r="T29" s="594"/>
      <c r="U29" s="594"/>
      <c r="V29" s="594"/>
      <c r="W29" s="594"/>
      <c r="X29" s="594"/>
      <c r="Y29" s="594"/>
      <c r="Z29" s="594"/>
      <c r="AA29" s="594"/>
      <c r="AB29" s="594"/>
      <c r="AC29" s="594"/>
      <c r="AD29" s="594"/>
      <c r="AE29" s="594"/>
      <c r="AF29" s="594"/>
      <c r="AG29" s="594"/>
      <c r="AH29" s="594"/>
      <c r="AI29" s="594"/>
      <c r="AJ29" s="594"/>
      <c r="AK29" s="595"/>
      <c r="AL29" s="435"/>
      <c r="AM29" s="436"/>
      <c r="AN29" s="436"/>
      <c r="AO29" s="436"/>
      <c r="AP29" s="436"/>
      <c r="AQ29" s="436"/>
      <c r="AR29" s="436"/>
      <c r="AS29" s="436"/>
      <c r="AT29" s="436"/>
      <c r="AU29" s="436"/>
      <c r="AV29" s="437"/>
      <c r="AW29" s="606"/>
      <c r="AX29" s="490"/>
      <c r="AY29" s="491"/>
      <c r="AZ29" s="492"/>
      <c r="BA29" s="607"/>
      <c r="BB29" s="490"/>
      <c r="BC29" s="491"/>
      <c r="BD29" s="492"/>
      <c r="BE29" s="607"/>
      <c r="BF29" s="490"/>
      <c r="BG29" s="491"/>
      <c r="BH29" s="506"/>
      <c r="BI29" s="435"/>
      <c r="BJ29" s="436"/>
      <c r="BK29" s="436"/>
      <c r="BL29" s="436"/>
      <c r="BM29" s="436"/>
      <c r="BN29" s="436"/>
      <c r="BO29" s="436"/>
      <c r="BP29" s="436"/>
      <c r="BQ29" s="436"/>
      <c r="BR29" s="436"/>
      <c r="BS29" s="437"/>
      <c r="BT29" s="606"/>
      <c r="BU29" s="490"/>
      <c r="BV29" s="491"/>
      <c r="BW29" s="492"/>
      <c r="BX29" s="607"/>
      <c r="BY29" s="490"/>
      <c r="BZ29" s="491"/>
      <c r="CA29" s="492"/>
      <c r="CB29" s="607"/>
      <c r="CC29" s="490"/>
      <c r="CD29" s="491"/>
      <c r="CE29" s="506"/>
      <c r="CF29" s="435"/>
      <c r="CG29" s="436"/>
      <c r="CH29" s="436"/>
      <c r="CI29" s="436"/>
      <c r="CJ29" s="436"/>
      <c r="CK29" s="436"/>
      <c r="CL29" s="436"/>
      <c r="CM29" s="436"/>
      <c r="CN29" s="436"/>
      <c r="CO29" s="436"/>
      <c r="CP29" s="437"/>
      <c r="CQ29" s="606"/>
      <c r="CR29" s="490"/>
      <c r="CS29" s="491"/>
      <c r="CT29" s="492"/>
      <c r="CU29" s="607"/>
      <c r="CV29" s="490"/>
      <c r="CW29" s="491"/>
      <c r="CX29" s="492"/>
      <c r="CY29" s="607"/>
      <c r="CZ29" s="490"/>
      <c r="DA29" s="491"/>
      <c r="DB29" s="506"/>
    </row>
    <row r="30" spans="1:106" ht="30" hidden="1" customHeight="1">
      <c r="A30" s="609"/>
      <c r="B30" s="585"/>
      <c r="C30" s="586"/>
      <c r="D30" s="586"/>
      <c r="E30" s="586"/>
      <c r="F30" s="586"/>
      <c r="G30" s="586"/>
      <c r="H30" s="586"/>
      <c r="I30" s="586"/>
      <c r="J30" s="586"/>
      <c r="K30" s="586"/>
      <c r="L30" s="586"/>
      <c r="M30" s="586"/>
      <c r="N30" s="586"/>
      <c r="O30" s="586"/>
      <c r="P30" s="586"/>
      <c r="Q30" s="586"/>
      <c r="R30" s="587"/>
      <c r="S30" s="594"/>
      <c r="T30" s="594"/>
      <c r="U30" s="594"/>
      <c r="V30" s="594"/>
      <c r="W30" s="594"/>
      <c r="X30" s="594"/>
      <c r="Y30" s="594"/>
      <c r="Z30" s="594"/>
      <c r="AA30" s="594"/>
      <c r="AB30" s="594"/>
      <c r="AC30" s="594"/>
      <c r="AD30" s="594"/>
      <c r="AE30" s="594"/>
      <c r="AF30" s="594"/>
      <c r="AG30" s="594"/>
      <c r="AH30" s="594"/>
      <c r="AI30" s="594"/>
      <c r="AJ30" s="594"/>
      <c r="AK30" s="595"/>
      <c r="AL30" s="435"/>
      <c r="AM30" s="436"/>
      <c r="AN30" s="436"/>
      <c r="AO30" s="436"/>
      <c r="AP30" s="436"/>
      <c r="AQ30" s="436"/>
      <c r="AR30" s="436"/>
      <c r="AS30" s="436"/>
      <c r="AT30" s="436"/>
      <c r="AU30" s="436"/>
      <c r="AV30" s="437"/>
      <c r="AW30" s="606"/>
      <c r="AX30" s="490"/>
      <c r="AY30" s="491"/>
      <c r="AZ30" s="492"/>
      <c r="BA30" s="607"/>
      <c r="BB30" s="490"/>
      <c r="BC30" s="491"/>
      <c r="BD30" s="492"/>
      <c r="BE30" s="607"/>
      <c r="BF30" s="490"/>
      <c r="BG30" s="491"/>
      <c r="BH30" s="506"/>
      <c r="BI30" s="435"/>
      <c r="BJ30" s="436"/>
      <c r="BK30" s="436"/>
      <c r="BL30" s="436"/>
      <c r="BM30" s="436"/>
      <c r="BN30" s="436"/>
      <c r="BO30" s="436"/>
      <c r="BP30" s="436"/>
      <c r="BQ30" s="436"/>
      <c r="BR30" s="436"/>
      <c r="BS30" s="437"/>
      <c r="BT30" s="606"/>
      <c r="BU30" s="490"/>
      <c r="BV30" s="491"/>
      <c r="BW30" s="492"/>
      <c r="BX30" s="607"/>
      <c r="BY30" s="490"/>
      <c r="BZ30" s="491"/>
      <c r="CA30" s="492"/>
      <c r="CB30" s="607"/>
      <c r="CC30" s="490"/>
      <c r="CD30" s="491"/>
      <c r="CE30" s="506"/>
      <c r="CF30" s="435"/>
      <c r="CG30" s="436"/>
      <c r="CH30" s="436"/>
      <c r="CI30" s="436"/>
      <c r="CJ30" s="436"/>
      <c r="CK30" s="436"/>
      <c r="CL30" s="436"/>
      <c r="CM30" s="436"/>
      <c r="CN30" s="436"/>
      <c r="CO30" s="436"/>
      <c r="CP30" s="437"/>
      <c r="CQ30" s="606"/>
      <c r="CR30" s="490"/>
      <c r="CS30" s="491"/>
      <c r="CT30" s="492"/>
      <c r="CU30" s="607"/>
      <c r="CV30" s="490"/>
      <c r="CW30" s="491"/>
      <c r="CX30" s="492"/>
      <c r="CY30" s="607"/>
      <c r="CZ30" s="490"/>
      <c r="DA30" s="491"/>
      <c r="DB30" s="506"/>
    </row>
    <row r="31" spans="1:106" ht="30" hidden="1" customHeight="1">
      <c r="A31" s="609"/>
      <c r="B31" s="588"/>
      <c r="C31" s="589"/>
      <c r="D31" s="589"/>
      <c r="E31" s="589"/>
      <c r="F31" s="589"/>
      <c r="G31" s="589"/>
      <c r="H31" s="589"/>
      <c r="I31" s="589"/>
      <c r="J31" s="589"/>
      <c r="K31" s="589"/>
      <c r="L31" s="589"/>
      <c r="M31" s="589"/>
      <c r="N31" s="589"/>
      <c r="O31" s="589"/>
      <c r="P31" s="589"/>
      <c r="Q31" s="589"/>
      <c r="R31" s="590"/>
      <c r="S31" s="597"/>
      <c r="T31" s="597"/>
      <c r="U31" s="597"/>
      <c r="V31" s="597"/>
      <c r="W31" s="597"/>
      <c r="X31" s="597"/>
      <c r="Y31" s="597"/>
      <c r="Z31" s="597"/>
      <c r="AA31" s="597"/>
      <c r="AB31" s="597"/>
      <c r="AC31" s="597"/>
      <c r="AD31" s="597"/>
      <c r="AE31" s="597"/>
      <c r="AF31" s="597"/>
      <c r="AG31" s="597"/>
      <c r="AH31" s="597"/>
      <c r="AI31" s="597"/>
      <c r="AJ31" s="597"/>
      <c r="AK31" s="598"/>
      <c r="AL31" s="484"/>
      <c r="AM31" s="485"/>
      <c r="AN31" s="485"/>
      <c r="AO31" s="485"/>
      <c r="AP31" s="485"/>
      <c r="AQ31" s="485"/>
      <c r="AR31" s="485"/>
      <c r="AS31" s="485"/>
      <c r="AT31" s="485"/>
      <c r="AU31" s="485"/>
      <c r="AV31" s="486"/>
      <c r="AW31" s="606"/>
      <c r="AX31" s="493"/>
      <c r="AY31" s="494"/>
      <c r="AZ31" s="495"/>
      <c r="BA31" s="607"/>
      <c r="BB31" s="493"/>
      <c r="BC31" s="494"/>
      <c r="BD31" s="495"/>
      <c r="BE31" s="607"/>
      <c r="BF31" s="493"/>
      <c r="BG31" s="494"/>
      <c r="BH31" s="507"/>
      <c r="BI31" s="484"/>
      <c r="BJ31" s="485"/>
      <c r="BK31" s="485"/>
      <c r="BL31" s="485"/>
      <c r="BM31" s="485"/>
      <c r="BN31" s="485"/>
      <c r="BO31" s="485"/>
      <c r="BP31" s="485"/>
      <c r="BQ31" s="485"/>
      <c r="BR31" s="485"/>
      <c r="BS31" s="486"/>
      <c r="BT31" s="606"/>
      <c r="BU31" s="493"/>
      <c r="BV31" s="494"/>
      <c r="BW31" s="495"/>
      <c r="BX31" s="607"/>
      <c r="BY31" s="493"/>
      <c r="BZ31" s="494"/>
      <c r="CA31" s="495"/>
      <c r="CB31" s="607"/>
      <c r="CC31" s="493"/>
      <c r="CD31" s="494"/>
      <c r="CE31" s="507"/>
      <c r="CF31" s="484"/>
      <c r="CG31" s="485"/>
      <c r="CH31" s="485"/>
      <c r="CI31" s="485"/>
      <c r="CJ31" s="485"/>
      <c r="CK31" s="485"/>
      <c r="CL31" s="485"/>
      <c r="CM31" s="485"/>
      <c r="CN31" s="485"/>
      <c r="CO31" s="485"/>
      <c r="CP31" s="486"/>
      <c r="CQ31" s="606"/>
      <c r="CR31" s="493"/>
      <c r="CS31" s="494"/>
      <c r="CT31" s="495"/>
      <c r="CU31" s="607"/>
      <c r="CV31" s="493"/>
      <c r="CW31" s="494"/>
      <c r="CX31" s="495"/>
      <c r="CY31" s="607"/>
      <c r="CZ31" s="493"/>
      <c r="DA31" s="494"/>
      <c r="DB31" s="507"/>
    </row>
    <row r="32" spans="1:106" ht="30" hidden="1" customHeight="1">
      <c r="A32" s="609">
        <v>5</v>
      </c>
      <c r="B32" s="582" t="s">
        <v>148</v>
      </c>
      <c r="C32" s="583"/>
      <c r="D32" s="583"/>
      <c r="E32" s="583"/>
      <c r="F32" s="583"/>
      <c r="G32" s="583"/>
      <c r="H32" s="583"/>
      <c r="I32" s="583"/>
      <c r="J32" s="583"/>
      <c r="K32" s="583"/>
      <c r="L32" s="583"/>
      <c r="M32" s="583"/>
      <c r="N32" s="583"/>
      <c r="O32" s="583"/>
      <c r="P32" s="583"/>
      <c r="Q32" s="583"/>
      <c r="R32" s="584"/>
      <c r="S32" s="591" t="s">
        <v>146</v>
      </c>
      <c r="T32" s="591"/>
      <c r="U32" s="591"/>
      <c r="V32" s="591"/>
      <c r="W32" s="591"/>
      <c r="X32" s="591"/>
      <c r="Y32" s="591"/>
      <c r="Z32" s="591"/>
      <c r="AA32" s="591"/>
      <c r="AB32" s="591"/>
      <c r="AC32" s="591"/>
      <c r="AD32" s="591"/>
      <c r="AE32" s="591"/>
      <c r="AF32" s="591"/>
      <c r="AG32" s="591"/>
      <c r="AH32" s="591"/>
      <c r="AI32" s="591"/>
      <c r="AJ32" s="591"/>
      <c r="AK32" s="592"/>
      <c r="AL32" s="432"/>
      <c r="AM32" s="433"/>
      <c r="AN32" s="433"/>
      <c r="AO32" s="433"/>
      <c r="AP32" s="433"/>
      <c r="AQ32" s="433"/>
      <c r="AR32" s="433"/>
      <c r="AS32" s="433"/>
      <c r="AT32" s="433"/>
      <c r="AU32" s="433"/>
      <c r="AV32" s="434"/>
      <c r="AW32" s="606" t="s">
        <v>52</v>
      </c>
      <c r="AX32" s="487"/>
      <c r="AY32" s="488"/>
      <c r="AZ32" s="489"/>
      <c r="BA32" s="606" t="s">
        <v>53</v>
      </c>
      <c r="BB32" s="487"/>
      <c r="BC32" s="488"/>
      <c r="BD32" s="489"/>
      <c r="BE32" s="606" t="s">
        <v>54</v>
      </c>
      <c r="BF32" s="487"/>
      <c r="BG32" s="488"/>
      <c r="BH32" s="505"/>
      <c r="BI32" s="432"/>
      <c r="BJ32" s="433"/>
      <c r="BK32" s="433"/>
      <c r="BL32" s="433"/>
      <c r="BM32" s="433"/>
      <c r="BN32" s="433"/>
      <c r="BO32" s="433"/>
      <c r="BP32" s="433"/>
      <c r="BQ32" s="433"/>
      <c r="BR32" s="433"/>
      <c r="BS32" s="434"/>
      <c r="BT32" s="606" t="s">
        <v>52</v>
      </c>
      <c r="BU32" s="487"/>
      <c r="BV32" s="488"/>
      <c r="BW32" s="489"/>
      <c r="BX32" s="606" t="s">
        <v>53</v>
      </c>
      <c r="BY32" s="487"/>
      <c r="BZ32" s="488"/>
      <c r="CA32" s="489"/>
      <c r="CB32" s="606" t="s">
        <v>54</v>
      </c>
      <c r="CC32" s="487"/>
      <c r="CD32" s="488"/>
      <c r="CE32" s="505"/>
      <c r="CF32" s="432"/>
      <c r="CG32" s="433"/>
      <c r="CH32" s="433"/>
      <c r="CI32" s="433"/>
      <c r="CJ32" s="433"/>
      <c r="CK32" s="433"/>
      <c r="CL32" s="433"/>
      <c r="CM32" s="433"/>
      <c r="CN32" s="433"/>
      <c r="CO32" s="433"/>
      <c r="CP32" s="434"/>
      <c r="CQ32" s="606" t="s">
        <v>52</v>
      </c>
      <c r="CR32" s="487"/>
      <c r="CS32" s="488"/>
      <c r="CT32" s="489"/>
      <c r="CU32" s="606" t="s">
        <v>53</v>
      </c>
      <c r="CV32" s="487"/>
      <c r="CW32" s="488"/>
      <c r="CX32" s="489"/>
      <c r="CY32" s="606" t="s">
        <v>54</v>
      </c>
      <c r="CZ32" s="487"/>
      <c r="DA32" s="488"/>
      <c r="DB32" s="505"/>
    </row>
    <row r="33" spans="1:106" ht="30" hidden="1" customHeight="1">
      <c r="A33" s="609"/>
      <c r="B33" s="585"/>
      <c r="C33" s="586"/>
      <c r="D33" s="586"/>
      <c r="E33" s="586"/>
      <c r="F33" s="586"/>
      <c r="G33" s="586"/>
      <c r="H33" s="586"/>
      <c r="I33" s="586"/>
      <c r="J33" s="586"/>
      <c r="K33" s="586"/>
      <c r="L33" s="586"/>
      <c r="M33" s="586"/>
      <c r="N33" s="586"/>
      <c r="O33" s="586"/>
      <c r="P33" s="586"/>
      <c r="Q33" s="586"/>
      <c r="R33" s="587"/>
      <c r="S33" s="594"/>
      <c r="T33" s="594"/>
      <c r="U33" s="594"/>
      <c r="V33" s="594"/>
      <c r="W33" s="594"/>
      <c r="X33" s="594"/>
      <c r="Y33" s="594"/>
      <c r="Z33" s="594"/>
      <c r="AA33" s="594"/>
      <c r="AB33" s="594"/>
      <c r="AC33" s="594"/>
      <c r="AD33" s="594"/>
      <c r="AE33" s="594"/>
      <c r="AF33" s="594"/>
      <c r="AG33" s="594"/>
      <c r="AH33" s="594"/>
      <c r="AI33" s="594"/>
      <c r="AJ33" s="594"/>
      <c r="AK33" s="595"/>
      <c r="AL33" s="435"/>
      <c r="AM33" s="436"/>
      <c r="AN33" s="436"/>
      <c r="AO33" s="436"/>
      <c r="AP33" s="436"/>
      <c r="AQ33" s="436"/>
      <c r="AR33" s="436"/>
      <c r="AS33" s="436"/>
      <c r="AT33" s="436"/>
      <c r="AU33" s="436"/>
      <c r="AV33" s="437"/>
      <c r="AW33" s="606"/>
      <c r="AX33" s="490"/>
      <c r="AY33" s="491"/>
      <c r="AZ33" s="492"/>
      <c r="BA33" s="607"/>
      <c r="BB33" s="490"/>
      <c r="BC33" s="491"/>
      <c r="BD33" s="492"/>
      <c r="BE33" s="607"/>
      <c r="BF33" s="490"/>
      <c r="BG33" s="491"/>
      <c r="BH33" s="506"/>
      <c r="BI33" s="435"/>
      <c r="BJ33" s="436"/>
      <c r="BK33" s="436"/>
      <c r="BL33" s="436"/>
      <c r="BM33" s="436"/>
      <c r="BN33" s="436"/>
      <c r="BO33" s="436"/>
      <c r="BP33" s="436"/>
      <c r="BQ33" s="436"/>
      <c r="BR33" s="436"/>
      <c r="BS33" s="437"/>
      <c r="BT33" s="606"/>
      <c r="BU33" s="490"/>
      <c r="BV33" s="491"/>
      <c r="BW33" s="492"/>
      <c r="BX33" s="607"/>
      <c r="BY33" s="490"/>
      <c r="BZ33" s="491"/>
      <c r="CA33" s="492"/>
      <c r="CB33" s="607"/>
      <c r="CC33" s="490"/>
      <c r="CD33" s="491"/>
      <c r="CE33" s="506"/>
      <c r="CF33" s="435"/>
      <c r="CG33" s="436"/>
      <c r="CH33" s="436"/>
      <c r="CI33" s="436"/>
      <c r="CJ33" s="436"/>
      <c r="CK33" s="436"/>
      <c r="CL33" s="436"/>
      <c r="CM33" s="436"/>
      <c r="CN33" s="436"/>
      <c r="CO33" s="436"/>
      <c r="CP33" s="437"/>
      <c r="CQ33" s="606"/>
      <c r="CR33" s="490"/>
      <c r="CS33" s="491"/>
      <c r="CT33" s="492"/>
      <c r="CU33" s="607"/>
      <c r="CV33" s="490"/>
      <c r="CW33" s="491"/>
      <c r="CX33" s="492"/>
      <c r="CY33" s="607"/>
      <c r="CZ33" s="490"/>
      <c r="DA33" s="491"/>
      <c r="DB33" s="506"/>
    </row>
    <row r="34" spans="1:106" ht="30" hidden="1" customHeight="1">
      <c r="A34" s="609"/>
      <c r="B34" s="585"/>
      <c r="C34" s="586"/>
      <c r="D34" s="586"/>
      <c r="E34" s="586"/>
      <c r="F34" s="586"/>
      <c r="G34" s="586"/>
      <c r="H34" s="586"/>
      <c r="I34" s="586"/>
      <c r="J34" s="586"/>
      <c r="K34" s="586"/>
      <c r="L34" s="586"/>
      <c r="M34" s="586"/>
      <c r="N34" s="586"/>
      <c r="O34" s="586"/>
      <c r="P34" s="586"/>
      <c r="Q34" s="586"/>
      <c r="R34" s="587"/>
      <c r="S34" s="594"/>
      <c r="T34" s="594"/>
      <c r="U34" s="594"/>
      <c r="V34" s="594"/>
      <c r="W34" s="594"/>
      <c r="X34" s="594"/>
      <c r="Y34" s="594"/>
      <c r="Z34" s="594"/>
      <c r="AA34" s="594"/>
      <c r="AB34" s="594"/>
      <c r="AC34" s="594"/>
      <c r="AD34" s="594"/>
      <c r="AE34" s="594"/>
      <c r="AF34" s="594"/>
      <c r="AG34" s="594"/>
      <c r="AH34" s="594"/>
      <c r="AI34" s="594"/>
      <c r="AJ34" s="594"/>
      <c r="AK34" s="595"/>
      <c r="AL34" s="435"/>
      <c r="AM34" s="436"/>
      <c r="AN34" s="436"/>
      <c r="AO34" s="436"/>
      <c r="AP34" s="436"/>
      <c r="AQ34" s="436"/>
      <c r="AR34" s="436"/>
      <c r="AS34" s="436"/>
      <c r="AT34" s="436"/>
      <c r="AU34" s="436"/>
      <c r="AV34" s="437"/>
      <c r="AW34" s="606"/>
      <c r="AX34" s="490"/>
      <c r="AY34" s="491"/>
      <c r="AZ34" s="492"/>
      <c r="BA34" s="607"/>
      <c r="BB34" s="490"/>
      <c r="BC34" s="491"/>
      <c r="BD34" s="492"/>
      <c r="BE34" s="607"/>
      <c r="BF34" s="490"/>
      <c r="BG34" s="491"/>
      <c r="BH34" s="506"/>
      <c r="BI34" s="435"/>
      <c r="BJ34" s="436"/>
      <c r="BK34" s="436"/>
      <c r="BL34" s="436"/>
      <c r="BM34" s="436"/>
      <c r="BN34" s="436"/>
      <c r="BO34" s="436"/>
      <c r="BP34" s="436"/>
      <c r="BQ34" s="436"/>
      <c r="BR34" s="436"/>
      <c r="BS34" s="437"/>
      <c r="BT34" s="606"/>
      <c r="BU34" s="490"/>
      <c r="BV34" s="491"/>
      <c r="BW34" s="492"/>
      <c r="BX34" s="607"/>
      <c r="BY34" s="490"/>
      <c r="BZ34" s="491"/>
      <c r="CA34" s="492"/>
      <c r="CB34" s="607"/>
      <c r="CC34" s="490"/>
      <c r="CD34" s="491"/>
      <c r="CE34" s="506"/>
      <c r="CF34" s="435"/>
      <c r="CG34" s="436"/>
      <c r="CH34" s="436"/>
      <c r="CI34" s="436"/>
      <c r="CJ34" s="436"/>
      <c r="CK34" s="436"/>
      <c r="CL34" s="436"/>
      <c r="CM34" s="436"/>
      <c r="CN34" s="436"/>
      <c r="CO34" s="436"/>
      <c r="CP34" s="437"/>
      <c r="CQ34" s="606"/>
      <c r="CR34" s="490"/>
      <c r="CS34" s="491"/>
      <c r="CT34" s="492"/>
      <c r="CU34" s="607"/>
      <c r="CV34" s="490"/>
      <c r="CW34" s="491"/>
      <c r="CX34" s="492"/>
      <c r="CY34" s="607"/>
      <c r="CZ34" s="490"/>
      <c r="DA34" s="491"/>
      <c r="DB34" s="506"/>
    </row>
    <row r="35" spans="1:106" ht="30" hidden="1" customHeight="1">
      <c r="A35" s="609"/>
      <c r="B35" s="585"/>
      <c r="C35" s="586"/>
      <c r="D35" s="586"/>
      <c r="E35" s="586"/>
      <c r="F35" s="586"/>
      <c r="G35" s="586"/>
      <c r="H35" s="586"/>
      <c r="I35" s="586"/>
      <c r="J35" s="586"/>
      <c r="K35" s="586"/>
      <c r="L35" s="586"/>
      <c r="M35" s="586"/>
      <c r="N35" s="586"/>
      <c r="O35" s="586"/>
      <c r="P35" s="586"/>
      <c r="Q35" s="586"/>
      <c r="R35" s="587"/>
      <c r="S35" s="594"/>
      <c r="T35" s="594"/>
      <c r="U35" s="594"/>
      <c r="V35" s="594"/>
      <c r="W35" s="594"/>
      <c r="X35" s="594"/>
      <c r="Y35" s="594"/>
      <c r="Z35" s="594"/>
      <c r="AA35" s="594"/>
      <c r="AB35" s="594"/>
      <c r="AC35" s="594"/>
      <c r="AD35" s="594"/>
      <c r="AE35" s="594"/>
      <c r="AF35" s="594"/>
      <c r="AG35" s="594"/>
      <c r="AH35" s="594"/>
      <c r="AI35" s="594"/>
      <c r="AJ35" s="594"/>
      <c r="AK35" s="595"/>
      <c r="AL35" s="435"/>
      <c r="AM35" s="436"/>
      <c r="AN35" s="436"/>
      <c r="AO35" s="436"/>
      <c r="AP35" s="436"/>
      <c r="AQ35" s="436"/>
      <c r="AR35" s="436"/>
      <c r="AS35" s="436"/>
      <c r="AT35" s="436"/>
      <c r="AU35" s="436"/>
      <c r="AV35" s="437"/>
      <c r="AW35" s="606"/>
      <c r="AX35" s="490"/>
      <c r="AY35" s="491"/>
      <c r="AZ35" s="492"/>
      <c r="BA35" s="607"/>
      <c r="BB35" s="490"/>
      <c r="BC35" s="491"/>
      <c r="BD35" s="492"/>
      <c r="BE35" s="607"/>
      <c r="BF35" s="490"/>
      <c r="BG35" s="491"/>
      <c r="BH35" s="506"/>
      <c r="BI35" s="435"/>
      <c r="BJ35" s="436"/>
      <c r="BK35" s="436"/>
      <c r="BL35" s="436"/>
      <c r="BM35" s="436"/>
      <c r="BN35" s="436"/>
      <c r="BO35" s="436"/>
      <c r="BP35" s="436"/>
      <c r="BQ35" s="436"/>
      <c r="BR35" s="436"/>
      <c r="BS35" s="437"/>
      <c r="BT35" s="606"/>
      <c r="BU35" s="490"/>
      <c r="BV35" s="491"/>
      <c r="BW35" s="492"/>
      <c r="BX35" s="607"/>
      <c r="BY35" s="490"/>
      <c r="BZ35" s="491"/>
      <c r="CA35" s="492"/>
      <c r="CB35" s="607"/>
      <c r="CC35" s="490"/>
      <c r="CD35" s="491"/>
      <c r="CE35" s="506"/>
      <c r="CF35" s="435"/>
      <c r="CG35" s="436"/>
      <c r="CH35" s="436"/>
      <c r="CI35" s="436"/>
      <c r="CJ35" s="436"/>
      <c r="CK35" s="436"/>
      <c r="CL35" s="436"/>
      <c r="CM35" s="436"/>
      <c r="CN35" s="436"/>
      <c r="CO35" s="436"/>
      <c r="CP35" s="437"/>
      <c r="CQ35" s="606"/>
      <c r="CR35" s="490"/>
      <c r="CS35" s="491"/>
      <c r="CT35" s="492"/>
      <c r="CU35" s="607"/>
      <c r="CV35" s="490"/>
      <c r="CW35" s="491"/>
      <c r="CX35" s="492"/>
      <c r="CY35" s="607"/>
      <c r="CZ35" s="490"/>
      <c r="DA35" s="491"/>
      <c r="DB35" s="506"/>
    </row>
    <row r="36" spans="1:106" ht="30" hidden="1" customHeight="1">
      <c r="A36" s="609"/>
      <c r="B36" s="585"/>
      <c r="C36" s="586"/>
      <c r="D36" s="586"/>
      <c r="E36" s="586"/>
      <c r="F36" s="586"/>
      <c r="G36" s="586"/>
      <c r="H36" s="586"/>
      <c r="I36" s="586"/>
      <c r="J36" s="586"/>
      <c r="K36" s="586"/>
      <c r="L36" s="586"/>
      <c r="M36" s="586"/>
      <c r="N36" s="586"/>
      <c r="O36" s="586"/>
      <c r="P36" s="586"/>
      <c r="Q36" s="586"/>
      <c r="R36" s="587"/>
      <c r="S36" s="594"/>
      <c r="T36" s="594"/>
      <c r="U36" s="594"/>
      <c r="V36" s="594"/>
      <c r="W36" s="594"/>
      <c r="X36" s="594"/>
      <c r="Y36" s="594"/>
      <c r="Z36" s="594"/>
      <c r="AA36" s="594"/>
      <c r="AB36" s="594"/>
      <c r="AC36" s="594"/>
      <c r="AD36" s="594"/>
      <c r="AE36" s="594"/>
      <c r="AF36" s="594"/>
      <c r="AG36" s="594"/>
      <c r="AH36" s="594"/>
      <c r="AI36" s="594"/>
      <c r="AJ36" s="594"/>
      <c r="AK36" s="595"/>
      <c r="AL36" s="435"/>
      <c r="AM36" s="436"/>
      <c r="AN36" s="436"/>
      <c r="AO36" s="436"/>
      <c r="AP36" s="436"/>
      <c r="AQ36" s="436"/>
      <c r="AR36" s="436"/>
      <c r="AS36" s="436"/>
      <c r="AT36" s="436"/>
      <c r="AU36" s="436"/>
      <c r="AV36" s="437"/>
      <c r="AW36" s="606"/>
      <c r="AX36" s="490"/>
      <c r="AY36" s="491"/>
      <c r="AZ36" s="492"/>
      <c r="BA36" s="607"/>
      <c r="BB36" s="490"/>
      <c r="BC36" s="491"/>
      <c r="BD36" s="492"/>
      <c r="BE36" s="607"/>
      <c r="BF36" s="490"/>
      <c r="BG36" s="491"/>
      <c r="BH36" s="506"/>
      <c r="BI36" s="435"/>
      <c r="BJ36" s="436"/>
      <c r="BK36" s="436"/>
      <c r="BL36" s="436"/>
      <c r="BM36" s="436"/>
      <c r="BN36" s="436"/>
      <c r="BO36" s="436"/>
      <c r="BP36" s="436"/>
      <c r="BQ36" s="436"/>
      <c r="BR36" s="436"/>
      <c r="BS36" s="437"/>
      <c r="BT36" s="606"/>
      <c r="BU36" s="490"/>
      <c r="BV36" s="491"/>
      <c r="BW36" s="492"/>
      <c r="BX36" s="607"/>
      <c r="BY36" s="490"/>
      <c r="BZ36" s="491"/>
      <c r="CA36" s="492"/>
      <c r="CB36" s="607"/>
      <c r="CC36" s="490"/>
      <c r="CD36" s="491"/>
      <c r="CE36" s="506"/>
      <c r="CF36" s="435"/>
      <c r="CG36" s="436"/>
      <c r="CH36" s="436"/>
      <c r="CI36" s="436"/>
      <c r="CJ36" s="436"/>
      <c r="CK36" s="436"/>
      <c r="CL36" s="436"/>
      <c r="CM36" s="436"/>
      <c r="CN36" s="436"/>
      <c r="CO36" s="436"/>
      <c r="CP36" s="437"/>
      <c r="CQ36" s="606"/>
      <c r="CR36" s="490"/>
      <c r="CS36" s="491"/>
      <c r="CT36" s="492"/>
      <c r="CU36" s="607"/>
      <c r="CV36" s="490"/>
      <c r="CW36" s="491"/>
      <c r="CX36" s="492"/>
      <c r="CY36" s="607"/>
      <c r="CZ36" s="490"/>
      <c r="DA36" s="491"/>
      <c r="DB36" s="506"/>
    </row>
    <row r="37" spans="1:106" ht="30" hidden="1" customHeight="1">
      <c r="A37" s="609"/>
      <c r="B37" s="588"/>
      <c r="C37" s="589"/>
      <c r="D37" s="589"/>
      <c r="E37" s="589"/>
      <c r="F37" s="589"/>
      <c r="G37" s="589"/>
      <c r="H37" s="589"/>
      <c r="I37" s="589"/>
      <c r="J37" s="589"/>
      <c r="K37" s="589"/>
      <c r="L37" s="589"/>
      <c r="M37" s="589"/>
      <c r="N37" s="589"/>
      <c r="O37" s="589"/>
      <c r="P37" s="589"/>
      <c r="Q37" s="589"/>
      <c r="R37" s="590"/>
      <c r="S37" s="597"/>
      <c r="T37" s="597"/>
      <c r="U37" s="597"/>
      <c r="V37" s="597"/>
      <c r="W37" s="597"/>
      <c r="X37" s="597"/>
      <c r="Y37" s="597"/>
      <c r="Z37" s="597"/>
      <c r="AA37" s="597"/>
      <c r="AB37" s="597"/>
      <c r="AC37" s="597"/>
      <c r="AD37" s="597"/>
      <c r="AE37" s="597"/>
      <c r="AF37" s="597"/>
      <c r="AG37" s="597"/>
      <c r="AH37" s="597"/>
      <c r="AI37" s="597"/>
      <c r="AJ37" s="597"/>
      <c r="AK37" s="598"/>
      <c r="AL37" s="484"/>
      <c r="AM37" s="485"/>
      <c r="AN37" s="485"/>
      <c r="AO37" s="485"/>
      <c r="AP37" s="485"/>
      <c r="AQ37" s="485"/>
      <c r="AR37" s="485"/>
      <c r="AS37" s="485"/>
      <c r="AT37" s="485"/>
      <c r="AU37" s="485"/>
      <c r="AV37" s="486"/>
      <c r="AW37" s="606"/>
      <c r="AX37" s="493"/>
      <c r="AY37" s="494"/>
      <c r="AZ37" s="495"/>
      <c r="BA37" s="607"/>
      <c r="BB37" s="493"/>
      <c r="BC37" s="494"/>
      <c r="BD37" s="495"/>
      <c r="BE37" s="607"/>
      <c r="BF37" s="493"/>
      <c r="BG37" s="494"/>
      <c r="BH37" s="507"/>
      <c r="BI37" s="484"/>
      <c r="BJ37" s="485"/>
      <c r="BK37" s="485"/>
      <c r="BL37" s="485"/>
      <c r="BM37" s="485"/>
      <c r="BN37" s="485"/>
      <c r="BO37" s="485"/>
      <c r="BP37" s="485"/>
      <c r="BQ37" s="485"/>
      <c r="BR37" s="485"/>
      <c r="BS37" s="486"/>
      <c r="BT37" s="606"/>
      <c r="BU37" s="493"/>
      <c r="BV37" s="494"/>
      <c r="BW37" s="495"/>
      <c r="BX37" s="607"/>
      <c r="BY37" s="493"/>
      <c r="BZ37" s="494"/>
      <c r="CA37" s="495"/>
      <c r="CB37" s="607"/>
      <c r="CC37" s="493"/>
      <c r="CD37" s="494"/>
      <c r="CE37" s="507"/>
      <c r="CF37" s="484"/>
      <c r="CG37" s="485"/>
      <c r="CH37" s="485"/>
      <c r="CI37" s="485"/>
      <c r="CJ37" s="485"/>
      <c r="CK37" s="485"/>
      <c r="CL37" s="485"/>
      <c r="CM37" s="485"/>
      <c r="CN37" s="485"/>
      <c r="CO37" s="485"/>
      <c r="CP37" s="486"/>
      <c r="CQ37" s="606"/>
      <c r="CR37" s="493"/>
      <c r="CS37" s="494"/>
      <c r="CT37" s="495"/>
      <c r="CU37" s="607"/>
      <c r="CV37" s="493"/>
      <c r="CW37" s="494"/>
      <c r="CX37" s="495"/>
      <c r="CY37" s="607"/>
      <c r="CZ37" s="493"/>
      <c r="DA37" s="494"/>
      <c r="DB37" s="507"/>
    </row>
    <row r="38" spans="1:106" ht="30" hidden="1" customHeight="1">
      <c r="A38" s="609">
        <v>6</v>
      </c>
      <c r="B38" s="582" t="s">
        <v>153</v>
      </c>
      <c r="C38" s="583"/>
      <c r="D38" s="583"/>
      <c r="E38" s="583"/>
      <c r="F38" s="583"/>
      <c r="G38" s="583"/>
      <c r="H38" s="583"/>
      <c r="I38" s="583"/>
      <c r="J38" s="583"/>
      <c r="K38" s="583"/>
      <c r="L38" s="583"/>
      <c r="M38" s="583"/>
      <c r="N38" s="583"/>
      <c r="O38" s="583"/>
      <c r="P38" s="583"/>
      <c r="Q38" s="583"/>
      <c r="R38" s="584"/>
      <c r="S38" s="591" t="s">
        <v>146</v>
      </c>
      <c r="T38" s="591"/>
      <c r="U38" s="591"/>
      <c r="V38" s="591"/>
      <c r="W38" s="591"/>
      <c r="X38" s="591"/>
      <c r="Y38" s="591"/>
      <c r="Z38" s="591"/>
      <c r="AA38" s="591"/>
      <c r="AB38" s="591"/>
      <c r="AC38" s="591"/>
      <c r="AD38" s="591"/>
      <c r="AE38" s="591"/>
      <c r="AF38" s="591"/>
      <c r="AG38" s="591"/>
      <c r="AH38" s="591"/>
      <c r="AI38" s="591"/>
      <c r="AJ38" s="591"/>
      <c r="AK38" s="592"/>
      <c r="AL38" s="432"/>
      <c r="AM38" s="433"/>
      <c r="AN38" s="433"/>
      <c r="AO38" s="433"/>
      <c r="AP38" s="433"/>
      <c r="AQ38" s="433"/>
      <c r="AR38" s="433"/>
      <c r="AS38" s="433"/>
      <c r="AT38" s="433"/>
      <c r="AU38" s="433"/>
      <c r="AV38" s="434"/>
      <c r="AW38" s="606" t="s">
        <v>52</v>
      </c>
      <c r="AX38" s="487"/>
      <c r="AY38" s="488"/>
      <c r="AZ38" s="489"/>
      <c r="BA38" s="606" t="s">
        <v>53</v>
      </c>
      <c r="BB38" s="487"/>
      <c r="BC38" s="488"/>
      <c r="BD38" s="489"/>
      <c r="BE38" s="606" t="s">
        <v>54</v>
      </c>
      <c r="BF38" s="487"/>
      <c r="BG38" s="488"/>
      <c r="BH38" s="505"/>
      <c r="BI38" s="432"/>
      <c r="BJ38" s="433"/>
      <c r="BK38" s="433"/>
      <c r="BL38" s="433"/>
      <c r="BM38" s="433"/>
      <c r="BN38" s="433"/>
      <c r="BO38" s="433"/>
      <c r="BP38" s="433"/>
      <c r="BQ38" s="433"/>
      <c r="BR38" s="433"/>
      <c r="BS38" s="434"/>
      <c r="BT38" s="606" t="s">
        <v>52</v>
      </c>
      <c r="BU38" s="487"/>
      <c r="BV38" s="488"/>
      <c r="BW38" s="489"/>
      <c r="BX38" s="606" t="s">
        <v>53</v>
      </c>
      <c r="BY38" s="487"/>
      <c r="BZ38" s="488"/>
      <c r="CA38" s="489"/>
      <c r="CB38" s="606" t="s">
        <v>54</v>
      </c>
      <c r="CC38" s="487"/>
      <c r="CD38" s="488"/>
      <c r="CE38" s="505"/>
      <c r="CF38" s="432"/>
      <c r="CG38" s="433"/>
      <c r="CH38" s="433"/>
      <c r="CI38" s="433"/>
      <c r="CJ38" s="433"/>
      <c r="CK38" s="433"/>
      <c r="CL38" s="433"/>
      <c r="CM38" s="433"/>
      <c r="CN38" s="433"/>
      <c r="CO38" s="433"/>
      <c r="CP38" s="434"/>
      <c r="CQ38" s="606" t="s">
        <v>52</v>
      </c>
      <c r="CR38" s="487"/>
      <c r="CS38" s="488"/>
      <c r="CT38" s="489"/>
      <c r="CU38" s="606" t="s">
        <v>53</v>
      </c>
      <c r="CV38" s="487"/>
      <c r="CW38" s="488"/>
      <c r="CX38" s="489"/>
      <c r="CY38" s="606" t="s">
        <v>54</v>
      </c>
      <c r="CZ38" s="487"/>
      <c r="DA38" s="488"/>
      <c r="DB38" s="505"/>
    </row>
    <row r="39" spans="1:106" ht="30" hidden="1" customHeight="1">
      <c r="A39" s="609"/>
      <c r="B39" s="585"/>
      <c r="C39" s="586"/>
      <c r="D39" s="586"/>
      <c r="E39" s="586"/>
      <c r="F39" s="586"/>
      <c r="G39" s="586"/>
      <c r="H39" s="586"/>
      <c r="I39" s="586"/>
      <c r="J39" s="586"/>
      <c r="K39" s="586"/>
      <c r="L39" s="586"/>
      <c r="M39" s="586"/>
      <c r="N39" s="586"/>
      <c r="O39" s="586"/>
      <c r="P39" s="586"/>
      <c r="Q39" s="586"/>
      <c r="R39" s="587"/>
      <c r="S39" s="594"/>
      <c r="T39" s="594"/>
      <c r="U39" s="594"/>
      <c r="V39" s="594"/>
      <c r="W39" s="594"/>
      <c r="X39" s="594"/>
      <c r="Y39" s="594"/>
      <c r="Z39" s="594"/>
      <c r="AA39" s="594"/>
      <c r="AB39" s="594"/>
      <c r="AC39" s="594"/>
      <c r="AD39" s="594"/>
      <c r="AE39" s="594"/>
      <c r="AF39" s="594"/>
      <c r="AG39" s="594"/>
      <c r="AH39" s="594"/>
      <c r="AI39" s="594"/>
      <c r="AJ39" s="594"/>
      <c r="AK39" s="595"/>
      <c r="AL39" s="435"/>
      <c r="AM39" s="436"/>
      <c r="AN39" s="436"/>
      <c r="AO39" s="436"/>
      <c r="AP39" s="436"/>
      <c r="AQ39" s="436"/>
      <c r="AR39" s="436"/>
      <c r="AS39" s="436"/>
      <c r="AT39" s="436"/>
      <c r="AU39" s="436"/>
      <c r="AV39" s="437"/>
      <c r="AW39" s="606"/>
      <c r="AX39" s="490"/>
      <c r="AY39" s="491"/>
      <c r="AZ39" s="492"/>
      <c r="BA39" s="607"/>
      <c r="BB39" s="490"/>
      <c r="BC39" s="491"/>
      <c r="BD39" s="492"/>
      <c r="BE39" s="607"/>
      <c r="BF39" s="490"/>
      <c r="BG39" s="491"/>
      <c r="BH39" s="506"/>
      <c r="BI39" s="435"/>
      <c r="BJ39" s="436"/>
      <c r="BK39" s="436"/>
      <c r="BL39" s="436"/>
      <c r="BM39" s="436"/>
      <c r="BN39" s="436"/>
      <c r="BO39" s="436"/>
      <c r="BP39" s="436"/>
      <c r="BQ39" s="436"/>
      <c r="BR39" s="436"/>
      <c r="BS39" s="437"/>
      <c r="BT39" s="606"/>
      <c r="BU39" s="490"/>
      <c r="BV39" s="491"/>
      <c r="BW39" s="492"/>
      <c r="BX39" s="607"/>
      <c r="BY39" s="490"/>
      <c r="BZ39" s="491"/>
      <c r="CA39" s="492"/>
      <c r="CB39" s="607"/>
      <c r="CC39" s="490"/>
      <c r="CD39" s="491"/>
      <c r="CE39" s="506"/>
      <c r="CF39" s="435"/>
      <c r="CG39" s="436"/>
      <c r="CH39" s="436"/>
      <c r="CI39" s="436"/>
      <c r="CJ39" s="436"/>
      <c r="CK39" s="436"/>
      <c r="CL39" s="436"/>
      <c r="CM39" s="436"/>
      <c r="CN39" s="436"/>
      <c r="CO39" s="436"/>
      <c r="CP39" s="437"/>
      <c r="CQ39" s="606"/>
      <c r="CR39" s="490"/>
      <c r="CS39" s="491"/>
      <c r="CT39" s="492"/>
      <c r="CU39" s="607"/>
      <c r="CV39" s="490"/>
      <c r="CW39" s="491"/>
      <c r="CX39" s="492"/>
      <c r="CY39" s="607"/>
      <c r="CZ39" s="490"/>
      <c r="DA39" s="491"/>
      <c r="DB39" s="506"/>
    </row>
    <row r="40" spans="1:106" ht="30" hidden="1" customHeight="1">
      <c r="A40" s="609"/>
      <c r="B40" s="585"/>
      <c r="C40" s="586"/>
      <c r="D40" s="586"/>
      <c r="E40" s="586"/>
      <c r="F40" s="586"/>
      <c r="G40" s="586"/>
      <c r="H40" s="586"/>
      <c r="I40" s="586"/>
      <c r="J40" s="586"/>
      <c r="K40" s="586"/>
      <c r="L40" s="586"/>
      <c r="M40" s="586"/>
      <c r="N40" s="586"/>
      <c r="O40" s="586"/>
      <c r="P40" s="586"/>
      <c r="Q40" s="586"/>
      <c r="R40" s="587"/>
      <c r="S40" s="594"/>
      <c r="T40" s="594"/>
      <c r="U40" s="594"/>
      <c r="V40" s="594"/>
      <c r="W40" s="594"/>
      <c r="X40" s="594"/>
      <c r="Y40" s="594"/>
      <c r="Z40" s="594"/>
      <c r="AA40" s="594"/>
      <c r="AB40" s="594"/>
      <c r="AC40" s="594"/>
      <c r="AD40" s="594"/>
      <c r="AE40" s="594"/>
      <c r="AF40" s="594"/>
      <c r="AG40" s="594"/>
      <c r="AH40" s="594"/>
      <c r="AI40" s="594"/>
      <c r="AJ40" s="594"/>
      <c r="AK40" s="595"/>
      <c r="AL40" s="435"/>
      <c r="AM40" s="436"/>
      <c r="AN40" s="436"/>
      <c r="AO40" s="436"/>
      <c r="AP40" s="436"/>
      <c r="AQ40" s="436"/>
      <c r="AR40" s="436"/>
      <c r="AS40" s="436"/>
      <c r="AT40" s="436"/>
      <c r="AU40" s="436"/>
      <c r="AV40" s="437"/>
      <c r="AW40" s="606"/>
      <c r="AX40" s="490"/>
      <c r="AY40" s="491"/>
      <c r="AZ40" s="492"/>
      <c r="BA40" s="607"/>
      <c r="BB40" s="490"/>
      <c r="BC40" s="491"/>
      <c r="BD40" s="492"/>
      <c r="BE40" s="607"/>
      <c r="BF40" s="490"/>
      <c r="BG40" s="491"/>
      <c r="BH40" s="506"/>
      <c r="BI40" s="435"/>
      <c r="BJ40" s="436"/>
      <c r="BK40" s="436"/>
      <c r="BL40" s="436"/>
      <c r="BM40" s="436"/>
      <c r="BN40" s="436"/>
      <c r="BO40" s="436"/>
      <c r="BP40" s="436"/>
      <c r="BQ40" s="436"/>
      <c r="BR40" s="436"/>
      <c r="BS40" s="437"/>
      <c r="BT40" s="606"/>
      <c r="BU40" s="490"/>
      <c r="BV40" s="491"/>
      <c r="BW40" s="492"/>
      <c r="BX40" s="607"/>
      <c r="BY40" s="490"/>
      <c r="BZ40" s="491"/>
      <c r="CA40" s="492"/>
      <c r="CB40" s="607"/>
      <c r="CC40" s="490"/>
      <c r="CD40" s="491"/>
      <c r="CE40" s="506"/>
      <c r="CF40" s="435"/>
      <c r="CG40" s="436"/>
      <c r="CH40" s="436"/>
      <c r="CI40" s="436"/>
      <c r="CJ40" s="436"/>
      <c r="CK40" s="436"/>
      <c r="CL40" s="436"/>
      <c r="CM40" s="436"/>
      <c r="CN40" s="436"/>
      <c r="CO40" s="436"/>
      <c r="CP40" s="437"/>
      <c r="CQ40" s="606"/>
      <c r="CR40" s="490"/>
      <c r="CS40" s="491"/>
      <c r="CT40" s="492"/>
      <c r="CU40" s="607"/>
      <c r="CV40" s="490"/>
      <c r="CW40" s="491"/>
      <c r="CX40" s="492"/>
      <c r="CY40" s="607"/>
      <c r="CZ40" s="490"/>
      <c r="DA40" s="491"/>
      <c r="DB40" s="506"/>
    </row>
    <row r="41" spans="1:106" ht="30" hidden="1" customHeight="1">
      <c r="A41" s="609"/>
      <c r="B41" s="585"/>
      <c r="C41" s="586"/>
      <c r="D41" s="586"/>
      <c r="E41" s="586"/>
      <c r="F41" s="586"/>
      <c r="G41" s="586"/>
      <c r="H41" s="586"/>
      <c r="I41" s="586"/>
      <c r="J41" s="586"/>
      <c r="K41" s="586"/>
      <c r="L41" s="586"/>
      <c r="M41" s="586"/>
      <c r="N41" s="586"/>
      <c r="O41" s="586"/>
      <c r="P41" s="586"/>
      <c r="Q41" s="586"/>
      <c r="R41" s="587"/>
      <c r="S41" s="594"/>
      <c r="T41" s="594"/>
      <c r="U41" s="594"/>
      <c r="V41" s="594"/>
      <c r="W41" s="594"/>
      <c r="X41" s="594"/>
      <c r="Y41" s="594"/>
      <c r="Z41" s="594"/>
      <c r="AA41" s="594"/>
      <c r="AB41" s="594"/>
      <c r="AC41" s="594"/>
      <c r="AD41" s="594"/>
      <c r="AE41" s="594"/>
      <c r="AF41" s="594"/>
      <c r="AG41" s="594"/>
      <c r="AH41" s="594"/>
      <c r="AI41" s="594"/>
      <c r="AJ41" s="594"/>
      <c r="AK41" s="595"/>
      <c r="AL41" s="435"/>
      <c r="AM41" s="436"/>
      <c r="AN41" s="436"/>
      <c r="AO41" s="436"/>
      <c r="AP41" s="436"/>
      <c r="AQ41" s="436"/>
      <c r="AR41" s="436"/>
      <c r="AS41" s="436"/>
      <c r="AT41" s="436"/>
      <c r="AU41" s="436"/>
      <c r="AV41" s="437"/>
      <c r="AW41" s="606"/>
      <c r="AX41" s="490"/>
      <c r="AY41" s="491"/>
      <c r="AZ41" s="492"/>
      <c r="BA41" s="607"/>
      <c r="BB41" s="490"/>
      <c r="BC41" s="491"/>
      <c r="BD41" s="492"/>
      <c r="BE41" s="607"/>
      <c r="BF41" s="490"/>
      <c r="BG41" s="491"/>
      <c r="BH41" s="506"/>
      <c r="BI41" s="435"/>
      <c r="BJ41" s="436"/>
      <c r="BK41" s="436"/>
      <c r="BL41" s="436"/>
      <c r="BM41" s="436"/>
      <c r="BN41" s="436"/>
      <c r="BO41" s="436"/>
      <c r="BP41" s="436"/>
      <c r="BQ41" s="436"/>
      <c r="BR41" s="436"/>
      <c r="BS41" s="437"/>
      <c r="BT41" s="606"/>
      <c r="BU41" s="490"/>
      <c r="BV41" s="491"/>
      <c r="BW41" s="492"/>
      <c r="BX41" s="607"/>
      <c r="BY41" s="490"/>
      <c r="BZ41" s="491"/>
      <c r="CA41" s="492"/>
      <c r="CB41" s="607"/>
      <c r="CC41" s="490"/>
      <c r="CD41" s="491"/>
      <c r="CE41" s="506"/>
      <c r="CF41" s="435"/>
      <c r="CG41" s="436"/>
      <c r="CH41" s="436"/>
      <c r="CI41" s="436"/>
      <c r="CJ41" s="436"/>
      <c r="CK41" s="436"/>
      <c r="CL41" s="436"/>
      <c r="CM41" s="436"/>
      <c r="CN41" s="436"/>
      <c r="CO41" s="436"/>
      <c r="CP41" s="437"/>
      <c r="CQ41" s="606"/>
      <c r="CR41" s="490"/>
      <c r="CS41" s="491"/>
      <c r="CT41" s="492"/>
      <c r="CU41" s="607"/>
      <c r="CV41" s="490"/>
      <c r="CW41" s="491"/>
      <c r="CX41" s="492"/>
      <c r="CY41" s="607"/>
      <c r="CZ41" s="490"/>
      <c r="DA41" s="491"/>
      <c r="DB41" s="506"/>
    </row>
    <row r="42" spans="1:106" ht="30" hidden="1" customHeight="1">
      <c r="A42" s="609"/>
      <c r="B42" s="585"/>
      <c r="C42" s="586"/>
      <c r="D42" s="586"/>
      <c r="E42" s="586"/>
      <c r="F42" s="586"/>
      <c r="G42" s="586"/>
      <c r="H42" s="586"/>
      <c r="I42" s="586"/>
      <c r="J42" s="586"/>
      <c r="K42" s="586"/>
      <c r="L42" s="586"/>
      <c r="M42" s="586"/>
      <c r="N42" s="586"/>
      <c r="O42" s="586"/>
      <c r="P42" s="586"/>
      <c r="Q42" s="586"/>
      <c r="R42" s="587"/>
      <c r="S42" s="594"/>
      <c r="T42" s="594"/>
      <c r="U42" s="594"/>
      <c r="V42" s="594"/>
      <c r="W42" s="594"/>
      <c r="X42" s="594"/>
      <c r="Y42" s="594"/>
      <c r="Z42" s="594"/>
      <c r="AA42" s="594"/>
      <c r="AB42" s="594"/>
      <c r="AC42" s="594"/>
      <c r="AD42" s="594"/>
      <c r="AE42" s="594"/>
      <c r="AF42" s="594"/>
      <c r="AG42" s="594"/>
      <c r="AH42" s="594"/>
      <c r="AI42" s="594"/>
      <c r="AJ42" s="594"/>
      <c r="AK42" s="595"/>
      <c r="AL42" s="435"/>
      <c r="AM42" s="436"/>
      <c r="AN42" s="436"/>
      <c r="AO42" s="436"/>
      <c r="AP42" s="436"/>
      <c r="AQ42" s="436"/>
      <c r="AR42" s="436"/>
      <c r="AS42" s="436"/>
      <c r="AT42" s="436"/>
      <c r="AU42" s="436"/>
      <c r="AV42" s="437"/>
      <c r="AW42" s="606"/>
      <c r="AX42" s="490"/>
      <c r="AY42" s="491"/>
      <c r="AZ42" s="492"/>
      <c r="BA42" s="607"/>
      <c r="BB42" s="490"/>
      <c r="BC42" s="491"/>
      <c r="BD42" s="492"/>
      <c r="BE42" s="607"/>
      <c r="BF42" s="490"/>
      <c r="BG42" s="491"/>
      <c r="BH42" s="506"/>
      <c r="BI42" s="435"/>
      <c r="BJ42" s="436"/>
      <c r="BK42" s="436"/>
      <c r="BL42" s="436"/>
      <c r="BM42" s="436"/>
      <c r="BN42" s="436"/>
      <c r="BO42" s="436"/>
      <c r="BP42" s="436"/>
      <c r="BQ42" s="436"/>
      <c r="BR42" s="436"/>
      <c r="BS42" s="437"/>
      <c r="BT42" s="606"/>
      <c r="BU42" s="490"/>
      <c r="BV42" s="491"/>
      <c r="BW42" s="492"/>
      <c r="BX42" s="607"/>
      <c r="BY42" s="490"/>
      <c r="BZ42" s="491"/>
      <c r="CA42" s="492"/>
      <c r="CB42" s="607"/>
      <c r="CC42" s="490"/>
      <c r="CD42" s="491"/>
      <c r="CE42" s="506"/>
      <c r="CF42" s="435"/>
      <c r="CG42" s="436"/>
      <c r="CH42" s="436"/>
      <c r="CI42" s="436"/>
      <c r="CJ42" s="436"/>
      <c r="CK42" s="436"/>
      <c r="CL42" s="436"/>
      <c r="CM42" s="436"/>
      <c r="CN42" s="436"/>
      <c r="CO42" s="436"/>
      <c r="CP42" s="437"/>
      <c r="CQ42" s="606"/>
      <c r="CR42" s="490"/>
      <c r="CS42" s="491"/>
      <c r="CT42" s="492"/>
      <c r="CU42" s="607"/>
      <c r="CV42" s="490"/>
      <c r="CW42" s="491"/>
      <c r="CX42" s="492"/>
      <c r="CY42" s="607"/>
      <c r="CZ42" s="490"/>
      <c r="DA42" s="491"/>
      <c r="DB42" s="506"/>
    </row>
    <row r="43" spans="1:106" ht="30" hidden="1" customHeight="1">
      <c r="A43" s="609"/>
      <c r="B43" s="588"/>
      <c r="C43" s="589"/>
      <c r="D43" s="589"/>
      <c r="E43" s="589"/>
      <c r="F43" s="589"/>
      <c r="G43" s="589"/>
      <c r="H43" s="589"/>
      <c r="I43" s="589"/>
      <c r="J43" s="589"/>
      <c r="K43" s="589"/>
      <c r="L43" s="589"/>
      <c r="M43" s="589"/>
      <c r="N43" s="589"/>
      <c r="O43" s="589"/>
      <c r="P43" s="589"/>
      <c r="Q43" s="589"/>
      <c r="R43" s="590"/>
      <c r="S43" s="597"/>
      <c r="T43" s="597"/>
      <c r="U43" s="597"/>
      <c r="V43" s="597"/>
      <c r="W43" s="597"/>
      <c r="X43" s="597"/>
      <c r="Y43" s="597"/>
      <c r="Z43" s="597"/>
      <c r="AA43" s="597"/>
      <c r="AB43" s="597"/>
      <c r="AC43" s="597"/>
      <c r="AD43" s="597"/>
      <c r="AE43" s="597"/>
      <c r="AF43" s="597"/>
      <c r="AG43" s="597"/>
      <c r="AH43" s="597"/>
      <c r="AI43" s="597"/>
      <c r="AJ43" s="597"/>
      <c r="AK43" s="598"/>
      <c r="AL43" s="484"/>
      <c r="AM43" s="485"/>
      <c r="AN43" s="485"/>
      <c r="AO43" s="485"/>
      <c r="AP43" s="485"/>
      <c r="AQ43" s="485"/>
      <c r="AR43" s="485"/>
      <c r="AS43" s="485"/>
      <c r="AT43" s="485"/>
      <c r="AU43" s="485"/>
      <c r="AV43" s="486"/>
      <c r="AW43" s="606"/>
      <c r="AX43" s="493"/>
      <c r="AY43" s="494"/>
      <c r="AZ43" s="495"/>
      <c r="BA43" s="607"/>
      <c r="BB43" s="493"/>
      <c r="BC43" s="494"/>
      <c r="BD43" s="495"/>
      <c r="BE43" s="607"/>
      <c r="BF43" s="493"/>
      <c r="BG43" s="494"/>
      <c r="BH43" s="507"/>
      <c r="BI43" s="484"/>
      <c r="BJ43" s="485"/>
      <c r="BK43" s="485"/>
      <c r="BL43" s="485"/>
      <c r="BM43" s="485"/>
      <c r="BN43" s="485"/>
      <c r="BO43" s="485"/>
      <c r="BP43" s="485"/>
      <c r="BQ43" s="485"/>
      <c r="BR43" s="485"/>
      <c r="BS43" s="486"/>
      <c r="BT43" s="606"/>
      <c r="BU43" s="493"/>
      <c r="BV43" s="494"/>
      <c r="BW43" s="495"/>
      <c r="BX43" s="607"/>
      <c r="BY43" s="493"/>
      <c r="BZ43" s="494"/>
      <c r="CA43" s="495"/>
      <c r="CB43" s="607"/>
      <c r="CC43" s="493"/>
      <c r="CD43" s="494"/>
      <c r="CE43" s="507"/>
      <c r="CF43" s="484"/>
      <c r="CG43" s="485"/>
      <c r="CH43" s="485"/>
      <c r="CI43" s="485"/>
      <c r="CJ43" s="485"/>
      <c r="CK43" s="485"/>
      <c r="CL43" s="485"/>
      <c r="CM43" s="485"/>
      <c r="CN43" s="485"/>
      <c r="CO43" s="485"/>
      <c r="CP43" s="486"/>
      <c r="CQ43" s="606"/>
      <c r="CR43" s="493"/>
      <c r="CS43" s="494"/>
      <c r="CT43" s="495"/>
      <c r="CU43" s="607"/>
      <c r="CV43" s="493"/>
      <c r="CW43" s="494"/>
      <c r="CX43" s="495"/>
      <c r="CY43" s="607"/>
      <c r="CZ43" s="493"/>
      <c r="DA43" s="494"/>
      <c r="DB43" s="507"/>
    </row>
    <row r="44" spans="1:106" ht="18" customHeight="1">
      <c r="A44" s="567" t="s">
        <v>55</v>
      </c>
      <c r="B44" s="610"/>
      <c r="C44" s="583"/>
      <c r="D44" s="583"/>
      <c r="E44" s="583"/>
      <c r="F44" s="583"/>
      <c r="G44" s="583"/>
      <c r="H44" s="583"/>
      <c r="I44" s="583"/>
      <c r="J44" s="583"/>
      <c r="K44" s="583"/>
      <c r="L44" s="583"/>
      <c r="M44" s="583"/>
      <c r="N44" s="583"/>
      <c r="O44" s="583"/>
      <c r="P44" s="583"/>
      <c r="Q44" s="583"/>
      <c r="R44" s="583"/>
      <c r="S44" s="583"/>
      <c r="T44" s="583"/>
      <c r="U44" s="583"/>
      <c r="V44" s="583"/>
      <c r="W44" s="583"/>
      <c r="X44" s="583"/>
      <c r="Y44" s="583"/>
      <c r="Z44" s="583"/>
      <c r="AA44" s="583"/>
      <c r="AB44" s="583"/>
      <c r="AC44" s="583"/>
      <c r="AD44" s="583"/>
      <c r="AE44" s="583"/>
      <c r="AF44" s="583"/>
      <c r="AG44" s="583"/>
      <c r="AH44" s="583"/>
      <c r="AI44" s="583"/>
      <c r="AJ44" s="583"/>
      <c r="AK44" s="611"/>
    </row>
    <row r="45" spans="1:106" ht="18" customHeight="1">
      <c r="A45" s="442"/>
      <c r="B45" s="585"/>
      <c r="C45" s="586"/>
      <c r="D45" s="586"/>
      <c r="E45" s="586"/>
      <c r="F45" s="586"/>
      <c r="G45" s="586"/>
      <c r="H45" s="586"/>
      <c r="I45" s="586"/>
      <c r="J45" s="586"/>
      <c r="K45" s="586"/>
      <c r="L45" s="586"/>
      <c r="M45" s="586"/>
      <c r="N45" s="586"/>
      <c r="O45" s="586"/>
      <c r="P45" s="586"/>
      <c r="Q45" s="586"/>
      <c r="R45" s="586"/>
      <c r="S45" s="586"/>
      <c r="T45" s="586"/>
      <c r="U45" s="586"/>
      <c r="V45" s="586"/>
      <c r="W45" s="586"/>
      <c r="X45" s="586"/>
      <c r="Y45" s="586"/>
      <c r="Z45" s="586"/>
      <c r="AA45" s="586"/>
      <c r="AB45" s="586"/>
      <c r="AC45" s="586"/>
      <c r="AD45" s="586"/>
      <c r="AE45" s="586"/>
      <c r="AF45" s="586"/>
      <c r="AG45" s="586"/>
      <c r="AH45" s="586"/>
      <c r="AI45" s="586"/>
      <c r="AJ45" s="586"/>
      <c r="AK45" s="612"/>
    </row>
    <row r="46" spans="1:106" ht="18" customHeight="1">
      <c r="A46" s="442"/>
      <c r="B46" s="585"/>
      <c r="C46" s="586"/>
      <c r="D46" s="586"/>
      <c r="E46" s="586"/>
      <c r="F46" s="586"/>
      <c r="G46" s="586"/>
      <c r="H46" s="586"/>
      <c r="I46" s="586"/>
      <c r="J46" s="586"/>
      <c r="K46" s="586"/>
      <c r="L46" s="586"/>
      <c r="M46" s="586"/>
      <c r="N46" s="586"/>
      <c r="O46" s="586"/>
      <c r="P46" s="586"/>
      <c r="Q46" s="586"/>
      <c r="R46" s="586"/>
      <c r="S46" s="586"/>
      <c r="T46" s="586"/>
      <c r="U46" s="586"/>
      <c r="V46" s="586"/>
      <c r="W46" s="586"/>
      <c r="X46" s="586"/>
      <c r="Y46" s="586"/>
      <c r="Z46" s="586"/>
      <c r="AA46" s="586"/>
      <c r="AB46" s="586"/>
      <c r="AC46" s="586"/>
      <c r="AD46" s="586"/>
      <c r="AE46" s="586"/>
      <c r="AF46" s="586"/>
      <c r="AG46" s="586"/>
      <c r="AH46" s="586"/>
      <c r="AI46" s="586"/>
      <c r="AJ46" s="586"/>
      <c r="AK46" s="612"/>
    </row>
    <row r="47" spans="1:106" ht="18" customHeight="1">
      <c r="A47" s="442"/>
      <c r="B47" s="585"/>
      <c r="C47" s="586"/>
      <c r="D47" s="586"/>
      <c r="E47" s="586"/>
      <c r="F47" s="586"/>
      <c r="G47" s="586"/>
      <c r="H47" s="586"/>
      <c r="I47" s="586"/>
      <c r="J47" s="586"/>
      <c r="K47" s="586"/>
      <c r="L47" s="586"/>
      <c r="M47" s="586"/>
      <c r="N47" s="586"/>
      <c r="O47" s="586"/>
      <c r="P47" s="586"/>
      <c r="Q47" s="586"/>
      <c r="R47" s="586"/>
      <c r="S47" s="586"/>
      <c r="T47" s="586"/>
      <c r="U47" s="586"/>
      <c r="V47" s="586"/>
      <c r="W47" s="586"/>
      <c r="X47" s="586"/>
      <c r="Y47" s="586"/>
      <c r="Z47" s="586"/>
      <c r="AA47" s="586"/>
      <c r="AB47" s="586"/>
      <c r="AC47" s="586"/>
      <c r="AD47" s="586"/>
      <c r="AE47" s="586"/>
      <c r="AF47" s="586"/>
      <c r="AG47" s="586"/>
      <c r="AH47" s="586"/>
      <c r="AI47" s="586"/>
      <c r="AJ47" s="586"/>
      <c r="AK47" s="612"/>
    </row>
    <row r="48" spans="1:106" ht="18" customHeight="1" thickBot="1">
      <c r="A48" s="442"/>
      <c r="B48" s="585"/>
      <c r="C48" s="586"/>
      <c r="D48" s="586"/>
      <c r="E48" s="586"/>
      <c r="F48" s="586"/>
      <c r="G48" s="586"/>
      <c r="H48" s="586"/>
      <c r="I48" s="586"/>
      <c r="J48" s="586"/>
      <c r="K48" s="586"/>
      <c r="L48" s="586"/>
      <c r="M48" s="586"/>
      <c r="N48" s="586"/>
      <c r="O48" s="586"/>
      <c r="P48" s="586"/>
      <c r="Q48" s="586"/>
      <c r="R48" s="586"/>
      <c r="S48" s="586"/>
      <c r="T48" s="586"/>
      <c r="U48" s="586"/>
      <c r="V48" s="586"/>
      <c r="W48" s="586"/>
      <c r="X48" s="586"/>
      <c r="Y48" s="586"/>
      <c r="Z48" s="586"/>
      <c r="AA48" s="586"/>
      <c r="AB48" s="586"/>
      <c r="AC48" s="586"/>
      <c r="AD48" s="586"/>
      <c r="AE48" s="586"/>
      <c r="AF48" s="586"/>
      <c r="AG48" s="586"/>
      <c r="AH48" s="586"/>
      <c r="AI48" s="586"/>
      <c r="AJ48" s="586"/>
      <c r="AK48" s="612"/>
    </row>
    <row r="49" spans="1:106" ht="14.1" customHeight="1">
      <c r="A49" s="537" t="str">
        <f xml:space="preserve"> PrjName &amp; " 開発"</f>
        <v>Test Case on Web R1 開発</v>
      </c>
      <c r="B49" s="538"/>
      <c r="C49" s="538"/>
      <c r="D49" s="538"/>
      <c r="E49" s="538"/>
      <c r="F49" s="538"/>
      <c r="G49" s="538"/>
      <c r="H49" s="538"/>
      <c r="I49" s="711" t="s">
        <v>43</v>
      </c>
      <c r="J49" s="711"/>
      <c r="K49" s="689"/>
      <c r="L49" s="658" t="e">
        <f>ModName</f>
        <v>#REF!</v>
      </c>
      <c r="M49" s="656"/>
      <c r="N49" s="656"/>
      <c r="O49" s="656"/>
      <c r="P49" s="659"/>
      <c r="Q49" s="655" t="s">
        <v>44</v>
      </c>
      <c r="R49" s="656"/>
      <c r="S49" s="618"/>
      <c r="T49" s="712"/>
      <c r="U49" s="713"/>
      <c r="V49" s="713"/>
      <c r="W49" s="713"/>
      <c r="X49" s="713"/>
      <c r="Y49" s="713"/>
      <c r="Z49" s="688" t="s">
        <v>45</v>
      </c>
      <c r="AA49" s="689"/>
      <c r="AB49" s="714"/>
      <c r="AC49" s="711"/>
      <c r="AD49" s="711"/>
      <c r="AE49" s="711"/>
      <c r="AF49" s="688" t="s">
        <v>46</v>
      </c>
      <c r="AG49" s="689"/>
      <c r="AH49" s="692" t="s">
        <v>125</v>
      </c>
      <c r="AI49" s="693"/>
      <c r="AJ49" s="693"/>
      <c r="AK49" s="694"/>
    </row>
    <row r="50" spans="1:106" ht="14.1" customHeight="1">
      <c r="A50" s="539"/>
      <c r="B50" s="540"/>
      <c r="C50" s="540"/>
      <c r="D50" s="540"/>
      <c r="E50" s="540"/>
      <c r="F50" s="540"/>
      <c r="G50" s="540"/>
      <c r="H50" s="540"/>
      <c r="I50" s="690"/>
      <c r="J50" s="690"/>
      <c r="K50" s="691"/>
      <c r="L50" s="660"/>
      <c r="M50" s="657"/>
      <c r="N50" s="657"/>
      <c r="O50" s="657"/>
      <c r="P50" s="661"/>
      <c r="Q50" s="619"/>
      <c r="R50" s="657"/>
      <c r="S50" s="620"/>
      <c r="T50" s="702"/>
      <c r="U50" s="703"/>
      <c r="V50" s="703"/>
      <c r="W50" s="703"/>
      <c r="X50" s="703"/>
      <c r="Y50" s="703"/>
      <c r="Z50" s="690"/>
      <c r="AA50" s="691"/>
      <c r="AB50" s="684"/>
      <c r="AC50" s="690"/>
      <c r="AD50" s="690"/>
      <c r="AE50" s="690"/>
      <c r="AF50" s="690"/>
      <c r="AG50" s="691"/>
      <c r="AH50" s="695"/>
      <c r="AI50" s="696"/>
      <c r="AJ50" s="696"/>
      <c r="AK50" s="697"/>
      <c r="AN50" s="457"/>
      <c r="AO50" s="457"/>
      <c r="AP50" s="457"/>
      <c r="AQ50" s="457"/>
      <c r="AR50" s="457"/>
      <c r="AS50" s="457"/>
      <c r="AT50" s="103"/>
      <c r="AU50" s="103"/>
      <c r="AV50" s="103"/>
      <c r="AW50" s="103"/>
      <c r="AX50" s="103"/>
      <c r="AY50" s="103"/>
      <c r="AZ50" s="103"/>
      <c r="BA50" s="103"/>
      <c r="BB50" s="103"/>
      <c r="BC50" s="103"/>
      <c r="BD50" s="103"/>
      <c r="BE50" s="103"/>
      <c r="BF50" s="103"/>
      <c r="BG50" s="103"/>
      <c r="BH50" s="103"/>
      <c r="BI50" s="103"/>
      <c r="BJ50" s="103"/>
    </row>
    <row r="51" spans="1:106" ht="14.1" customHeight="1">
      <c r="A51" s="698" t="s">
        <v>41</v>
      </c>
      <c r="B51" s="690"/>
      <c r="C51" s="691"/>
      <c r="D51" s="702"/>
      <c r="E51" s="703"/>
      <c r="F51" s="703"/>
      <c r="G51" s="703"/>
      <c r="H51" s="703"/>
      <c r="I51" s="690" t="s">
        <v>42</v>
      </c>
      <c r="J51" s="690"/>
      <c r="K51" s="691"/>
      <c r="L51" s="613"/>
      <c r="M51" s="628"/>
      <c r="N51" s="628"/>
      <c r="O51" s="628"/>
      <c r="P51" s="628"/>
      <c r="Q51" s="628"/>
      <c r="R51" s="628"/>
      <c r="S51" s="628"/>
      <c r="T51" s="628"/>
      <c r="U51" s="628"/>
      <c r="V51" s="628"/>
      <c r="W51" s="628"/>
      <c r="X51" s="628"/>
      <c r="Y51" s="641"/>
      <c r="Z51" s="706" t="s">
        <v>47</v>
      </c>
      <c r="AA51" s="707"/>
      <c r="AB51" s="707"/>
      <c r="AC51" s="708"/>
      <c r="AD51" s="684"/>
      <c r="AE51" s="690"/>
      <c r="AF51" s="690" t="s">
        <v>48</v>
      </c>
      <c r="AG51" s="690"/>
      <c r="AH51" s="690"/>
      <c r="AI51" s="691"/>
      <c r="AJ51" s="684"/>
      <c r="AK51" s="685"/>
    </row>
    <row r="52" spans="1:106" ht="14.1" customHeight="1" thickBot="1">
      <c r="A52" s="699"/>
      <c r="B52" s="700"/>
      <c r="C52" s="701"/>
      <c r="D52" s="704"/>
      <c r="E52" s="705"/>
      <c r="F52" s="705"/>
      <c r="G52" s="705"/>
      <c r="H52" s="705"/>
      <c r="I52" s="700"/>
      <c r="J52" s="700"/>
      <c r="K52" s="701"/>
      <c r="L52" s="615"/>
      <c r="M52" s="631"/>
      <c r="N52" s="631"/>
      <c r="O52" s="631"/>
      <c r="P52" s="631"/>
      <c r="Q52" s="631"/>
      <c r="R52" s="631"/>
      <c r="S52" s="631"/>
      <c r="T52" s="631"/>
      <c r="U52" s="631"/>
      <c r="V52" s="631"/>
      <c r="W52" s="631"/>
      <c r="X52" s="631"/>
      <c r="Y52" s="642"/>
      <c r="Z52" s="709"/>
      <c r="AA52" s="709"/>
      <c r="AB52" s="709"/>
      <c r="AC52" s="710"/>
      <c r="AD52" s="686"/>
      <c r="AE52" s="700"/>
      <c r="AF52" s="700"/>
      <c r="AG52" s="700"/>
      <c r="AH52" s="700"/>
      <c r="AI52" s="701"/>
      <c r="AJ52" s="686"/>
      <c r="AK52" s="687"/>
    </row>
    <row r="53" spans="1:106" ht="14.1" customHeight="1" thickTop="1">
      <c r="A53" s="441" t="s">
        <v>46</v>
      </c>
      <c r="B53" s="444" t="s">
        <v>82</v>
      </c>
      <c r="C53" s="445"/>
      <c r="D53" s="445"/>
      <c r="E53" s="445"/>
      <c r="F53" s="445"/>
      <c r="G53" s="445"/>
      <c r="H53" s="445"/>
      <c r="I53" s="445"/>
      <c r="J53" s="445"/>
      <c r="K53" s="445"/>
      <c r="L53" s="445"/>
      <c r="M53" s="445"/>
      <c r="N53" s="445"/>
      <c r="O53" s="445"/>
      <c r="P53" s="445"/>
      <c r="Q53" s="445"/>
      <c r="R53" s="446"/>
      <c r="S53" s="454" t="s">
        <v>83</v>
      </c>
      <c r="T53" s="454"/>
      <c r="U53" s="454"/>
      <c r="V53" s="454"/>
      <c r="W53" s="454"/>
      <c r="X53" s="454"/>
      <c r="Y53" s="454"/>
      <c r="Z53" s="454"/>
      <c r="AA53" s="454"/>
      <c r="AB53" s="454"/>
      <c r="AC53" s="454"/>
      <c r="AD53" s="454"/>
      <c r="AE53" s="454"/>
      <c r="AF53" s="454"/>
      <c r="AG53" s="454"/>
      <c r="AH53" s="454"/>
      <c r="AI53" s="454"/>
      <c r="AJ53" s="454"/>
      <c r="AK53" s="455"/>
      <c r="AL53" s="462" t="s">
        <v>139</v>
      </c>
      <c r="AM53" s="463"/>
      <c r="AN53" s="463"/>
      <c r="AO53" s="463"/>
      <c r="AP53" s="463"/>
      <c r="AQ53" s="464"/>
      <c r="AR53" s="99"/>
      <c r="AS53" s="99"/>
      <c r="AT53" s="99"/>
      <c r="AU53" s="99"/>
      <c r="AV53" s="99"/>
      <c r="AW53" s="99"/>
      <c r="AX53" s="99"/>
      <c r="AY53" s="99"/>
      <c r="AZ53" s="99"/>
      <c r="BA53" s="99"/>
      <c r="BB53" s="99"/>
      <c r="BC53" s="99"/>
      <c r="BD53" s="99"/>
      <c r="BE53" s="99"/>
      <c r="BF53" s="99"/>
      <c r="BG53" s="99"/>
      <c r="BH53" s="100"/>
      <c r="BI53" s="462" t="s">
        <v>139</v>
      </c>
      <c r="BJ53" s="463"/>
      <c r="BK53" s="463"/>
      <c r="BL53" s="463"/>
      <c r="BM53" s="463"/>
      <c r="BN53" s="464"/>
      <c r="BO53" s="99"/>
      <c r="BP53" s="99"/>
      <c r="BQ53" s="99"/>
      <c r="BR53" s="99"/>
      <c r="BS53" s="99"/>
      <c r="BT53" s="99"/>
      <c r="BU53" s="99"/>
      <c r="BV53" s="99"/>
      <c r="BW53" s="99"/>
      <c r="BX53" s="99"/>
      <c r="BY53" s="99"/>
      <c r="BZ53" s="99"/>
      <c r="CA53" s="99"/>
      <c r="CB53" s="99"/>
      <c r="CC53" s="99"/>
      <c r="CD53" s="99"/>
      <c r="CE53" s="100"/>
      <c r="CF53" s="462" t="s">
        <v>139</v>
      </c>
      <c r="CG53" s="463"/>
      <c r="CH53" s="463"/>
      <c r="CI53" s="463"/>
      <c r="CJ53" s="463"/>
      <c r="CK53" s="464"/>
      <c r="CL53" s="99"/>
      <c r="CM53" s="99"/>
      <c r="CN53" s="99"/>
      <c r="CO53" s="99"/>
      <c r="CP53" s="99"/>
      <c r="CQ53" s="99"/>
      <c r="CR53" s="99"/>
      <c r="CS53" s="99"/>
      <c r="CT53" s="99"/>
      <c r="CU53" s="99"/>
      <c r="CV53" s="99"/>
      <c r="CW53" s="99"/>
      <c r="CX53" s="99"/>
      <c r="CY53" s="99"/>
      <c r="CZ53" s="99"/>
      <c r="DA53" s="99"/>
      <c r="DB53" s="100"/>
    </row>
    <row r="54" spans="1:106" ht="14.1" customHeight="1">
      <c r="A54" s="442"/>
      <c r="B54" s="447"/>
      <c r="C54" s="448"/>
      <c r="D54" s="448"/>
      <c r="E54" s="448"/>
      <c r="F54" s="448"/>
      <c r="G54" s="448"/>
      <c r="H54" s="448"/>
      <c r="I54" s="448"/>
      <c r="J54" s="448"/>
      <c r="K54" s="448"/>
      <c r="L54" s="448"/>
      <c r="M54" s="448"/>
      <c r="N54" s="448"/>
      <c r="O54" s="448"/>
      <c r="P54" s="448"/>
      <c r="Q54" s="448"/>
      <c r="R54" s="449"/>
      <c r="S54" s="457"/>
      <c r="T54" s="457"/>
      <c r="U54" s="457"/>
      <c r="V54" s="457"/>
      <c r="W54" s="457"/>
      <c r="X54" s="457"/>
      <c r="Y54" s="457"/>
      <c r="Z54" s="457"/>
      <c r="AA54" s="457"/>
      <c r="AB54" s="457"/>
      <c r="AC54" s="457"/>
      <c r="AD54" s="457"/>
      <c r="AE54" s="457"/>
      <c r="AF54" s="457"/>
      <c r="AG54" s="457"/>
      <c r="AH54" s="457"/>
      <c r="AI54" s="457"/>
      <c r="AJ54" s="457"/>
      <c r="AK54" s="458"/>
      <c r="AL54" s="465" t="s">
        <v>140</v>
      </c>
      <c r="AM54" s="466"/>
      <c r="AN54" s="466"/>
      <c r="AO54" s="466"/>
      <c r="AP54" s="466"/>
      <c r="AQ54" s="466"/>
      <c r="AR54" s="101"/>
      <c r="AS54" s="101"/>
      <c r="AT54" s="101"/>
      <c r="AU54" s="101"/>
      <c r="AV54" s="101"/>
      <c r="AW54" s="101"/>
      <c r="AX54" s="101"/>
      <c r="AY54" s="101"/>
      <c r="AZ54" s="101"/>
      <c r="BA54" s="101"/>
      <c r="BB54" s="101"/>
      <c r="BC54" s="101"/>
      <c r="BD54" s="101"/>
      <c r="BE54" s="101"/>
      <c r="BF54" s="101"/>
      <c r="BG54" s="101"/>
      <c r="BH54" s="102"/>
      <c r="BI54" s="465" t="s">
        <v>140</v>
      </c>
      <c r="BJ54" s="466"/>
      <c r="BK54" s="466"/>
      <c r="BL54" s="466"/>
      <c r="BM54" s="466"/>
      <c r="BN54" s="466"/>
      <c r="BO54" s="101"/>
      <c r="BP54" s="101"/>
      <c r="BQ54" s="101"/>
      <c r="BR54" s="101"/>
      <c r="BS54" s="101"/>
      <c r="BT54" s="101"/>
      <c r="BU54" s="101"/>
      <c r="BV54" s="101"/>
      <c r="BW54" s="101"/>
      <c r="BX54" s="101"/>
      <c r="BY54" s="101"/>
      <c r="BZ54" s="101"/>
      <c r="CA54" s="101"/>
      <c r="CB54" s="101"/>
      <c r="CC54" s="101"/>
      <c r="CD54" s="101"/>
      <c r="CE54" s="102"/>
      <c r="CF54" s="465" t="s">
        <v>140</v>
      </c>
      <c r="CG54" s="466"/>
      <c r="CH54" s="466"/>
      <c r="CI54" s="466"/>
      <c r="CJ54" s="466"/>
      <c r="CK54" s="466"/>
      <c r="CL54" s="101"/>
      <c r="CM54" s="101"/>
      <c r="CN54" s="101"/>
      <c r="CO54" s="101"/>
      <c r="CP54" s="101"/>
      <c r="CQ54" s="101"/>
      <c r="CR54" s="101"/>
      <c r="CS54" s="101"/>
      <c r="CT54" s="101"/>
      <c r="CU54" s="101"/>
      <c r="CV54" s="101"/>
      <c r="CW54" s="101"/>
      <c r="CX54" s="101"/>
      <c r="CY54" s="101"/>
      <c r="CZ54" s="101"/>
      <c r="DA54" s="101"/>
      <c r="DB54" s="102"/>
    </row>
    <row r="55" spans="1:106" ht="14.1" customHeight="1">
      <c r="A55" s="443"/>
      <c r="B55" s="450"/>
      <c r="C55" s="451"/>
      <c r="D55" s="451"/>
      <c r="E55" s="451"/>
      <c r="F55" s="451"/>
      <c r="G55" s="451"/>
      <c r="H55" s="451"/>
      <c r="I55" s="451"/>
      <c r="J55" s="451"/>
      <c r="K55" s="451"/>
      <c r="L55" s="451"/>
      <c r="M55" s="451"/>
      <c r="N55" s="451"/>
      <c r="O55" s="451"/>
      <c r="P55" s="451"/>
      <c r="Q55" s="451"/>
      <c r="R55" s="452"/>
      <c r="S55" s="460"/>
      <c r="T55" s="460"/>
      <c r="U55" s="460"/>
      <c r="V55" s="460"/>
      <c r="W55" s="460"/>
      <c r="X55" s="460"/>
      <c r="Y55" s="460"/>
      <c r="Z55" s="460"/>
      <c r="AA55" s="460"/>
      <c r="AB55" s="460"/>
      <c r="AC55" s="460"/>
      <c r="AD55" s="460"/>
      <c r="AE55" s="460"/>
      <c r="AF55" s="460"/>
      <c r="AG55" s="460"/>
      <c r="AH55" s="460"/>
      <c r="AI55" s="460"/>
      <c r="AJ55" s="460"/>
      <c r="AK55" s="461"/>
      <c r="AL55" s="467" t="s">
        <v>50</v>
      </c>
      <c r="AM55" s="468"/>
      <c r="AN55" s="468"/>
      <c r="AO55" s="468"/>
      <c r="AP55" s="468"/>
      <c r="AQ55" s="468"/>
      <c r="AR55" s="468"/>
      <c r="AS55" s="468"/>
      <c r="AT55" s="468"/>
      <c r="AU55" s="468"/>
      <c r="AV55" s="469"/>
      <c r="AW55" s="470" t="s">
        <v>49</v>
      </c>
      <c r="AX55" s="468"/>
      <c r="AY55" s="468"/>
      <c r="AZ55" s="468"/>
      <c r="BA55" s="468"/>
      <c r="BB55" s="468"/>
      <c r="BC55" s="468"/>
      <c r="BD55" s="468"/>
      <c r="BE55" s="468"/>
      <c r="BF55" s="468"/>
      <c r="BG55" s="468"/>
      <c r="BH55" s="471"/>
      <c r="BI55" s="467" t="s">
        <v>50</v>
      </c>
      <c r="BJ55" s="468"/>
      <c r="BK55" s="468"/>
      <c r="BL55" s="468"/>
      <c r="BM55" s="468"/>
      <c r="BN55" s="468"/>
      <c r="BO55" s="468"/>
      <c r="BP55" s="468"/>
      <c r="BQ55" s="468"/>
      <c r="BR55" s="468"/>
      <c r="BS55" s="469"/>
      <c r="BT55" s="470" t="s">
        <v>49</v>
      </c>
      <c r="BU55" s="468"/>
      <c r="BV55" s="468"/>
      <c r="BW55" s="468"/>
      <c r="BX55" s="468"/>
      <c r="BY55" s="468"/>
      <c r="BZ55" s="468"/>
      <c r="CA55" s="468"/>
      <c r="CB55" s="468"/>
      <c r="CC55" s="468"/>
      <c r="CD55" s="468"/>
      <c r="CE55" s="471"/>
      <c r="CF55" s="467" t="s">
        <v>50</v>
      </c>
      <c r="CG55" s="468"/>
      <c r="CH55" s="468"/>
      <c r="CI55" s="468"/>
      <c r="CJ55" s="468"/>
      <c r="CK55" s="468"/>
      <c r="CL55" s="468"/>
      <c r="CM55" s="468"/>
      <c r="CN55" s="468"/>
      <c r="CO55" s="468"/>
      <c r="CP55" s="469"/>
      <c r="CQ55" s="470" t="s">
        <v>49</v>
      </c>
      <c r="CR55" s="468"/>
      <c r="CS55" s="468"/>
      <c r="CT55" s="468"/>
      <c r="CU55" s="468"/>
      <c r="CV55" s="468"/>
      <c r="CW55" s="468"/>
      <c r="CX55" s="468"/>
      <c r="CY55" s="468"/>
      <c r="CZ55" s="468"/>
      <c r="DA55" s="468"/>
      <c r="DB55" s="471"/>
    </row>
    <row r="56" spans="1:106" ht="14.1" customHeight="1">
      <c r="A56" s="609">
        <v>1</v>
      </c>
      <c r="B56" s="610" t="s">
        <v>51</v>
      </c>
      <c r="C56" s="583"/>
      <c r="D56" s="583"/>
      <c r="E56" s="583"/>
      <c r="F56" s="583"/>
      <c r="G56" s="583"/>
      <c r="H56" s="583"/>
      <c r="I56" s="583"/>
      <c r="J56" s="583"/>
      <c r="K56" s="583"/>
      <c r="L56" s="583"/>
      <c r="M56" s="583"/>
      <c r="N56" s="583"/>
      <c r="O56" s="583"/>
      <c r="P56" s="583"/>
      <c r="Q56" s="583"/>
      <c r="R56" s="584"/>
      <c r="S56" s="591" t="s">
        <v>141</v>
      </c>
      <c r="T56" s="591"/>
      <c r="U56" s="591"/>
      <c r="V56" s="591"/>
      <c r="W56" s="591"/>
      <c r="X56" s="591"/>
      <c r="Y56" s="591"/>
      <c r="Z56" s="591"/>
      <c r="AA56" s="591"/>
      <c r="AB56" s="591"/>
      <c r="AC56" s="591"/>
      <c r="AD56" s="591"/>
      <c r="AE56" s="591"/>
      <c r="AF56" s="591"/>
      <c r="AG56" s="591"/>
      <c r="AH56" s="591"/>
      <c r="AI56" s="591"/>
      <c r="AJ56" s="591"/>
      <c r="AK56" s="592"/>
      <c r="AL56" s="432"/>
      <c r="AM56" s="433"/>
      <c r="AN56" s="433"/>
      <c r="AO56" s="433"/>
      <c r="AP56" s="433"/>
      <c r="AQ56" s="433"/>
      <c r="AR56" s="433"/>
      <c r="AS56" s="433"/>
      <c r="AT56" s="433"/>
      <c r="AU56" s="433"/>
      <c r="AV56" s="434"/>
      <c r="AW56" s="606" t="s">
        <v>52</v>
      </c>
      <c r="AX56" s="487"/>
      <c r="AY56" s="488"/>
      <c r="AZ56" s="489"/>
      <c r="BA56" s="606" t="s">
        <v>53</v>
      </c>
      <c r="BB56" s="487"/>
      <c r="BC56" s="488"/>
      <c r="BD56" s="489"/>
      <c r="BE56" s="606" t="s">
        <v>54</v>
      </c>
      <c r="BF56" s="487"/>
      <c r="BG56" s="488"/>
      <c r="BH56" s="505"/>
      <c r="BI56" s="432"/>
      <c r="BJ56" s="433"/>
      <c r="BK56" s="433"/>
      <c r="BL56" s="433"/>
      <c r="BM56" s="433"/>
      <c r="BN56" s="433"/>
      <c r="BO56" s="433"/>
      <c r="BP56" s="433"/>
      <c r="BQ56" s="433"/>
      <c r="BR56" s="433"/>
      <c r="BS56" s="434"/>
      <c r="BT56" s="606" t="s">
        <v>52</v>
      </c>
      <c r="BU56" s="487"/>
      <c r="BV56" s="488"/>
      <c r="BW56" s="489"/>
      <c r="BX56" s="606" t="s">
        <v>53</v>
      </c>
      <c r="BY56" s="487"/>
      <c r="BZ56" s="488"/>
      <c r="CA56" s="489"/>
      <c r="CB56" s="606" t="s">
        <v>54</v>
      </c>
      <c r="CC56" s="487"/>
      <c r="CD56" s="488"/>
      <c r="CE56" s="505"/>
      <c r="CF56" s="432"/>
      <c r="CG56" s="433"/>
      <c r="CH56" s="433"/>
      <c r="CI56" s="433"/>
      <c r="CJ56" s="433"/>
      <c r="CK56" s="433"/>
      <c r="CL56" s="433"/>
      <c r="CM56" s="433"/>
      <c r="CN56" s="433"/>
      <c r="CO56" s="433"/>
      <c r="CP56" s="434"/>
      <c r="CQ56" s="606" t="s">
        <v>52</v>
      </c>
      <c r="CR56" s="487"/>
      <c r="CS56" s="488"/>
      <c r="CT56" s="489"/>
      <c r="CU56" s="606" t="s">
        <v>53</v>
      </c>
      <c r="CV56" s="487"/>
      <c r="CW56" s="488"/>
      <c r="CX56" s="489"/>
      <c r="CY56" s="606" t="s">
        <v>54</v>
      </c>
      <c r="CZ56" s="487"/>
      <c r="DA56" s="488"/>
      <c r="DB56" s="505"/>
    </row>
    <row r="57" spans="1:106" ht="14.1" customHeight="1">
      <c r="A57" s="609"/>
      <c r="B57" s="585"/>
      <c r="C57" s="586"/>
      <c r="D57" s="586"/>
      <c r="E57" s="586"/>
      <c r="F57" s="586"/>
      <c r="G57" s="586"/>
      <c r="H57" s="586"/>
      <c r="I57" s="586"/>
      <c r="J57" s="586"/>
      <c r="K57" s="586"/>
      <c r="L57" s="586"/>
      <c r="M57" s="586"/>
      <c r="N57" s="586"/>
      <c r="O57" s="586"/>
      <c r="P57" s="586"/>
      <c r="Q57" s="586"/>
      <c r="R57" s="587"/>
      <c r="S57" s="594"/>
      <c r="T57" s="594"/>
      <c r="U57" s="594"/>
      <c r="V57" s="594"/>
      <c r="W57" s="594"/>
      <c r="X57" s="594"/>
      <c r="Y57" s="594"/>
      <c r="Z57" s="594"/>
      <c r="AA57" s="594"/>
      <c r="AB57" s="594"/>
      <c r="AC57" s="594"/>
      <c r="AD57" s="594"/>
      <c r="AE57" s="594"/>
      <c r="AF57" s="594"/>
      <c r="AG57" s="594"/>
      <c r="AH57" s="594"/>
      <c r="AI57" s="594"/>
      <c r="AJ57" s="594"/>
      <c r="AK57" s="595"/>
      <c r="AL57" s="435"/>
      <c r="AM57" s="436"/>
      <c r="AN57" s="436"/>
      <c r="AO57" s="436"/>
      <c r="AP57" s="436"/>
      <c r="AQ57" s="436"/>
      <c r="AR57" s="436"/>
      <c r="AS57" s="436"/>
      <c r="AT57" s="436"/>
      <c r="AU57" s="436"/>
      <c r="AV57" s="437"/>
      <c r="AW57" s="606"/>
      <c r="AX57" s="490"/>
      <c r="AY57" s="491"/>
      <c r="AZ57" s="492"/>
      <c r="BA57" s="607"/>
      <c r="BB57" s="490"/>
      <c r="BC57" s="491"/>
      <c r="BD57" s="492"/>
      <c r="BE57" s="607"/>
      <c r="BF57" s="490"/>
      <c r="BG57" s="491"/>
      <c r="BH57" s="506"/>
      <c r="BI57" s="435"/>
      <c r="BJ57" s="436"/>
      <c r="BK57" s="436"/>
      <c r="BL57" s="436"/>
      <c r="BM57" s="436"/>
      <c r="BN57" s="436"/>
      <c r="BO57" s="436"/>
      <c r="BP57" s="436"/>
      <c r="BQ57" s="436"/>
      <c r="BR57" s="436"/>
      <c r="BS57" s="437"/>
      <c r="BT57" s="606"/>
      <c r="BU57" s="490"/>
      <c r="BV57" s="491"/>
      <c r="BW57" s="492"/>
      <c r="BX57" s="607"/>
      <c r="BY57" s="490"/>
      <c r="BZ57" s="491"/>
      <c r="CA57" s="492"/>
      <c r="CB57" s="607"/>
      <c r="CC57" s="490"/>
      <c r="CD57" s="491"/>
      <c r="CE57" s="506"/>
      <c r="CF57" s="435"/>
      <c r="CG57" s="436"/>
      <c r="CH57" s="436"/>
      <c r="CI57" s="436"/>
      <c r="CJ57" s="436"/>
      <c r="CK57" s="436"/>
      <c r="CL57" s="436"/>
      <c r="CM57" s="436"/>
      <c r="CN57" s="436"/>
      <c r="CO57" s="436"/>
      <c r="CP57" s="437"/>
      <c r="CQ57" s="606"/>
      <c r="CR57" s="490"/>
      <c r="CS57" s="491"/>
      <c r="CT57" s="492"/>
      <c r="CU57" s="607"/>
      <c r="CV57" s="490"/>
      <c r="CW57" s="491"/>
      <c r="CX57" s="492"/>
      <c r="CY57" s="607"/>
      <c r="CZ57" s="490"/>
      <c r="DA57" s="491"/>
      <c r="DB57" s="506"/>
    </row>
    <row r="58" spans="1:106" ht="14.1" customHeight="1">
      <c r="A58" s="609"/>
      <c r="B58" s="585"/>
      <c r="C58" s="586"/>
      <c r="D58" s="586"/>
      <c r="E58" s="586"/>
      <c r="F58" s="586"/>
      <c r="G58" s="586"/>
      <c r="H58" s="586"/>
      <c r="I58" s="586"/>
      <c r="J58" s="586"/>
      <c r="K58" s="586"/>
      <c r="L58" s="586"/>
      <c r="M58" s="586"/>
      <c r="N58" s="586"/>
      <c r="O58" s="586"/>
      <c r="P58" s="586"/>
      <c r="Q58" s="586"/>
      <c r="R58" s="587"/>
      <c r="S58" s="594"/>
      <c r="T58" s="594"/>
      <c r="U58" s="594"/>
      <c r="V58" s="594"/>
      <c r="W58" s="594"/>
      <c r="X58" s="594"/>
      <c r="Y58" s="594"/>
      <c r="Z58" s="594"/>
      <c r="AA58" s="594"/>
      <c r="AB58" s="594"/>
      <c r="AC58" s="594"/>
      <c r="AD58" s="594"/>
      <c r="AE58" s="594"/>
      <c r="AF58" s="594"/>
      <c r="AG58" s="594"/>
      <c r="AH58" s="594"/>
      <c r="AI58" s="594"/>
      <c r="AJ58" s="594"/>
      <c r="AK58" s="595"/>
      <c r="AL58" s="435"/>
      <c r="AM58" s="436"/>
      <c r="AN58" s="436"/>
      <c r="AO58" s="436"/>
      <c r="AP58" s="436"/>
      <c r="AQ58" s="436"/>
      <c r="AR58" s="436"/>
      <c r="AS58" s="436"/>
      <c r="AT58" s="436"/>
      <c r="AU58" s="436"/>
      <c r="AV58" s="437"/>
      <c r="AW58" s="606"/>
      <c r="AX58" s="490"/>
      <c r="AY58" s="491"/>
      <c r="AZ58" s="492"/>
      <c r="BA58" s="607"/>
      <c r="BB58" s="490"/>
      <c r="BC58" s="491"/>
      <c r="BD58" s="492"/>
      <c r="BE58" s="607"/>
      <c r="BF58" s="490"/>
      <c r="BG58" s="491"/>
      <c r="BH58" s="506"/>
      <c r="BI58" s="435"/>
      <c r="BJ58" s="436"/>
      <c r="BK58" s="436"/>
      <c r="BL58" s="436"/>
      <c r="BM58" s="436"/>
      <c r="BN58" s="436"/>
      <c r="BO58" s="436"/>
      <c r="BP58" s="436"/>
      <c r="BQ58" s="436"/>
      <c r="BR58" s="436"/>
      <c r="BS58" s="437"/>
      <c r="BT58" s="606"/>
      <c r="BU58" s="490"/>
      <c r="BV58" s="491"/>
      <c r="BW58" s="492"/>
      <c r="BX58" s="607"/>
      <c r="BY58" s="490"/>
      <c r="BZ58" s="491"/>
      <c r="CA58" s="492"/>
      <c r="CB58" s="607"/>
      <c r="CC58" s="490"/>
      <c r="CD58" s="491"/>
      <c r="CE58" s="506"/>
      <c r="CF58" s="435"/>
      <c r="CG58" s="436"/>
      <c r="CH58" s="436"/>
      <c r="CI58" s="436"/>
      <c r="CJ58" s="436"/>
      <c r="CK58" s="436"/>
      <c r="CL58" s="436"/>
      <c r="CM58" s="436"/>
      <c r="CN58" s="436"/>
      <c r="CO58" s="436"/>
      <c r="CP58" s="437"/>
      <c r="CQ58" s="606"/>
      <c r="CR58" s="490"/>
      <c r="CS58" s="491"/>
      <c r="CT58" s="492"/>
      <c r="CU58" s="607"/>
      <c r="CV58" s="490"/>
      <c r="CW58" s="491"/>
      <c r="CX58" s="492"/>
      <c r="CY58" s="607"/>
      <c r="CZ58" s="490"/>
      <c r="DA58" s="491"/>
      <c r="DB58" s="506"/>
    </row>
    <row r="59" spans="1:106" ht="14.1" customHeight="1">
      <c r="A59" s="609"/>
      <c r="B59" s="585"/>
      <c r="C59" s="586"/>
      <c r="D59" s="586"/>
      <c r="E59" s="586"/>
      <c r="F59" s="586"/>
      <c r="G59" s="586"/>
      <c r="H59" s="586"/>
      <c r="I59" s="586"/>
      <c r="J59" s="586"/>
      <c r="K59" s="586"/>
      <c r="L59" s="586"/>
      <c r="M59" s="586"/>
      <c r="N59" s="586"/>
      <c r="O59" s="586"/>
      <c r="P59" s="586"/>
      <c r="Q59" s="586"/>
      <c r="R59" s="587"/>
      <c r="S59" s="594"/>
      <c r="T59" s="594"/>
      <c r="U59" s="594"/>
      <c r="V59" s="594"/>
      <c r="W59" s="594"/>
      <c r="X59" s="594"/>
      <c r="Y59" s="594"/>
      <c r="Z59" s="594"/>
      <c r="AA59" s="594"/>
      <c r="AB59" s="594"/>
      <c r="AC59" s="594"/>
      <c r="AD59" s="594"/>
      <c r="AE59" s="594"/>
      <c r="AF59" s="594"/>
      <c r="AG59" s="594"/>
      <c r="AH59" s="594"/>
      <c r="AI59" s="594"/>
      <c r="AJ59" s="594"/>
      <c r="AK59" s="595"/>
      <c r="AL59" s="435"/>
      <c r="AM59" s="436"/>
      <c r="AN59" s="436"/>
      <c r="AO59" s="436"/>
      <c r="AP59" s="436"/>
      <c r="AQ59" s="436"/>
      <c r="AR59" s="436"/>
      <c r="AS59" s="436"/>
      <c r="AT59" s="436"/>
      <c r="AU59" s="436"/>
      <c r="AV59" s="437"/>
      <c r="AW59" s="606"/>
      <c r="AX59" s="490"/>
      <c r="AY59" s="491"/>
      <c r="AZ59" s="492"/>
      <c r="BA59" s="607"/>
      <c r="BB59" s="490"/>
      <c r="BC59" s="491"/>
      <c r="BD59" s="492"/>
      <c r="BE59" s="607"/>
      <c r="BF59" s="490"/>
      <c r="BG59" s="491"/>
      <c r="BH59" s="506"/>
      <c r="BI59" s="435"/>
      <c r="BJ59" s="436"/>
      <c r="BK59" s="436"/>
      <c r="BL59" s="436"/>
      <c r="BM59" s="436"/>
      <c r="BN59" s="436"/>
      <c r="BO59" s="436"/>
      <c r="BP59" s="436"/>
      <c r="BQ59" s="436"/>
      <c r="BR59" s="436"/>
      <c r="BS59" s="437"/>
      <c r="BT59" s="606"/>
      <c r="BU59" s="490"/>
      <c r="BV59" s="491"/>
      <c r="BW59" s="492"/>
      <c r="BX59" s="607"/>
      <c r="BY59" s="490"/>
      <c r="BZ59" s="491"/>
      <c r="CA59" s="492"/>
      <c r="CB59" s="607"/>
      <c r="CC59" s="490"/>
      <c r="CD59" s="491"/>
      <c r="CE59" s="506"/>
      <c r="CF59" s="435"/>
      <c r="CG59" s="436"/>
      <c r="CH59" s="436"/>
      <c r="CI59" s="436"/>
      <c r="CJ59" s="436"/>
      <c r="CK59" s="436"/>
      <c r="CL59" s="436"/>
      <c r="CM59" s="436"/>
      <c r="CN59" s="436"/>
      <c r="CO59" s="436"/>
      <c r="CP59" s="437"/>
      <c r="CQ59" s="606"/>
      <c r="CR59" s="490"/>
      <c r="CS59" s="491"/>
      <c r="CT59" s="492"/>
      <c r="CU59" s="607"/>
      <c r="CV59" s="490"/>
      <c r="CW59" s="491"/>
      <c r="CX59" s="492"/>
      <c r="CY59" s="607"/>
      <c r="CZ59" s="490"/>
      <c r="DA59" s="491"/>
      <c r="DB59" s="506"/>
    </row>
    <row r="60" spans="1:106" ht="14.1" customHeight="1">
      <c r="A60" s="609"/>
      <c r="B60" s="585"/>
      <c r="C60" s="586"/>
      <c r="D60" s="586"/>
      <c r="E60" s="586"/>
      <c r="F60" s="586"/>
      <c r="G60" s="586"/>
      <c r="H60" s="586"/>
      <c r="I60" s="586"/>
      <c r="J60" s="586"/>
      <c r="K60" s="586"/>
      <c r="L60" s="586"/>
      <c r="M60" s="586"/>
      <c r="N60" s="586"/>
      <c r="O60" s="586"/>
      <c r="P60" s="586"/>
      <c r="Q60" s="586"/>
      <c r="R60" s="587"/>
      <c r="S60" s="594"/>
      <c r="T60" s="594"/>
      <c r="U60" s="594"/>
      <c r="V60" s="594"/>
      <c r="W60" s="594"/>
      <c r="X60" s="594"/>
      <c r="Y60" s="594"/>
      <c r="Z60" s="594"/>
      <c r="AA60" s="594"/>
      <c r="AB60" s="594"/>
      <c r="AC60" s="594"/>
      <c r="AD60" s="594"/>
      <c r="AE60" s="594"/>
      <c r="AF60" s="594"/>
      <c r="AG60" s="594"/>
      <c r="AH60" s="594"/>
      <c r="AI60" s="594"/>
      <c r="AJ60" s="594"/>
      <c r="AK60" s="595"/>
      <c r="AL60" s="435"/>
      <c r="AM60" s="436"/>
      <c r="AN60" s="436"/>
      <c r="AO60" s="436"/>
      <c r="AP60" s="436"/>
      <c r="AQ60" s="436"/>
      <c r="AR60" s="436"/>
      <c r="AS60" s="436"/>
      <c r="AT60" s="436"/>
      <c r="AU60" s="436"/>
      <c r="AV60" s="437"/>
      <c r="AW60" s="606"/>
      <c r="AX60" s="490"/>
      <c r="AY60" s="491"/>
      <c r="AZ60" s="492"/>
      <c r="BA60" s="607"/>
      <c r="BB60" s="490"/>
      <c r="BC60" s="491"/>
      <c r="BD60" s="492"/>
      <c r="BE60" s="607"/>
      <c r="BF60" s="490"/>
      <c r="BG60" s="491"/>
      <c r="BH60" s="506"/>
      <c r="BI60" s="435"/>
      <c r="BJ60" s="436"/>
      <c r="BK60" s="436"/>
      <c r="BL60" s="436"/>
      <c r="BM60" s="436"/>
      <c r="BN60" s="436"/>
      <c r="BO60" s="436"/>
      <c r="BP60" s="436"/>
      <c r="BQ60" s="436"/>
      <c r="BR60" s="436"/>
      <c r="BS60" s="437"/>
      <c r="BT60" s="606"/>
      <c r="BU60" s="490"/>
      <c r="BV60" s="491"/>
      <c r="BW60" s="492"/>
      <c r="BX60" s="607"/>
      <c r="BY60" s="490"/>
      <c r="BZ60" s="491"/>
      <c r="CA60" s="492"/>
      <c r="CB60" s="607"/>
      <c r="CC60" s="490"/>
      <c r="CD60" s="491"/>
      <c r="CE60" s="506"/>
      <c r="CF60" s="435"/>
      <c r="CG60" s="436"/>
      <c r="CH60" s="436"/>
      <c r="CI60" s="436"/>
      <c r="CJ60" s="436"/>
      <c r="CK60" s="436"/>
      <c r="CL60" s="436"/>
      <c r="CM60" s="436"/>
      <c r="CN60" s="436"/>
      <c r="CO60" s="436"/>
      <c r="CP60" s="437"/>
      <c r="CQ60" s="606"/>
      <c r="CR60" s="490"/>
      <c r="CS60" s="491"/>
      <c r="CT60" s="492"/>
      <c r="CU60" s="607"/>
      <c r="CV60" s="490"/>
      <c r="CW60" s="491"/>
      <c r="CX60" s="492"/>
      <c r="CY60" s="607"/>
      <c r="CZ60" s="490"/>
      <c r="DA60" s="491"/>
      <c r="DB60" s="506"/>
    </row>
    <row r="61" spans="1:106" ht="14.1" customHeight="1">
      <c r="A61" s="609"/>
      <c r="B61" s="588"/>
      <c r="C61" s="589"/>
      <c r="D61" s="589"/>
      <c r="E61" s="589"/>
      <c r="F61" s="589"/>
      <c r="G61" s="589"/>
      <c r="H61" s="589"/>
      <c r="I61" s="589"/>
      <c r="J61" s="589"/>
      <c r="K61" s="589"/>
      <c r="L61" s="589"/>
      <c r="M61" s="589"/>
      <c r="N61" s="589"/>
      <c r="O61" s="589"/>
      <c r="P61" s="589"/>
      <c r="Q61" s="589"/>
      <c r="R61" s="590"/>
      <c r="S61" s="597"/>
      <c r="T61" s="597"/>
      <c r="U61" s="597"/>
      <c r="V61" s="597"/>
      <c r="W61" s="597"/>
      <c r="X61" s="597"/>
      <c r="Y61" s="597"/>
      <c r="Z61" s="597"/>
      <c r="AA61" s="597"/>
      <c r="AB61" s="597"/>
      <c r="AC61" s="597"/>
      <c r="AD61" s="597"/>
      <c r="AE61" s="597"/>
      <c r="AF61" s="597"/>
      <c r="AG61" s="597"/>
      <c r="AH61" s="597"/>
      <c r="AI61" s="597"/>
      <c r="AJ61" s="597"/>
      <c r="AK61" s="598"/>
      <c r="AL61" s="484"/>
      <c r="AM61" s="485"/>
      <c r="AN61" s="485"/>
      <c r="AO61" s="485"/>
      <c r="AP61" s="485"/>
      <c r="AQ61" s="485"/>
      <c r="AR61" s="485"/>
      <c r="AS61" s="485"/>
      <c r="AT61" s="485"/>
      <c r="AU61" s="485"/>
      <c r="AV61" s="486"/>
      <c r="AW61" s="606"/>
      <c r="AX61" s="493"/>
      <c r="AY61" s="494"/>
      <c r="AZ61" s="495"/>
      <c r="BA61" s="607"/>
      <c r="BB61" s="493"/>
      <c r="BC61" s="494"/>
      <c r="BD61" s="495"/>
      <c r="BE61" s="607"/>
      <c r="BF61" s="493"/>
      <c r="BG61" s="494"/>
      <c r="BH61" s="507"/>
      <c r="BI61" s="484"/>
      <c r="BJ61" s="485"/>
      <c r="BK61" s="485"/>
      <c r="BL61" s="485"/>
      <c r="BM61" s="485"/>
      <c r="BN61" s="485"/>
      <c r="BO61" s="485"/>
      <c r="BP61" s="485"/>
      <c r="BQ61" s="485"/>
      <c r="BR61" s="485"/>
      <c r="BS61" s="486"/>
      <c r="BT61" s="606"/>
      <c r="BU61" s="493"/>
      <c r="BV61" s="494"/>
      <c r="BW61" s="495"/>
      <c r="BX61" s="607"/>
      <c r="BY61" s="493"/>
      <c r="BZ61" s="494"/>
      <c r="CA61" s="495"/>
      <c r="CB61" s="607"/>
      <c r="CC61" s="493"/>
      <c r="CD61" s="494"/>
      <c r="CE61" s="507"/>
      <c r="CF61" s="484"/>
      <c r="CG61" s="485"/>
      <c r="CH61" s="485"/>
      <c r="CI61" s="485"/>
      <c r="CJ61" s="485"/>
      <c r="CK61" s="485"/>
      <c r="CL61" s="485"/>
      <c r="CM61" s="485"/>
      <c r="CN61" s="485"/>
      <c r="CO61" s="485"/>
      <c r="CP61" s="486"/>
      <c r="CQ61" s="606"/>
      <c r="CR61" s="493"/>
      <c r="CS61" s="494"/>
      <c r="CT61" s="495"/>
      <c r="CU61" s="607"/>
      <c r="CV61" s="493"/>
      <c r="CW61" s="494"/>
      <c r="CX61" s="495"/>
      <c r="CY61" s="607"/>
      <c r="CZ61" s="493"/>
      <c r="DA61" s="494"/>
      <c r="DB61" s="507"/>
    </row>
    <row r="62" spans="1:106" ht="14.1" customHeight="1">
      <c r="A62" s="609">
        <v>2</v>
      </c>
      <c r="B62" s="610" t="s">
        <v>51</v>
      </c>
      <c r="C62" s="583"/>
      <c r="D62" s="583"/>
      <c r="E62" s="583"/>
      <c r="F62" s="583"/>
      <c r="G62" s="583"/>
      <c r="H62" s="583"/>
      <c r="I62" s="583"/>
      <c r="J62" s="583"/>
      <c r="K62" s="583"/>
      <c r="L62" s="583"/>
      <c r="M62" s="583"/>
      <c r="N62" s="583"/>
      <c r="O62" s="583"/>
      <c r="P62" s="583"/>
      <c r="Q62" s="583"/>
      <c r="R62" s="584"/>
      <c r="S62" s="591" t="s">
        <v>141</v>
      </c>
      <c r="T62" s="591"/>
      <c r="U62" s="591"/>
      <c r="V62" s="591"/>
      <c r="W62" s="591"/>
      <c r="X62" s="591"/>
      <c r="Y62" s="591"/>
      <c r="Z62" s="591"/>
      <c r="AA62" s="591"/>
      <c r="AB62" s="591"/>
      <c r="AC62" s="591"/>
      <c r="AD62" s="591"/>
      <c r="AE62" s="591"/>
      <c r="AF62" s="591"/>
      <c r="AG62" s="591"/>
      <c r="AH62" s="591"/>
      <c r="AI62" s="591"/>
      <c r="AJ62" s="591"/>
      <c r="AK62" s="592"/>
      <c r="AL62" s="432"/>
      <c r="AM62" s="433"/>
      <c r="AN62" s="433"/>
      <c r="AO62" s="433"/>
      <c r="AP62" s="433"/>
      <c r="AQ62" s="433"/>
      <c r="AR62" s="433"/>
      <c r="AS62" s="433"/>
      <c r="AT62" s="433"/>
      <c r="AU62" s="433"/>
      <c r="AV62" s="434"/>
      <c r="AW62" s="606" t="s">
        <v>52</v>
      </c>
      <c r="AX62" s="487"/>
      <c r="AY62" s="488"/>
      <c r="AZ62" s="489"/>
      <c r="BA62" s="606" t="s">
        <v>53</v>
      </c>
      <c r="BB62" s="487"/>
      <c r="BC62" s="488"/>
      <c r="BD62" s="489"/>
      <c r="BE62" s="606" t="s">
        <v>54</v>
      </c>
      <c r="BF62" s="487"/>
      <c r="BG62" s="488"/>
      <c r="BH62" s="505"/>
      <c r="BI62" s="432"/>
      <c r="BJ62" s="433"/>
      <c r="BK62" s="433"/>
      <c r="BL62" s="433"/>
      <c r="BM62" s="433"/>
      <c r="BN62" s="433"/>
      <c r="BO62" s="433"/>
      <c r="BP62" s="433"/>
      <c r="BQ62" s="433"/>
      <c r="BR62" s="433"/>
      <c r="BS62" s="434"/>
      <c r="BT62" s="606" t="s">
        <v>52</v>
      </c>
      <c r="BU62" s="487"/>
      <c r="BV62" s="488"/>
      <c r="BW62" s="489"/>
      <c r="BX62" s="606" t="s">
        <v>53</v>
      </c>
      <c r="BY62" s="487"/>
      <c r="BZ62" s="488"/>
      <c r="CA62" s="489"/>
      <c r="CB62" s="606" t="s">
        <v>54</v>
      </c>
      <c r="CC62" s="487"/>
      <c r="CD62" s="488"/>
      <c r="CE62" s="505"/>
      <c r="CF62" s="432"/>
      <c r="CG62" s="433"/>
      <c r="CH62" s="433"/>
      <c r="CI62" s="433"/>
      <c r="CJ62" s="433"/>
      <c r="CK62" s="433"/>
      <c r="CL62" s="433"/>
      <c r="CM62" s="433"/>
      <c r="CN62" s="433"/>
      <c r="CO62" s="433"/>
      <c r="CP62" s="434"/>
      <c r="CQ62" s="606" t="s">
        <v>52</v>
      </c>
      <c r="CR62" s="487"/>
      <c r="CS62" s="488"/>
      <c r="CT62" s="489"/>
      <c r="CU62" s="606" t="s">
        <v>53</v>
      </c>
      <c r="CV62" s="487"/>
      <c r="CW62" s="488"/>
      <c r="CX62" s="489"/>
      <c r="CY62" s="606" t="s">
        <v>54</v>
      </c>
      <c r="CZ62" s="487"/>
      <c r="DA62" s="488"/>
      <c r="DB62" s="505"/>
    </row>
    <row r="63" spans="1:106" ht="14.1" customHeight="1">
      <c r="A63" s="609"/>
      <c r="B63" s="585"/>
      <c r="C63" s="586"/>
      <c r="D63" s="586"/>
      <c r="E63" s="586"/>
      <c r="F63" s="586"/>
      <c r="G63" s="586"/>
      <c r="H63" s="586"/>
      <c r="I63" s="586"/>
      <c r="J63" s="586"/>
      <c r="K63" s="586"/>
      <c r="L63" s="586"/>
      <c r="M63" s="586"/>
      <c r="N63" s="586"/>
      <c r="O63" s="586"/>
      <c r="P63" s="586"/>
      <c r="Q63" s="586"/>
      <c r="R63" s="587"/>
      <c r="S63" s="594"/>
      <c r="T63" s="594"/>
      <c r="U63" s="594"/>
      <c r="V63" s="594"/>
      <c r="W63" s="594"/>
      <c r="X63" s="594"/>
      <c r="Y63" s="594"/>
      <c r="Z63" s="594"/>
      <c r="AA63" s="594"/>
      <c r="AB63" s="594"/>
      <c r="AC63" s="594"/>
      <c r="AD63" s="594"/>
      <c r="AE63" s="594"/>
      <c r="AF63" s="594"/>
      <c r="AG63" s="594"/>
      <c r="AH63" s="594"/>
      <c r="AI63" s="594"/>
      <c r="AJ63" s="594"/>
      <c r="AK63" s="595"/>
      <c r="AL63" s="435"/>
      <c r="AM63" s="436"/>
      <c r="AN63" s="436"/>
      <c r="AO63" s="436"/>
      <c r="AP63" s="436"/>
      <c r="AQ63" s="436"/>
      <c r="AR63" s="436"/>
      <c r="AS63" s="436"/>
      <c r="AT63" s="436"/>
      <c r="AU63" s="436"/>
      <c r="AV63" s="437"/>
      <c r="AW63" s="606"/>
      <c r="AX63" s="490"/>
      <c r="AY63" s="491"/>
      <c r="AZ63" s="492"/>
      <c r="BA63" s="607"/>
      <c r="BB63" s="490"/>
      <c r="BC63" s="491"/>
      <c r="BD63" s="492"/>
      <c r="BE63" s="607"/>
      <c r="BF63" s="490"/>
      <c r="BG63" s="491"/>
      <c r="BH63" s="506"/>
      <c r="BI63" s="435"/>
      <c r="BJ63" s="436"/>
      <c r="BK63" s="436"/>
      <c r="BL63" s="436"/>
      <c r="BM63" s="436"/>
      <c r="BN63" s="436"/>
      <c r="BO63" s="436"/>
      <c r="BP63" s="436"/>
      <c r="BQ63" s="436"/>
      <c r="BR63" s="436"/>
      <c r="BS63" s="437"/>
      <c r="BT63" s="606"/>
      <c r="BU63" s="490"/>
      <c r="BV63" s="491"/>
      <c r="BW63" s="492"/>
      <c r="BX63" s="607"/>
      <c r="BY63" s="490"/>
      <c r="BZ63" s="491"/>
      <c r="CA63" s="492"/>
      <c r="CB63" s="607"/>
      <c r="CC63" s="490"/>
      <c r="CD63" s="491"/>
      <c r="CE63" s="506"/>
      <c r="CF63" s="435"/>
      <c r="CG63" s="436"/>
      <c r="CH63" s="436"/>
      <c r="CI63" s="436"/>
      <c r="CJ63" s="436"/>
      <c r="CK63" s="436"/>
      <c r="CL63" s="436"/>
      <c r="CM63" s="436"/>
      <c r="CN63" s="436"/>
      <c r="CO63" s="436"/>
      <c r="CP63" s="437"/>
      <c r="CQ63" s="606"/>
      <c r="CR63" s="490"/>
      <c r="CS63" s="491"/>
      <c r="CT63" s="492"/>
      <c r="CU63" s="607"/>
      <c r="CV63" s="490"/>
      <c r="CW63" s="491"/>
      <c r="CX63" s="492"/>
      <c r="CY63" s="607"/>
      <c r="CZ63" s="490"/>
      <c r="DA63" s="491"/>
      <c r="DB63" s="506"/>
    </row>
    <row r="64" spans="1:106" ht="14.1" customHeight="1">
      <c r="A64" s="609"/>
      <c r="B64" s="585"/>
      <c r="C64" s="586"/>
      <c r="D64" s="586"/>
      <c r="E64" s="586"/>
      <c r="F64" s="586"/>
      <c r="G64" s="586"/>
      <c r="H64" s="586"/>
      <c r="I64" s="586"/>
      <c r="J64" s="586"/>
      <c r="K64" s="586"/>
      <c r="L64" s="586"/>
      <c r="M64" s="586"/>
      <c r="N64" s="586"/>
      <c r="O64" s="586"/>
      <c r="P64" s="586"/>
      <c r="Q64" s="586"/>
      <c r="R64" s="587"/>
      <c r="S64" s="594"/>
      <c r="T64" s="594"/>
      <c r="U64" s="594"/>
      <c r="V64" s="594"/>
      <c r="W64" s="594"/>
      <c r="X64" s="594"/>
      <c r="Y64" s="594"/>
      <c r="Z64" s="594"/>
      <c r="AA64" s="594"/>
      <c r="AB64" s="594"/>
      <c r="AC64" s="594"/>
      <c r="AD64" s="594"/>
      <c r="AE64" s="594"/>
      <c r="AF64" s="594"/>
      <c r="AG64" s="594"/>
      <c r="AH64" s="594"/>
      <c r="AI64" s="594"/>
      <c r="AJ64" s="594"/>
      <c r="AK64" s="595"/>
      <c r="AL64" s="435"/>
      <c r="AM64" s="436"/>
      <c r="AN64" s="436"/>
      <c r="AO64" s="436"/>
      <c r="AP64" s="436"/>
      <c r="AQ64" s="436"/>
      <c r="AR64" s="436"/>
      <c r="AS64" s="436"/>
      <c r="AT64" s="436"/>
      <c r="AU64" s="436"/>
      <c r="AV64" s="437"/>
      <c r="AW64" s="606"/>
      <c r="AX64" s="490"/>
      <c r="AY64" s="491"/>
      <c r="AZ64" s="492"/>
      <c r="BA64" s="607"/>
      <c r="BB64" s="490"/>
      <c r="BC64" s="491"/>
      <c r="BD64" s="492"/>
      <c r="BE64" s="607"/>
      <c r="BF64" s="490"/>
      <c r="BG64" s="491"/>
      <c r="BH64" s="506"/>
      <c r="BI64" s="435"/>
      <c r="BJ64" s="436"/>
      <c r="BK64" s="436"/>
      <c r="BL64" s="436"/>
      <c r="BM64" s="436"/>
      <c r="BN64" s="436"/>
      <c r="BO64" s="436"/>
      <c r="BP64" s="436"/>
      <c r="BQ64" s="436"/>
      <c r="BR64" s="436"/>
      <c r="BS64" s="437"/>
      <c r="BT64" s="606"/>
      <c r="BU64" s="490"/>
      <c r="BV64" s="491"/>
      <c r="BW64" s="492"/>
      <c r="BX64" s="607"/>
      <c r="BY64" s="490"/>
      <c r="BZ64" s="491"/>
      <c r="CA64" s="492"/>
      <c r="CB64" s="607"/>
      <c r="CC64" s="490"/>
      <c r="CD64" s="491"/>
      <c r="CE64" s="506"/>
      <c r="CF64" s="435"/>
      <c r="CG64" s="436"/>
      <c r="CH64" s="436"/>
      <c r="CI64" s="436"/>
      <c r="CJ64" s="436"/>
      <c r="CK64" s="436"/>
      <c r="CL64" s="436"/>
      <c r="CM64" s="436"/>
      <c r="CN64" s="436"/>
      <c r="CO64" s="436"/>
      <c r="CP64" s="437"/>
      <c r="CQ64" s="606"/>
      <c r="CR64" s="490"/>
      <c r="CS64" s="491"/>
      <c r="CT64" s="492"/>
      <c r="CU64" s="607"/>
      <c r="CV64" s="490"/>
      <c r="CW64" s="491"/>
      <c r="CX64" s="492"/>
      <c r="CY64" s="607"/>
      <c r="CZ64" s="490"/>
      <c r="DA64" s="491"/>
      <c r="DB64" s="506"/>
    </row>
    <row r="65" spans="1:106" ht="14.1" customHeight="1">
      <c r="A65" s="609"/>
      <c r="B65" s="585"/>
      <c r="C65" s="586"/>
      <c r="D65" s="586"/>
      <c r="E65" s="586"/>
      <c r="F65" s="586"/>
      <c r="G65" s="586"/>
      <c r="H65" s="586"/>
      <c r="I65" s="586"/>
      <c r="J65" s="586"/>
      <c r="K65" s="586"/>
      <c r="L65" s="586"/>
      <c r="M65" s="586"/>
      <c r="N65" s="586"/>
      <c r="O65" s="586"/>
      <c r="P65" s="586"/>
      <c r="Q65" s="586"/>
      <c r="R65" s="587"/>
      <c r="S65" s="594"/>
      <c r="T65" s="594"/>
      <c r="U65" s="594"/>
      <c r="V65" s="594"/>
      <c r="W65" s="594"/>
      <c r="X65" s="594"/>
      <c r="Y65" s="594"/>
      <c r="Z65" s="594"/>
      <c r="AA65" s="594"/>
      <c r="AB65" s="594"/>
      <c r="AC65" s="594"/>
      <c r="AD65" s="594"/>
      <c r="AE65" s="594"/>
      <c r="AF65" s="594"/>
      <c r="AG65" s="594"/>
      <c r="AH65" s="594"/>
      <c r="AI65" s="594"/>
      <c r="AJ65" s="594"/>
      <c r="AK65" s="595"/>
      <c r="AL65" s="435"/>
      <c r="AM65" s="436"/>
      <c r="AN65" s="436"/>
      <c r="AO65" s="436"/>
      <c r="AP65" s="436"/>
      <c r="AQ65" s="436"/>
      <c r="AR65" s="436"/>
      <c r="AS65" s="436"/>
      <c r="AT65" s="436"/>
      <c r="AU65" s="436"/>
      <c r="AV65" s="437"/>
      <c r="AW65" s="606"/>
      <c r="AX65" s="490"/>
      <c r="AY65" s="491"/>
      <c r="AZ65" s="492"/>
      <c r="BA65" s="607"/>
      <c r="BB65" s="490"/>
      <c r="BC65" s="491"/>
      <c r="BD65" s="492"/>
      <c r="BE65" s="607"/>
      <c r="BF65" s="490"/>
      <c r="BG65" s="491"/>
      <c r="BH65" s="506"/>
      <c r="BI65" s="435"/>
      <c r="BJ65" s="436"/>
      <c r="BK65" s="436"/>
      <c r="BL65" s="436"/>
      <c r="BM65" s="436"/>
      <c r="BN65" s="436"/>
      <c r="BO65" s="436"/>
      <c r="BP65" s="436"/>
      <c r="BQ65" s="436"/>
      <c r="BR65" s="436"/>
      <c r="BS65" s="437"/>
      <c r="BT65" s="606"/>
      <c r="BU65" s="490"/>
      <c r="BV65" s="491"/>
      <c r="BW65" s="492"/>
      <c r="BX65" s="607"/>
      <c r="BY65" s="490"/>
      <c r="BZ65" s="491"/>
      <c r="CA65" s="492"/>
      <c r="CB65" s="607"/>
      <c r="CC65" s="490"/>
      <c r="CD65" s="491"/>
      <c r="CE65" s="506"/>
      <c r="CF65" s="435"/>
      <c r="CG65" s="436"/>
      <c r="CH65" s="436"/>
      <c r="CI65" s="436"/>
      <c r="CJ65" s="436"/>
      <c r="CK65" s="436"/>
      <c r="CL65" s="436"/>
      <c r="CM65" s="436"/>
      <c r="CN65" s="436"/>
      <c r="CO65" s="436"/>
      <c r="CP65" s="437"/>
      <c r="CQ65" s="606"/>
      <c r="CR65" s="490"/>
      <c r="CS65" s="491"/>
      <c r="CT65" s="492"/>
      <c r="CU65" s="607"/>
      <c r="CV65" s="490"/>
      <c r="CW65" s="491"/>
      <c r="CX65" s="492"/>
      <c r="CY65" s="607"/>
      <c r="CZ65" s="490"/>
      <c r="DA65" s="491"/>
      <c r="DB65" s="506"/>
    </row>
    <row r="66" spans="1:106" ht="14.1" customHeight="1">
      <c r="A66" s="609"/>
      <c r="B66" s="585"/>
      <c r="C66" s="586"/>
      <c r="D66" s="586"/>
      <c r="E66" s="586"/>
      <c r="F66" s="586"/>
      <c r="G66" s="586"/>
      <c r="H66" s="586"/>
      <c r="I66" s="586"/>
      <c r="J66" s="586"/>
      <c r="K66" s="586"/>
      <c r="L66" s="586"/>
      <c r="M66" s="586"/>
      <c r="N66" s="586"/>
      <c r="O66" s="586"/>
      <c r="P66" s="586"/>
      <c r="Q66" s="586"/>
      <c r="R66" s="587"/>
      <c r="S66" s="594"/>
      <c r="T66" s="594"/>
      <c r="U66" s="594"/>
      <c r="V66" s="594"/>
      <c r="W66" s="594"/>
      <c r="X66" s="594"/>
      <c r="Y66" s="594"/>
      <c r="Z66" s="594"/>
      <c r="AA66" s="594"/>
      <c r="AB66" s="594"/>
      <c r="AC66" s="594"/>
      <c r="AD66" s="594"/>
      <c r="AE66" s="594"/>
      <c r="AF66" s="594"/>
      <c r="AG66" s="594"/>
      <c r="AH66" s="594"/>
      <c r="AI66" s="594"/>
      <c r="AJ66" s="594"/>
      <c r="AK66" s="595"/>
      <c r="AL66" s="435"/>
      <c r="AM66" s="436"/>
      <c r="AN66" s="436"/>
      <c r="AO66" s="436"/>
      <c r="AP66" s="436"/>
      <c r="AQ66" s="436"/>
      <c r="AR66" s="436"/>
      <c r="AS66" s="436"/>
      <c r="AT66" s="436"/>
      <c r="AU66" s="436"/>
      <c r="AV66" s="437"/>
      <c r="AW66" s="606"/>
      <c r="AX66" s="490"/>
      <c r="AY66" s="491"/>
      <c r="AZ66" s="492"/>
      <c r="BA66" s="607"/>
      <c r="BB66" s="490"/>
      <c r="BC66" s="491"/>
      <c r="BD66" s="492"/>
      <c r="BE66" s="607"/>
      <c r="BF66" s="490"/>
      <c r="BG66" s="491"/>
      <c r="BH66" s="506"/>
      <c r="BI66" s="435"/>
      <c r="BJ66" s="436"/>
      <c r="BK66" s="436"/>
      <c r="BL66" s="436"/>
      <c r="BM66" s="436"/>
      <c r="BN66" s="436"/>
      <c r="BO66" s="436"/>
      <c r="BP66" s="436"/>
      <c r="BQ66" s="436"/>
      <c r="BR66" s="436"/>
      <c r="BS66" s="437"/>
      <c r="BT66" s="606"/>
      <c r="BU66" s="490"/>
      <c r="BV66" s="491"/>
      <c r="BW66" s="492"/>
      <c r="BX66" s="607"/>
      <c r="BY66" s="490"/>
      <c r="BZ66" s="491"/>
      <c r="CA66" s="492"/>
      <c r="CB66" s="607"/>
      <c r="CC66" s="490"/>
      <c r="CD66" s="491"/>
      <c r="CE66" s="506"/>
      <c r="CF66" s="435"/>
      <c r="CG66" s="436"/>
      <c r="CH66" s="436"/>
      <c r="CI66" s="436"/>
      <c r="CJ66" s="436"/>
      <c r="CK66" s="436"/>
      <c r="CL66" s="436"/>
      <c r="CM66" s="436"/>
      <c r="CN66" s="436"/>
      <c r="CO66" s="436"/>
      <c r="CP66" s="437"/>
      <c r="CQ66" s="606"/>
      <c r="CR66" s="490"/>
      <c r="CS66" s="491"/>
      <c r="CT66" s="492"/>
      <c r="CU66" s="607"/>
      <c r="CV66" s="490"/>
      <c r="CW66" s="491"/>
      <c r="CX66" s="492"/>
      <c r="CY66" s="607"/>
      <c r="CZ66" s="490"/>
      <c r="DA66" s="491"/>
      <c r="DB66" s="506"/>
    </row>
    <row r="67" spans="1:106" ht="14.1" customHeight="1">
      <c r="A67" s="609"/>
      <c r="B67" s="588"/>
      <c r="C67" s="589"/>
      <c r="D67" s="589"/>
      <c r="E67" s="589"/>
      <c r="F67" s="589"/>
      <c r="G67" s="589"/>
      <c r="H67" s="589"/>
      <c r="I67" s="589"/>
      <c r="J67" s="589"/>
      <c r="K67" s="589"/>
      <c r="L67" s="589"/>
      <c r="M67" s="589"/>
      <c r="N67" s="589"/>
      <c r="O67" s="589"/>
      <c r="P67" s="589"/>
      <c r="Q67" s="589"/>
      <c r="R67" s="590"/>
      <c r="S67" s="597"/>
      <c r="T67" s="597"/>
      <c r="U67" s="597"/>
      <c r="V67" s="597"/>
      <c r="W67" s="597"/>
      <c r="X67" s="597"/>
      <c r="Y67" s="597"/>
      <c r="Z67" s="597"/>
      <c r="AA67" s="597"/>
      <c r="AB67" s="597"/>
      <c r="AC67" s="597"/>
      <c r="AD67" s="597"/>
      <c r="AE67" s="597"/>
      <c r="AF67" s="597"/>
      <c r="AG67" s="597"/>
      <c r="AH67" s="597"/>
      <c r="AI67" s="597"/>
      <c r="AJ67" s="597"/>
      <c r="AK67" s="598"/>
      <c r="AL67" s="484"/>
      <c r="AM67" s="485"/>
      <c r="AN67" s="485"/>
      <c r="AO67" s="485"/>
      <c r="AP67" s="485"/>
      <c r="AQ67" s="485"/>
      <c r="AR67" s="485"/>
      <c r="AS67" s="485"/>
      <c r="AT67" s="485"/>
      <c r="AU67" s="485"/>
      <c r="AV67" s="486"/>
      <c r="AW67" s="606"/>
      <c r="AX67" s="493"/>
      <c r="AY67" s="494"/>
      <c r="AZ67" s="495"/>
      <c r="BA67" s="607"/>
      <c r="BB67" s="493"/>
      <c r="BC67" s="494"/>
      <c r="BD67" s="495"/>
      <c r="BE67" s="607"/>
      <c r="BF67" s="493"/>
      <c r="BG67" s="494"/>
      <c r="BH67" s="507"/>
      <c r="BI67" s="484"/>
      <c r="BJ67" s="485"/>
      <c r="BK67" s="485"/>
      <c r="BL67" s="485"/>
      <c r="BM67" s="485"/>
      <c r="BN67" s="485"/>
      <c r="BO67" s="485"/>
      <c r="BP67" s="485"/>
      <c r="BQ67" s="485"/>
      <c r="BR67" s="485"/>
      <c r="BS67" s="486"/>
      <c r="BT67" s="606"/>
      <c r="BU67" s="493"/>
      <c r="BV67" s="494"/>
      <c r="BW67" s="495"/>
      <c r="BX67" s="607"/>
      <c r="BY67" s="493"/>
      <c r="BZ67" s="494"/>
      <c r="CA67" s="495"/>
      <c r="CB67" s="607"/>
      <c r="CC67" s="493"/>
      <c r="CD67" s="494"/>
      <c r="CE67" s="507"/>
      <c r="CF67" s="484"/>
      <c r="CG67" s="485"/>
      <c r="CH67" s="485"/>
      <c r="CI67" s="485"/>
      <c r="CJ67" s="485"/>
      <c r="CK67" s="485"/>
      <c r="CL67" s="485"/>
      <c r="CM67" s="485"/>
      <c r="CN67" s="485"/>
      <c r="CO67" s="485"/>
      <c r="CP67" s="486"/>
      <c r="CQ67" s="606"/>
      <c r="CR67" s="493"/>
      <c r="CS67" s="494"/>
      <c r="CT67" s="495"/>
      <c r="CU67" s="607"/>
      <c r="CV67" s="493"/>
      <c r="CW67" s="494"/>
      <c r="CX67" s="495"/>
      <c r="CY67" s="607"/>
      <c r="CZ67" s="493"/>
      <c r="DA67" s="494"/>
      <c r="DB67" s="507"/>
    </row>
    <row r="68" spans="1:106" ht="14.1" customHeight="1">
      <c r="A68" s="609">
        <v>3</v>
      </c>
      <c r="B68" s="610" t="s">
        <v>51</v>
      </c>
      <c r="C68" s="583"/>
      <c r="D68" s="583"/>
      <c r="E68" s="583"/>
      <c r="F68" s="583"/>
      <c r="G68" s="583"/>
      <c r="H68" s="583"/>
      <c r="I68" s="583"/>
      <c r="J68" s="583"/>
      <c r="K68" s="583"/>
      <c r="L68" s="583"/>
      <c r="M68" s="583"/>
      <c r="N68" s="583"/>
      <c r="O68" s="583"/>
      <c r="P68" s="583"/>
      <c r="Q68" s="583"/>
      <c r="R68" s="584"/>
      <c r="S68" s="591" t="s">
        <v>141</v>
      </c>
      <c r="T68" s="591"/>
      <c r="U68" s="591"/>
      <c r="V68" s="591"/>
      <c r="W68" s="591"/>
      <c r="X68" s="591"/>
      <c r="Y68" s="591"/>
      <c r="Z68" s="591"/>
      <c r="AA68" s="591"/>
      <c r="AB68" s="591"/>
      <c r="AC68" s="591"/>
      <c r="AD68" s="591"/>
      <c r="AE68" s="591"/>
      <c r="AF68" s="591"/>
      <c r="AG68" s="591"/>
      <c r="AH68" s="591"/>
      <c r="AI68" s="591"/>
      <c r="AJ68" s="591"/>
      <c r="AK68" s="592"/>
      <c r="AL68" s="432"/>
      <c r="AM68" s="433"/>
      <c r="AN68" s="433"/>
      <c r="AO68" s="433"/>
      <c r="AP68" s="433"/>
      <c r="AQ68" s="433"/>
      <c r="AR68" s="433"/>
      <c r="AS68" s="433"/>
      <c r="AT68" s="433"/>
      <c r="AU68" s="433"/>
      <c r="AV68" s="434"/>
      <c r="AW68" s="606" t="s">
        <v>52</v>
      </c>
      <c r="AX68" s="487"/>
      <c r="AY68" s="488"/>
      <c r="AZ68" s="489"/>
      <c r="BA68" s="606" t="s">
        <v>53</v>
      </c>
      <c r="BB68" s="487"/>
      <c r="BC68" s="488"/>
      <c r="BD68" s="489"/>
      <c r="BE68" s="606" t="s">
        <v>54</v>
      </c>
      <c r="BF68" s="487"/>
      <c r="BG68" s="488"/>
      <c r="BH68" s="505"/>
      <c r="BI68" s="432"/>
      <c r="BJ68" s="433"/>
      <c r="BK68" s="433"/>
      <c r="BL68" s="433"/>
      <c r="BM68" s="433"/>
      <c r="BN68" s="433"/>
      <c r="BO68" s="433"/>
      <c r="BP68" s="433"/>
      <c r="BQ68" s="433"/>
      <c r="BR68" s="433"/>
      <c r="BS68" s="434"/>
      <c r="BT68" s="606" t="s">
        <v>52</v>
      </c>
      <c r="BU68" s="487"/>
      <c r="BV68" s="488"/>
      <c r="BW68" s="489"/>
      <c r="BX68" s="606" t="s">
        <v>53</v>
      </c>
      <c r="BY68" s="487"/>
      <c r="BZ68" s="488"/>
      <c r="CA68" s="489"/>
      <c r="CB68" s="606" t="s">
        <v>54</v>
      </c>
      <c r="CC68" s="487"/>
      <c r="CD68" s="488"/>
      <c r="CE68" s="505"/>
      <c r="CF68" s="432"/>
      <c r="CG68" s="433"/>
      <c r="CH68" s="433"/>
      <c r="CI68" s="433"/>
      <c r="CJ68" s="433"/>
      <c r="CK68" s="433"/>
      <c r="CL68" s="433"/>
      <c r="CM68" s="433"/>
      <c r="CN68" s="433"/>
      <c r="CO68" s="433"/>
      <c r="CP68" s="434"/>
      <c r="CQ68" s="606" t="s">
        <v>52</v>
      </c>
      <c r="CR68" s="487"/>
      <c r="CS68" s="488"/>
      <c r="CT68" s="489"/>
      <c r="CU68" s="606" t="s">
        <v>53</v>
      </c>
      <c r="CV68" s="487"/>
      <c r="CW68" s="488"/>
      <c r="CX68" s="489"/>
      <c r="CY68" s="606" t="s">
        <v>54</v>
      </c>
      <c r="CZ68" s="487"/>
      <c r="DA68" s="488"/>
      <c r="DB68" s="505"/>
    </row>
    <row r="69" spans="1:106" ht="14.1" customHeight="1">
      <c r="A69" s="609"/>
      <c r="B69" s="585"/>
      <c r="C69" s="586"/>
      <c r="D69" s="586"/>
      <c r="E69" s="586"/>
      <c r="F69" s="586"/>
      <c r="G69" s="586"/>
      <c r="H69" s="586"/>
      <c r="I69" s="586"/>
      <c r="J69" s="586"/>
      <c r="K69" s="586"/>
      <c r="L69" s="586"/>
      <c r="M69" s="586"/>
      <c r="N69" s="586"/>
      <c r="O69" s="586"/>
      <c r="P69" s="586"/>
      <c r="Q69" s="586"/>
      <c r="R69" s="587"/>
      <c r="S69" s="594"/>
      <c r="T69" s="594"/>
      <c r="U69" s="594"/>
      <c r="V69" s="594"/>
      <c r="W69" s="594"/>
      <c r="X69" s="594"/>
      <c r="Y69" s="594"/>
      <c r="Z69" s="594"/>
      <c r="AA69" s="594"/>
      <c r="AB69" s="594"/>
      <c r="AC69" s="594"/>
      <c r="AD69" s="594"/>
      <c r="AE69" s="594"/>
      <c r="AF69" s="594"/>
      <c r="AG69" s="594"/>
      <c r="AH69" s="594"/>
      <c r="AI69" s="594"/>
      <c r="AJ69" s="594"/>
      <c r="AK69" s="595"/>
      <c r="AL69" s="435"/>
      <c r="AM69" s="436"/>
      <c r="AN69" s="436"/>
      <c r="AO69" s="436"/>
      <c r="AP69" s="436"/>
      <c r="AQ69" s="436"/>
      <c r="AR69" s="436"/>
      <c r="AS69" s="436"/>
      <c r="AT69" s="436"/>
      <c r="AU69" s="436"/>
      <c r="AV69" s="437"/>
      <c r="AW69" s="606"/>
      <c r="AX69" s="490"/>
      <c r="AY69" s="491"/>
      <c r="AZ69" s="492"/>
      <c r="BA69" s="607"/>
      <c r="BB69" s="490"/>
      <c r="BC69" s="491"/>
      <c r="BD69" s="492"/>
      <c r="BE69" s="607"/>
      <c r="BF69" s="490"/>
      <c r="BG69" s="491"/>
      <c r="BH69" s="506"/>
      <c r="BI69" s="435"/>
      <c r="BJ69" s="436"/>
      <c r="BK69" s="436"/>
      <c r="BL69" s="436"/>
      <c r="BM69" s="436"/>
      <c r="BN69" s="436"/>
      <c r="BO69" s="436"/>
      <c r="BP69" s="436"/>
      <c r="BQ69" s="436"/>
      <c r="BR69" s="436"/>
      <c r="BS69" s="437"/>
      <c r="BT69" s="606"/>
      <c r="BU69" s="490"/>
      <c r="BV69" s="491"/>
      <c r="BW69" s="492"/>
      <c r="BX69" s="607"/>
      <c r="BY69" s="490"/>
      <c r="BZ69" s="491"/>
      <c r="CA69" s="492"/>
      <c r="CB69" s="607"/>
      <c r="CC69" s="490"/>
      <c r="CD69" s="491"/>
      <c r="CE69" s="506"/>
      <c r="CF69" s="435"/>
      <c r="CG69" s="436"/>
      <c r="CH69" s="436"/>
      <c r="CI69" s="436"/>
      <c r="CJ69" s="436"/>
      <c r="CK69" s="436"/>
      <c r="CL69" s="436"/>
      <c r="CM69" s="436"/>
      <c r="CN69" s="436"/>
      <c r="CO69" s="436"/>
      <c r="CP69" s="437"/>
      <c r="CQ69" s="606"/>
      <c r="CR69" s="490"/>
      <c r="CS69" s="491"/>
      <c r="CT69" s="492"/>
      <c r="CU69" s="607"/>
      <c r="CV69" s="490"/>
      <c r="CW69" s="491"/>
      <c r="CX69" s="492"/>
      <c r="CY69" s="607"/>
      <c r="CZ69" s="490"/>
      <c r="DA69" s="491"/>
      <c r="DB69" s="506"/>
    </row>
    <row r="70" spans="1:106" ht="14.1" customHeight="1">
      <c r="A70" s="609"/>
      <c r="B70" s="585"/>
      <c r="C70" s="586"/>
      <c r="D70" s="586"/>
      <c r="E70" s="586"/>
      <c r="F70" s="586"/>
      <c r="G70" s="586"/>
      <c r="H70" s="586"/>
      <c r="I70" s="586"/>
      <c r="J70" s="586"/>
      <c r="K70" s="586"/>
      <c r="L70" s="586"/>
      <c r="M70" s="586"/>
      <c r="N70" s="586"/>
      <c r="O70" s="586"/>
      <c r="P70" s="586"/>
      <c r="Q70" s="586"/>
      <c r="R70" s="587"/>
      <c r="S70" s="594"/>
      <c r="T70" s="594"/>
      <c r="U70" s="594"/>
      <c r="V70" s="594"/>
      <c r="W70" s="594"/>
      <c r="X70" s="594"/>
      <c r="Y70" s="594"/>
      <c r="Z70" s="594"/>
      <c r="AA70" s="594"/>
      <c r="AB70" s="594"/>
      <c r="AC70" s="594"/>
      <c r="AD70" s="594"/>
      <c r="AE70" s="594"/>
      <c r="AF70" s="594"/>
      <c r="AG70" s="594"/>
      <c r="AH70" s="594"/>
      <c r="AI70" s="594"/>
      <c r="AJ70" s="594"/>
      <c r="AK70" s="595"/>
      <c r="AL70" s="435"/>
      <c r="AM70" s="436"/>
      <c r="AN70" s="436"/>
      <c r="AO70" s="436"/>
      <c r="AP70" s="436"/>
      <c r="AQ70" s="436"/>
      <c r="AR70" s="436"/>
      <c r="AS70" s="436"/>
      <c r="AT70" s="436"/>
      <c r="AU70" s="436"/>
      <c r="AV70" s="437"/>
      <c r="AW70" s="606"/>
      <c r="AX70" s="490"/>
      <c r="AY70" s="491"/>
      <c r="AZ70" s="492"/>
      <c r="BA70" s="607"/>
      <c r="BB70" s="490"/>
      <c r="BC70" s="491"/>
      <c r="BD70" s="492"/>
      <c r="BE70" s="607"/>
      <c r="BF70" s="490"/>
      <c r="BG70" s="491"/>
      <c r="BH70" s="506"/>
      <c r="BI70" s="435"/>
      <c r="BJ70" s="436"/>
      <c r="BK70" s="436"/>
      <c r="BL70" s="436"/>
      <c r="BM70" s="436"/>
      <c r="BN70" s="436"/>
      <c r="BO70" s="436"/>
      <c r="BP70" s="436"/>
      <c r="BQ70" s="436"/>
      <c r="BR70" s="436"/>
      <c r="BS70" s="437"/>
      <c r="BT70" s="606"/>
      <c r="BU70" s="490"/>
      <c r="BV70" s="491"/>
      <c r="BW70" s="492"/>
      <c r="BX70" s="607"/>
      <c r="BY70" s="490"/>
      <c r="BZ70" s="491"/>
      <c r="CA70" s="492"/>
      <c r="CB70" s="607"/>
      <c r="CC70" s="490"/>
      <c r="CD70" s="491"/>
      <c r="CE70" s="506"/>
      <c r="CF70" s="435"/>
      <c r="CG70" s="436"/>
      <c r="CH70" s="436"/>
      <c r="CI70" s="436"/>
      <c r="CJ70" s="436"/>
      <c r="CK70" s="436"/>
      <c r="CL70" s="436"/>
      <c r="CM70" s="436"/>
      <c r="CN70" s="436"/>
      <c r="CO70" s="436"/>
      <c r="CP70" s="437"/>
      <c r="CQ70" s="606"/>
      <c r="CR70" s="490"/>
      <c r="CS70" s="491"/>
      <c r="CT70" s="492"/>
      <c r="CU70" s="607"/>
      <c r="CV70" s="490"/>
      <c r="CW70" s="491"/>
      <c r="CX70" s="492"/>
      <c r="CY70" s="607"/>
      <c r="CZ70" s="490"/>
      <c r="DA70" s="491"/>
      <c r="DB70" s="506"/>
    </row>
    <row r="71" spans="1:106" ht="14.1" customHeight="1">
      <c r="A71" s="609"/>
      <c r="B71" s="585"/>
      <c r="C71" s="586"/>
      <c r="D71" s="586"/>
      <c r="E71" s="586"/>
      <c r="F71" s="586"/>
      <c r="G71" s="586"/>
      <c r="H71" s="586"/>
      <c r="I71" s="586"/>
      <c r="J71" s="586"/>
      <c r="K71" s="586"/>
      <c r="L71" s="586"/>
      <c r="M71" s="586"/>
      <c r="N71" s="586"/>
      <c r="O71" s="586"/>
      <c r="P71" s="586"/>
      <c r="Q71" s="586"/>
      <c r="R71" s="587"/>
      <c r="S71" s="594"/>
      <c r="T71" s="594"/>
      <c r="U71" s="594"/>
      <c r="V71" s="594"/>
      <c r="W71" s="594"/>
      <c r="X71" s="594"/>
      <c r="Y71" s="594"/>
      <c r="Z71" s="594"/>
      <c r="AA71" s="594"/>
      <c r="AB71" s="594"/>
      <c r="AC71" s="594"/>
      <c r="AD71" s="594"/>
      <c r="AE71" s="594"/>
      <c r="AF71" s="594"/>
      <c r="AG71" s="594"/>
      <c r="AH71" s="594"/>
      <c r="AI71" s="594"/>
      <c r="AJ71" s="594"/>
      <c r="AK71" s="595"/>
      <c r="AL71" s="435"/>
      <c r="AM71" s="436"/>
      <c r="AN71" s="436"/>
      <c r="AO71" s="436"/>
      <c r="AP71" s="436"/>
      <c r="AQ71" s="436"/>
      <c r="AR71" s="436"/>
      <c r="AS71" s="436"/>
      <c r="AT71" s="436"/>
      <c r="AU71" s="436"/>
      <c r="AV71" s="437"/>
      <c r="AW71" s="606"/>
      <c r="AX71" s="490"/>
      <c r="AY71" s="491"/>
      <c r="AZ71" s="492"/>
      <c r="BA71" s="607"/>
      <c r="BB71" s="490"/>
      <c r="BC71" s="491"/>
      <c r="BD71" s="492"/>
      <c r="BE71" s="607"/>
      <c r="BF71" s="490"/>
      <c r="BG71" s="491"/>
      <c r="BH71" s="506"/>
      <c r="BI71" s="435"/>
      <c r="BJ71" s="436"/>
      <c r="BK71" s="436"/>
      <c r="BL71" s="436"/>
      <c r="BM71" s="436"/>
      <c r="BN71" s="436"/>
      <c r="BO71" s="436"/>
      <c r="BP71" s="436"/>
      <c r="BQ71" s="436"/>
      <c r="BR71" s="436"/>
      <c r="BS71" s="437"/>
      <c r="BT71" s="606"/>
      <c r="BU71" s="490"/>
      <c r="BV71" s="491"/>
      <c r="BW71" s="492"/>
      <c r="BX71" s="607"/>
      <c r="BY71" s="490"/>
      <c r="BZ71" s="491"/>
      <c r="CA71" s="492"/>
      <c r="CB71" s="607"/>
      <c r="CC71" s="490"/>
      <c r="CD71" s="491"/>
      <c r="CE71" s="506"/>
      <c r="CF71" s="435"/>
      <c r="CG71" s="436"/>
      <c r="CH71" s="436"/>
      <c r="CI71" s="436"/>
      <c r="CJ71" s="436"/>
      <c r="CK71" s="436"/>
      <c r="CL71" s="436"/>
      <c r="CM71" s="436"/>
      <c r="CN71" s="436"/>
      <c r="CO71" s="436"/>
      <c r="CP71" s="437"/>
      <c r="CQ71" s="606"/>
      <c r="CR71" s="490"/>
      <c r="CS71" s="491"/>
      <c r="CT71" s="492"/>
      <c r="CU71" s="607"/>
      <c r="CV71" s="490"/>
      <c r="CW71" s="491"/>
      <c r="CX71" s="492"/>
      <c r="CY71" s="607"/>
      <c r="CZ71" s="490"/>
      <c r="DA71" s="491"/>
      <c r="DB71" s="506"/>
    </row>
    <row r="72" spans="1:106" ht="14.1" customHeight="1">
      <c r="A72" s="609"/>
      <c r="B72" s="585"/>
      <c r="C72" s="586"/>
      <c r="D72" s="586"/>
      <c r="E72" s="586"/>
      <c r="F72" s="586"/>
      <c r="G72" s="586"/>
      <c r="H72" s="586"/>
      <c r="I72" s="586"/>
      <c r="J72" s="586"/>
      <c r="K72" s="586"/>
      <c r="L72" s="586"/>
      <c r="M72" s="586"/>
      <c r="N72" s="586"/>
      <c r="O72" s="586"/>
      <c r="P72" s="586"/>
      <c r="Q72" s="586"/>
      <c r="R72" s="587"/>
      <c r="S72" s="594"/>
      <c r="T72" s="594"/>
      <c r="U72" s="594"/>
      <c r="V72" s="594"/>
      <c r="W72" s="594"/>
      <c r="X72" s="594"/>
      <c r="Y72" s="594"/>
      <c r="Z72" s="594"/>
      <c r="AA72" s="594"/>
      <c r="AB72" s="594"/>
      <c r="AC72" s="594"/>
      <c r="AD72" s="594"/>
      <c r="AE72" s="594"/>
      <c r="AF72" s="594"/>
      <c r="AG72" s="594"/>
      <c r="AH72" s="594"/>
      <c r="AI72" s="594"/>
      <c r="AJ72" s="594"/>
      <c r="AK72" s="595"/>
      <c r="AL72" s="435"/>
      <c r="AM72" s="436"/>
      <c r="AN72" s="436"/>
      <c r="AO72" s="436"/>
      <c r="AP72" s="436"/>
      <c r="AQ72" s="436"/>
      <c r="AR72" s="436"/>
      <c r="AS72" s="436"/>
      <c r="AT72" s="436"/>
      <c r="AU72" s="436"/>
      <c r="AV72" s="437"/>
      <c r="AW72" s="606"/>
      <c r="AX72" s="490"/>
      <c r="AY72" s="491"/>
      <c r="AZ72" s="492"/>
      <c r="BA72" s="607"/>
      <c r="BB72" s="490"/>
      <c r="BC72" s="491"/>
      <c r="BD72" s="492"/>
      <c r="BE72" s="607"/>
      <c r="BF72" s="490"/>
      <c r="BG72" s="491"/>
      <c r="BH72" s="506"/>
      <c r="BI72" s="435"/>
      <c r="BJ72" s="436"/>
      <c r="BK72" s="436"/>
      <c r="BL72" s="436"/>
      <c r="BM72" s="436"/>
      <c r="BN72" s="436"/>
      <c r="BO72" s="436"/>
      <c r="BP72" s="436"/>
      <c r="BQ72" s="436"/>
      <c r="BR72" s="436"/>
      <c r="BS72" s="437"/>
      <c r="BT72" s="606"/>
      <c r="BU72" s="490"/>
      <c r="BV72" s="491"/>
      <c r="BW72" s="492"/>
      <c r="BX72" s="607"/>
      <c r="BY72" s="490"/>
      <c r="BZ72" s="491"/>
      <c r="CA72" s="492"/>
      <c r="CB72" s="607"/>
      <c r="CC72" s="490"/>
      <c r="CD72" s="491"/>
      <c r="CE72" s="506"/>
      <c r="CF72" s="435"/>
      <c r="CG72" s="436"/>
      <c r="CH72" s="436"/>
      <c r="CI72" s="436"/>
      <c r="CJ72" s="436"/>
      <c r="CK72" s="436"/>
      <c r="CL72" s="436"/>
      <c r="CM72" s="436"/>
      <c r="CN72" s="436"/>
      <c r="CO72" s="436"/>
      <c r="CP72" s="437"/>
      <c r="CQ72" s="606"/>
      <c r="CR72" s="490"/>
      <c r="CS72" s="491"/>
      <c r="CT72" s="492"/>
      <c r="CU72" s="607"/>
      <c r="CV72" s="490"/>
      <c r="CW72" s="491"/>
      <c r="CX72" s="492"/>
      <c r="CY72" s="607"/>
      <c r="CZ72" s="490"/>
      <c r="DA72" s="491"/>
      <c r="DB72" s="506"/>
    </row>
    <row r="73" spans="1:106" ht="14.1" customHeight="1">
      <c r="A73" s="609"/>
      <c r="B73" s="588"/>
      <c r="C73" s="589"/>
      <c r="D73" s="589"/>
      <c r="E73" s="589"/>
      <c r="F73" s="589"/>
      <c r="G73" s="589"/>
      <c r="H73" s="589"/>
      <c r="I73" s="589"/>
      <c r="J73" s="589"/>
      <c r="K73" s="589"/>
      <c r="L73" s="589"/>
      <c r="M73" s="589"/>
      <c r="N73" s="589"/>
      <c r="O73" s="589"/>
      <c r="P73" s="589"/>
      <c r="Q73" s="589"/>
      <c r="R73" s="590"/>
      <c r="S73" s="597"/>
      <c r="T73" s="597"/>
      <c r="U73" s="597"/>
      <c r="V73" s="597"/>
      <c r="W73" s="597"/>
      <c r="X73" s="597"/>
      <c r="Y73" s="597"/>
      <c r="Z73" s="597"/>
      <c r="AA73" s="597"/>
      <c r="AB73" s="597"/>
      <c r="AC73" s="597"/>
      <c r="AD73" s="597"/>
      <c r="AE73" s="597"/>
      <c r="AF73" s="597"/>
      <c r="AG73" s="597"/>
      <c r="AH73" s="597"/>
      <c r="AI73" s="597"/>
      <c r="AJ73" s="597"/>
      <c r="AK73" s="598"/>
      <c r="AL73" s="484"/>
      <c r="AM73" s="485"/>
      <c r="AN73" s="485"/>
      <c r="AO73" s="485"/>
      <c r="AP73" s="485"/>
      <c r="AQ73" s="485"/>
      <c r="AR73" s="485"/>
      <c r="AS73" s="485"/>
      <c r="AT73" s="485"/>
      <c r="AU73" s="485"/>
      <c r="AV73" s="486"/>
      <c r="AW73" s="606"/>
      <c r="AX73" s="493"/>
      <c r="AY73" s="494"/>
      <c r="AZ73" s="495"/>
      <c r="BA73" s="607"/>
      <c r="BB73" s="493"/>
      <c r="BC73" s="494"/>
      <c r="BD73" s="495"/>
      <c r="BE73" s="607"/>
      <c r="BF73" s="493"/>
      <c r="BG73" s="494"/>
      <c r="BH73" s="507"/>
      <c r="BI73" s="484"/>
      <c r="BJ73" s="485"/>
      <c r="BK73" s="485"/>
      <c r="BL73" s="485"/>
      <c r="BM73" s="485"/>
      <c r="BN73" s="485"/>
      <c r="BO73" s="485"/>
      <c r="BP73" s="485"/>
      <c r="BQ73" s="485"/>
      <c r="BR73" s="485"/>
      <c r="BS73" s="486"/>
      <c r="BT73" s="606"/>
      <c r="BU73" s="493"/>
      <c r="BV73" s="494"/>
      <c r="BW73" s="495"/>
      <c r="BX73" s="607"/>
      <c r="BY73" s="493"/>
      <c r="BZ73" s="494"/>
      <c r="CA73" s="495"/>
      <c r="CB73" s="607"/>
      <c r="CC73" s="493"/>
      <c r="CD73" s="494"/>
      <c r="CE73" s="507"/>
      <c r="CF73" s="484"/>
      <c r="CG73" s="485"/>
      <c r="CH73" s="485"/>
      <c r="CI73" s="485"/>
      <c r="CJ73" s="485"/>
      <c r="CK73" s="485"/>
      <c r="CL73" s="485"/>
      <c r="CM73" s="485"/>
      <c r="CN73" s="485"/>
      <c r="CO73" s="485"/>
      <c r="CP73" s="486"/>
      <c r="CQ73" s="606"/>
      <c r="CR73" s="493"/>
      <c r="CS73" s="494"/>
      <c r="CT73" s="495"/>
      <c r="CU73" s="607"/>
      <c r="CV73" s="493"/>
      <c r="CW73" s="494"/>
      <c r="CX73" s="495"/>
      <c r="CY73" s="607"/>
      <c r="CZ73" s="493"/>
      <c r="DA73" s="494"/>
      <c r="DB73" s="507"/>
    </row>
    <row r="74" spans="1:106" ht="14.1" customHeight="1">
      <c r="A74" s="609">
        <v>4</v>
      </c>
      <c r="B74" s="610" t="s">
        <v>51</v>
      </c>
      <c r="C74" s="583"/>
      <c r="D74" s="583"/>
      <c r="E74" s="583"/>
      <c r="F74" s="583"/>
      <c r="G74" s="583"/>
      <c r="H74" s="583"/>
      <c r="I74" s="583"/>
      <c r="J74" s="583"/>
      <c r="K74" s="583"/>
      <c r="L74" s="583"/>
      <c r="M74" s="583"/>
      <c r="N74" s="583"/>
      <c r="O74" s="583"/>
      <c r="P74" s="583"/>
      <c r="Q74" s="583"/>
      <c r="R74" s="584"/>
      <c r="S74" s="591" t="s">
        <v>141</v>
      </c>
      <c r="T74" s="591"/>
      <c r="U74" s="591"/>
      <c r="V74" s="591"/>
      <c r="W74" s="591"/>
      <c r="X74" s="591"/>
      <c r="Y74" s="591"/>
      <c r="Z74" s="591"/>
      <c r="AA74" s="591"/>
      <c r="AB74" s="591"/>
      <c r="AC74" s="591"/>
      <c r="AD74" s="591"/>
      <c r="AE74" s="591"/>
      <c r="AF74" s="591"/>
      <c r="AG74" s="591"/>
      <c r="AH74" s="591"/>
      <c r="AI74" s="591"/>
      <c r="AJ74" s="591"/>
      <c r="AK74" s="592"/>
      <c r="AL74" s="432"/>
      <c r="AM74" s="433"/>
      <c r="AN74" s="433"/>
      <c r="AO74" s="433"/>
      <c r="AP74" s="433"/>
      <c r="AQ74" s="433"/>
      <c r="AR74" s="433"/>
      <c r="AS74" s="433"/>
      <c r="AT74" s="433"/>
      <c r="AU74" s="433"/>
      <c r="AV74" s="434"/>
      <c r="AW74" s="606" t="s">
        <v>52</v>
      </c>
      <c r="AX74" s="487"/>
      <c r="AY74" s="488"/>
      <c r="AZ74" s="489"/>
      <c r="BA74" s="606" t="s">
        <v>53</v>
      </c>
      <c r="BB74" s="487"/>
      <c r="BC74" s="488"/>
      <c r="BD74" s="489"/>
      <c r="BE74" s="606" t="s">
        <v>54</v>
      </c>
      <c r="BF74" s="487"/>
      <c r="BG74" s="488"/>
      <c r="BH74" s="505"/>
      <c r="BI74" s="432"/>
      <c r="BJ74" s="433"/>
      <c r="BK74" s="433"/>
      <c r="BL74" s="433"/>
      <c r="BM74" s="433"/>
      <c r="BN74" s="433"/>
      <c r="BO74" s="433"/>
      <c r="BP74" s="433"/>
      <c r="BQ74" s="433"/>
      <c r="BR74" s="433"/>
      <c r="BS74" s="434"/>
      <c r="BT74" s="606" t="s">
        <v>52</v>
      </c>
      <c r="BU74" s="487"/>
      <c r="BV74" s="488"/>
      <c r="BW74" s="489"/>
      <c r="BX74" s="606" t="s">
        <v>53</v>
      </c>
      <c r="BY74" s="487"/>
      <c r="BZ74" s="488"/>
      <c r="CA74" s="489"/>
      <c r="CB74" s="606" t="s">
        <v>54</v>
      </c>
      <c r="CC74" s="487"/>
      <c r="CD74" s="488"/>
      <c r="CE74" s="505"/>
      <c r="CF74" s="432"/>
      <c r="CG74" s="433"/>
      <c r="CH74" s="433"/>
      <c r="CI74" s="433"/>
      <c r="CJ74" s="433"/>
      <c r="CK74" s="433"/>
      <c r="CL74" s="433"/>
      <c r="CM74" s="433"/>
      <c r="CN74" s="433"/>
      <c r="CO74" s="433"/>
      <c r="CP74" s="434"/>
      <c r="CQ74" s="606" t="s">
        <v>52</v>
      </c>
      <c r="CR74" s="487"/>
      <c r="CS74" s="488"/>
      <c r="CT74" s="489"/>
      <c r="CU74" s="606" t="s">
        <v>53</v>
      </c>
      <c r="CV74" s="487"/>
      <c r="CW74" s="488"/>
      <c r="CX74" s="489"/>
      <c r="CY74" s="606" t="s">
        <v>54</v>
      </c>
      <c r="CZ74" s="487"/>
      <c r="DA74" s="488"/>
      <c r="DB74" s="505"/>
    </row>
    <row r="75" spans="1:106" ht="14.1" customHeight="1">
      <c r="A75" s="609"/>
      <c r="B75" s="585"/>
      <c r="C75" s="586"/>
      <c r="D75" s="586"/>
      <c r="E75" s="586"/>
      <c r="F75" s="586"/>
      <c r="G75" s="586"/>
      <c r="H75" s="586"/>
      <c r="I75" s="586"/>
      <c r="J75" s="586"/>
      <c r="K75" s="586"/>
      <c r="L75" s="586"/>
      <c r="M75" s="586"/>
      <c r="N75" s="586"/>
      <c r="O75" s="586"/>
      <c r="P75" s="586"/>
      <c r="Q75" s="586"/>
      <c r="R75" s="587"/>
      <c r="S75" s="594"/>
      <c r="T75" s="594"/>
      <c r="U75" s="594"/>
      <c r="V75" s="594"/>
      <c r="W75" s="594"/>
      <c r="X75" s="594"/>
      <c r="Y75" s="594"/>
      <c r="Z75" s="594"/>
      <c r="AA75" s="594"/>
      <c r="AB75" s="594"/>
      <c r="AC75" s="594"/>
      <c r="AD75" s="594"/>
      <c r="AE75" s="594"/>
      <c r="AF75" s="594"/>
      <c r="AG75" s="594"/>
      <c r="AH75" s="594"/>
      <c r="AI75" s="594"/>
      <c r="AJ75" s="594"/>
      <c r="AK75" s="595"/>
      <c r="AL75" s="435"/>
      <c r="AM75" s="436"/>
      <c r="AN75" s="436"/>
      <c r="AO75" s="436"/>
      <c r="AP75" s="436"/>
      <c r="AQ75" s="436"/>
      <c r="AR75" s="436"/>
      <c r="AS75" s="436"/>
      <c r="AT75" s="436"/>
      <c r="AU75" s="436"/>
      <c r="AV75" s="437"/>
      <c r="AW75" s="606"/>
      <c r="AX75" s="490"/>
      <c r="AY75" s="491"/>
      <c r="AZ75" s="492"/>
      <c r="BA75" s="607"/>
      <c r="BB75" s="490"/>
      <c r="BC75" s="491"/>
      <c r="BD75" s="492"/>
      <c r="BE75" s="607"/>
      <c r="BF75" s="490"/>
      <c r="BG75" s="491"/>
      <c r="BH75" s="506"/>
      <c r="BI75" s="435"/>
      <c r="BJ75" s="436"/>
      <c r="BK75" s="436"/>
      <c r="BL75" s="436"/>
      <c r="BM75" s="436"/>
      <c r="BN75" s="436"/>
      <c r="BO75" s="436"/>
      <c r="BP75" s="436"/>
      <c r="BQ75" s="436"/>
      <c r="BR75" s="436"/>
      <c r="BS75" s="437"/>
      <c r="BT75" s="606"/>
      <c r="BU75" s="490"/>
      <c r="BV75" s="491"/>
      <c r="BW75" s="492"/>
      <c r="BX75" s="607"/>
      <c r="BY75" s="490"/>
      <c r="BZ75" s="491"/>
      <c r="CA75" s="492"/>
      <c r="CB75" s="607"/>
      <c r="CC75" s="490"/>
      <c r="CD75" s="491"/>
      <c r="CE75" s="506"/>
      <c r="CF75" s="435"/>
      <c r="CG75" s="436"/>
      <c r="CH75" s="436"/>
      <c r="CI75" s="436"/>
      <c r="CJ75" s="436"/>
      <c r="CK75" s="436"/>
      <c r="CL75" s="436"/>
      <c r="CM75" s="436"/>
      <c r="CN75" s="436"/>
      <c r="CO75" s="436"/>
      <c r="CP75" s="437"/>
      <c r="CQ75" s="606"/>
      <c r="CR75" s="490"/>
      <c r="CS75" s="491"/>
      <c r="CT75" s="492"/>
      <c r="CU75" s="607"/>
      <c r="CV75" s="490"/>
      <c r="CW75" s="491"/>
      <c r="CX75" s="492"/>
      <c r="CY75" s="607"/>
      <c r="CZ75" s="490"/>
      <c r="DA75" s="491"/>
      <c r="DB75" s="506"/>
    </row>
    <row r="76" spans="1:106" ht="14.1" customHeight="1">
      <c r="A76" s="609"/>
      <c r="B76" s="585"/>
      <c r="C76" s="586"/>
      <c r="D76" s="586"/>
      <c r="E76" s="586"/>
      <c r="F76" s="586"/>
      <c r="G76" s="586"/>
      <c r="H76" s="586"/>
      <c r="I76" s="586"/>
      <c r="J76" s="586"/>
      <c r="K76" s="586"/>
      <c r="L76" s="586"/>
      <c r="M76" s="586"/>
      <c r="N76" s="586"/>
      <c r="O76" s="586"/>
      <c r="P76" s="586"/>
      <c r="Q76" s="586"/>
      <c r="R76" s="587"/>
      <c r="S76" s="594"/>
      <c r="T76" s="594"/>
      <c r="U76" s="594"/>
      <c r="V76" s="594"/>
      <c r="W76" s="594"/>
      <c r="X76" s="594"/>
      <c r="Y76" s="594"/>
      <c r="Z76" s="594"/>
      <c r="AA76" s="594"/>
      <c r="AB76" s="594"/>
      <c r="AC76" s="594"/>
      <c r="AD76" s="594"/>
      <c r="AE76" s="594"/>
      <c r="AF76" s="594"/>
      <c r="AG76" s="594"/>
      <c r="AH76" s="594"/>
      <c r="AI76" s="594"/>
      <c r="AJ76" s="594"/>
      <c r="AK76" s="595"/>
      <c r="AL76" s="435"/>
      <c r="AM76" s="436"/>
      <c r="AN76" s="436"/>
      <c r="AO76" s="436"/>
      <c r="AP76" s="436"/>
      <c r="AQ76" s="436"/>
      <c r="AR76" s="436"/>
      <c r="AS76" s="436"/>
      <c r="AT76" s="436"/>
      <c r="AU76" s="436"/>
      <c r="AV76" s="437"/>
      <c r="AW76" s="606"/>
      <c r="AX76" s="490"/>
      <c r="AY76" s="491"/>
      <c r="AZ76" s="492"/>
      <c r="BA76" s="607"/>
      <c r="BB76" s="490"/>
      <c r="BC76" s="491"/>
      <c r="BD76" s="492"/>
      <c r="BE76" s="607"/>
      <c r="BF76" s="490"/>
      <c r="BG76" s="491"/>
      <c r="BH76" s="506"/>
      <c r="BI76" s="435"/>
      <c r="BJ76" s="436"/>
      <c r="BK76" s="436"/>
      <c r="BL76" s="436"/>
      <c r="BM76" s="436"/>
      <c r="BN76" s="436"/>
      <c r="BO76" s="436"/>
      <c r="BP76" s="436"/>
      <c r="BQ76" s="436"/>
      <c r="BR76" s="436"/>
      <c r="BS76" s="437"/>
      <c r="BT76" s="606"/>
      <c r="BU76" s="490"/>
      <c r="BV76" s="491"/>
      <c r="BW76" s="492"/>
      <c r="BX76" s="607"/>
      <c r="BY76" s="490"/>
      <c r="BZ76" s="491"/>
      <c r="CA76" s="492"/>
      <c r="CB76" s="607"/>
      <c r="CC76" s="490"/>
      <c r="CD76" s="491"/>
      <c r="CE76" s="506"/>
      <c r="CF76" s="435"/>
      <c r="CG76" s="436"/>
      <c r="CH76" s="436"/>
      <c r="CI76" s="436"/>
      <c r="CJ76" s="436"/>
      <c r="CK76" s="436"/>
      <c r="CL76" s="436"/>
      <c r="CM76" s="436"/>
      <c r="CN76" s="436"/>
      <c r="CO76" s="436"/>
      <c r="CP76" s="437"/>
      <c r="CQ76" s="606"/>
      <c r="CR76" s="490"/>
      <c r="CS76" s="491"/>
      <c r="CT76" s="492"/>
      <c r="CU76" s="607"/>
      <c r="CV76" s="490"/>
      <c r="CW76" s="491"/>
      <c r="CX76" s="492"/>
      <c r="CY76" s="607"/>
      <c r="CZ76" s="490"/>
      <c r="DA76" s="491"/>
      <c r="DB76" s="506"/>
    </row>
    <row r="77" spans="1:106" ht="14.1" customHeight="1">
      <c r="A77" s="609"/>
      <c r="B77" s="585"/>
      <c r="C77" s="586"/>
      <c r="D77" s="586"/>
      <c r="E77" s="586"/>
      <c r="F77" s="586"/>
      <c r="G77" s="586"/>
      <c r="H77" s="586"/>
      <c r="I77" s="586"/>
      <c r="J77" s="586"/>
      <c r="K77" s="586"/>
      <c r="L77" s="586"/>
      <c r="M77" s="586"/>
      <c r="N77" s="586"/>
      <c r="O77" s="586"/>
      <c r="P77" s="586"/>
      <c r="Q77" s="586"/>
      <c r="R77" s="587"/>
      <c r="S77" s="594"/>
      <c r="T77" s="594"/>
      <c r="U77" s="594"/>
      <c r="V77" s="594"/>
      <c r="W77" s="594"/>
      <c r="X77" s="594"/>
      <c r="Y77" s="594"/>
      <c r="Z77" s="594"/>
      <c r="AA77" s="594"/>
      <c r="AB77" s="594"/>
      <c r="AC77" s="594"/>
      <c r="AD77" s="594"/>
      <c r="AE77" s="594"/>
      <c r="AF77" s="594"/>
      <c r="AG77" s="594"/>
      <c r="AH77" s="594"/>
      <c r="AI77" s="594"/>
      <c r="AJ77" s="594"/>
      <c r="AK77" s="595"/>
      <c r="AL77" s="435"/>
      <c r="AM77" s="436"/>
      <c r="AN77" s="436"/>
      <c r="AO77" s="436"/>
      <c r="AP77" s="436"/>
      <c r="AQ77" s="436"/>
      <c r="AR77" s="436"/>
      <c r="AS77" s="436"/>
      <c r="AT77" s="436"/>
      <c r="AU77" s="436"/>
      <c r="AV77" s="437"/>
      <c r="AW77" s="606"/>
      <c r="AX77" s="490"/>
      <c r="AY77" s="491"/>
      <c r="AZ77" s="492"/>
      <c r="BA77" s="607"/>
      <c r="BB77" s="490"/>
      <c r="BC77" s="491"/>
      <c r="BD77" s="492"/>
      <c r="BE77" s="607"/>
      <c r="BF77" s="490"/>
      <c r="BG77" s="491"/>
      <c r="BH77" s="506"/>
      <c r="BI77" s="435"/>
      <c r="BJ77" s="436"/>
      <c r="BK77" s="436"/>
      <c r="BL77" s="436"/>
      <c r="BM77" s="436"/>
      <c r="BN77" s="436"/>
      <c r="BO77" s="436"/>
      <c r="BP77" s="436"/>
      <c r="BQ77" s="436"/>
      <c r="BR77" s="436"/>
      <c r="BS77" s="437"/>
      <c r="BT77" s="606"/>
      <c r="BU77" s="490"/>
      <c r="BV77" s="491"/>
      <c r="BW77" s="492"/>
      <c r="BX77" s="607"/>
      <c r="BY77" s="490"/>
      <c r="BZ77" s="491"/>
      <c r="CA77" s="492"/>
      <c r="CB77" s="607"/>
      <c r="CC77" s="490"/>
      <c r="CD77" s="491"/>
      <c r="CE77" s="506"/>
      <c r="CF77" s="435"/>
      <c r="CG77" s="436"/>
      <c r="CH77" s="436"/>
      <c r="CI77" s="436"/>
      <c r="CJ77" s="436"/>
      <c r="CK77" s="436"/>
      <c r="CL77" s="436"/>
      <c r="CM77" s="436"/>
      <c r="CN77" s="436"/>
      <c r="CO77" s="436"/>
      <c r="CP77" s="437"/>
      <c r="CQ77" s="606"/>
      <c r="CR77" s="490"/>
      <c r="CS77" s="491"/>
      <c r="CT77" s="492"/>
      <c r="CU77" s="607"/>
      <c r="CV77" s="490"/>
      <c r="CW77" s="491"/>
      <c r="CX77" s="492"/>
      <c r="CY77" s="607"/>
      <c r="CZ77" s="490"/>
      <c r="DA77" s="491"/>
      <c r="DB77" s="506"/>
    </row>
    <row r="78" spans="1:106" ht="14.1" customHeight="1">
      <c r="A78" s="609"/>
      <c r="B78" s="585"/>
      <c r="C78" s="586"/>
      <c r="D78" s="586"/>
      <c r="E78" s="586"/>
      <c r="F78" s="586"/>
      <c r="G78" s="586"/>
      <c r="H78" s="586"/>
      <c r="I78" s="586"/>
      <c r="J78" s="586"/>
      <c r="K78" s="586"/>
      <c r="L78" s="586"/>
      <c r="M78" s="586"/>
      <c r="N78" s="586"/>
      <c r="O78" s="586"/>
      <c r="P78" s="586"/>
      <c r="Q78" s="586"/>
      <c r="R78" s="587"/>
      <c r="S78" s="594"/>
      <c r="T78" s="594"/>
      <c r="U78" s="594"/>
      <c r="V78" s="594"/>
      <c r="W78" s="594"/>
      <c r="X78" s="594"/>
      <c r="Y78" s="594"/>
      <c r="Z78" s="594"/>
      <c r="AA78" s="594"/>
      <c r="AB78" s="594"/>
      <c r="AC78" s="594"/>
      <c r="AD78" s="594"/>
      <c r="AE78" s="594"/>
      <c r="AF78" s="594"/>
      <c r="AG78" s="594"/>
      <c r="AH78" s="594"/>
      <c r="AI78" s="594"/>
      <c r="AJ78" s="594"/>
      <c r="AK78" s="595"/>
      <c r="AL78" s="435"/>
      <c r="AM78" s="436"/>
      <c r="AN78" s="436"/>
      <c r="AO78" s="436"/>
      <c r="AP78" s="436"/>
      <c r="AQ78" s="436"/>
      <c r="AR78" s="436"/>
      <c r="AS78" s="436"/>
      <c r="AT78" s="436"/>
      <c r="AU78" s="436"/>
      <c r="AV78" s="437"/>
      <c r="AW78" s="606"/>
      <c r="AX78" s="490"/>
      <c r="AY78" s="491"/>
      <c r="AZ78" s="492"/>
      <c r="BA78" s="607"/>
      <c r="BB78" s="490"/>
      <c r="BC78" s="491"/>
      <c r="BD78" s="492"/>
      <c r="BE78" s="607"/>
      <c r="BF78" s="490"/>
      <c r="BG78" s="491"/>
      <c r="BH78" s="506"/>
      <c r="BI78" s="435"/>
      <c r="BJ78" s="436"/>
      <c r="BK78" s="436"/>
      <c r="BL78" s="436"/>
      <c r="BM78" s="436"/>
      <c r="BN78" s="436"/>
      <c r="BO78" s="436"/>
      <c r="BP78" s="436"/>
      <c r="BQ78" s="436"/>
      <c r="BR78" s="436"/>
      <c r="BS78" s="437"/>
      <c r="BT78" s="606"/>
      <c r="BU78" s="490"/>
      <c r="BV78" s="491"/>
      <c r="BW78" s="492"/>
      <c r="BX78" s="607"/>
      <c r="BY78" s="490"/>
      <c r="BZ78" s="491"/>
      <c r="CA78" s="492"/>
      <c r="CB78" s="607"/>
      <c r="CC78" s="490"/>
      <c r="CD78" s="491"/>
      <c r="CE78" s="506"/>
      <c r="CF78" s="435"/>
      <c r="CG78" s="436"/>
      <c r="CH78" s="436"/>
      <c r="CI78" s="436"/>
      <c r="CJ78" s="436"/>
      <c r="CK78" s="436"/>
      <c r="CL78" s="436"/>
      <c r="CM78" s="436"/>
      <c r="CN78" s="436"/>
      <c r="CO78" s="436"/>
      <c r="CP78" s="437"/>
      <c r="CQ78" s="606"/>
      <c r="CR78" s="490"/>
      <c r="CS78" s="491"/>
      <c r="CT78" s="492"/>
      <c r="CU78" s="607"/>
      <c r="CV78" s="490"/>
      <c r="CW78" s="491"/>
      <c r="CX78" s="492"/>
      <c r="CY78" s="607"/>
      <c r="CZ78" s="490"/>
      <c r="DA78" s="491"/>
      <c r="DB78" s="506"/>
    </row>
    <row r="79" spans="1:106" ht="14.1" customHeight="1">
      <c r="A79" s="609"/>
      <c r="B79" s="588"/>
      <c r="C79" s="589"/>
      <c r="D79" s="589"/>
      <c r="E79" s="589"/>
      <c r="F79" s="589"/>
      <c r="G79" s="589"/>
      <c r="H79" s="589"/>
      <c r="I79" s="589"/>
      <c r="J79" s="589"/>
      <c r="K79" s="589"/>
      <c r="L79" s="589"/>
      <c r="M79" s="589"/>
      <c r="N79" s="589"/>
      <c r="O79" s="589"/>
      <c r="P79" s="589"/>
      <c r="Q79" s="589"/>
      <c r="R79" s="590"/>
      <c r="S79" s="597"/>
      <c r="T79" s="597"/>
      <c r="U79" s="597"/>
      <c r="V79" s="597"/>
      <c r="W79" s="597"/>
      <c r="X79" s="597"/>
      <c r="Y79" s="597"/>
      <c r="Z79" s="597"/>
      <c r="AA79" s="597"/>
      <c r="AB79" s="597"/>
      <c r="AC79" s="597"/>
      <c r="AD79" s="597"/>
      <c r="AE79" s="597"/>
      <c r="AF79" s="597"/>
      <c r="AG79" s="597"/>
      <c r="AH79" s="597"/>
      <c r="AI79" s="597"/>
      <c r="AJ79" s="597"/>
      <c r="AK79" s="598"/>
      <c r="AL79" s="484"/>
      <c r="AM79" s="485"/>
      <c r="AN79" s="485"/>
      <c r="AO79" s="485"/>
      <c r="AP79" s="485"/>
      <c r="AQ79" s="485"/>
      <c r="AR79" s="485"/>
      <c r="AS79" s="485"/>
      <c r="AT79" s="485"/>
      <c r="AU79" s="485"/>
      <c r="AV79" s="486"/>
      <c r="AW79" s="606"/>
      <c r="AX79" s="493"/>
      <c r="AY79" s="494"/>
      <c r="AZ79" s="495"/>
      <c r="BA79" s="607"/>
      <c r="BB79" s="493"/>
      <c r="BC79" s="494"/>
      <c r="BD79" s="495"/>
      <c r="BE79" s="607"/>
      <c r="BF79" s="493"/>
      <c r="BG79" s="494"/>
      <c r="BH79" s="507"/>
      <c r="BI79" s="484"/>
      <c r="BJ79" s="485"/>
      <c r="BK79" s="485"/>
      <c r="BL79" s="485"/>
      <c r="BM79" s="485"/>
      <c r="BN79" s="485"/>
      <c r="BO79" s="485"/>
      <c r="BP79" s="485"/>
      <c r="BQ79" s="485"/>
      <c r="BR79" s="485"/>
      <c r="BS79" s="486"/>
      <c r="BT79" s="606"/>
      <c r="BU79" s="493"/>
      <c r="BV79" s="494"/>
      <c r="BW79" s="495"/>
      <c r="BX79" s="607"/>
      <c r="BY79" s="493"/>
      <c r="BZ79" s="494"/>
      <c r="CA79" s="495"/>
      <c r="CB79" s="607"/>
      <c r="CC79" s="493"/>
      <c r="CD79" s="494"/>
      <c r="CE79" s="507"/>
      <c r="CF79" s="484"/>
      <c r="CG79" s="485"/>
      <c r="CH79" s="485"/>
      <c r="CI79" s="485"/>
      <c r="CJ79" s="485"/>
      <c r="CK79" s="485"/>
      <c r="CL79" s="485"/>
      <c r="CM79" s="485"/>
      <c r="CN79" s="485"/>
      <c r="CO79" s="485"/>
      <c r="CP79" s="486"/>
      <c r="CQ79" s="606"/>
      <c r="CR79" s="493"/>
      <c r="CS79" s="494"/>
      <c r="CT79" s="495"/>
      <c r="CU79" s="607"/>
      <c r="CV79" s="493"/>
      <c r="CW79" s="494"/>
      <c r="CX79" s="495"/>
      <c r="CY79" s="607"/>
      <c r="CZ79" s="493"/>
      <c r="DA79" s="494"/>
      <c r="DB79" s="507"/>
    </row>
    <row r="80" spans="1:106" ht="14.1" customHeight="1">
      <c r="A80" s="609">
        <v>5</v>
      </c>
      <c r="B80" s="610" t="s">
        <v>51</v>
      </c>
      <c r="C80" s="583"/>
      <c r="D80" s="583"/>
      <c r="E80" s="583"/>
      <c r="F80" s="583"/>
      <c r="G80" s="583"/>
      <c r="H80" s="583"/>
      <c r="I80" s="583"/>
      <c r="J80" s="583"/>
      <c r="K80" s="583"/>
      <c r="L80" s="583"/>
      <c r="M80" s="583"/>
      <c r="N80" s="583"/>
      <c r="O80" s="583"/>
      <c r="P80" s="583"/>
      <c r="Q80" s="583"/>
      <c r="R80" s="584"/>
      <c r="S80" s="591" t="s">
        <v>141</v>
      </c>
      <c r="T80" s="591"/>
      <c r="U80" s="591"/>
      <c r="V80" s="591"/>
      <c r="W80" s="591"/>
      <c r="X80" s="591"/>
      <c r="Y80" s="591"/>
      <c r="Z80" s="591"/>
      <c r="AA80" s="591"/>
      <c r="AB80" s="591"/>
      <c r="AC80" s="591"/>
      <c r="AD80" s="591"/>
      <c r="AE80" s="591"/>
      <c r="AF80" s="591"/>
      <c r="AG80" s="591"/>
      <c r="AH80" s="591"/>
      <c r="AI80" s="591"/>
      <c r="AJ80" s="591"/>
      <c r="AK80" s="592"/>
      <c r="AL80" s="432"/>
      <c r="AM80" s="433"/>
      <c r="AN80" s="433"/>
      <c r="AO80" s="433"/>
      <c r="AP80" s="433"/>
      <c r="AQ80" s="433"/>
      <c r="AR80" s="433"/>
      <c r="AS80" s="433"/>
      <c r="AT80" s="433"/>
      <c r="AU80" s="433"/>
      <c r="AV80" s="434"/>
      <c r="AW80" s="606" t="s">
        <v>52</v>
      </c>
      <c r="AX80" s="487"/>
      <c r="AY80" s="488"/>
      <c r="AZ80" s="489"/>
      <c r="BA80" s="606" t="s">
        <v>53</v>
      </c>
      <c r="BB80" s="487"/>
      <c r="BC80" s="488"/>
      <c r="BD80" s="489"/>
      <c r="BE80" s="606" t="s">
        <v>54</v>
      </c>
      <c r="BF80" s="487"/>
      <c r="BG80" s="488"/>
      <c r="BH80" s="505"/>
      <c r="BI80" s="432"/>
      <c r="BJ80" s="433"/>
      <c r="BK80" s="433"/>
      <c r="BL80" s="433"/>
      <c r="BM80" s="433"/>
      <c r="BN80" s="433"/>
      <c r="BO80" s="433"/>
      <c r="BP80" s="433"/>
      <c r="BQ80" s="433"/>
      <c r="BR80" s="433"/>
      <c r="BS80" s="434"/>
      <c r="BT80" s="606" t="s">
        <v>52</v>
      </c>
      <c r="BU80" s="487"/>
      <c r="BV80" s="488"/>
      <c r="BW80" s="489"/>
      <c r="BX80" s="606" t="s">
        <v>53</v>
      </c>
      <c r="BY80" s="487"/>
      <c r="BZ80" s="488"/>
      <c r="CA80" s="489"/>
      <c r="CB80" s="606" t="s">
        <v>54</v>
      </c>
      <c r="CC80" s="487"/>
      <c r="CD80" s="488"/>
      <c r="CE80" s="505"/>
      <c r="CF80" s="432"/>
      <c r="CG80" s="433"/>
      <c r="CH80" s="433"/>
      <c r="CI80" s="433"/>
      <c r="CJ80" s="433"/>
      <c r="CK80" s="433"/>
      <c r="CL80" s="433"/>
      <c r="CM80" s="433"/>
      <c r="CN80" s="433"/>
      <c r="CO80" s="433"/>
      <c r="CP80" s="434"/>
      <c r="CQ80" s="606" t="s">
        <v>52</v>
      </c>
      <c r="CR80" s="487"/>
      <c r="CS80" s="488"/>
      <c r="CT80" s="489"/>
      <c r="CU80" s="606" t="s">
        <v>53</v>
      </c>
      <c r="CV80" s="487"/>
      <c r="CW80" s="488"/>
      <c r="CX80" s="489"/>
      <c r="CY80" s="606" t="s">
        <v>54</v>
      </c>
      <c r="CZ80" s="487"/>
      <c r="DA80" s="488"/>
      <c r="DB80" s="505"/>
    </row>
    <row r="81" spans="1:106" ht="14.1" customHeight="1">
      <c r="A81" s="609"/>
      <c r="B81" s="585"/>
      <c r="C81" s="586"/>
      <c r="D81" s="586"/>
      <c r="E81" s="586"/>
      <c r="F81" s="586"/>
      <c r="G81" s="586"/>
      <c r="H81" s="586"/>
      <c r="I81" s="586"/>
      <c r="J81" s="586"/>
      <c r="K81" s="586"/>
      <c r="L81" s="586"/>
      <c r="M81" s="586"/>
      <c r="N81" s="586"/>
      <c r="O81" s="586"/>
      <c r="P81" s="586"/>
      <c r="Q81" s="586"/>
      <c r="R81" s="587"/>
      <c r="S81" s="594"/>
      <c r="T81" s="594"/>
      <c r="U81" s="594"/>
      <c r="V81" s="594"/>
      <c r="W81" s="594"/>
      <c r="X81" s="594"/>
      <c r="Y81" s="594"/>
      <c r="Z81" s="594"/>
      <c r="AA81" s="594"/>
      <c r="AB81" s="594"/>
      <c r="AC81" s="594"/>
      <c r="AD81" s="594"/>
      <c r="AE81" s="594"/>
      <c r="AF81" s="594"/>
      <c r="AG81" s="594"/>
      <c r="AH81" s="594"/>
      <c r="AI81" s="594"/>
      <c r="AJ81" s="594"/>
      <c r="AK81" s="595"/>
      <c r="AL81" s="435"/>
      <c r="AM81" s="436"/>
      <c r="AN81" s="436"/>
      <c r="AO81" s="436"/>
      <c r="AP81" s="436"/>
      <c r="AQ81" s="436"/>
      <c r="AR81" s="436"/>
      <c r="AS81" s="436"/>
      <c r="AT81" s="436"/>
      <c r="AU81" s="436"/>
      <c r="AV81" s="437"/>
      <c r="AW81" s="606"/>
      <c r="AX81" s="490"/>
      <c r="AY81" s="491"/>
      <c r="AZ81" s="492"/>
      <c r="BA81" s="607"/>
      <c r="BB81" s="490"/>
      <c r="BC81" s="491"/>
      <c r="BD81" s="492"/>
      <c r="BE81" s="607"/>
      <c r="BF81" s="490"/>
      <c r="BG81" s="491"/>
      <c r="BH81" s="506"/>
      <c r="BI81" s="435"/>
      <c r="BJ81" s="436"/>
      <c r="BK81" s="436"/>
      <c r="BL81" s="436"/>
      <c r="BM81" s="436"/>
      <c r="BN81" s="436"/>
      <c r="BO81" s="436"/>
      <c r="BP81" s="436"/>
      <c r="BQ81" s="436"/>
      <c r="BR81" s="436"/>
      <c r="BS81" s="437"/>
      <c r="BT81" s="606"/>
      <c r="BU81" s="490"/>
      <c r="BV81" s="491"/>
      <c r="BW81" s="492"/>
      <c r="BX81" s="607"/>
      <c r="BY81" s="490"/>
      <c r="BZ81" s="491"/>
      <c r="CA81" s="492"/>
      <c r="CB81" s="607"/>
      <c r="CC81" s="490"/>
      <c r="CD81" s="491"/>
      <c r="CE81" s="506"/>
      <c r="CF81" s="435"/>
      <c r="CG81" s="436"/>
      <c r="CH81" s="436"/>
      <c r="CI81" s="436"/>
      <c r="CJ81" s="436"/>
      <c r="CK81" s="436"/>
      <c r="CL81" s="436"/>
      <c r="CM81" s="436"/>
      <c r="CN81" s="436"/>
      <c r="CO81" s="436"/>
      <c r="CP81" s="437"/>
      <c r="CQ81" s="606"/>
      <c r="CR81" s="490"/>
      <c r="CS81" s="491"/>
      <c r="CT81" s="492"/>
      <c r="CU81" s="607"/>
      <c r="CV81" s="490"/>
      <c r="CW81" s="491"/>
      <c r="CX81" s="492"/>
      <c r="CY81" s="607"/>
      <c r="CZ81" s="490"/>
      <c r="DA81" s="491"/>
      <c r="DB81" s="506"/>
    </row>
    <row r="82" spans="1:106" ht="14.1" customHeight="1">
      <c r="A82" s="609"/>
      <c r="B82" s="585"/>
      <c r="C82" s="586"/>
      <c r="D82" s="586"/>
      <c r="E82" s="586"/>
      <c r="F82" s="586"/>
      <c r="G82" s="586"/>
      <c r="H82" s="586"/>
      <c r="I82" s="586"/>
      <c r="J82" s="586"/>
      <c r="K82" s="586"/>
      <c r="L82" s="586"/>
      <c r="M82" s="586"/>
      <c r="N82" s="586"/>
      <c r="O82" s="586"/>
      <c r="P82" s="586"/>
      <c r="Q82" s="586"/>
      <c r="R82" s="587"/>
      <c r="S82" s="594"/>
      <c r="T82" s="594"/>
      <c r="U82" s="594"/>
      <c r="V82" s="594"/>
      <c r="W82" s="594"/>
      <c r="X82" s="594"/>
      <c r="Y82" s="594"/>
      <c r="Z82" s="594"/>
      <c r="AA82" s="594"/>
      <c r="AB82" s="594"/>
      <c r="AC82" s="594"/>
      <c r="AD82" s="594"/>
      <c r="AE82" s="594"/>
      <c r="AF82" s="594"/>
      <c r="AG82" s="594"/>
      <c r="AH82" s="594"/>
      <c r="AI82" s="594"/>
      <c r="AJ82" s="594"/>
      <c r="AK82" s="595"/>
      <c r="AL82" s="435"/>
      <c r="AM82" s="436"/>
      <c r="AN82" s="436"/>
      <c r="AO82" s="436"/>
      <c r="AP82" s="436"/>
      <c r="AQ82" s="436"/>
      <c r="AR82" s="436"/>
      <c r="AS82" s="436"/>
      <c r="AT82" s="436"/>
      <c r="AU82" s="436"/>
      <c r="AV82" s="437"/>
      <c r="AW82" s="606"/>
      <c r="AX82" s="490"/>
      <c r="AY82" s="491"/>
      <c r="AZ82" s="492"/>
      <c r="BA82" s="607"/>
      <c r="BB82" s="490"/>
      <c r="BC82" s="491"/>
      <c r="BD82" s="492"/>
      <c r="BE82" s="607"/>
      <c r="BF82" s="490"/>
      <c r="BG82" s="491"/>
      <c r="BH82" s="506"/>
      <c r="BI82" s="435"/>
      <c r="BJ82" s="436"/>
      <c r="BK82" s="436"/>
      <c r="BL82" s="436"/>
      <c r="BM82" s="436"/>
      <c r="BN82" s="436"/>
      <c r="BO82" s="436"/>
      <c r="BP82" s="436"/>
      <c r="BQ82" s="436"/>
      <c r="BR82" s="436"/>
      <c r="BS82" s="437"/>
      <c r="BT82" s="606"/>
      <c r="BU82" s="490"/>
      <c r="BV82" s="491"/>
      <c r="BW82" s="492"/>
      <c r="BX82" s="607"/>
      <c r="BY82" s="490"/>
      <c r="BZ82" s="491"/>
      <c r="CA82" s="492"/>
      <c r="CB82" s="607"/>
      <c r="CC82" s="490"/>
      <c r="CD82" s="491"/>
      <c r="CE82" s="506"/>
      <c r="CF82" s="435"/>
      <c r="CG82" s="436"/>
      <c r="CH82" s="436"/>
      <c r="CI82" s="436"/>
      <c r="CJ82" s="436"/>
      <c r="CK82" s="436"/>
      <c r="CL82" s="436"/>
      <c r="CM82" s="436"/>
      <c r="CN82" s="436"/>
      <c r="CO82" s="436"/>
      <c r="CP82" s="437"/>
      <c r="CQ82" s="606"/>
      <c r="CR82" s="490"/>
      <c r="CS82" s="491"/>
      <c r="CT82" s="492"/>
      <c r="CU82" s="607"/>
      <c r="CV82" s="490"/>
      <c r="CW82" s="491"/>
      <c r="CX82" s="492"/>
      <c r="CY82" s="607"/>
      <c r="CZ82" s="490"/>
      <c r="DA82" s="491"/>
      <c r="DB82" s="506"/>
    </row>
    <row r="83" spans="1:106" ht="14.1" customHeight="1">
      <c r="A83" s="609"/>
      <c r="B83" s="585"/>
      <c r="C83" s="586"/>
      <c r="D83" s="586"/>
      <c r="E83" s="586"/>
      <c r="F83" s="586"/>
      <c r="G83" s="586"/>
      <c r="H83" s="586"/>
      <c r="I83" s="586"/>
      <c r="J83" s="586"/>
      <c r="K83" s="586"/>
      <c r="L83" s="586"/>
      <c r="M83" s="586"/>
      <c r="N83" s="586"/>
      <c r="O83" s="586"/>
      <c r="P83" s="586"/>
      <c r="Q83" s="586"/>
      <c r="R83" s="587"/>
      <c r="S83" s="594"/>
      <c r="T83" s="594"/>
      <c r="U83" s="594"/>
      <c r="V83" s="594"/>
      <c r="W83" s="594"/>
      <c r="X83" s="594"/>
      <c r="Y83" s="594"/>
      <c r="Z83" s="594"/>
      <c r="AA83" s="594"/>
      <c r="AB83" s="594"/>
      <c r="AC83" s="594"/>
      <c r="AD83" s="594"/>
      <c r="AE83" s="594"/>
      <c r="AF83" s="594"/>
      <c r="AG83" s="594"/>
      <c r="AH83" s="594"/>
      <c r="AI83" s="594"/>
      <c r="AJ83" s="594"/>
      <c r="AK83" s="595"/>
      <c r="AL83" s="435"/>
      <c r="AM83" s="436"/>
      <c r="AN83" s="436"/>
      <c r="AO83" s="436"/>
      <c r="AP83" s="436"/>
      <c r="AQ83" s="436"/>
      <c r="AR83" s="436"/>
      <c r="AS83" s="436"/>
      <c r="AT83" s="436"/>
      <c r="AU83" s="436"/>
      <c r="AV83" s="437"/>
      <c r="AW83" s="606"/>
      <c r="AX83" s="490"/>
      <c r="AY83" s="491"/>
      <c r="AZ83" s="492"/>
      <c r="BA83" s="607"/>
      <c r="BB83" s="490"/>
      <c r="BC83" s="491"/>
      <c r="BD83" s="492"/>
      <c r="BE83" s="607"/>
      <c r="BF83" s="490"/>
      <c r="BG83" s="491"/>
      <c r="BH83" s="506"/>
      <c r="BI83" s="435"/>
      <c r="BJ83" s="436"/>
      <c r="BK83" s="436"/>
      <c r="BL83" s="436"/>
      <c r="BM83" s="436"/>
      <c r="BN83" s="436"/>
      <c r="BO83" s="436"/>
      <c r="BP83" s="436"/>
      <c r="BQ83" s="436"/>
      <c r="BR83" s="436"/>
      <c r="BS83" s="437"/>
      <c r="BT83" s="606"/>
      <c r="BU83" s="490"/>
      <c r="BV83" s="491"/>
      <c r="BW83" s="492"/>
      <c r="BX83" s="607"/>
      <c r="BY83" s="490"/>
      <c r="BZ83" s="491"/>
      <c r="CA83" s="492"/>
      <c r="CB83" s="607"/>
      <c r="CC83" s="490"/>
      <c r="CD83" s="491"/>
      <c r="CE83" s="506"/>
      <c r="CF83" s="435"/>
      <c r="CG83" s="436"/>
      <c r="CH83" s="436"/>
      <c r="CI83" s="436"/>
      <c r="CJ83" s="436"/>
      <c r="CK83" s="436"/>
      <c r="CL83" s="436"/>
      <c r="CM83" s="436"/>
      <c r="CN83" s="436"/>
      <c r="CO83" s="436"/>
      <c r="CP83" s="437"/>
      <c r="CQ83" s="606"/>
      <c r="CR83" s="490"/>
      <c r="CS83" s="491"/>
      <c r="CT83" s="492"/>
      <c r="CU83" s="607"/>
      <c r="CV83" s="490"/>
      <c r="CW83" s="491"/>
      <c r="CX83" s="492"/>
      <c r="CY83" s="607"/>
      <c r="CZ83" s="490"/>
      <c r="DA83" s="491"/>
      <c r="DB83" s="506"/>
    </row>
    <row r="84" spans="1:106" ht="14.1" customHeight="1">
      <c r="A84" s="609"/>
      <c r="B84" s="585"/>
      <c r="C84" s="586"/>
      <c r="D84" s="586"/>
      <c r="E84" s="586"/>
      <c r="F84" s="586"/>
      <c r="G84" s="586"/>
      <c r="H84" s="586"/>
      <c r="I84" s="586"/>
      <c r="J84" s="586"/>
      <c r="K84" s="586"/>
      <c r="L84" s="586"/>
      <c r="M84" s="586"/>
      <c r="N84" s="586"/>
      <c r="O84" s="586"/>
      <c r="P84" s="586"/>
      <c r="Q84" s="586"/>
      <c r="R84" s="587"/>
      <c r="S84" s="594"/>
      <c r="T84" s="594"/>
      <c r="U84" s="594"/>
      <c r="V84" s="594"/>
      <c r="W84" s="594"/>
      <c r="X84" s="594"/>
      <c r="Y84" s="594"/>
      <c r="Z84" s="594"/>
      <c r="AA84" s="594"/>
      <c r="AB84" s="594"/>
      <c r="AC84" s="594"/>
      <c r="AD84" s="594"/>
      <c r="AE84" s="594"/>
      <c r="AF84" s="594"/>
      <c r="AG84" s="594"/>
      <c r="AH84" s="594"/>
      <c r="AI84" s="594"/>
      <c r="AJ84" s="594"/>
      <c r="AK84" s="595"/>
      <c r="AL84" s="435"/>
      <c r="AM84" s="436"/>
      <c r="AN84" s="436"/>
      <c r="AO84" s="436"/>
      <c r="AP84" s="436"/>
      <c r="AQ84" s="436"/>
      <c r="AR84" s="436"/>
      <c r="AS84" s="436"/>
      <c r="AT84" s="436"/>
      <c r="AU84" s="436"/>
      <c r="AV84" s="437"/>
      <c r="AW84" s="606"/>
      <c r="AX84" s="490"/>
      <c r="AY84" s="491"/>
      <c r="AZ84" s="492"/>
      <c r="BA84" s="607"/>
      <c r="BB84" s="490"/>
      <c r="BC84" s="491"/>
      <c r="BD84" s="492"/>
      <c r="BE84" s="607"/>
      <c r="BF84" s="490"/>
      <c r="BG84" s="491"/>
      <c r="BH84" s="506"/>
      <c r="BI84" s="435"/>
      <c r="BJ84" s="436"/>
      <c r="BK84" s="436"/>
      <c r="BL84" s="436"/>
      <c r="BM84" s="436"/>
      <c r="BN84" s="436"/>
      <c r="BO84" s="436"/>
      <c r="BP84" s="436"/>
      <c r="BQ84" s="436"/>
      <c r="BR84" s="436"/>
      <c r="BS84" s="437"/>
      <c r="BT84" s="606"/>
      <c r="BU84" s="490"/>
      <c r="BV84" s="491"/>
      <c r="BW84" s="492"/>
      <c r="BX84" s="607"/>
      <c r="BY84" s="490"/>
      <c r="BZ84" s="491"/>
      <c r="CA84" s="492"/>
      <c r="CB84" s="607"/>
      <c r="CC84" s="490"/>
      <c r="CD84" s="491"/>
      <c r="CE84" s="506"/>
      <c r="CF84" s="435"/>
      <c r="CG84" s="436"/>
      <c r="CH84" s="436"/>
      <c r="CI84" s="436"/>
      <c r="CJ84" s="436"/>
      <c r="CK84" s="436"/>
      <c r="CL84" s="436"/>
      <c r="CM84" s="436"/>
      <c r="CN84" s="436"/>
      <c r="CO84" s="436"/>
      <c r="CP84" s="437"/>
      <c r="CQ84" s="606"/>
      <c r="CR84" s="490"/>
      <c r="CS84" s="491"/>
      <c r="CT84" s="492"/>
      <c r="CU84" s="607"/>
      <c r="CV84" s="490"/>
      <c r="CW84" s="491"/>
      <c r="CX84" s="492"/>
      <c r="CY84" s="607"/>
      <c r="CZ84" s="490"/>
      <c r="DA84" s="491"/>
      <c r="DB84" s="506"/>
    </row>
    <row r="85" spans="1:106" ht="14.1" customHeight="1">
      <c r="A85" s="609"/>
      <c r="B85" s="588"/>
      <c r="C85" s="589"/>
      <c r="D85" s="589"/>
      <c r="E85" s="589"/>
      <c r="F85" s="589"/>
      <c r="G85" s="589"/>
      <c r="H85" s="589"/>
      <c r="I85" s="589"/>
      <c r="J85" s="589"/>
      <c r="K85" s="589"/>
      <c r="L85" s="589"/>
      <c r="M85" s="589"/>
      <c r="N85" s="589"/>
      <c r="O85" s="589"/>
      <c r="P85" s="589"/>
      <c r="Q85" s="589"/>
      <c r="R85" s="590"/>
      <c r="S85" s="597"/>
      <c r="T85" s="597"/>
      <c r="U85" s="597"/>
      <c r="V85" s="597"/>
      <c r="W85" s="597"/>
      <c r="X85" s="597"/>
      <c r="Y85" s="597"/>
      <c r="Z85" s="597"/>
      <c r="AA85" s="597"/>
      <c r="AB85" s="597"/>
      <c r="AC85" s="597"/>
      <c r="AD85" s="597"/>
      <c r="AE85" s="597"/>
      <c r="AF85" s="597"/>
      <c r="AG85" s="597"/>
      <c r="AH85" s="597"/>
      <c r="AI85" s="597"/>
      <c r="AJ85" s="597"/>
      <c r="AK85" s="598"/>
      <c r="AL85" s="484"/>
      <c r="AM85" s="485"/>
      <c r="AN85" s="485"/>
      <c r="AO85" s="485"/>
      <c r="AP85" s="485"/>
      <c r="AQ85" s="485"/>
      <c r="AR85" s="485"/>
      <c r="AS85" s="485"/>
      <c r="AT85" s="485"/>
      <c r="AU85" s="485"/>
      <c r="AV85" s="486"/>
      <c r="AW85" s="606"/>
      <c r="AX85" s="493"/>
      <c r="AY85" s="494"/>
      <c r="AZ85" s="495"/>
      <c r="BA85" s="607"/>
      <c r="BB85" s="493"/>
      <c r="BC85" s="494"/>
      <c r="BD85" s="495"/>
      <c r="BE85" s="607"/>
      <c r="BF85" s="493"/>
      <c r="BG85" s="494"/>
      <c r="BH85" s="507"/>
      <c r="BI85" s="484"/>
      <c r="BJ85" s="485"/>
      <c r="BK85" s="485"/>
      <c r="BL85" s="485"/>
      <c r="BM85" s="485"/>
      <c r="BN85" s="485"/>
      <c r="BO85" s="485"/>
      <c r="BP85" s="485"/>
      <c r="BQ85" s="485"/>
      <c r="BR85" s="485"/>
      <c r="BS85" s="486"/>
      <c r="BT85" s="606"/>
      <c r="BU85" s="493"/>
      <c r="BV85" s="494"/>
      <c r="BW85" s="495"/>
      <c r="BX85" s="607"/>
      <c r="BY85" s="493"/>
      <c r="BZ85" s="494"/>
      <c r="CA85" s="495"/>
      <c r="CB85" s="607"/>
      <c r="CC85" s="493"/>
      <c r="CD85" s="494"/>
      <c r="CE85" s="507"/>
      <c r="CF85" s="484"/>
      <c r="CG85" s="485"/>
      <c r="CH85" s="485"/>
      <c r="CI85" s="485"/>
      <c r="CJ85" s="485"/>
      <c r="CK85" s="485"/>
      <c r="CL85" s="485"/>
      <c r="CM85" s="485"/>
      <c r="CN85" s="485"/>
      <c r="CO85" s="485"/>
      <c r="CP85" s="486"/>
      <c r="CQ85" s="606"/>
      <c r="CR85" s="493"/>
      <c r="CS85" s="494"/>
      <c r="CT85" s="495"/>
      <c r="CU85" s="607"/>
      <c r="CV85" s="493"/>
      <c r="CW85" s="494"/>
      <c r="CX85" s="495"/>
      <c r="CY85" s="607"/>
      <c r="CZ85" s="493"/>
      <c r="DA85" s="494"/>
      <c r="DB85" s="507"/>
    </row>
    <row r="86" spans="1:106" ht="14.1" customHeight="1">
      <c r="A86" s="609">
        <v>6</v>
      </c>
      <c r="B86" s="610" t="s">
        <v>51</v>
      </c>
      <c r="C86" s="583"/>
      <c r="D86" s="583"/>
      <c r="E86" s="583"/>
      <c r="F86" s="583"/>
      <c r="G86" s="583"/>
      <c r="H86" s="583"/>
      <c r="I86" s="583"/>
      <c r="J86" s="583"/>
      <c r="K86" s="583"/>
      <c r="L86" s="583"/>
      <c r="M86" s="583"/>
      <c r="N86" s="583"/>
      <c r="O86" s="583"/>
      <c r="P86" s="583"/>
      <c r="Q86" s="583"/>
      <c r="R86" s="584"/>
      <c r="S86" s="591" t="s">
        <v>141</v>
      </c>
      <c r="T86" s="591"/>
      <c r="U86" s="591"/>
      <c r="V86" s="591"/>
      <c r="W86" s="591"/>
      <c r="X86" s="591"/>
      <c r="Y86" s="591"/>
      <c r="Z86" s="591"/>
      <c r="AA86" s="591"/>
      <c r="AB86" s="591"/>
      <c r="AC86" s="591"/>
      <c r="AD86" s="591"/>
      <c r="AE86" s="591"/>
      <c r="AF86" s="591"/>
      <c r="AG86" s="591"/>
      <c r="AH86" s="591"/>
      <c r="AI86" s="591"/>
      <c r="AJ86" s="591"/>
      <c r="AK86" s="592"/>
      <c r="AL86" s="432"/>
      <c r="AM86" s="433"/>
      <c r="AN86" s="433"/>
      <c r="AO86" s="433"/>
      <c r="AP86" s="433"/>
      <c r="AQ86" s="433"/>
      <c r="AR86" s="433"/>
      <c r="AS86" s="433"/>
      <c r="AT86" s="433"/>
      <c r="AU86" s="433"/>
      <c r="AV86" s="434"/>
      <c r="AW86" s="606" t="s">
        <v>52</v>
      </c>
      <c r="AX86" s="487"/>
      <c r="AY86" s="488"/>
      <c r="AZ86" s="489"/>
      <c r="BA86" s="606" t="s">
        <v>53</v>
      </c>
      <c r="BB86" s="487"/>
      <c r="BC86" s="488"/>
      <c r="BD86" s="489"/>
      <c r="BE86" s="606" t="s">
        <v>54</v>
      </c>
      <c r="BF86" s="487"/>
      <c r="BG86" s="488"/>
      <c r="BH86" s="505"/>
      <c r="BI86" s="432"/>
      <c r="BJ86" s="433"/>
      <c r="BK86" s="433"/>
      <c r="BL86" s="433"/>
      <c r="BM86" s="433"/>
      <c r="BN86" s="433"/>
      <c r="BO86" s="433"/>
      <c r="BP86" s="433"/>
      <c r="BQ86" s="433"/>
      <c r="BR86" s="433"/>
      <c r="BS86" s="434"/>
      <c r="BT86" s="606" t="s">
        <v>52</v>
      </c>
      <c r="BU86" s="487"/>
      <c r="BV86" s="488"/>
      <c r="BW86" s="489"/>
      <c r="BX86" s="606" t="s">
        <v>53</v>
      </c>
      <c r="BY86" s="487"/>
      <c r="BZ86" s="488"/>
      <c r="CA86" s="489"/>
      <c r="CB86" s="606" t="s">
        <v>54</v>
      </c>
      <c r="CC86" s="487"/>
      <c r="CD86" s="488"/>
      <c r="CE86" s="505"/>
      <c r="CF86" s="432"/>
      <c r="CG86" s="433"/>
      <c r="CH86" s="433"/>
      <c r="CI86" s="433"/>
      <c r="CJ86" s="433"/>
      <c r="CK86" s="433"/>
      <c r="CL86" s="433"/>
      <c r="CM86" s="433"/>
      <c r="CN86" s="433"/>
      <c r="CO86" s="433"/>
      <c r="CP86" s="434"/>
      <c r="CQ86" s="606" t="s">
        <v>52</v>
      </c>
      <c r="CR86" s="487"/>
      <c r="CS86" s="488"/>
      <c r="CT86" s="489"/>
      <c r="CU86" s="606" t="s">
        <v>53</v>
      </c>
      <c r="CV86" s="487"/>
      <c r="CW86" s="488"/>
      <c r="CX86" s="489"/>
      <c r="CY86" s="606" t="s">
        <v>54</v>
      </c>
      <c r="CZ86" s="487"/>
      <c r="DA86" s="488"/>
      <c r="DB86" s="505"/>
    </row>
    <row r="87" spans="1:106" ht="14.1" customHeight="1">
      <c r="A87" s="609"/>
      <c r="B87" s="585"/>
      <c r="C87" s="586"/>
      <c r="D87" s="586"/>
      <c r="E87" s="586"/>
      <c r="F87" s="586"/>
      <c r="G87" s="586"/>
      <c r="H87" s="586"/>
      <c r="I87" s="586"/>
      <c r="J87" s="586"/>
      <c r="K87" s="586"/>
      <c r="L87" s="586"/>
      <c r="M87" s="586"/>
      <c r="N87" s="586"/>
      <c r="O87" s="586"/>
      <c r="P87" s="586"/>
      <c r="Q87" s="586"/>
      <c r="R87" s="587"/>
      <c r="S87" s="594"/>
      <c r="T87" s="594"/>
      <c r="U87" s="594"/>
      <c r="V87" s="594"/>
      <c r="W87" s="594"/>
      <c r="X87" s="594"/>
      <c r="Y87" s="594"/>
      <c r="Z87" s="594"/>
      <c r="AA87" s="594"/>
      <c r="AB87" s="594"/>
      <c r="AC87" s="594"/>
      <c r="AD87" s="594"/>
      <c r="AE87" s="594"/>
      <c r="AF87" s="594"/>
      <c r="AG87" s="594"/>
      <c r="AH87" s="594"/>
      <c r="AI87" s="594"/>
      <c r="AJ87" s="594"/>
      <c r="AK87" s="595"/>
      <c r="AL87" s="435"/>
      <c r="AM87" s="436"/>
      <c r="AN87" s="436"/>
      <c r="AO87" s="436"/>
      <c r="AP87" s="436"/>
      <c r="AQ87" s="436"/>
      <c r="AR87" s="436"/>
      <c r="AS87" s="436"/>
      <c r="AT87" s="436"/>
      <c r="AU87" s="436"/>
      <c r="AV87" s="437"/>
      <c r="AW87" s="606"/>
      <c r="AX87" s="490"/>
      <c r="AY87" s="491"/>
      <c r="AZ87" s="492"/>
      <c r="BA87" s="607"/>
      <c r="BB87" s="490"/>
      <c r="BC87" s="491"/>
      <c r="BD87" s="492"/>
      <c r="BE87" s="607"/>
      <c r="BF87" s="490"/>
      <c r="BG87" s="491"/>
      <c r="BH87" s="506"/>
      <c r="BI87" s="435"/>
      <c r="BJ87" s="436"/>
      <c r="BK87" s="436"/>
      <c r="BL87" s="436"/>
      <c r="BM87" s="436"/>
      <c r="BN87" s="436"/>
      <c r="BO87" s="436"/>
      <c r="BP87" s="436"/>
      <c r="BQ87" s="436"/>
      <c r="BR87" s="436"/>
      <c r="BS87" s="437"/>
      <c r="BT87" s="606"/>
      <c r="BU87" s="490"/>
      <c r="BV87" s="491"/>
      <c r="BW87" s="492"/>
      <c r="BX87" s="607"/>
      <c r="BY87" s="490"/>
      <c r="BZ87" s="491"/>
      <c r="CA87" s="492"/>
      <c r="CB87" s="607"/>
      <c r="CC87" s="490"/>
      <c r="CD87" s="491"/>
      <c r="CE87" s="506"/>
      <c r="CF87" s="435"/>
      <c r="CG87" s="436"/>
      <c r="CH87" s="436"/>
      <c r="CI87" s="436"/>
      <c r="CJ87" s="436"/>
      <c r="CK87" s="436"/>
      <c r="CL87" s="436"/>
      <c r="CM87" s="436"/>
      <c r="CN87" s="436"/>
      <c r="CO87" s="436"/>
      <c r="CP87" s="437"/>
      <c r="CQ87" s="606"/>
      <c r="CR87" s="490"/>
      <c r="CS87" s="491"/>
      <c r="CT87" s="492"/>
      <c r="CU87" s="607"/>
      <c r="CV87" s="490"/>
      <c r="CW87" s="491"/>
      <c r="CX87" s="492"/>
      <c r="CY87" s="607"/>
      <c r="CZ87" s="490"/>
      <c r="DA87" s="491"/>
      <c r="DB87" s="506"/>
    </row>
    <row r="88" spans="1:106" ht="14.1" customHeight="1">
      <c r="A88" s="609"/>
      <c r="B88" s="585"/>
      <c r="C88" s="586"/>
      <c r="D88" s="586"/>
      <c r="E88" s="586"/>
      <c r="F88" s="586"/>
      <c r="G88" s="586"/>
      <c r="H88" s="586"/>
      <c r="I88" s="586"/>
      <c r="J88" s="586"/>
      <c r="K88" s="586"/>
      <c r="L88" s="586"/>
      <c r="M88" s="586"/>
      <c r="N88" s="586"/>
      <c r="O88" s="586"/>
      <c r="P88" s="586"/>
      <c r="Q88" s="586"/>
      <c r="R88" s="587"/>
      <c r="S88" s="594"/>
      <c r="T88" s="594"/>
      <c r="U88" s="594"/>
      <c r="V88" s="594"/>
      <c r="W88" s="594"/>
      <c r="X88" s="594"/>
      <c r="Y88" s="594"/>
      <c r="Z88" s="594"/>
      <c r="AA88" s="594"/>
      <c r="AB88" s="594"/>
      <c r="AC88" s="594"/>
      <c r="AD88" s="594"/>
      <c r="AE88" s="594"/>
      <c r="AF88" s="594"/>
      <c r="AG88" s="594"/>
      <c r="AH88" s="594"/>
      <c r="AI88" s="594"/>
      <c r="AJ88" s="594"/>
      <c r="AK88" s="595"/>
      <c r="AL88" s="435"/>
      <c r="AM88" s="436"/>
      <c r="AN88" s="436"/>
      <c r="AO88" s="436"/>
      <c r="AP88" s="436"/>
      <c r="AQ88" s="436"/>
      <c r="AR88" s="436"/>
      <c r="AS88" s="436"/>
      <c r="AT88" s="436"/>
      <c r="AU88" s="436"/>
      <c r="AV88" s="437"/>
      <c r="AW88" s="606"/>
      <c r="AX88" s="490"/>
      <c r="AY88" s="491"/>
      <c r="AZ88" s="492"/>
      <c r="BA88" s="607"/>
      <c r="BB88" s="490"/>
      <c r="BC88" s="491"/>
      <c r="BD88" s="492"/>
      <c r="BE88" s="607"/>
      <c r="BF88" s="490"/>
      <c r="BG88" s="491"/>
      <c r="BH88" s="506"/>
      <c r="BI88" s="435"/>
      <c r="BJ88" s="436"/>
      <c r="BK88" s="436"/>
      <c r="BL88" s="436"/>
      <c r="BM88" s="436"/>
      <c r="BN88" s="436"/>
      <c r="BO88" s="436"/>
      <c r="BP88" s="436"/>
      <c r="BQ88" s="436"/>
      <c r="BR88" s="436"/>
      <c r="BS88" s="437"/>
      <c r="BT88" s="606"/>
      <c r="BU88" s="490"/>
      <c r="BV88" s="491"/>
      <c r="BW88" s="492"/>
      <c r="BX88" s="607"/>
      <c r="BY88" s="490"/>
      <c r="BZ88" s="491"/>
      <c r="CA88" s="492"/>
      <c r="CB88" s="607"/>
      <c r="CC88" s="490"/>
      <c r="CD88" s="491"/>
      <c r="CE88" s="506"/>
      <c r="CF88" s="435"/>
      <c r="CG88" s="436"/>
      <c r="CH88" s="436"/>
      <c r="CI88" s="436"/>
      <c r="CJ88" s="436"/>
      <c r="CK88" s="436"/>
      <c r="CL88" s="436"/>
      <c r="CM88" s="436"/>
      <c r="CN88" s="436"/>
      <c r="CO88" s="436"/>
      <c r="CP88" s="437"/>
      <c r="CQ88" s="606"/>
      <c r="CR88" s="490"/>
      <c r="CS88" s="491"/>
      <c r="CT88" s="492"/>
      <c r="CU88" s="607"/>
      <c r="CV88" s="490"/>
      <c r="CW88" s="491"/>
      <c r="CX88" s="492"/>
      <c r="CY88" s="607"/>
      <c r="CZ88" s="490"/>
      <c r="DA88" s="491"/>
      <c r="DB88" s="506"/>
    </row>
    <row r="89" spans="1:106" ht="14.1" customHeight="1">
      <c r="A89" s="609"/>
      <c r="B89" s="585"/>
      <c r="C89" s="586"/>
      <c r="D89" s="586"/>
      <c r="E89" s="586"/>
      <c r="F89" s="586"/>
      <c r="G89" s="586"/>
      <c r="H89" s="586"/>
      <c r="I89" s="586"/>
      <c r="J89" s="586"/>
      <c r="K89" s="586"/>
      <c r="L89" s="586"/>
      <c r="M89" s="586"/>
      <c r="N89" s="586"/>
      <c r="O89" s="586"/>
      <c r="P89" s="586"/>
      <c r="Q89" s="586"/>
      <c r="R89" s="587"/>
      <c r="S89" s="594"/>
      <c r="T89" s="594"/>
      <c r="U89" s="594"/>
      <c r="V89" s="594"/>
      <c r="W89" s="594"/>
      <c r="X89" s="594"/>
      <c r="Y89" s="594"/>
      <c r="Z89" s="594"/>
      <c r="AA89" s="594"/>
      <c r="AB89" s="594"/>
      <c r="AC89" s="594"/>
      <c r="AD89" s="594"/>
      <c r="AE89" s="594"/>
      <c r="AF89" s="594"/>
      <c r="AG89" s="594"/>
      <c r="AH89" s="594"/>
      <c r="AI89" s="594"/>
      <c r="AJ89" s="594"/>
      <c r="AK89" s="595"/>
      <c r="AL89" s="435"/>
      <c r="AM89" s="436"/>
      <c r="AN89" s="436"/>
      <c r="AO89" s="436"/>
      <c r="AP89" s="436"/>
      <c r="AQ89" s="436"/>
      <c r="AR89" s="436"/>
      <c r="AS89" s="436"/>
      <c r="AT89" s="436"/>
      <c r="AU89" s="436"/>
      <c r="AV89" s="437"/>
      <c r="AW89" s="606"/>
      <c r="AX89" s="490"/>
      <c r="AY89" s="491"/>
      <c r="AZ89" s="492"/>
      <c r="BA89" s="607"/>
      <c r="BB89" s="490"/>
      <c r="BC89" s="491"/>
      <c r="BD89" s="492"/>
      <c r="BE89" s="607"/>
      <c r="BF89" s="490"/>
      <c r="BG89" s="491"/>
      <c r="BH89" s="506"/>
      <c r="BI89" s="435"/>
      <c r="BJ89" s="436"/>
      <c r="BK89" s="436"/>
      <c r="BL89" s="436"/>
      <c r="BM89" s="436"/>
      <c r="BN89" s="436"/>
      <c r="BO89" s="436"/>
      <c r="BP89" s="436"/>
      <c r="BQ89" s="436"/>
      <c r="BR89" s="436"/>
      <c r="BS89" s="437"/>
      <c r="BT89" s="606"/>
      <c r="BU89" s="490"/>
      <c r="BV89" s="491"/>
      <c r="BW89" s="492"/>
      <c r="BX89" s="607"/>
      <c r="BY89" s="490"/>
      <c r="BZ89" s="491"/>
      <c r="CA89" s="492"/>
      <c r="CB89" s="607"/>
      <c r="CC89" s="490"/>
      <c r="CD89" s="491"/>
      <c r="CE89" s="506"/>
      <c r="CF89" s="435"/>
      <c r="CG89" s="436"/>
      <c r="CH89" s="436"/>
      <c r="CI89" s="436"/>
      <c r="CJ89" s="436"/>
      <c r="CK89" s="436"/>
      <c r="CL89" s="436"/>
      <c r="CM89" s="436"/>
      <c r="CN89" s="436"/>
      <c r="CO89" s="436"/>
      <c r="CP89" s="437"/>
      <c r="CQ89" s="606"/>
      <c r="CR89" s="490"/>
      <c r="CS89" s="491"/>
      <c r="CT89" s="492"/>
      <c r="CU89" s="607"/>
      <c r="CV89" s="490"/>
      <c r="CW89" s="491"/>
      <c r="CX89" s="492"/>
      <c r="CY89" s="607"/>
      <c r="CZ89" s="490"/>
      <c r="DA89" s="491"/>
      <c r="DB89" s="506"/>
    </row>
    <row r="90" spans="1:106" ht="14.1" customHeight="1">
      <c r="A90" s="609"/>
      <c r="B90" s="585"/>
      <c r="C90" s="586"/>
      <c r="D90" s="586"/>
      <c r="E90" s="586"/>
      <c r="F90" s="586"/>
      <c r="G90" s="586"/>
      <c r="H90" s="586"/>
      <c r="I90" s="586"/>
      <c r="J90" s="586"/>
      <c r="K90" s="586"/>
      <c r="L90" s="586"/>
      <c r="M90" s="586"/>
      <c r="N90" s="586"/>
      <c r="O90" s="586"/>
      <c r="P90" s="586"/>
      <c r="Q90" s="586"/>
      <c r="R90" s="587"/>
      <c r="S90" s="594"/>
      <c r="T90" s="594"/>
      <c r="U90" s="594"/>
      <c r="V90" s="594"/>
      <c r="W90" s="594"/>
      <c r="X90" s="594"/>
      <c r="Y90" s="594"/>
      <c r="Z90" s="594"/>
      <c r="AA90" s="594"/>
      <c r="AB90" s="594"/>
      <c r="AC90" s="594"/>
      <c r="AD90" s="594"/>
      <c r="AE90" s="594"/>
      <c r="AF90" s="594"/>
      <c r="AG90" s="594"/>
      <c r="AH90" s="594"/>
      <c r="AI90" s="594"/>
      <c r="AJ90" s="594"/>
      <c r="AK90" s="595"/>
      <c r="AL90" s="435"/>
      <c r="AM90" s="436"/>
      <c r="AN90" s="436"/>
      <c r="AO90" s="436"/>
      <c r="AP90" s="436"/>
      <c r="AQ90" s="436"/>
      <c r="AR90" s="436"/>
      <c r="AS90" s="436"/>
      <c r="AT90" s="436"/>
      <c r="AU90" s="436"/>
      <c r="AV90" s="437"/>
      <c r="AW90" s="606"/>
      <c r="AX90" s="490"/>
      <c r="AY90" s="491"/>
      <c r="AZ90" s="492"/>
      <c r="BA90" s="607"/>
      <c r="BB90" s="490"/>
      <c r="BC90" s="491"/>
      <c r="BD90" s="492"/>
      <c r="BE90" s="607"/>
      <c r="BF90" s="490"/>
      <c r="BG90" s="491"/>
      <c r="BH90" s="506"/>
      <c r="BI90" s="435"/>
      <c r="BJ90" s="436"/>
      <c r="BK90" s="436"/>
      <c r="BL90" s="436"/>
      <c r="BM90" s="436"/>
      <c r="BN90" s="436"/>
      <c r="BO90" s="436"/>
      <c r="BP90" s="436"/>
      <c r="BQ90" s="436"/>
      <c r="BR90" s="436"/>
      <c r="BS90" s="437"/>
      <c r="BT90" s="606"/>
      <c r="BU90" s="490"/>
      <c r="BV90" s="491"/>
      <c r="BW90" s="492"/>
      <c r="BX90" s="607"/>
      <c r="BY90" s="490"/>
      <c r="BZ90" s="491"/>
      <c r="CA90" s="492"/>
      <c r="CB90" s="607"/>
      <c r="CC90" s="490"/>
      <c r="CD90" s="491"/>
      <c r="CE90" s="506"/>
      <c r="CF90" s="435"/>
      <c r="CG90" s="436"/>
      <c r="CH90" s="436"/>
      <c r="CI90" s="436"/>
      <c r="CJ90" s="436"/>
      <c r="CK90" s="436"/>
      <c r="CL90" s="436"/>
      <c r="CM90" s="436"/>
      <c r="CN90" s="436"/>
      <c r="CO90" s="436"/>
      <c r="CP90" s="437"/>
      <c r="CQ90" s="606"/>
      <c r="CR90" s="490"/>
      <c r="CS90" s="491"/>
      <c r="CT90" s="492"/>
      <c r="CU90" s="607"/>
      <c r="CV90" s="490"/>
      <c r="CW90" s="491"/>
      <c r="CX90" s="492"/>
      <c r="CY90" s="607"/>
      <c r="CZ90" s="490"/>
      <c r="DA90" s="491"/>
      <c r="DB90" s="506"/>
    </row>
    <row r="91" spans="1:106" ht="14.1" customHeight="1">
      <c r="A91" s="609"/>
      <c r="B91" s="588"/>
      <c r="C91" s="589"/>
      <c r="D91" s="589"/>
      <c r="E91" s="589"/>
      <c r="F91" s="589"/>
      <c r="G91" s="589"/>
      <c r="H91" s="589"/>
      <c r="I91" s="589"/>
      <c r="J91" s="589"/>
      <c r="K91" s="589"/>
      <c r="L91" s="589"/>
      <c r="M91" s="589"/>
      <c r="N91" s="589"/>
      <c r="O91" s="589"/>
      <c r="P91" s="589"/>
      <c r="Q91" s="589"/>
      <c r="R91" s="590"/>
      <c r="S91" s="597"/>
      <c r="T91" s="597"/>
      <c r="U91" s="597"/>
      <c r="V91" s="597"/>
      <c r="W91" s="597"/>
      <c r="X91" s="597"/>
      <c r="Y91" s="597"/>
      <c r="Z91" s="597"/>
      <c r="AA91" s="597"/>
      <c r="AB91" s="597"/>
      <c r="AC91" s="597"/>
      <c r="AD91" s="597"/>
      <c r="AE91" s="597"/>
      <c r="AF91" s="597"/>
      <c r="AG91" s="597"/>
      <c r="AH91" s="597"/>
      <c r="AI91" s="597"/>
      <c r="AJ91" s="597"/>
      <c r="AK91" s="598"/>
      <c r="AL91" s="484"/>
      <c r="AM91" s="485"/>
      <c r="AN91" s="485"/>
      <c r="AO91" s="485"/>
      <c r="AP91" s="485"/>
      <c r="AQ91" s="485"/>
      <c r="AR91" s="485"/>
      <c r="AS91" s="485"/>
      <c r="AT91" s="485"/>
      <c r="AU91" s="485"/>
      <c r="AV91" s="486"/>
      <c r="AW91" s="606"/>
      <c r="AX91" s="493"/>
      <c r="AY91" s="494"/>
      <c r="AZ91" s="495"/>
      <c r="BA91" s="607"/>
      <c r="BB91" s="493"/>
      <c r="BC91" s="494"/>
      <c r="BD91" s="495"/>
      <c r="BE91" s="607"/>
      <c r="BF91" s="493"/>
      <c r="BG91" s="494"/>
      <c r="BH91" s="507"/>
      <c r="BI91" s="484"/>
      <c r="BJ91" s="485"/>
      <c r="BK91" s="485"/>
      <c r="BL91" s="485"/>
      <c r="BM91" s="485"/>
      <c r="BN91" s="485"/>
      <c r="BO91" s="485"/>
      <c r="BP91" s="485"/>
      <c r="BQ91" s="485"/>
      <c r="BR91" s="485"/>
      <c r="BS91" s="486"/>
      <c r="BT91" s="606"/>
      <c r="BU91" s="493"/>
      <c r="BV91" s="494"/>
      <c r="BW91" s="495"/>
      <c r="BX91" s="607"/>
      <c r="BY91" s="493"/>
      <c r="BZ91" s="494"/>
      <c r="CA91" s="495"/>
      <c r="CB91" s="607"/>
      <c r="CC91" s="493"/>
      <c r="CD91" s="494"/>
      <c r="CE91" s="507"/>
      <c r="CF91" s="484"/>
      <c r="CG91" s="485"/>
      <c r="CH91" s="485"/>
      <c r="CI91" s="485"/>
      <c r="CJ91" s="485"/>
      <c r="CK91" s="485"/>
      <c r="CL91" s="485"/>
      <c r="CM91" s="485"/>
      <c r="CN91" s="485"/>
      <c r="CO91" s="485"/>
      <c r="CP91" s="486"/>
      <c r="CQ91" s="606"/>
      <c r="CR91" s="493"/>
      <c r="CS91" s="494"/>
      <c r="CT91" s="495"/>
      <c r="CU91" s="607"/>
      <c r="CV91" s="493"/>
      <c r="CW91" s="494"/>
      <c r="CX91" s="495"/>
      <c r="CY91" s="607"/>
      <c r="CZ91" s="493"/>
      <c r="DA91" s="494"/>
      <c r="DB91" s="507"/>
    </row>
    <row r="92" spans="1:106" ht="14.1" customHeight="1">
      <c r="A92" s="567" t="s">
        <v>55</v>
      </c>
      <c r="B92" s="610"/>
      <c r="C92" s="583"/>
      <c r="D92" s="583"/>
      <c r="E92" s="583"/>
      <c r="F92" s="583"/>
      <c r="G92" s="583"/>
      <c r="H92" s="583"/>
      <c r="I92" s="583"/>
      <c r="J92" s="583"/>
      <c r="K92" s="583"/>
      <c r="L92" s="583"/>
      <c r="M92" s="583"/>
      <c r="N92" s="583"/>
      <c r="O92" s="583"/>
      <c r="P92" s="583"/>
      <c r="Q92" s="583"/>
      <c r="R92" s="583"/>
      <c r="S92" s="583"/>
      <c r="T92" s="583"/>
      <c r="U92" s="583"/>
      <c r="V92" s="583"/>
      <c r="W92" s="583"/>
      <c r="X92" s="583"/>
      <c r="Y92" s="583"/>
      <c r="Z92" s="583"/>
      <c r="AA92" s="583"/>
      <c r="AB92" s="583"/>
      <c r="AC92" s="583"/>
      <c r="AD92" s="583"/>
      <c r="AE92" s="583"/>
      <c r="AF92" s="583"/>
      <c r="AG92" s="583"/>
      <c r="AH92" s="583"/>
      <c r="AI92" s="583"/>
      <c r="AJ92" s="583"/>
      <c r="AK92" s="611"/>
    </row>
    <row r="93" spans="1:106" ht="14.1" customHeight="1">
      <c r="A93" s="442"/>
      <c r="B93" s="585"/>
      <c r="C93" s="586"/>
      <c r="D93" s="586"/>
      <c r="E93" s="586"/>
      <c r="F93" s="586"/>
      <c r="G93" s="586"/>
      <c r="H93" s="586"/>
      <c r="I93" s="586"/>
      <c r="J93" s="586"/>
      <c r="K93" s="586"/>
      <c r="L93" s="586"/>
      <c r="M93" s="586"/>
      <c r="N93" s="586"/>
      <c r="O93" s="586"/>
      <c r="P93" s="586"/>
      <c r="Q93" s="586"/>
      <c r="R93" s="586"/>
      <c r="S93" s="586"/>
      <c r="T93" s="586"/>
      <c r="U93" s="586"/>
      <c r="V93" s="586"/>
      <c r="W93" s="586"/>
      <c r="X93" s="586"/>
      <c r="Y93" s="586"/>
      <c r="Z93" s="586"/>
      <c r="AA93" s="586"/>
      <c r="AB93" s="586"/>
      <c r="AC93" s="586"/>
      <c r="AD93" s="586"/>
      <c r="AE93" s="586"/>
      <c r="AF93" s="586"/>
      <c r="AG93" s="586"/>
      <c r="AH93" s="586"/>
      <c r="AI93" s="586"/>
      <c r="AJ93" s="586"/>
      <c r="AK93" s="612"/>
    </row>
    <row r="94" spans="1:106" ht="14.1" customHeight="1">
      <c r="A94" s="442"/>
      <c r="B94" s="585"/>
      <c r="C94" s="586"/>
      <c r="D94" s="586"/>
      <c r="E94" s="586"/>
      <c r="F94" s="586"/>
      <c r="G94" s="586"/>
      <c r="H94" s="586"/>
      <c r="I94" s="586"/>
      <c r="J94" s="586"/>
      <c r="K94" s="586"/>
      <c r="L94" s="586"/>
      <c r="M94" s="586"/>
      <c r="N94" s="586"/>
      <c r="O94" s="586"/>
      <c r="P94" s="586"/>
      <c r="Q94" s="586"/>
      <c r="R94" s="586"/>
      <c r="S94" s="586"/>
      <c r="T94" s="586"/>
      <c r="U94" s="586"/>
      <c r="V94" s="586"/>
      <c r="W94" s="586"/>
      <c r="X94" s="586"/>
      <c r="Y94" s="586"/>
      <c r="Z94" s="586"/>
      <c r="AA94" s="586"/>
      <c r="AB94" s="586"/>
      <c r="AC94" s="586"/>
      <c r="AD94" s="586"/>
      <c r="AE94" s="586"/>
      <c r="AF94" s="586"/>
      <c r="AG94" s="586"/>
      <c r="AH94" s="586"/>
      <c r="AI94" s="586"/>
      <c r="AJ94" s="586"/>
      <c r="AK94" s="612"/>
    </row>
    <row r="95" spans="1:106" ht="14.1" customHeight="1">
      <c r="A95" s="442"/>
      <c r="B95" s="585"/>
      <c r="C95" s="586"/>
      <c r="D95" s="586"/>
      <c r="E95" s="586"/>
      <c r="F95" s="586"/>
      <c r="G95" s="586"/>
      <c r="H95" s="586"/>
      <c r="I95" s="586"/>
      <c r="J95" s="586"/>
      <c r="K95" s="586"/>
      <c r="L95" s="586"/>
      <c r="M95" s="586"/>
      <c r="N95" s="586"/>
      <c r="O95" s="586"/>
      <c r="P95" s="586"/>
      <c r="Q95" s="586"/>
      <c r="R95" s="586"/>
      <c r="S95" s="586"/>
      <c r="T95" s="586"/>
      <c r="U95" s="586"/>
      <c r="V95" s="586"/>
      <c r="W95" s="586"/>
      <c r="X95" s="586"/>
      <c r="Y95" s="586"/>
      <c r="Z95" s="586"/>
      <c r="AA95" s="586"/>
      <c r="AB95" s="586"/>
      <c r="AC95" s="586"/>
      <c r="AD95" s="586"/>
      <c r="AE95" s="586"/>
      <c r="AF95" s="586"/>
      <c r="AG95" s="586"/>
      <c r="AH95" s="586"/>
      <c r="AI95" s="586"/>
      <c r="AJ95" s="586"/>
      <c r="AK95" s="612"/>
    </row>
    <row r="96" spans="1:106" ht="14.1" customHeight="1" thickBot="1">
      <c r="A96" s="442"/>
      <c r="B96" s="585"/>
      <c r="C96" s="586"/>
      <c r="D96" s="586"/>
      <c r="E96" s="586"/>
      <c r="F96" s="586"/>
      <c r="G96" s="586"/>
      <c r="H96" s="586"/>
      <c r="I96" s="586"/>
      <c r="J96" s="586"/>
      <c r="K96" s="586"/>
      <c r="L96" s="586"/>
      <c r="M96" s="586"/>
      <c r="N96" s="586"/>
      <c r="O96" s="586"/>
      <c r="P96" s="586"/>
      <c r="Q96" s="586"/>
      <c r="R96" s="586"/>
      <c r="S96" s="586"/>
      <c r="T96" s="586"/>
      <c r="U96" s="586"/>
      <c r="V96" s="586"/>
      <c r="W96" s="586"/>
      <c r="X96" s="586"/>
      <c r="Y96" s="586"/>
      <c r="Z96" s="586"/>
      <c r="AA96" s="586"/>
      <c r="AB96" s="586"/>
      <c r="AC96" s="586"/>
      <c r="AD96" s="586"/>
      <c r="AE96" s="586"/>
      <c r="AF96" s="586"/>
      <c r="AG96" s="586"/>
      <c r="AH96" s="586"/>
      <c r="AI96" s="586"/>
      <c r="AJ96" s="586"/>
      <c r="AK96" s="612"/>
    </row>
    <row r="97" spans="1:106" ht="14.1" customHeight="1">
      <c r="A97" s="537" t="str">
        <f xml:space="preserve"> PrjName &amp; " 開発"</f>
        <v>Test Case on Web R1 開発</v>
      </c>
      <c r="B97" s="538"/>
      <c r="C97" s="538"/>
      <c r="D97" s="538"/>
      <c r="E97" s="538"/>
      <c r="F97" s="538"/>
      <c r="G97" s="538"/>
      <c r="H97" s="538"/>
      <c r="I97" s="711" t="s">
        <v>43</v>
      </c>
      <c r="J97" s="711"/>
      <c r="K97" s="689"/>
      <c r="L97" s="658" t="e">
        <f>ModName</f>
        <v>#REF!</v>
      </c>
      <c r="M97" s="656"/>
      <c r="N97" s="656"/>
      <c r="O97" s="656"/>
      <c r="P97" s="659"/>
      <c r="Q97" s="655" t="s">
        <v>44</v>
      </c>
      <c r="R97" s="656"/>
      <c r="S97" s="618"/>
      <c r="T97" s="712"/>
      <c r="U97" s="713"/>
      <c r="V97" s="713"/>
      <c r="W97" s="713"/>
      <c r="X97" s="713"/>
      <c r="Y97" s="713"/>
      <c r="Z97" s="688" t="s">
        <v>45</v>
      </c>
      <c r="AA97" s="689"/>
      <c r="AB97" s="714"/>
      <c r="AC97" s="711"/>
      <c r="AD97" s="711"/>
      <c r="AE97" s="711"/>
      <c r="AF97" s="688" t="s">
        <v>46</v>
      </c>
      <c r="AG97" s="689"/>
      <c r="AH97" s="692" t="s">
        <v>126</v>
      </c>
      <c r="AI97" s="693"/>
      <c r="AJ97" s="693"/>
      <c r="AK97" s="694"/>
    </row>
    <row r="98" spans="1:106" ht="14.1" customHeight="1">
      <c r="A98" s="539"/>
      <c r="B98" s="540"/>
      <c r="C98" s="540"/>
      <c r="D98" s="540"/>
      <c r="E98" s="540"/>
      <c r="F98" s="540"/>
      <c r="G98" s="540"/>
      <c r="H98" s="540"/>
      <c r="I98" s="690"/>
      <c r="J98" s="690"/>
      <c r="K98" s="691"/>
      <c r="L98" s="660"/>
      <c r="M98" s="657"/>
      <c r="N98" s="657"/>
      <c r="O98" s="657"/>
      <c r="P98" s="661"/>
      <c r="Q98" s="619"/>
      <c r="R98" s="657"/>
      <c r="S98" s="620"/>
      <c r="T98" s="702"/>
      <c r="U98" s="703"/>
      <c r="V98" s="703"/>
      <c r="W98" s="703"/>
      <c r="X98" s="703"/>
      <c r="Y98" s="703"/>
      <c r="Z98" s="690"/>
      <c r="AA98" s="691"/>
      <c r="AB98" s="684"/>
      <c r="AC98" s="690"/>
      <c r="AD98" s="690"/>
      <c r="AE98" s="690"/>
      <c r="AF98" s="690"/>
      <c r="AG98" s="691"/>
      <c r="AH98" s="695"/>
      <c r="AI98" s="696"/>
      <c r="AJ98" s="696"/>
      <c r="AK98" s="697"/>
      <c r="AN98" s="457"/>
      <c r="AO98" s="457"/>
      <c r="AP98" s="457"/>
      <c r="AQ98" s="457"/>
      <c r="AR98" s="457"/>
      <c r="AS98" s="457"/>
      <c r="AT98" s="103"/>
      <c r="AU98" s="103"/>
      <c r="AV98" s="103"/>
      <c r="AW98" s="103"/>
      <c r="AX98" s="103"/>
      <c r="AY98" s="103"/>
      <c r="AZ98" s="103"/>
      <c r="BA98" s="103"/>
      <c r="BB98" s="103"/>
      <c r="BC98" s="103"/>
      <c r="BD98" s="103"/>
      <c r="BE98" s="103"/>
      <c r="BF98" s="103"/>
      <c r="BG98" s="103"/>
      <c r="BH98" s="103"/>
      <c r="BI98" s="103"/>
      <c r="BJ98" s="103"/>
    </row>
    <row r="99" spans="1:106" ht="14.1" customHeight="1">
      <c r="A99" s="698" t="s">
        <v>41</v>
      </c>
      <c r="B99" s="690"/>
      <c r="C99" s="691"/>
      <c r="D99" s="702"/>
      <c r="E99" s="703"/>
      <c r="F99" s="703"/>
      <c r="G99" s="703"/>
      <c r="H99" s="703"/>
      <c r="I99" s="690" t="s">
        <v>42</v>
      </c>
      <c r="J99" s="690"/>
      <c r="K99" s="691"/>
      <c r="L99" s="613"/>
      <c r="M99" s="628"/>
      <c r="N99" s="628"/>
      <c r="O99" s="628"/>
      <c r="P99" s="628"/>
      <c r="Q99" s="628"/>
      <c r="R99" s="628"/>
      <c r="S99" s="628"/>
      <c r="T99" s="628"/>
      <c r="U99" s="628"/>
      <c r="V99" s="628"/>
      <c r="W99" s="628"/>
      <c r="X99" s="628"/>
      <c r="Y99" s="641"/>
      <c r="Z99" s="706" t="s">
        <v>47</v>
      </c>
      <c r="AA99" s="707"/>
      <c r="AB99" s="707"/>
      <c r="AC99" s="708"/>
      <c r="AD99" s="684"/>
      <c r="AE99" s="690"/>
      <c r="AF99" s="690" t="s">
        <v>48</v>
      </c>
      <c r="AG99" s="690"/>
      <c r="AH99" s="690"/>
      <c r="AI99" s="691"/>
      <c r="AJ99" s="684"/>
      <c r="AK99" s="685"/>
    </row>
    <row r="100" spans="1:106" ht="14.1" customHeight="1" thickBot="1">
      <c r="A100" s="699"/>
      <c r="B100" s="700"/>
      <c r="C100" s="701"/>
      <c r="D100" s="704"/>
      <c r="E100" s="705"/>
      <c r="F100" s="705"/>
      <c r="G100" s="705"/>
      <c r="H100" s="705"/>
      <c r="I100" s="700"/>
      <c r="J100" s="700"/>
      <c r="K100" s="701"/>
      <c r="L100" s="615"/>
      <c r="M100" s="631"/>
      <c r="N100" s="631"/>
      <c r="O100" s="631"/>
      <c r="P100" s="631"/>
      <c r="Q100" s="631"/>
      <c r="R100" s="631"/>
      <c r="S100" s="631"/>
      <c r="T100" s="631"/>
      <c r="U100" s="631"/>
      <c r="V100" s="631"/>
      <c r="W100" s="631"/>
      <c r="X100" s="631"/>
      <c r="Y100" s="642"/>
      <c r="Z100" s="709"/>
      <c r="AA100" s="709"/>
      <c r="AB100" s="709"/>
      <c r="AC100" s="710"/>
      <c r="AD100" s="686"/>
      <c r="AE100" s="700"/>
      <c r="AF100" s="700"/>
      <c r="AG100" s="700"/>
      <c r="AH100" s="700"/>
      <c r="AI100" s="701"/>
      <c r="AJ100" s="686"/>
      <c r="AK100" s="687"/>
    </row>
    <row r="101" spans="1:106" ht="14.1" customHeight="1" thickTop="1">
      <c r="A101" s="441" t="s">
        <v>46</v>
      </c>
      <c r="B101" s="444" t="s">
        <v>82</v>
      </c>
      <c r="C101" s="445"/>
      <c r="D101" s="445"/>
      <c r="E101" s="445"/>
      <c r="F101" s="445"/>
      <c r="G101" s="445"/>
      <c r="H101" s="445"/>
      <c r="I101" s="445"/>
      <c r="J101" s="445"/>
      <c r="K101" s="445"/>
      <c r="L101" s="445"/>
      <c r="M101" s="445"/>
      <c r="N101" s="445"/>
      <c r="O101" s="445"/>
      <c r="P101" s="445"/>
      <c r="Q101" s="445"/>
      <c r="R101" s="446"/>
      <c r="S101" s="454" t="s">
        <v>83</v>
      </c>
      <c r="T101" s="454"/>
      <c r="U101" s="454"/>
      <c r="V101" s="454"/>
      <c r="W101" s="454"/>
      <c r="X101" s="454"/>
      <c r="Y101" s="454"/>
      <c r="Z101" s="454"/>
      <c r="AA101" s="454"/>
      <c r="AB101" s="454"/>
      <c r="AC101" s="454"/>
      <c r="AD101" s="454"/>
      <c r="AE101" s="454"/>
      <c r="AF101" s="454"/>
      <c r="AG101" s="454"/>
      <c r="AH101" s="454"/>
      <c r="AI101" s="454"/>
      <c r="AJ101" s="454"/>
      <c r="AK101" s="455"/>
      <c r="AL101" s="462" t="s">
        <v>139</v>
      </c>
      <c r="AM101" s="463"/>
      <c r="AN101" s="463"/>
      <c r="AO101" s="463"/>
      <c r="AP101" s="463"/>
      <c r="AQ101" s="464"/>
      <c r="AR101" s="99"/>
      <c r="AS101" s="99"/>
      <c r="AT101" s="99"/>
      <c r="AU101" s="99"/>
      <c r="AV101" s="99"/>
      <c r="AW101" s="99"/>
      <c r="AX101" s="99"/>
      <c r="AY101" s="99"/>
      <c r="AZ101" s="99"/>
      <c r="BA101" s="99"/>
      <c r="BB101" s="99"/>
      <c r="BC101" s="99"/>
      <c r="BD101" s="99"/>
      <c r="BE101" s="99"/>
      <c r="BF101" s="99"/>
      <c r="BG101" s="99"/>
      <c r="BH101" s="100"/>
      <c r="BI101" s="462" t="s">
        <v>139</v>
      </c>
      <c r="BJ101" s="463"/>
      <c r="BK101" s="463"/>
      <c r="BL101" s="463"/>
      <c r="BM101" s="463"/>
      <c r="BN101" s="464"/>
      <c r="BO101" s="99"/>
      <c r="BP101" s="99"/>
      <c r="BQ101" s="99"/>
      <c r="BR101" s="99"/>
      <c r="BS101" s="99"/>
      <c r="BT101" s="99"/>
      <c r="BU101" s="99"/>
      <c r="BV101" s="99"/>
      <c r="BW101" s="99"/>
      <c r="BX101" s="99"/>
      <c r="BY101" s="99"/>
      <c r="BZ101" s="99"/>
      <c r="CA101" s="99"/>
      <c r="CB101" s="99"/>
      <c r="CC101" s="99"/>
      <c r="CD101" s="99"/>
      <c r="CE101" s="100"/>
      <c r="CF101" s="462" t="s">
        <v>139</v>
      </c>
      <c r="CG101" s="463"/>
      <c r="CH101" s="463"/>
      <c r="CI101" s="463"/>
      <c r="CJ101" s="463"/>
      <c r="CK101" s="464"/>
      <c r="CL101" s="99"/>
      <c r="CM101" s="99"/>
      <c r="CN101" s="99"/>
      <c r="CO101" s="99"/>
      <c r="CP101" s="99"/>
      <c r="CQ101" s="99"/>
      <c r="CR101" s="99"/>
      <c r="CS101" s="99"/>
      <c r="CT101" s="99"/>
      <c r="CU101" s="99"/>
      <c r="CV101" s="99"/>
      <c r="CW101" s="99"/>
      <c r="CX101" s="99"/>
      <c r="CY101" s="99"/>
      <c r="CZ101" s="99"/>
      <c r="DA101" s="99"/>
      <c r="DB101" s="100"/>
    </row>
    <row r="102" spans="1:106" ht="14.1" customHeight="1">
      <c r="A102" s="442"/>
      <c r="B102" s="447"/>
      <c r="C102" s="448"/>
      <c r="D102" s="448"/>
      <c r="E102" s="448"/>
      <c r="F102" s="448"/>
      <c r="G102" s="448"/>
      <c r="H102" s="448"/>
      <c r="I102" s="448"/>
      <c r="J102" s="448"/>
      <c r="K102" s="448"/>
      <c r="L102" s="448"/>
      <c r="M102" s="448"/>
      <c r="N102" s="448"/>
      <c r="O102" s="448"/>
      <c r="P102" s="448"/>
      <c r="Q102" s="448"/>
      <c r="R102" s="449"/>
      <c r="S102" s="457"/>
      <c r="T102" s="457"/>
      <c r="U102" s="457"/>
      <c r="V102" s="457"/>
      <c r="W102" s="457"/>
      <c r="X102" s="457"/>
      <c r="Y102" s="457"/>
      <c r="Z102" s="457"/>
      <c r="AA102" s="457"/>
      <c r="AB102" s="457"/>
      <c r="AC102" s="457"/>
      <c r="AD102" s="457"/>
      <c r="AE102" s="457"/>
      <c r="AF102" s="457"/>
      <c r="AG102" s="457"/>
      <c r="AH102" s="457"/>
      <c r="AI102" s="457"/>
      <c r="AJ102" s="457"/>
      <c r="AK102" s="458"/>
      <c r="AL102" s="465" t="s">
        <v>140</v>
      </c>
      <c r="AM102" s="466"/>
      <c r="AN102" s="466"/>
      <c r="AO102" s="466"/>
      <c r="AP102" s="466"/>
      <c r="AQ102" s="466"/>
      <c r="AR102" s="101"/>
      <c r="AS102" s="101"/>
      <c r="AT102" s="101"/>
      <c r="AU102" s="101"/>
      <c r="AV102" s="101"/>
      <c r="AW102" s="101"/>
      <c r="AX102" s="101"/>
      <c r="AY102" s="101"/>
      <c r="AZ102" s="101"/>
      <c r="BA102" s="101"/>
      <c r="BB102" s="101"/>
      <c r="BC102" s="101"/>
      <c r="BD102" s="101"/>
      <c r="BE102" s="101"/>
      <c r="BF102" s="101"/>
      <c r="BG102" s="101"/>
      <c r="BH102" s="102"/>
      <c r="BI102" s="465" t="s">
        <v>140</v>
      </c>
      <c r="BJ102" s="466"/>
      <c r="BK102" s="466"/>
      <c r="BL102" s="466"/>
      <c r="BM102" s="466"/>
      <c r="BN102" s="466"/>
      <c r="BO102" s="101"/>
      <c r="BP102" s="101"/>
      <c r="BQ102" s="101"/>
      <c r="BR102" s="101"/>
      <c r="BS102" s="101"/>
      <c r="BT102" s="101"/>
      <c r="BU102" s="101"/>
      <c r="BV102" s="101"/>
      <c r="BW102" s="101"/>
      <c r="BX102" s="101"/>
      <c r="BY102" s="101"/>
      <c r="BZ102" s="101"/>
      <c r="CA102" s="101"/>
      <c r="CB102" s="101"/>
      <c r="CC102" s="101"/>
      <c r="CD102" s="101"/>
      <c r="CE102" s="102"/>
      <c r="CF102" s="465" t="s">
        <v>140</v>
      </c>
      <c r="CG102" s="466"/>
      <c r="CH102" s="466"/>
      <c r="CI102" s="466"/>
      <c r="CJ102" s="466"/>
      <c r="CK102" s="466"/>
      <c r="CL102" s="101"/>
      <c r="CM102" s="101"/>
      <c r="CN102" s="101"/>
      <c r="CO102" s="101"/>
      <c r="CP102" s="101"/>
      <c r="CQ102" s="101"/>
      <c r="CR102" s="101"/>
      <c r="CS102" s="101"/>
      <c r="CT102" s="101"/>
      <c r="CU102" s="101"/>
      <c r="CV102" s="101"/>
      <c r="CW102" s="101"/>
      <c r="CX102" s="101"/>
      <c r="CY102" s="101"/>
      <c r="CZ102" s="101"/>
      <c r="DA102" s="101"/>
      <c r="DB102" s="102"/>
    </row>
    <row r="103" spans="1:106" ht="14.1" customHeight="1">
      <c r="A103" s="443"/>
      <c r="B103" s="450"/>
      <c r="C103" s="451"/>
      <c r="D103" s="451"/>
      <c r="E103" s="451"/>
      <c r="F103" s="451"/>
      <c r="G103" s="451"/>
      <c r="H103" s="451"/>
      <c r="I103" s="451"/>
      <c r="J103" s="451"/>
      <c r="K103" s="451"/>
      <c r="L103" s="451"/>
      <c r="M103" s="451"/>
      <c r="N103" s="451"/>
      <c r="O103" s="451"/>
      <c r="P103" s="451"/>
      <c r="Q103" s="451"/>
      <c r="R103" s="452"/>
      <c r="S103" s="460"/>
      <c r="T103" s="460"/>
      <c r="U103" s="460"/>
      <c r="V103" s="460"/>
      <c r="W103" s="460"/>
      <c r="X103" s="460"/>
      <c r="Y103" s="460"/>
      <c r="Z103" s="460"/>
      <c r="AA103" s="460"/>
      <c r="AB103" s="460"/>
      <c r="AC103" s="460"/>
      <c r="AD103" s="460"/>
      <c r="AE103" s="460"/>
      <c r="AF103" s="460"/>
      <c r="AG103" s="460"/>
      <c r="AH103" s="460"/>
      <c r="AI103" s="460"/>
      <c r="AJ103" s="460"/>
      <c r="AK103" s="461"/>
      <c r="AL103" s="467" t="s">
        <v>50</v>
      </c>
      <c r="AM103" s="468"/>
      <c r="AN103" s="468"/>
      <c r="AO103" s="468"/>
      <c r="AP103" s="468"/>
      <c r="AQ103" s="468"/>
      <c r="AR103" s="468"/>
      <c r="AS103" s="468"/>
      <c r="AT103" s="468"/>
      <c r="AU103" s="468"/>
      <c r="AV103" s="469"/>
      <c r="AW103" s="470" t="s">
        <v>49</v>
      </c>
      <c r="AX103" s="468"/>
      <c r="AY103" s="468"/>
      <c r="AZ103" s="468"/>
      <c r="BA103" s="468"/>
      <c r="BB103" s="468"/>
      <c r="BC103" s="468"/>
      <c r="BD103" s="468"/>
      <c r="BE103" s="468"/>
      <c r="BF103" s="468"/>
      <c r="BG103" s="468"/>
      <c r="BH103" s="471"/>
      <c r="BI103" s="467" t="s">
        <v>50</v>
      </c>
      <c r="BJ103" s="468"/>
      <c r="BK103" s="468"/>
      <c r="BL103" s="468"/>
      <c r="BM103" s="468"/>
      <c r="BN103" s="468"/>
      <c r="BO103" s="468"/>
      <c r="BP103" s="468"/>
      <c r="BQ103" s="468"/>
      <c r="BR103" s="468"/>
      <c r="BS103" s="469"/>
      <c r="BT103" s="470" t="s">
        <v>49</v>
      </c>
      <c r="BU103" s="468"/>
      <c r="BV103" s="468"/>
      <c r="BW103" s="468"/>
      <c r="BX103" s="468"/>
      <c r="BY103" s="468"/>
      <c r="BZ103" s="468"/>
      <c r="CA103" s="468"/>
      <c r="CB103" s="468"/>
      <c r="CC103" s="468"/>
      <c r="CD103" s="468"/>
      <c r="CE103" s="471"/>
      <c r="CF103" s="467" t="s">
        <v>50</v>
      </c>
      <c r="CG103" s="468"/>
      <c r="CH103" s="468"/>
      <c r="CI103" s="468"/>
      <c r="CJ103" s="468"/>
      <c r="CK103" s="468"/>
      <c r="CL103" s="468"/>
      <c r="CM103" s="468"/>
      <c r="CN103" s="468"/>
      <c r="CO103" s="468"/>
      <c r="CP103" s="469"/>
      <c r="CQ103" s="470" t="s">
        <v>49</v>
      </c>
      <c r="CR103" s="468"/>
      <c r="CS103" s="468"/>
      <c r="CT103" s="468"/>
      <c r="CU103" s="468"/>
      <c r="CV103" s="468"/>
      <c r="CW103" s="468"/>
      <c r="CX103" s="468"/>
      <c r="CY103" s="468"/>
      <c r="CZ103" s="468"/>
      <c r="DA103" s="468"/>
      <c r="DB103" s="471"/>
    </row>
    <row r="104" spans="1:106" ht="14.1" customHeight="1">
      <c r="A104" s="609">
        <v>1</v>
      </c>
      <c r="B104" s="610" t="s">
        <v>51</v>
      </c>
      <c r="C104" s="583"/>
      <c r="D104" s="583"/>
      <c r="E104" s="583"/>
      <c r="F104" s="583"/>
      <c r="G104" s="583"/>
      <c r="H104" s="583"/>
      <c r="I104" s="583"/>
      <c r="J104" s="583"/>
      <c r="K104" s="583"/>
      <c r="L104" s="583"/>
      <c r="M104" s="583"/>
      <c r="N104" s="583"/>
      <c r="O104" s="583"/>
      <c r="P104" s="583"/>
      <c r="Q104" s="583"/>
      <c r="R104" s="584"/>
      <c r="S104" s="591" t="s">
        <v>141</v>
      </c>
      <c r="T104" s="591"/>
      <c r="U104" s="591"/>
      <c r="V104" s="591"/>
      <c r="W104" s="591"/>
      <c r="X104" s="591"/>
      <c r="Y104" s="591"/>
      <c r="Z104" s="591"/>
      <c r="AA104" s="591"/>
      <c r="AB104" s="591"/>
      <c r="AC104" s="591"/>
      <c r="AD104" s="591"/>
      <c r="AE104" s="591"/>
      <c r="AF104" s="591"/>
      <c r="AG104" s="591"/>
      <c r="AH104" s="591"/>
      <c r="AI104" s="591"/>
      <c r="AJ104" s="591"/>
      <c r="AK104" s="592"/>
      <c r="AL104" s="432"/>
      <c r="AM104" s="433"/>
      <c r="AN104" s="433"/>
      <c r="AO104" s="433"/>
      <c r="AP104" s="433"/>
      <c r="AQ104" s="433"/>
      <c r="AR104" s="433"/>
      <c r="AS104" s="433"/>
      <c r="AT104" s="433"/>
      <c r="AU104" s="433"/>
      <c r="AV104" s="434"/>
      <c r="AW104" s="606" t="s">
        <v>52</v>
      </c>
      <c r="AX104" s="487"/>
      <c r="AY104" s="488"/>
      <c r="AZ104" s="489"/>
      <c r="BA104" s="606" t="s">
        <v>53</v>
      </c>
      <c r="BB104" s="487"/>
      <c r="BC104" s="488"/>
      <c r="BD104" s="489"/>
      <c r="BE104" s="606" t="s">
        <v>54</v>
      </c>
      <c r="BF104" s="487"/>
      <c r="BG104" s="488"/>
      <c r="BH104" s="505"/>
      <c r="BI104" s="432"/>
      <c r="BJ104" s="433"/>
      <c r="BK104" s="433"/>
      <c r="BL104" s="433"/>
      <c r="BM104" s="433"/>
      <c r="BN104" s="433"/>
      <c r="BO104" s="433"/>
      <c r="BP104" s="433"/>
      <c r="BQ104" s="433"/>
      <c r="BR104" s="433"/>
      <c r="BS104" s="434"/>
      <c r="BT104" s="606" t="s">
        <v>52</v>
      </c>
      <c r="BU104" s="487"/>
      <c r="BV104" s="488"/>
      <c r="BW104" s="489"/>
      <c r="BX104" s="606" t="s">
        <v>53</v>
      </c>
      <c r="BY104" s="487"/>
      <c r="BZ104" s="488"/>
      <c r="CA104" s="489"/>
      <c r="CB104" s="606" t="s">
        <v>54</v>
      </c>
      <c r="CC104" s="487"/>
      <c r="CD104" s="488"/>
      <c r="CE104" s="505"/>
      <c r="CF104" s="432"/>
      <c r="CG104" s="433"/>
      <c r="CH104" s="433"/>
      <c r="CI104" s="433"/>
      <c r="CJ104" s="433"/>
      <c r="CK104" s="433"/>
      <c r="CL104" s="433"/>
      <c r="CM104" s="433"/>
      <c r="CN104" s="433"/>
      <c r="CO104" s="433"/>
      <c r="CP104" s="434"/>
      <c r="CQ104" s="606" t="s">
        <v>52</v>
      </c>
      <c r="CR104" s="487"/>
      <c r="CS104" s="488"/>
      <c r="CT104" s="489"/>
      <c r="CU104" s="606" t="s">
        <v>53</v>
      </c>
      <c r="CV104" s="487"/>
      <c r="CW104" s="488"/>
      <c r="CX104" s="489"/>
      <c r="CY104" s="606" t="s">
        <v>54</v>
      </c>
      <c r="CZ104" s="487"/>
      <c r="DA104" s="488"/>
      <c r="DB104" s="505"/>
    </row>
    <row r="105" spans="1:106" ht="14.1" customHeight="1">
      <c r="A105" s="609"/>
      <c r="B105" s="585"/>
      <c r="C105" s="586"/>
      <c r="D105" s="586"/>
      <c r="E105" s="586"/>
      <c r="F105" s="586"/>
      <c r="G105" s="586"/>
      <c r="H105" s="586"/>
      <c r="I105" s="586"/>
      <c r="J105" s="586"/>
      <c r="K105" s="586"/>
      <c r="L105" s="586"/>
      <c r="M105" s="586"/>
      <c r="N105" s="586"/>
      <c r="O105" s="586"/>
      <c r="P105" s="586"/>
      <c r="Q105" s="586"/>
      <c r="R105" s="587"/>
      <c r="S105" s="594"/>
      <c r="T105" s="594"/>
      <c r="U105" s="594"/>
      <c r="V105" s="594"/>
      <c r="W105" s="594"/>
      <c r="X105" s="594"/>
      <c r="Y105" s="594"/>
      <c r="Z105" s="594"/>
      <c r="AA105" s="594"/>
      <c r="AB105" s="594"/>
      <c r="AC105" s="594"/>
      <c r="AD105" s="594"/>
      <c r="AE105" s="594"/>
      <c r="AF105" s="594"/>
      <c r="AG105" s="594"/>
      <c r="AH105" s="594"/>
      <c r="AI105" s="594"/>
      <c r="AJ105" s="594"/>
      <c r="AK105" s="595"/>
      <c r="AL105" s="435"/>
      <c r="AM105" s="436"/>
      <c r="AN105" s="436"/>
      <c r="AO105" s="436"/>
      <c r="AP105" s="436"/>
      <c r="AQ105" s="436"/>
      <c r="AR105" s="436"/>
      <c r="AS105" s="436"/>
      <c r="AT105" s="436"/>
      <c r="AU105" s="436"/>
      <c r="AV105" s="437"/>
      <c r="AW105" s="606"/>
      <c r="AX105" s="490"/>
      <c r="AY105" s="491"/>
      <c r="AZ105" s="492"/>
      <c r="BA105" s="607"/>
      <c r="BB105" s="490"/>
      <c r="BC105" s="491"/>
      <c r="BD105" s="492"/>
      <c r="BE105" s="607"/>
      <c r="BF105" s="490"/>
      <c r="BG105" s="491"/>
      <c r="BH105" s="506"/>
      <c r="BI105" s="435"/>
      <c r="BJ105" s="436"/>
      <c r="BK105" s="436"/>
      <c r="BL105" s="436"/>
      <c r="BM105" s="436"/>
      <c r="BN105" s="436"/>
      <c r="BO105" s="436"/>
      <c r="BP105" s="436"/>
      <c r="BQ105" s="436"/>
      <c r="BR105" s="436"/>
      <c r="BS105" s="437"/>
      <c r="BT105" s="606"/>
      <c r="BU105" s="490"/>
      <c r="BV105" s="491"/>
      <c r="BW105" s="492"/>
      <c r="BX105" s="607"/>
      <c r="BY105" s="490"/>
      <c r="BZ105" s="491"/>
      <c r="CA105" s="492"/>
      <c r="CB105" s="607"/>
      <c r="CC105" s="490"/>
      <c r="CD105" s="491"/>
      <c r="CE105" s="506"/>
      <c r="CF105" s="435"/>
      <c r="CG105" s="436"/>
      <c r="CH105" s="436"/>
      <c r="CI105" s="436"/>
      <c r="CJ105" s="436"/>
      <c r="CK105" s="436"/>
      <c r="CL105" s="436"/>
      <c r="CM105" s="436"/>
      <c r="CN105" s="436"/>
      <c r="CO105" s="436"/>
      <c r="CP105" s="437"/>
      <c r="CQ105" s="606"/>
      <c r="CR105" s="490"/>
      <c r="CS105" s="491"/>
      <c r="CT105" s="492"/>
      <c r="CU105" s="607"/>
      <c r="CV105" s="490"/>
      <c r="CW105" s="491"/>
      <c r="CX105" s="492"/>
      <c r="CY105" s="607"/>
      <c r="CZ105" s="490"/>
      <c r="DA105" s="491"/>
      <c r="DB105" s="506"/>
    </row>
    <row r="106" spans="1:106" ht="14.1" customHeight="1">
      <c r="A106" s="609"/>
      <c r="B106" s="585"/>
      <c r="C106" s="586"/>
      <c r="D106" s="586"/>
      <c r="E106" s="586"/>
      <c r="F106" s="586"/>
      <c r="G106" s="586"/>
      <c r="H106" s="586"/>
      <c r="I106" s="586"/>
      <c r="J106" s="586"/>
      <c r="K106" s="586"/>
      <c r="L106" s="586"/>
      <c r="M106" s="586"/>
      <c r="N106" s="586"/>
      <c r="O106" s="586"/>
      <c r="P106" s="586"/>
      <c r="Q106" s="586"/>
      <c r="R106" s="587"/>
      <c r="S106" s="594"/>
      <c r="T106" s="594"/>
      <c r="U106" s="594"/>
      <c r="V106" s="594"/>
      <c r="W106" s="594"/>
      <c r="X106" s="594"/>
      <c r="Y106" s="594"/>
      <c r="Z106" s="594"/>
      <c r="AA106" s="594"/>
      <c r="AB106" s="594"/>
      <c r="AC106" s="594"/>
      <c r="AD106" s="594"/>
      <c r="AE106" s="594"/>
      <c r="AF106" s="594"/>
      <c r="AG106" s="594"/>
      <c r="AH106" s="594"/>
      <c r="AI106" s="594"/>
      <c r="AJ106" s="594"/>
      <c r="AK106" s="595"/>
      <c r="AL106" s="435"/>
      <c r="AM106" s="436"/>
      <c r="AN106" s="436"/>
      <c r="AO106" s="436"/>
      <c r="AP106" s="436"/>
      <c r="AQ106" s="436"/>
      <c r="AR106" s="436"/>
      <c r="AS106" s="436"/>
      <c r="AT106" s="436"/>
      <c r="AU106" s="436"/>
      <c r="AV106" s="437"/>
      <c r="AW106" s="606"/>
      <c r="AX106" s="490"/>
      <c r="AY106" s="491"/>
      <c r="AZ106" s="492"/>
      <c r="BA106" s="607"/>
      <c r="BB106" s="490"/>
      <c r="BC106" s="491"/>
      <c r="BD106" s="492"/>
      <c r="BE106" s="607"/>
      <c r="BF106" s="490"/>
      <c r="BG106" s="491"/>
      <c r="BH106" s="506"/>
      <c r="BI106" s="435"/>
      <c r="BJ106" s="436"/>
      <c r="BK106" s="436"/>
      <c r="BL106" s="436"/>
      <c r="BM106" s="436"/>
      <c r="BN106" s="436"/>
      <c r="BO106" s="436"/>
      <c r="BP106" s="436"/>
      <c r="BQ106" s="436"/>
      <c r="BR106" s="436"/>
      <c r="BS106" s="437"/>
      <c r="BT106" s="606"/>
      <c r="BU106" s="490"/>
      <c r="BV106" s="491"/>
      <c r="BW106" s="492"/>
      <c r="BX106" s="607"/>
      <c r="BY106" s="490"/>
      <c r="BZ106" s="491"/>
      <c r="CA106" s="492"/>
      <c r="CB106" s="607"/>
      <c r="CC106" s="490"/>
      <c r="CD106" s="491"/>
      <c r="CE106" s="506"/>
      <c r="CF106" s="435"/>
      <c r="CG106" s="436"/>
      <c r="CH106" s="436"/>
      <c r="CI106" s="436"/>
      <c r="CJ106" s="436"/>
      <c r="CK106" s="436"/>
      <c r="CL106" s="436"/>
      <c r="CM106" s="436"/>
      <c r="CN106" s="436"/>
      <c r="CO106" s="436"/>
      <c r="CP106" s="437"/>
      <c r="CQ106" s="606"/>
      <c r="CR106" s="490"/>
      <c r="CS106" s="491"/>
      <c r="CT106" s="492"/>
      <c r="CU106" s="607"/>
      <c r="CV106" s="490"/>
      <c r="CW106" s="491"/>
      <c r="CX106" s="492"/>
      <c r="CY106" s="607"/>
      <c r="CZ106" s="490"/>
      <c r="DA106" s="491"/>
      <c r="DB106" s="506"/>
    </row>
    <row r="107" spans="1:106" ht="14.1" customHeight="1">
      <c r="A107" s="609"/>
      <c r="B107" s="585"/>
      <c r="C107" s="586"/>
      <c r="D107" s="586"/>
      <c r="E107" s="586"/>
      <c r="F107" s="586"/>
      <c r="G107" s="586"/>
      <c r="H107" s="586"/>
      <c r="I107" s="586"/>
      <c r="J107" s="586"/>
      <c r="K107" s="586"/>
      <c r="L107" s="586"/>
      <c r="M107" s="586"/>
      <c r="N107" s="586"/>
      <c r="O107" s="586"/>
      <c r="P107" s="586"/>
      <c r="Q107" s="586"/>
      <c r="R107" s="587"/>
      <c r="S107" s="594"/>
      <c r="T107" s="594"/>
      <c r="U107" s="594"/>
      <c r="V107" s="594"/>
      <c r="W107" s="594"/>
      <c r="X107" s="594"/>
      <c r="Y107" s="594"/>
      <c r="Z107" s="594"/>
      <c r="AA107" s="594"/>
      <c r="AB107" s="594"/>
      <c r="AC107" s="594"/>
      <c r="AD107" s="594"/>
      <c r="AE107" s="594"/>
      <c r="AF107" s="594"/>
      <c r="AG107" s="594"/>
      <c r="AH107" s="594"/>
      <c r="AI107" s="594"/>
      <c r="AJ107" s="594"/>
      <c r="AK107" s="595"/>
      <c r="AL107" s="435"/>
      <c r="AM107" s="436"/>
      <c r="AN107" s="436"/>
      <c r="AO107" s="436"/>
      <c r="AP107" s="436"/>
      <c r="AQ107" s="436"/>
      <c r="AR107" s="436"/>
      <c r="AS107" s="436"/>
      <c r="AT107" s="436"/>
      <c r="AU107" s="436"/>
      <c r="AV107" s="437"/>
      <c r="AW107" s="606"/>
      <c r="AX107" s="490"/>
      <c r="AY107" s="491"/>
      <c r="AZ107" s="492"/>
      <c r="BA107" s="607"/>
      <c r="BB107" s="490"/>
      <c r="BC107" s="491"/>
      <c r="BD107" s="492"/>
      <c r="BE107" s="607"/>
      <c r="BF107" s="490"/>
      <c r="BG107" s="491"/>
      <c r="BH107" s="506"/>
      <c r="BI107" s="435"/>
      <c r="BJ107" s="436"/>
      <c r="BK107" s="436"/>
      <c r="BL107" s="436"/>
      <c r="BM107" s="436"/>
      <c r="BN107" s="436"/>
      <c r="BO107" s="436"/>
      <c r="BP107" s="436"/>
      <c r="BQ107" s="436"/>
      <c r="BR107" s="436"/>
      <c r="BS107" s="437"/>
      <c r="BT107" s="606"/>
      <c r="BU107" s="490"/>
      <c r="BV107" s="491"/>
      <c r="BW107" s="492"/>
      <c r="BX107" s="607"/>
      <c r="BY107" s="490"/>
      <c r="BZ107" s="491"/>
      <c r="CA107" s="492"/>
      <c r="CB107" s="607"/>
      <c r="CC107" s="490"/>
      <c r="CD107" s="491"/>
      <c r="CE107" s="506"/>
      <c r="CF107" s="435"/>
      <c r="CG107" s="436"/>
      <c r="CH107" s="436"/>
      <c r="CI107" s="436"/>
      <c r="CJ107" s="436"/>
      <c r="CK107" s="436"/>
      <c r="CL107" s="436"/>
      <c r="CM107" s="436"/>
      <c r="CN107" s="436"/>
      <c r="CO107" s="436"/>
      <c r="CP107" s="437"/>
      <c r="CQ107" s="606"/>
      <c r="CR107" s="490"/>
      <c r="CS107" s="491"/>
      <c r="CT107" s="492"/>
      <c r="CU107" s="607"/>
      <c r="CV107" s="490"/>
      <c r="CW107" s="491"/>
      <c r="CX107" s="492"/>
      <c r="CY107" s="607"/>
      <c r="CZ107" s="490"/>
      <c r="DA107" s="491"/>
      <c r="DB107" s="506"/>
    </row>
    <row r="108" spans="1:106" ht="14.1" customHeight="1">
      <c r="A108" s="609"/>
      <c r="B108" s="585"/>
      <c r="C108" s="586"/>
      <c r="D108" s="586"/>
      <c r="E108" s="586"/>
      <c r="F108" s="586"/>
      <c r="G108" s="586"/>
      <c r="H108" s="586"/>
      <c r="I108" s="586"/>
      <c r="J108" s="586"/>
      <c r="K108" s="586"/>
      <c r="L108" s="586"/>
      <c r="M108" s="586"/>
      <c r="N108" s="586"/>
      <c r="O108" s="586"/>
      <c r="P108" s="586"/>
      <c r="Q108" s="586"/>
      <c r="R108" s="587"/>
      <c r="S108" s="594"/>
      <c r="T108" s="594"/>
      <c r="U108" s="594"/>
      <c r="V108" s="594"/>
      <c r="W108" s="594"/>
      <c r="X108" s="594"/>
      <c r="Y108" s="594"/>
      <c r="Z108" s="594"/>
      <c r="AA108" s="594"/>
      <c r="AB108" s="594"/>
      <c r="AC108" s="594"/>
      <c r="AD108" s="594"/>
      <c r="AE108" s="594"/>
      <c r="AF108" s="594"/>
      <c r="AG108" s="594"/>
      <c r="AH108" s="594"/>
      <c r="AI108" s="594"/>
      <c r="AJ108" s="594"/>
      <c r="AK108" s="595"/>
      <c r="AL108" s="435"/>
      <c r="AM108" s="436"/>
      <c r="AN108" s="436"/>
      <c r="AO108" s="436"/>
      <c r="AP108" s="436"/>
      <c r="AQ108" s="436"/>
      <c r="AR108" s="436"/>
      <c r="AS108" s="436"/>
      <c r="AT108" s="436"/>
      <c r="AU108" s="436"/>
      <c r="AV108" s="437"/>
      <c r="AW108" s="606"/>
      <c r="AX108" s="490"/>
      <c r="AY108" s="491"/>
      <c r="AZ108" s="492"/>
      <c r="BA108" s="607"/>
      <c r="BB108" s="490"/>
      <c r="BC108" s="491"/>
      <c r="BD108" s="492"/>
      <c r="BE108" s="607"/>
      <c r="BF108" s="490"/>
      <c r="BG108" s="491"/>
      <c r="BH108" s="506"/>
      <c r="BI108" s="435"/>
      <c r="BJ108" s="436"/>
      <c r="BK108" s="436"/>
      <c r="BL108" s="436"/>
      <c r="BM108" s="436"/>
      <c r="BN108" s="436"/>
      <c r="BO108" s="436"/>
      <c r="BP108" s="436"/>
      <c r="BQ108" s="436"/>
      <c r="BR108" s="436"/>
      <c r="BS108" s="437"/>
      <c r="BT108" s="606"/>
      <c r="BU108" s="490"/>
      <c r="BV108" s="491"/>
      <c r="BW108" s="492"/>
      <c r="BX108" s="607"/>
      <c r="BY108" s="490"/>
      <c r="BZ108" s="491"/>
      <c r="CA108" s="492"/>
      <c r="CB108" s="607"/>
      <c r="CC108" s="490"/>
      <c r="CD108" s="491"/>
      <c r="CE108" s="506"/>
      <c r="CF108" s="435"/>
      <c r="CG108" s="436"/>
      <c r="CH108" s="436"/>
      <c r="CI108" s="436"/>
      <c r="CJ108" s="436"/>
      <c r="CK108" s="436"/>
      <c r="CL108" s="436"/>
      <c r="CM108" s="436"/>
      <c r="CN108" s="436"/>
      <c r="CO108" s="436"/>
      <c r="CP108" s="437"/>
      <c r="CQ108" s="606"/>
      <c r="CR108" s="490"/>
      <c r="CS108" s="491"/>
      <c r="CT108" s="492"/>
      <c r="CU108" s="607"/>
      <c r="CV108" s="490"/>
      <c r="CW108" s="491"/>
      <c r="CX108" s="492"/>
      <c r="CY108" s="607"/>
      <c r="CZ108" s="490"/>
      <c r="DA108" s="491"/>
      <c r="DB108" s="506"/>
    </row>
    <row r="109" spans="1:106" ht="14.1" customHeight="1">
      <c r="A109" s="609"/>
      <c r="B109" s="588"/>
      <c r="C109" s="589"/>
      <c r="D109" s="589"/>
      <c r="E109" s="589"/>
      <c r="F109" s="589"/>
      <c r="G109" s="589"/>
      <c r="H109" s="589"/>
      <c r="I109" s="589"/>
      <c r="J109" s="589"/>
      <c r="K109" s="589"/>
      <c r="L109" s="589"/>
      <c r="M109" s="589"/>
      <c r="N109" s="589"/>
      <c r="O109" s="589"/>
      <c r="P109" s="589"/>
      <c r="Q109" s="589"/>
      <c r="R109" s="590"/>
      <c r="S109" s="597"/>
      <c r="T109" s="597"/>
      <c r="U109" s="597"/>
      <c r="V109" s="597"/>
      <c r="W109" s="597"/>
      <c r="X109" s="597"/>
      <c r="Y109" s="597"/>
      <c r="Z109" s="597"/>
      <c r="AA109" s="597"/>
      <c r="AB109" s="597"/>
      <c r="AC109" s="597"/>
      <c r="AD109" s="597"/>
      <c r="AE109" s="597"/>
      <c r="AF109" s="597"/>
      <c r="AG109" s="597"/>
      <c r="AH109" s="597"/>
      <c r="AI109" s="597"/>
      <c r="AJ109" s="597"/>
      <c r="AK109" s="598"/>
      <c r="AL109" s="484"/>
      <c r="AM109" s="485"/>
      <c r="AN109" s="485"/>
      <c r="AO109" s="485"/>
      <c r="AP109" s="485"/>
      <c r="AQ109" s="485"/>
      <c r="AR109" s="485"/>
      <c r="AS109" s="485"/>
      <c r="AT109" s="485"/>
      <c r="AU109" s="485"/>
      <c r="AV109" s="486"/>
      <c r="AW109" s="606"/>
      <c r="AX109" s="493"/>
      <c r="AY109" s="494"/>
      <c r="AZ109" s="495"/>
      <c r="BA109" s="607"/>
      <c r="BB109" s="493"/>
      <c r="BC109" s="494"/>
      <c r="BD109" s="495"/>
      <c r="BE109" s="607"/>
      <c r="BF109" s="493"/>
      <c r="BG109" s="494"/>
      <c r="BH109" s="507"/>
      <c r="BI109" s="484"/>
      <c r="BJ109" s="485"/>
      <c r="BK109" s="485"/>
      <c r="BL109" s="485"/>
      <c r="BM109" s="485"/>
      <c r="BN109" s="485"/>
      <c r="BO109" s="485"/>
      <c r="BP109" s="485"/>
      <c r="BQ109" s="485"/>
      <c r="BR109" s="485"/>
      <c r="BS109" s="486"/>
      <c r="BT109" s="606"/>
      <c r="BU109" s="493"/>
      <c r="BV109" s="494"/>
      <c r="BW109" s="495"/>
      <c r="BX109" s="607"/>
      <c r="BY109" s="493"/>
      <c r="BZ109" s="494"/>
      <c r="CA109" s="495"/>
      <c r="CB109" s="607"/>
      <c r="CC109" s="493"/>
      <c r="CD109" s="494"/>
      <c r="CE109" s="507"/>
      <c r="CF109" s="484"/>
      <c r="CG109" s="485"/>
      <c r="CH109" s="485"/>
      <c r="CI109" s="485"/>
      <c r="CJ109" s="485"/>
      <c r="CK109" s="485"/>
      <c r="CL109" s="485"/>
      <c r="CM109" s="485"/>
      <c r="CN109" s="485"/>
      <c r="CO109" s="485"/>
      <c r="CP109" s="486"/>
      <c r="CQ109" s="606"/>
      <c r="CR109" s="493"/>
      <c r="CS109" s="494"/>
      <c r="CT109" s="495"/>
      <c r="CU109" s="607"/>
      <c r="CV109" s="493"/>
      <c r="CW109" s="494"/>
      <c r="CX109" s="495"/>
      <c r="CY109" s="607"/>
      <c r="CZ109" s="493"/>
      <c r="DA109" s="494"/>
      <c r="DB109" s="507"/>
    </row>
    <row r="110" spans="1:106" ht="14.1" customHeight="1">
      <c r="A110" s="609">
        <v>2</v>
      </c>
      <c r="B110" s="610" t="s">
        <v>51</v>
      </c>
      <c r="C110" s="583"/>
      <c r="D110" s="583"/>
      <c r="E110" s="583"/>
      <c r="F110" s="583"/>
      <c r="G110" s="583"/>
      <c r="H110" s="583"/>
      <c r="I110" s="583"/>
      <c r="J110" s="583"/>
      <c r="K110" s="583"/>
      <c r="L110" s="583"/>
      <c r="M110" s="583"/>
      <c r="N110" s="583"/>
      <c r="O110" s="583"/>
      <c r="P110" s="583"/>
      <c r="Q110" s="583"/>
      <c r="R110" s="584"/>
      <c r="S110" s="591" t="s">
        <v>141</v>
      </c>
      <c r="T110" s="591"/>
      <c r="U110" s="591"/>
      <c r="V110" s="591"/>
      <c r="W110" s="591"/>
      <c r="X110" s="591"/>
      <c r="Y110" s="591"/>
      <c r="Z110" s="591"/>
      <c r="AA110" s="591"/>
      <c r="AB110" s="591"/>
      <c r="AC110" s="591"/>
      <c r="AD110" s="591"/>
      <c r="AE110" s="591"/>
      <c r="AF110" s="591"/>
      <c r="AG110" s="591"/>
      <c r="AH110" s="591"/>
      <c r="AI110" s="591"/>
      <c r="AJ110" s="591"/>
      <c r="AK110" s="592"/>
      <c r="AL110" s="432"/>
      <c r="AM110" s="433"/>
      <c r="AN110" s="433"/>
      <c r="AO110" s="433"/>
      <c r="AP110" s="433"/>
      <c r="AQ110" s="433"/>
      <c r="AR110" s="433"/>
      <c r="AS110" s="433"/>
      <c r="AT110" s="433"/>
      <c r="AU110" s="433"/>
      <c r="AV110" s="434"/>
      <c r="AW110" s="606" t="s">
        <v>52</v>
      </c>
      <c r="AX110" s="487"/>
      <c r="AY110" s="488"/>
      <c r="AZ110" s="489"/>
      <c r="BA110" s="606" t="s">
        <v>53</v>
      </c>
      <c r="BB110" s="487"/>
      <c r="BC110" s="488"/>
      <c r="BD110" s="489"/>
      <c r="BE110" s="606" t="s">
        <v>54</v>
      </c>
      <c r="BF110" s="487"/>
      <c r="BG110" s="488"/>
      <c r="BH110" s="505"/>
      <c r="BI110" s="432"/>
      <c r="BJ110" s="433"/>
      <c r="BK110" s="433"/>
      <c r="BL110" s="433"/>
      <c r="BM110" s="433"/>
      <c r="BN110" s="433"/>
      <c r="BO110" s="433"/>
      <c r="BP110" s="433"/>
      <c r="BQ110" s="433"/>
      <c r="BR110" s="433"/>
      <c r="BS110" s="434"/>
      <c r="BT110" s="606" t="s">
        <v>52</v>
      </c>
      <c r="BU110" s="487"/>
      <c r="BV110" s="488"/>
      <c r="BW110" s="489"/>
      <c r="BX110" s="606" t="s">
        <v>53</v>
      </c>
      <c r="BY110" s="487"/>
      <c r="BZ110" s="488"/>
      <c r="CA110" s="489"/>
      <c r="CB110" s="606" t="s">
        <v>54</v>
      </c>
      <c r="CC110" s="487"/>
      <c r="CD110" s="488"/>
      <c r="CE110" s="505"/>
      <c r="CF110" s="432"/>
      <c r="CG110" s="433"/>
      <c r="CH110" s="433"/>
      <c r="CI110" s="433"/>
      <c r="CJ110" s="433"/>
      <c r="CK110" s="433"/>
      <c r="CL110" s="433"/>
      <c r="CM110" s="433"/>
      <c r="CN110" s="433"/>
      <c r="CO110" s="433"/>
      <c r="CP110" s="434"/>
      <c r="CQ110" s="606" t="s">
        <v>52</v>
      </c>
      <c r="CR110" s="487"/>
      <c r="CS110" s="488"/>
      <c r="CT110" s="489"/>
      <c r="CU110" s="606" t="s">
        <v>53</v>
      </c>
      <c r="CV110" s="487"/>
      <c r="CW110" s="488"/>
      <c r="CX110" s="489"/>
      <c r="CY110" s="606" t="s">
        <v>54</v>
      </c>
      <c r="CZ110" s="487"/>
      <c r="DA110" s="488"/>
      <c r="DB110" s="505"/>
    </row>
    <row r="111" spans="1:106" ht="14.1" customHeight="1">
      <c r="A111" s="609"/>
      <c r="B111" s="585"/>
      <c r="C111" s="586"/>
      <c r="D111" s="586"/>
      <c r="E111" s="586"/>
      <c r="F111" s="586"/>
      <c r="G111" s="586"/>
      <c r="H111" s="586"/>
      <c r="I111" s="586"/>
      <c r="J111" s="586"/>
      <c r="K111" s="586"/>
      <c r="L111" s="586"/>
      <c r="M111" s="586"/>
      <c r="N111" s="586"/>
      <c r="O111" s="586"/>
      <c r="P111" s="586"/>
      <c r="Q111" s="586"/>
      <c r="R111" s="587"/>
      <c r="S111" s="594"/>
      <c r="T111" s="594"/>
      <c r="U111" s="594"/>
      <c r="V111" s="594"/>
      <c r="W111" s="594"/>
      <c r="X111" s="594"/>
      <c r="Y111" s="594"/>
      <c r="Z111" s="594"/>
      <c r="AA111" s="594"/>
      <c r="AB111" s="594"/>
      <c r="AC111" s="594"/>
      <c r="AD111" s="594"/>
      <c r="AE111" s="594"/>
      <c r="AF111" s="594"/>
      <c r="AG111" s="594"/>
      <c r="AH111" s="594"/>
      <c r="AI111" s="594"/>
      <c r="AJ111" s="594"/>
      <c r="AK111" s="595"/>
      <c r="AL111" s="435"/>
      <c r="AM111" s="436"/>
      <c r="AN111" s="436"/>
      <c r="AO111" s="436"/>
      <c r="AP111" s="436"/>
      <c r="AQ111" s="436"/>
      <c r="AR111" s="436"/>
      <c r="AS111" s="436"/>
      <c r="AT111" s="436"/>
      <c r="AU111" s="436"/>
      <c r="AV111" s="437"/>
      <c r="AW111" s="606"/>
      <c r="AX111" s="490"/>
      <c r="AY111" s="491"/>
      <c r="AZ111" s="492"/>
      <c r="BA111" s="607"/>
      <c r="BB111" s="490"/>
      <c r="BC111" s="491"/>
      <c r="BD111" s="492"/>
      <c r="BE111" s="607"/>
      <c r="BF111" s="490"/>
      <c r="BG111" s="491"/>
      <c r="BH111" s="506"/>
      <c r="BI111" s="435"/>
      <c r="BJ111" s="436"/>
      <c r="BK111" s="436"/>
      <c r="BL111" s="436"/>
      <c r="BM111" s="436"/>
      <c r="BN111" s="436"/>
      <c r="BO111" s="436"/>
      <c r="BP111" s="436"/>
      <c r="BQ111" s="436"/>
      <c r="BR111" s="436"/>
      <c r="BS111" s="437"/>
      <c r="BT111" s="606"/>
      <c r="BU111" s="490"/>
      <c r="BV111" s="491"/>
      <c r="BW111" s="492"/>
      <c r="BX111" s="607"/>
      <c r="BY111" s="490"/>
      <c r="BZ111" s="491"/>
      <c r="CA111" s="492"/>
      <c r="CB111" s="607"/>
      <c r="CC111" s="490"/>
      <c r="CD111" s="491"/>
      <c r="CE111" s="506"/>
      <c r="CF111" s="435"/>
      <c r="CG111" s="436"/>
      <c r="CH111" s="436"/>
      <c r="CI111" s="436"/>
      <c r="CJ111" s="436"/>
      <c r="CK111" s="436"/>
      <c r="CL111" s="436"/>
      <c r="CM111" s="436"/>
      <c r="CN111" s="436"/>
      <c r="CO111" s="436"/>
      <c r="CP111" s="437"/>
      <c r="CQ111" s="606"/>
      <c r="CR111" s="490"/>
      <c r="CS111" s="491"/>
      <c r="CT111" s="492"/>
      <c r="CU111" s="607"/>
      <c r="CV111" s="490"/>
      <c r="CW111" s="491"/>
      <c r="CX111" s="492"/>
      <c r="CY111" s="607"/>
      <c r="CZ111" s="490"/>
      <c r="DA111" s="491"/>
      <c r="DB111" s="506"/>
    </row>
    <row r="112" spans="1:106" ht="14.1" customHeight="1">
      <c r="A112" s="609"/>
      <c r="B112" s="585"/>
      <c r="C112" s="586"/>
      <c r="D112" s="586"/>
      <c r="E112" s="586"/>
      <c r="F112" s="586"/>
      <c r="G112" s="586"/>
      <c r="H112" s="586"/>
      <c r="I112" s="586"/>
      <c r="J112" s="586"/>
      <c r="K112" s="586"/>
      <c r="L112" s="586"/>
      <c r="M112" s="586"/>
      <c r="N112" s="586"/>
      <c r="O112" s="586"/>
      <c r="P112" s="586"/>
      <c r="Q112" s="586"/>
      <c r="R112" s="587"/>
      <c r="S112" s="594"/>
      <c r="T112" s="594"/>
      <c r="U112" s="594"/>
      <c r="V112" s="594"/>
      <c r="W112" s="594"/>
      <c r="X112" s="594"/>
      <c r="Y112" s="594"/>
      <c r="Z112" s="594"/>
      <c r="AA112" s="594"/>
      <c r="AB112" s="594"/>
      <c r="AC112" s="594"/>
      <c r="AD112" s="594"/>
      <c r="AE112" s="594"/>
      <c r="AF112" s="594"/>
      <c r="AG112" s="594"/>
      <c r="AH112" s="594"/>
      <c r="AI112" s="594"/>
      <c r="AJ112" s="594"/>
      <c r="AK112" s="595"/>
      <c r="AL112" s="435"/>
      <c r="AM112" s="436"/>
      <c r="AN112" s="436"/>
      <c r="AO112" s="436"/>
      <c r="AP112" s="436"/>
      <c r="AQ112" s="436"/>
      <c r="AR112" s="436"/>
      <c r="AS112" s="436"/>
      <c r="AT112" s="436"/>
      <c r="AU112" s="436"/>
      <c r="AV112" s="437"/>
      <c r="AW112" s="606"/>
      <c r="AX112" s="490"/>
      <c r="AY112" s="491"/>
      <c r="AZ112" s="492"/>
      <c r="BA112" s="607"/>
      <c r="BB112" s="490"/>
      <c r="BC112" s="491"/>
      <c r="BD112" s="492"/>
      <c r="BE112" s="607"/>
      <c r="BF112" s="490"/>
      <c r="BG112" s="491"/>
      <c r="BH112" s="506"/>
      <c r="BI112" s="435"/>
      <c r="BJ112" s="436"/>
      <c r="BK112" s="436"/>
      <c r="BL112" s="436"/>
      <c r="BM112" s="436"/>
      <c r="BN112" s="436"/>
      <c r="BO112" s="436"/>
      <c r="BP112" s="436"/>
      <c r="BQ112" s="436"/>
      <c r="BR112" s="436"/>
      <c r="BS112" s="437"/>
      <c r="BT112" s="606"/>
      <c r="BU112" s="490"/>
      <c r="BV112" s="491"/>
      <c r="BW112" s="492"/>
      <c r="BX112" s="607"/>
      <c r="BY112" s="490"/>
      <c r="BZ112" s="491"/>
      <c r="CA112" s="492"/>
      <c r="CB112" s="607"/>
      <c r="CC112" s="490"/>
      <c r="CD112" s="491"/>
      <c r="CE112" s="506"/>
      <c r="CF112" s="435"/>
      <c r="CG112" s="436"/>
      <c r="CH112" s="436"/>
      <c r="CI112" s="436"/>
      <c r="CJ112" s="436"/>
      <c r="CK112" s="436"/>
      <c r="CL112" s="436"/>
      <c r="CM112" s="436"/>
      <c r="CN112" s="436"/>
      <c r="CO112" s="436"/>
      <c r="CP112" s="437"/>
      <c r="CQ112" s="606"/>
      <c r="CR112" s="490"/>
      <c r="CS112" s="491"/>
      <c r="CT112" s="492"/>
      <c r="CU112" s="607"/>
      <c r="CV112" s="490"/>
      <c r="CW112" s="491"/>
      <c r="CX112" s="492"/>
      <c r="CY112" s="607"/>
      <c r="CZ112" s="490"/>
      <c r="DA112" s="491"/>
      <c r="DB112" s="506"/>
    </row>
    <row r="113" spans="1:106" ht="14.1" customHeight="1">
      <c r="A113" s="609"/>
      <c r="B113" s="585"/>
      <c r="C113" s="586"/>
      <c r="D113" s="586"/>
      <c r="E113" s="586"/>
      <c r="F113" s="586"/>
      <c r="G113" s="586"/>
      <c r="H113" s="586"/>
      <c r="I113" s="586"/>
      <c r="J113" s="586"/>
      <c r="K113" s="586"/>
      <c r="L113" s="586"/>
      <c r="M113" s="586"/>
      <c r="N113" s="586"/>
      <c r="O113" s="586"/>
      <c r="P113" s="586"/>
      <c r="Q113" s="586"/>
      <c r="R113" s="587"/>
      <c r="S113" s="594"/>
      <c r="T113" s="594"/>
      <c r="U113" s="594"/>
      <c r="V113" s="594"/>
      <c r="W113" s="594"/>
      <c r="X113" s="594"/>
      <c r="Y113" s="594"/>
      <c r="Z113" s="594"/>
      <c r="AA113" s="594"/>
      <c r="AB113" s="594"/>
      <c r="AC113" s="594"/>
      <c r="AD113" s="594"/>
      <c r="AE113" s="594"/>
      <c r="AF113" s="594"/>
      <c r="AG113" s="594"/>
      <c r="AH113" s="594"/>
      <c r="AI113" s="594"/>
      <c r="AJ113" s="594"/>
      <c r="AK113" s="595"/>
      <c r="AL113" s="435"/>
      <c r="AM113" s="436"/>
      <c r="AN113" s="436"/>
      <c r="AO113" s="436"/>
      <c r="AP113" s="436"/>
      <c r="AQ113" s="436"/>
      <c r="AR113" s="436"/>
      <c r="AS113" s="436"/>
      <c r="AT113" s="436"/>
      <c r="AU113" s="436"/>
      <c r="AV113" s="437"/>
      <c r="AW113" s="606"/>
      <c r="AX113" s="490"/>
      <c r="AY113" s="491"/>
      <c r="AZ113" s="492"/>
      <c r="BA113" s="607"/>
      <c r="BB113" s="490"/>
      <c r="BC113" s="491"/>
      <c r="BD113" s="492"/>
      <c r="BE113" s="607"/>
      <c r="BF113" s="490"/>
      <c r="BG113" s="491"/>
      <c r="BH113" s="506"/>
      <c r="BI113" s="435"/>
      <c r="BJ113" s="436"/>
      <c r="BK113" s="436"/>
      <c r="BL113" s="436"/>
      <c r="BM113" s="436"/>
      <c r="BN113" s="436"/>
      <c r="BO113" s="436"/>
      <c r="BP113" s="436"/>
      <c r="BQ113" s="436"/>
      <c r="BR113" s="436"/>
      <c r="BS113" s="437"/>
      <c r="BT113" s="606"/>
      <c r="BU113" s="490"/>
      <c r="BV113" s="491"/>
      <c r="BW113" s="492"/>
      <c r="BX113" s="607"/>
      <c r="BY113" s="490"/>
      <c r="BZ113" s="491"/>
      <c r="CA113" s="492"/>
      <c r="CB113" s="607"/>
      <c r="CC113" s="490"/>
      <c r="CD113" s="491"/>
      <c r="CE113" s="506"/>
      <c r="CF113" s="435"/>
      <c r="CG113" s="436"/>
      <c r="CH113" s="436"/>
      <c r="CI113" s="436"/>
      <c r="CJ113" s="436"/>
      <c r="CK113" s="436"/>
      <c r="CL113" s="436"/>
      <c r="CM113" s="436"/>
      <c r="CN113" s="436"/>
      <c r="CO113" s="436"/>
      <c r="CP113" s="437"/>
      <c r="CQ113" s="606"/>
      <c r="CR113" s="490"/>
      <c r="CS113" s="491"/>
      <c r="CT113" s="492"/>
      <c r="CU113" s="607"/>
      <c r="CV113" s="490"/>
      <c r="CW113" s="491"/>
      <c r="CX113" s="492"/>
      <c r="CY113" s="607"/>
      <c r="CZ113" s="490"/>
      <c r="DA113" s="491"/>
      <c r="DB113" s="506"/>
    </row>
    <row r="114" spans="1:106" ht="14.1" customHeight="1">
      <c r="A114" s="609"/>
      <c r="B114" s="585"/>
      <c r="C114" s="586"/>
      <c r="D114" s="586"/>
      <c r="E114" s="586"/>
      <c r="F114" s="586"/>
      <c r="G114" s="586"/>
      <c r="H114" s="586"/>
      <c r="I114" s="586"/>
      <c r="J114" s="586"/>
      <c r="K114" s="586"/>
      <c r="L114" s="586"/>
      <c r="M114" s="586"/>
      <c r="N114" s="586"/>
      <c r="O114" s="586"/>
      <c r="P114" s="586"/>
      <c r="Q114" s="586"/>
      <c r="R114" s="587"/>
      <c r="S114" s="594"/>
      <c r="T114" s="594"/>
      <c r="U114" s="594"/>
      <c r="V114" s="594"/>
      <c r="W114" s="594"/>
      <c r="X114" s="594"/>
      <c r="Y114" s="594"/>
      <c r="Z114" s="594"/>
      <c r="AA114" s="594"/>
      <c r="AB114" s="594"/>
      <c r="AC114" s="594"/>
      <c r="AD114" s="594"/>
      <c r="AE114" s="594"/>
      <c r="AF114" s="594"/>
      <c r="AG114" s="594"/>
      <c r="AH114" s="594"/>
      <c r="AI114" s="594"/>
      <c r="AJ114" s="594"/>
      <c r="AK114" s="595"/>
      <c r="AL114" s="435"/>
      <c r="AM114" s="436"/>
      <c r="AN114" s="436"/>
      <c r="AO114" s="436"/>
      <c r="AP114" s="436"/>
      <c r="AQ114" s="436"/>
      <c r="AR114" s="436"/>
      <c r="AS114" s="436"/>
      <c r="AT114" s="436"/>
      <c r="AU114" s="436"/>
      <c r="AV114" s="437"/>
      <c r="AW114" s="606"/>
      <c r="AX114" s="490"/>
      <c r="AY114" s="491"/>
      <c r="AZ114" s="492"/>
      <c r="BA114" s="607"/>
      <c r="BB114" s="490"/>
      <c r="BC114" s="491"/>
      <c r="BD114" s="492"/>
      <c r="BE114" s="607"/>
      <c r="BF114" s="490"/>
      <c r="BG114" s="491"/>
      <c r="BH114" s="506"/>
      <c r="BI114" s="435"/>
      <c r="BJ114" s="436"/>
      <c r="BK114" s="436"/>
      <c r="BL114" s="436"/>
      <c r="BM114" s="436"/>
      <c r="BN114" s="436"/>
      <c r="BO114" s="436"/>
      <c r="BP114" s="436"/>
      <c r="BQ114" s="436"/>
      <c r="BR114" s="436"/>
      <c r="BS114" s="437"/>
      <c r="BT114" s="606"/>
      <c r="BU114" s="490"/>
      <c r="BV114" s="491"/>
      <c r="BW114" s="492"/>
      <c r="BX114" s="607"/>
      <c r="BY114" s="490"/>
      <c r="BZ114" s="491"/>
      <c r="CA114" s="492"/>
      <c r="CB114" s="607"/>
      <c r="CC114" s="490"/>
      <c r="CD114" s="491"/>
      <c r="CE114" s="506"/>
      <c r="CF114" s="435"/>
      <c r="CG114" s="436"/>
      <c r="CH114" s="436"/>
      <c r="CI114" s="436"/>
      <c r="CJ114" s="436"/>
      <c r="CK114" s="436"/>
      <c r="CL114" s="436"/>
      <c r="CM114" s="436"/>
      <c r="CN114" s="436"/>
      <c r="CO114" s="436"/>
      <c r="CP114" s="437"/>
      <c r="CQ114" s="606"/>
      <c r="CR114" s="490"/>
      <c r="CS114" s="491"/>
      <c r="CT114" s="492"/>
      <c r="CU114" s="607"/>
      <c r="CV114" s="490"/>
      <c r="CW114" s="491"/>
      <c r="CX114" s="492"/>
      <c r="CY114" s="607"/>
      <c r="CZ114" s="490"/>
      <c r="DA114" s="491"/>
      <c r="DB114" s="506"/>
    </row>
    <row r="115" spans="1:106" ht="14.1" customHeight="1">
      <c r="A115" s="609"/>
      <c r="B115" s="588"/>
      <c r="C115" s="589"/>
      <c r="D115" s="589"/>
      <c r="E115" s="589"/>
      <c r="F115" s="589"/>
      <c r="G115" s="589"/>
      <c r="H115" s="589"/>
      <c r="I115" s="589"/>
      <c r="J115" s="589"/>
      <c r="K115" s="589"/>
      <c r="L115" s="589"/>
      <c r="M115" s="589"/>
      <c r="N115" s="589"/>
      <c r="O115" s="589"/>
      <c r="P115" s="589"/>
      <c r="Q115" s="589"/>
      <c r="R115" s="590"/>
      <c r="S115" s="597"/>
      <c r="T115" s="597"/>
      <c r="U115" s="597"/>
      <c r="V115" s="597"/>
      <c r="W115" s="597"/>
      <c r="X115" s="597"/>
      <c r="Y115" s="597"/>
      <c r="Z115" s="597"/>
      <c r="AA115" s="597"/>
      <c r="AB115" s="597"/>
      <c r="AC115" s="597"/>
      <c r="AD115" s="597"/>
      <c r="AE115" s="597"/>
      <c r="AF115" s="597"/>
      <c r="AG115" s="597"/>
      <c r="AH115" s="597"/>
      <c r="AI115" s="597"/>
      <c r="AJ115" s="597"/>
      <c r="AK115" s="598"/>
      <c r="AL115" s="484"/>
      <c r="AM115" s="485"/>
      <c r="AN115" s="485"/>
      <c r="AO115" s="485"/>
      <c r="AP115" s="485"/>
      <c r="AQ115" s="485"/>
      <c r="AR115" s="485"/>
      <c r="AS115" s="485"/>
      <c r="AT115" s="485"/>
      <c r="AU115" s="485"/>
      <c r="AV115" s="486"/>
      <c r="AW115" s="606"/>
      <c r="AX115" s="493"/>
      <c r="AY115" s="494"/>
      <c r="AZ115" s="495"/>
      <c r="BA115" s="607"/>
      <c r="BB115" s="493"/>
      <c r="BC115" s="494"/>
      <c r="BD115" s="495"/>
      <c r="BE115" s="607"/>
      <c r="BF115" s="493"/>
      <c r="BG115" s="494"/>
      <c r="BH115" s="507"/>
      <c r="BI115" s="484"/>
      <c r="BJ115" s="485"/>
      <c r="BK115" s="485"/>
      <c r="BL115" s="485"/>
      <c r="BM115" s="485"/>
      <c r="BN115" s="485"/>
      <c r="BO115" s="485"/>
      <c r="BP115" s="485"/>
      <c r="BQ115" s="485"/>
      <c r="BR115" s="485"/>
      <c r="BS115" s="486"/>
      <c r="BT115" s="606"/>
      <c r="BU115" s="493"/>
      <c r="BV115" s="494"/>
      <c r="BW115" s="495"/>
      <c r="BX115" s="607"/>
      <c r="BY115" s="493"/>
      <c r="BZ115" s="494"/>
      <c r="CA115" s="495"/>
      <c r="CB115" s="607"/>
      <c r="CC115" s="493"/>
      <c r="CD115" s="494"/>
      <c r="CE115" s="507"/>
      <c r="CF115" s="484"/>
      <c r="CG115" s="485"/>
      <c r="CH115" s="485"/>
      <c r="CI115" s="485"/>
      <c r="CJ115" s="485"/>
      <c r="CK115" s="485"/>
      <c r="CL115" s="485"/>
      <c r="CM115" s="485"/>
      <c r="CN115" s="485"/>
      <c r="CO115" s="485"/>
      <c r="CP115" s="486"/>
      <c r="CQ115" s="606"/>
      <c r="CR115" s="493"/>
      <c r="CS115" s="494"/>
      <c r="CT115" s="495"/>
      <c r="CU115" s="607"/>
      <c r="CV115" s="493"/>
      <c r="CW115" s="494"/>
      <c r="CX115" s="495"/>
      <c r="CY115" s="607"/>
      <c r="CZ115" s="493"/>
      <c r="DA115" s="494"/>
      <c r="DB115" s="507"/>
    </row>
    <row r="116" spans="1:106" ht="14.1" customHeight="1">
      <c r="A116" s="609">
        <v>3</v>
      </c>
      <c r="B116" s="610" t="s">
        <v>51</v>
      </c>
      <c r="C116" s="583"/>
      <c r="D116" s="583"/>
      <c r="E116" s="583"/>
      <c r="F116" s="583"/>
      <c r="G116" s="583"/>
      <c r="H116" s="583"/>
      <c r="I116" s="583"/>
      <c r="J116" s="583"/>
      <c r="K116" s="583"/>
      <c r="L116" s="583"/>
      <c r="M116" s="583"/>
      <c r="N116" s="583"/>
      <c r="O116" s="583"/>
      <c r="P116" s="583"/>
      <c r="Q116" s="583"/>
      <c r="R116" s="584"/>
      <c r="S116" s="591" t="s">
        <v>141</v>
      </c>
      <c r="T116" s="591"/>
      <c r="U116" s="591"/>
      <c r="V116" s="591"/>
      <c r="W116" s="591"/>
      <c r="X116" s="591"/>
      <c r="Y116" s="591"/>
      <c r="Z116" s="591"/>
      <c r="AA116" s="591"/>
      <c r="AB116" s="591"/>
      <c r="AC116" s="591"/>
      <c r="AD116" s="591"/>
      <c r="AE116" s="591"/>
      <c r="AF116" s="591"/>
      <c r="AG116" s="591"/>
      <c r="AH116" s="591"/>
      <c r="AI116" s="591"/>
      <c r="AJ116" s="591"/>
      <c r="AK116" s="592"/>
      <c r="AL116" s="432"/>
      <c r="AM116" s="433"/>
      <c r="AN116" s="433"/>
      <c r="AO116" s="433"/>
      <c r="AP116" s="433"/>
      <c r="AQ116" s="433"/>
      <c r="AR116" s="433"/>
      <c r="AS116" s="433"/>
      <c r="AT116" s="433"/>
      <c r="AU116" s="433"/>
      <c r="AV116" s="434"/>
      <c r="AW116" s="606" t="s">
        <v>52</v>
      </c>
      <c r="AX116" s="487"/>
      <c r="AY116" s="488"/>
      <c r="AZ116" s="489"/>
      <c r="BA116" s="606" t="s">
        <v>53</v>
      </c>
      <c r="BB116" s="487"/>
      <c r="BC116" s="488"/>
      <c r="BD116" s="489"/>
      <c r="BE116" s="606" t="s">
        <v>54</v>
      </c>
      <c r="BF116" s="487"/>
      <c r="BG116" s="488"/>
      <c r="BH116" s="505"/>
      <c r="BI116" s="432"/>
      <c r="BJ116" s="433"/>
      <c r="BK116" s="433"/>
      <c r="BL116" s="433"/>
      <c r="BM116" s="433"/>
      <c r="BN116" s="433"/>
      <c r="BO116" s="433"/>
      <c r="BP116" s="433"/>
      <c r="BQ116" s="433"/>
      <c r="BR116" s="433"/>
      <c r="BS116" s="434"/>
      <c r="BT116" s="606" t="s">
        <v>52</v>
      </c>
      <c r="BU116" s="487"/>
      <c r="BV116" s="488"/>
      <c r="BW116" s="489"/>
      <c r="BX116" s="606" t="s">
        <v>53</v>
      </c>
      <c r="BY116" s="487"/>
      <c r="BZ116" s="488"/>
      <c r="CA116" s="489"/>
      <c r="CB116" s="606" t="s">
        <v>54</v>
      </c>
      <c r="CC116" s="487"/>
      <c r="CD116" s="488"/>
      <c r="CE116" s="505"/>
      <c r="CF116" s="432"/>
      <c r="CG116" s="433"/>
      <c r="CH116" s="433"/>
      <c r="CI116" s="433"/>
      <c r="CJ116" s="433"/>
      <c r="CK116" s="433"/>
      <c r="CL116" s="433"/>
      <c r="CM116" s="433"/>
      <c r="CN116" s="433"/>
      <c r="CO116" s="433"/>
      <c r="CP116" s="434"/>
      <c r="CQ116" s="606" t="s">
        <v>52</v>
      </c>
      <c r="CR116" s="487"/>
      <c r="CS116" s="488"/>
      <c r="CT116" s="489"/>
      <c r="CU116" s="606" t="s">
        <v>53</v>
      </c>
      <c r="CV116" s="487"/>
      <c r="CW116" s="488"/>
      <c r="CX116" s="489"/>
      <c r="CY116" s="606" t="s">
        <v>54</v>
      </c>
      <c r="CZ116" s="487"/>
      <c r="DA116" s="488"/>
      <c r="DB116" s="505"/>
    </row>
    <row r="117" spans="1:106" ht="14.1" customHeight="1">
      <c r="A117" s="609"/>
      <c r="B117" s="585"/>
      <c r="C117" s="586"/>
      <c r="D117" s="586"/>
      <c r="E117" s="586"/>
      <c r="F117" s="586"/>
      <c r="G117" s="586"/>
      <c r="H117" s="586"/>
      <c r="I117" s="586"/>
      <c r="J117" s="586"/>
      <c r="K117" s="586"/>
      <c r="L117" s="586"/>
      <c r="M117" s="586"/>
      <c r="N117" s="586"/>
      <c r="O117" s="586"/>
      <c r="P117" s="586"/>
      <c r="Q117" s="586"/>
      <c r="R117" s="587"/>
      <c r="S117" s="594"/>
      <c r="T117" s="594"/>
      <c r="U117" s="594"/>
      <c r="V117" s="594"/>
      <c r="W117" s="594"/>
      <c r="X117" s="594"/>
      <c r="Y117" s="594"/>
      <c r="Z117" s="594"/>
      <c r="AA117" s="594"/>
      <c r="AB117" s="594"/>
      <c r="AC117" s="594"/>
      <c r="AD117" s="594"/>
      <c r="AE117" s="594"/>
      <c r="AF117" s="594"/>
      <c r="AG117" s="594"/>
      <c r="AH117" s="594"/>
      <c r="AI117" s="594"/>
      <c r="AJ117" s="594"/>
      <c r="AK117" s="595"/>
      <c r="AL117" s="435"/>
      <c r="AM117" s="436"/>
      <c r="AN117" s="436"/>
      <c r="AO117" s="436"/>
      <c r="AP117" s="436"/>
      <c r="AQ117" s="436"/>
      <c r="AR117" s="436"/>
      <c r="AS117" s="436"/>
      <c r="AT117" s="436"/>
      <c r="AU117" s="436"/>
      <c r="AV117" s="437"/>
      <c r="AW117" s="606"/>
      <c r="AX117" s="490"/>
      <c r="AY117" s="491"/>
      <c r="AZ117" s="492"/>
      <c r="BA117" s="607"/>
      <c r="BB117" s="490"/>
      <c r="BC117" s="491"/>
      <c r="BD117" s="492"/>
      <c r="BE117" s="607"/>
      <c r="BF117" s="490"/>
      <c r="BG117" s="491"/>
      <c r="BH117" s="506"/>
      <c r="BI117" s="435"/>
      <c r="BJ117" s="436"/>
      <c r="BK117" s="436"/>
      <c r="BL117" s="436"/>
      <c r="BM117" s="436"/>
      <c r="BN117" s="436"/>
      <c r="BO117" s="436"/>
      <c r="BP117" s="436"/>
      <c r="BQ117" s="436"/>
      <c r="BR117" s="436"/>
      <c r="BS117" s="437"/>
      <c r="BT117" s="606"/>
      <c r="BU117" s="490"/>
      <c r="BV117" s="491"/>
      <c r="BW117" s="492"/>
      <c r="BX117" s="607"/>
      <c r="BY117" s="490"/>
      <c r="BZ117" s="491"/>
      <c r="CA117" s="492"/>
      <c r="CB117" s="607"/>
      <c r="CC117" s="490"/>
      <c r="CD117" s="491"/>
      <c r="CE117" s="506"/>
      <c r="CF117" s="435"/>
      <c r="CG117" s="436"/>
      <c r="CH117" s="436"/>
      <c r="CI117" s="436"/>
      <c r="CJ117" s="436"/>
      <c r="CK117" s="436"/>
      <c r="CL117" s="436"/>
      <c r="CM117" s="436"/>
      <c r="CN117" s="436"/>
      <c r="CO117" s="436"/>
      <c r="CP117" s="437"/>
      <c r="CQ117" s="606"/>
      <c r="CR117" s="490"/>
      <c r="CS117" s="491"/>
      <c r="CT117" s="492"/>
      <c r="CU117" s="607"/>
      <c r="CV117" s="490"/>
      <c r="CW117" s="491"/>
      <c r="CX117" s="492"/>
      <c r="CY117" s="607"/>
      <c r="CZ117" s="490"/>
      <c r="DA117" s="491"/>
      <c r="DB117" s="506"/>
    </row>
    <row r="118" spans="1:106" ht="14.1" customHeight="1">
      <c r="A118" s="609"/>
      <c r="B118" s="585"/>
      <c r="C118" s="586"/>
      <c r="D118" s="586"/>
      <c r="E118" s="586"/>
      <c r="F118" s="586"/>
      <c r="G118" s="586"/>
      <c r="H118" s="586"/>
      <c r="I118" s="586"/>
      <c r="J118" s="586"/>
      <c r="K118" s="586"/>
      <c r="L118" s="586"/>
      <c r="M118" s="586"/>
      <c r="N118" s="586"/>
      <c r="O118" s="586"/>
      <c r="P118" s="586"/>
      <c r="Q118" s="586"/>
      <c r="R118" s="587"/>
      <c r="S118" s="594"/>
      <c r="T118" s="594"/>
      <c r="U118" s="594"/>
      <c r="V118" s="594"/>
      <c r="W118" s="594"/>
      <c r="X118" s="594"/>
      <c r="Y118" s="594"/>
      <c r="Z118" s="594"/>
      <c r="AA118" s="594"/>
      <c r="AB118" s="594"/>
      <c r="AC118" s="594"/>
      <c r="AD118" s="594"/>
      <c r="AE118" s="594"/>
      <c r="AF118" s="594"/>
      <c r="AG118" s="594"/>
      <c r="AH118" s="594"/>
      <c r="AI118" s="594"/>
      <c r="AJ118" s="594"/>
      <c r="AK118" s="595"/>
      <c r="AL118" s="435"/>
      <c r="AM118" s="436"/>
      <c r="AN118" s="436"/>
      <c r="AO118" s="436"/>
      <c r="AP118" s="436"/>
      <c r="AQ118" s="436"/>
      <c r="AR118" s="436"/>
      <c r="AS118" s="436"/>
      <c r="AT118" s="436"/>
      <c r="AU118" s="436"/>
      <c r="AV118" s="437"/>
      <c r="AW118" s="606"/>
      <c r="AX118" s="490"/>
      <c r="AY118" s="491"/>
      <c r="AZ118" s="492"/>
      <c r="BA118" s="607"/>
      <c r="BB118" s="490"/>
      <c r="BC118" s="491"/>
      <c r="BD118" s="492"/>
      <c r="BE118" s="607"/>
      <c r="BF118" s="490"/>
      <c r="BG118" s="491"/>
      <c r="BH118" s="506"/>
      <c r="BI118" s="435"/>
      <c r="BJ118" s="436"/>
      <c r="BK118" s="436"/>
      <c r="BL118" s="436"/>
      <c r="BM118" s="436"/>
      <c r="BN118" s="436"/>
      <c r="BO118" s="436"/>
      <c r="BP118" s="436"/>
      <c r="BQ118" s="436"/>
      <c r="BR118" s="436"/>
      <c r="BS118" s="437"/>
      <c r="BT118" s="606"/>
      <c r="BU118" s="490"/>
      <c r="BV118" s="491"/>
      <c r="BW118" s="492"/>
      <c r="BX118" s="607"/>
      <c r="BY118" s="490"/>
      <c r="BZ118" s="491"/>
      <c r="CA118" s="492"/>
      <c r="CB118" s="607"/>
      <c r="CC118" s="490"/>
      <c r="CD118" s="491"/>
      <c r="CE118" s="506"/>
      <c r="CF118" s="435"/>
      <c r="CG118" s="436"/>
      <c r="CH118" s="436"/>
      <c r="CI118" s="436"/>
      <c r="CJ118" s="436"/>
      <c r="CK118" s="436"/>
      <c r="CL118" s="436"/>
      <c r="CM118" s="436"/>
      <c r="CN118" s="436"/>
      <c r="CO118" s="436"/>
      <c r="CP118" s="437"/>
      <c r="CQ118" s="606"/>
      <c r="CR118" s="490"/>
      <c r="CS118" s="491"/>
      <c r="CT118" s="492"/>
      <c r="CU118" s="607"/>
      <c r="CV118" s="490"/>
      <c r="CW118" s="491"/>
      <c r="CX118" s="492"/>
      <c r="CY118" s="607"/>
      <c r="CZ118" s="490"/>
      <c r="DA118" s="491"/>
      <c r="DB118" s="506"/>
    </row>
    <row r="119" spans="1:106" ht="14.1" customHeight="1">
      <c r="A119" s="609"/>
      <c r="B119" s="585"/>
      <c r="C119" s="586"/>
      <c r="D119" s="586"/>
      <c r="E119" s="586"/>
      <c r="F119" s="586"/>
      <c r="G119" s="586"/>
      <c r="H119" s="586"/>
      <c r="I119" s="586"/>
      <c r="J119" s="586"/>
      <c r="K119" s="586"/>
      <c r="L119" s="586"/>
      <c r="M119" s="586"/>
      <c r="N119" s="586"/>
      <c r="O119" s="586"/>
      <c r="P119" s="586"/>
      <c r="Q119" s="586"/>
      <c r="R119" s="587"/>
      <c r="S119" s="594"/>
      <c r="T119" s="594"/>
      <c r="U119" s="594"/>
      <c r="V119" s="594"/>
      <c r="W119" s="594"/>
      <c r="X119" s="594"/>
      <c r="Y119" s="594"/>
      <c r="Z119" s="594"/>
      <c r="AA119" s="594"/>
      <c r="AB119" s="594"/>
      <c r="AC119" s="594"/>
      <c r="AD119" s="594"/>
      <c r="AE119" s="594"/>
      <c r="AF119" s="594"/>
      <c r="AG119" s="594"/>
      <c r="AH119" s="594"/>
      <c r="AI119" s="594"/>
      <c r="AJ119" s="594"/>
      <c r="AK119" s="595"/>
      <c r="AL119" s="435"/>
      <c r="AM119" s="436"/>
      <c r="AN119" s="436"/>
      <c r="AO119" s="436"/>
      <c r="AP119" s="436"/>
      <c r="AQ119" s="436"/>
      <c r="AR119" s="436"/>
      <c r="AS119" s="436"/>
      <c r="AT119" s="436"/>
      <c r="AU119" s="436"/>
      <c r="AV119" s="437"/>
      <c r="AW119" s="606"/>
      <c r="AX119" s="490"/>
      <c r="AY119" s="491"/>
      <c r="AZ119" s="492"/>
      <c r="BA119" s="607"/>
      <c r="BB119" s="490"/>
      <c r="BC119" s="491"/>
      <c r="BD119" s="492"/>
      <c r="BE119" s="607"/>
      <c r="BF119" s="490"/>
      <c r="BG119" s="491"/>
      <c r="BH119" s="506"/>
      <c r="BI119" s="435"/>
      <c r="BJ119" s="436"/>
      <c r="BK119" s="436"/>
      <c r="BL119" s="436"/>
      <c r="BM119" s="436"/>
      <c r="BN119" s="436"/>
      <c r="BO119" s="436"/>
      <c r="BP119" s="436"/>
      <c r="BQ119" s="436"/>
      <c r="BR119" s="436"/>
      <c r="BS119" s="437"/>
      <c r="BT119" s="606"/>
      <c r="BU119" s="490"/>
      <c r="BV119" s="491"/>
      <c r="BW119" s="492"/>
      <c r="BX119" s="607"/>
      <c r="BY119" s="490"/>
      <c r="BZ119" s="491"/>
      <c r="CA119" s="492"/>
      <c r="CB119" s="607"/>
      <c r="CC119" s="490"/>
      <c r="CD119" s="491"/>
      <c r="CE119" s="506"/>
      <c r="CF119" s="435"/>
      <c r="CG119" s="436"/>
      <c r="CH119" s="436"/>
      <c r="CI119" s="436"/>
      <c r="CJ119" s="436"/>
      <c r="CK119" s="436"/>
      <c r="CL119" s="436"/>
      <c r="CM119" s="436"/>
      <c r="CN119" s="436"/>
      <c r="CO119" s="436"/>
      <c r="CP119" s="437"/>
      <c r="CQ119" s="606"/>
      <c r="CR119" s="490"/>
      <c r="CS119" s="491"/>
      <c r="CT119" s="492"/>
      <c r="CU119" s="607"/>
      <c r="CV119" s="490"/>
      <c r="CW119" s="491"/>
      <c r="CX119" s="492"/>
      <c r="CY119" s="607"/>
      <c r="CZ119" s="490"/>
      <c r="DA119" s="491"/>
      <c r="DB119" s="506"/>
    </row>
    <row r="120" spans="1:106" ht="14.1" customHeight="1">
      <c r="A120" s="609"/>
      <c r="B120" s="585"/>
      <c r="C120" s="586"/>
      <c r="D120" s="586"/>
      <c r="E120" s="586"/>
      <c r="F120" s="586"/>
      <c r="G120" s="586"/>
      <c r="H120" s="586"/>
      <c r="I120" s="586"/>
      <c r="J120" s="586"/>
      <c r="K120" s="586"/>
      <c r="L120" s="586"/>
      <c r="M120" s="586"/>
      <c r="N120" s="586"/>
      <c r="O120" s="586"/>
      <c r="P120" s="586"/>
      <c r="Q120" s="586"/>
      <c r="R120" s="587"/>
      <c r="S120" s="594"/>
      <c r="T120" s="594"/>
      <c r="U120" s="594"/>
      <c r="V120" s="594"/>
      <c r="W120" s="594"/>
      <c r="X120" s="594"/>
      <c r="Y120" s="594"/>
      <c r="Z120" s="594"/>
      <c r="AA120" s="594"/>
      <c r="AB120" s="594"/>
      <c r="AC120" s="594"/>
      <c r="AD120" s="594"/>
      <c r="AE120" s="594"/>
      <c r="AF120" s="594"/>
      <c r="AG120" s="594"/>
      <c r="AH120" s="594"/>
      <c r="AI120" s="594"/>
      <c r="AJ120" s="594"/>
      <c r="AK120" s="595"/>
      <c r="AL120" s="435"/>
      <c r="AM120" s="436"/>
      <c r="AN120" s="436"/>
      <c r="AO120" s="436"/>
      <c r="AP120" s="436"/>
      <c r="AQ120" s="436"/>
      <c r="AR120" s="436"/>
      <c r="AS120" s="436"/>
      <c r="AT120" s="436"/>
      <c r="AU120" s="436"/>
      <c r="AV120" s="437"/>
      <c r="AW120" s="606"/>
      <c r="AX120" s="490"/>
      <c r="AY120" s="491"/>
      <c r="AZ120" s="492"/>
      <c r="BA120" s="607"/>
      <c r="BB120" s="490"/>
      <c r="BC120" s="491"/>
      <c r="BD120" s="492"/>
      <c r="BE120" s="607"/>
      <c r="BF120" s="490"/>
      <c r="BG120" s="491"/>
      <c r="BH120" s="506"/>
      <c r="BI120" s="435"/>
      <c r="BJ120" s="436"/>
      <c r="BK120" s="436"/>
      <c r="BL120" s="436"/>
      <c r="BM120" s="436"/>
      <c r="BN120" s="436"/>
      <c r="BO120" s="436"/>
      <c r="BP120" s="436"/>
      <c r="BQ120" s="436"/>
      <c r="BR120" s="436"/>
      <c r="BS120" s="437"/>
      <c r="BT120" s="606"/>
      <c r="BU120" s="490"/>
      <c r="BV120" s="491"/>
      <c r="BW120" s="492"/>
      <c r="BX120" s="607"/>
      <c r="BY120" s="490"/>
      <c r="BZ120" s="491"/>
      <c r="CA120" s="492"/>
      <c r="CB120" s="607"/>
      <c r="CC120" s="490"/>
      <c r="CD120" s="491"/>
      <c r="CE120" s="506"/>
      <c r="CF120" s="435"/>
      <c r="CG120" s="436"/>
      <c r="CH120" s="436"/>
      <c r="CI120" s="436"/>
      <c r="CJ120" s="436"/>
      <c r="CK120" s="436"/>
      <c r="CL120" s="436"/>
      <c r="CM120" s="436"/>
      <c r="CN120" s="436"/>
      <c r="CO120" s="436"/>
      <c r="CP120" s="437"/>
      <c r="CQ120" s="606"/>
      <c r="CR120" s="490"/>
      <c r="CS120" s="491"/>
      <c r="CT120" s="492"/>
      <c r="CU120" s="607"/>
      <c r="CV120" s="490"/>
      <c r="CW120" s="491"/>
      <c r="CX120" s="492"/>
      <c r="CY120" s="607"/>
      <c r="CZ120" s="490"/>
      <c r="DA120" s="491"/>
      <c r="DB120" s="506"/>
    </row>
    <row r="121" spans="1:106" ht="14.1" customHeight="1">
      <c r="A121" s="609"/>
      <c r="B121" s="588"/>
      <c r="C121" s="589"/>
      <c r="D121" s="589"/>
      <c r="E121" s="589"/>
      <c r="F121" s="589"/>
      <c r="G121" s="589"/>
      <c r="H121" s="589"/>
      <c r="I121" s="589"/>
      <c r="J121" s="589"/>
      <c r="K121" s="589"/>
      <c r="L121" s="589"/>
      <c r="M121" s="589"/>
      <c r="N121" s="589"/>
      <c r="O121" s="589"/>
      <c r="P121" s="589"/>
      <c r="Q121" s="589"/>
      <c r="R121" s="590"/>
      <c r="S121" s="597"/>
      <c r="T121" s="597"/>
      <c r="U121" s="597"/>
      <c r="V121" s="597"/>
      <c r="W121" s="597"/>
      <c r="X121" s="597"/>
      <c r="Y121" s="597"/>
      <c r="Z121" s="597"/>
      <c r="AA121" s="597"/>
      <c r="AB121" s="597"/>
      <c r="AC121" s="597"/>
      <c r="AD121" s="597"/>
      <c r="AE121" s="597"/>
      <c r="AF121" s="597"/>
      <c r="AG121" s="597"/>
      <c r="AH121" s="597"/>
      <c r="AI121" s="597"/>
      <c r="AJ121" s="597"/>
      <c r="AK121" s="598"/>
      <c r="AL121" s="484"/>
      <c r="AM121" s="485"/>
      <c r="AN121" s="485"/>
      <c r="AO121" s="485"/>
      <c r="AP121" s="485"/>
      <c r="AQ121" s="485"/>
      <c r="AR121" s="485"/>
      <c r="AS121" s="485"/>
      <c r="AT121" s="485"/>
      <c r="AU121" s="485"/>
      <c r="AV121" s="486"/>
      <c r="AW121" s="606"/>
      <c r="AX121" s="493"/>
      <c r="AY121" s="494"/>
      <c r="AZ121" s="495"/>
      <c r="BA121" s="607"/>
      <c r="BB121" s="493"/>
      <c r="BC121" s="494"/>
      <c r="BD121" s="495"/>
      <c r="BE121" s="607"/>
      <c r="BF121" s="493"/>
      <c r="BG121" s="494"/>
      <c r="BH121" s="507"/>
      <c r="BI121" s="484"/>
      <c r="BJ121" s="485"/>
      <c r="BK121" s="485"/>
      <c r="BL121" s="485"/>
      <c r="BM121" s="485"/>
      <c r="BN121" s="485"/>
      <c r="BO121" s="485"/>
      <c r="BP121" s="485"/>
      <c r="BQ121" s="485"/>
      <c r="BR121" s="485"/>
      <c r="BS121" s="486"/>
      <c r="BT121" s="606"/>
      <c r="BU121" s="493"/>
      <c r="BV121" s="494"/>
      <c r="BW121" s="495"/>
      <c r="BX121" s="607"/>
      <c r="BY121" s="493"/>
      <c r="BZ121" s="494"/>
      <c r="CA121" s="495"/>
      <c r="CB121" s="607"/>
      <c r="CC121" s="493"/>
      <c r="CD121" s="494"/>
      <c r="CE121" s="507"/>
      <c r="CF121" s="484"/>
      <c r="CG121" s="485"/>
      <c r="CH121" s="485"/>
      <c r="CI121" s="485"/>
      <c r="CJ121" s="485"/>
      <c r="CK121" s="485"/>
      <c r="CL121" s="485"/>
      <c r="CM121" s="485"/>
      <c r="CN121" s="485"/>
      <c r="CO121" s="485"/>
      <c r="CP121" s="486"/>
      <c r="CQ121" s="606"/>
      <c r="CR121" s="493"/>
      <c r="CS121" s="494"/>
      <c r="CT121" s="495"/>
      <c r="CU121" s="607"/>
      <c r="CV121" s="493"/>
      <c r="CW121" s="494"/>
      <c r="CX121" s="495"/>
      <c r="CY121" s="607"/>
      <c r="CZ121" s="493"/>
      <c r="DA121" s="494"/>
      <c r="DB121" s="507"/>
    </row>
    <row r="122" spans="1:106" ht="14.1" customHeight="1">
      <c r="A122" s="609">
        <v>4</v>
      </c>
      <c r="B122" s="610" t="s">
        <v>51</v>
      </c>
      <c r="C122" s="583"/>
      <c r="D122" s="583"/>
      <c r="E122" s="583"/>
      <c r="F122" s="583"/>
      <c r="G122" s="583"/>
      <c r="H122" s="583"/>
      <c r="I122" s="583"/>
      <c r="J122" s="583"/>
      <c r="K122" s="583"/>
      <c r="L122" s="583"/>
      <c r="M122" s="583"/>
      <c r="N122" s="583"/>
      <c r="O122" s="583"/>
      <c r="P122" s="583"/>
      <c r="Q122" s="583"/>
      <c r="R122" s="584"/>
      <c r="S122" s="591" t="s">
        <v>141</v>
      </c>
      <c r="T122" s="591"/>
      <c r="U122" s="591"/>
      <c r="V122" s="591"/>
      <c r="W122" s="591"/>
      <c r="X122" s="591"/>
      <c r="Y122" s="591"/>
      <c r="Z122" s="591"/>
      <c r="AA122" s="591"/>
      <c r="AB122" s="591"/>
      <c r="AC122" s="591"/>
      <c r="AD122" s="591"/>
      <c r="AE122" s="591"/>
      <c r="AF122" s="591"/>
      <c r="AG122" s="591"/>
      <c r="AH122" s="591"/>
      <c r="AI122" s="591"/>
      <c r="AJ122" s="591"/>
      <c r="AK122" s="592"/>
      <c r="AL122" s="432"/>
      <c r="AM122" s="433"/>
      <c r="AN122" s="433"/>
      <c r="AO122" s="433"/>
      <c r="AP122" s="433"/>
      <c r="AQ122" s="433"/>
      <c r="AR122" s="433"/>
      <c r="AS122" s="433"/>
      <c r="AT122" s="433"/>
      <c r="AU122" s="433"/>
      <c r="AV122" s="434"/>
      <c r="AW122" s="606" t="s">
        <v>52</v>
      </c>
      <c r="AX122" s="487"/>
      <c r="AY122" s="488"/>
      <c r="AZ122" s="489"/>
      <c r="BA122" s="606" t="s">
        <v>53</v>
      </c>
      <c r="BB122" s="487"/>
      <c r="BC122" s="488"/>
      <c r="BD122" s="489"/>
      <c r="BE122" s="606" t="s">
        <v>54</v>
      </c>
      <c r="BF122" s="487"/>
      <c r="BG122" s="488"/>
      <c r="BH122" s="505"/>
      <c r="BI122" s="432"/>
      <c r="BJ122" s="433"/>
      <c r="BK122" s="433"/>
      <c r="BL122" s="433"/>
      <c r="BM122" s="433"/>
      <c r="BN122" s="433"/>
      <c r="BO122" s="433"/>
      <c r="BP122" s="433"/>
      <c r="BQ122" s="433"/>
      <c r="BR122" s="433"/>
      <c r="BS122" s="434"/>
      <c r="BT122" s="606" t="s">
        <v>52</v>
      </c>
      <c r="BU122" s="487"/>
      <c r="BV122" s="488"/>
      <c r="BW122" s="489"/>
      <c r="BX122" s="606" t="s">
        <v>53</v>
      </c>
      <c r="BY122" s="487"/>
      <c r="BZ122" s="488"/>
      <c r="CA122" s="489"/>
      <c r="CB122" s="606" t="s">
        <v>54</v>
      </c>
      <c r="CC122" s="487"/>
      <c r="CD122" s="488"/>
      <c r="CE122" s="505"/>
      <c r="CF122" s="432"/>
      <c r="CG122" s="433"/>
      <c r="CH122" s="433"/>
      <c r="CI122" s="433"/>
      <c r="CJ122" s="433"/>
      <c r="CK122" s="433"/>
      <c r="CL122" s="433"/>
      <c r="CM122" s="433"/>
      <c r="CN122" s="433"/>
      <c r="CO122" s="433"/>
      <c r="CP122" s="434"/>
      <c r="CQ122" s="606" t="s">
        <v>52</v>
      </c>
      <c r="CR122" s="487"/>
      <c r="CS122" s="488"/>
      <c r="CT122" s="489"/>
      <c r="CU122" s="606" t="s">
        <v>53</v>
      </c>
      <c r="CV122" s="487"/>
      <c r="CW122" s="488"/>
      <c r="CX122" s="489"/>
      <c r="CY122" s="606" t="s">
        <v>54</v>
      </c>
      <c r="CZ122" s="487"/>
      <c r="DA122" s="488"/>
      <c r="DB122" s="505"/>
    </row>
    <row r="123" spans="1:106" ht="14.1" customHeight="1">
      <c r="A123" s="609"/>
      <c r="B123" s="585"/>
      <c r="C123" s="586"/>
      <c r="D123" s="586"/>
      <c r="E123" s="586"/>
      <c r="F123" s="586"/>
      <c r="G123" s="586"/>
      <c r="H123" s="586"/>
      <c r="I123" s="586"/>
      <c r="J123" s="586"/>
      <c r="K123" s="586"/>
      <c r="L123" s="586"/>
      <c r="M123" s="586"/>
      <c r="N123" s="586"/>
      <c r="O123" s="586"/>
      <c r="P123" s="586"/>
      <c r="Q123" s="586"/>
      <c r="R123" s="587"/>
      <c r="S123" s="594"/>
      <c r="T123" s="594"/>
      <c r="U123" s="594"/>
      <c r="V123" s="594"/>
      <c r="W123" s="594"/>
      <c r="X123" s="594"/>
      <c r="Y123" s="594"/>
      <c r="Z123" s="594"/>
      <c r="AA123" s="594"/>
      <c r="AB123" s="594"/>
      <c r="AC123" s="594"/>
      <c r="AD123" s="594"/>
      <c r="AE123" s="594"/>
      <c r="AF123" s="594"/>
      <c r="AG123" s="594"/>
      <c r="AH123" s="594"/>
      <c r="AI123" s="594"/>
      <c r="AJ123" s="594"/>
      <c r="AK123" s="595"/>
      <c r="AL123" s="435"/>
      <c r="AM123" s="436"/>
      <c r="AN123" s="436"/>
      <c r="AO123" s="436"/>
      <c r="AP123" s="436"/>
      <c r="AQ123" s="436"/>
      <c r="AR123" s="436"/>
      <c r="AS123" s="436"/>
      <c r="AT123" s="436"/>
      <c r="AU123" s="436"/>
      <c r="AV123" s="437"/>
      <c r="AW123" s="606"/>
      <c r="AX123" s="490"/>
      <c r="AY123" s="491"/>
      <c r="AZ123" s="492"/>
      <c r="BA123" s="607"/>
      <c r="BB123" s="490"/>
      <c r="BC123" s="491"/>
      <c r="BD123" s="492"/>
      <c r="BE123" s="607"/>
      <c r="BF123" s="490"/>
      <c r="BG123" s="491"/>
      <c r="BH123" s="506"/>
      <c r="BI123" s="435"/>
      <c r="BJ123" s="436"/>
      <c r="BK123" s="436"/>
      <c r="BL123" s="436"/>
      <c r="BM123" s="436"/>
      <c r="BN123" s="436"/>
      <c r="BO123" s="436"/>
      <c r="BP123" s="436"/>
      <c r="BQ123" s="436"/>
      <c r="BR123" s="436"/>
      <c r="BS123" s="437"/>
      <c r="BT123" s="606"/>
      <c r="BU123" s="490"/>
      <c r="BV123" s="491"/>
      <c r="BW123" s="492"/>
      <c r="BX123" s="607"/>
      <c r="BY123" s="490"/>
      <c r="BZ123" s="491"/>
      <c r="CA123" s="492"/>
      <c r="CB123" s="607"/>
      <c r="CC123" s="490"/>
      <c r="CD123" s="491"/>
      <c r="CE123" s="506"/>
      <c r="CF123" s="435"/>
      <c r="CG123" s="436"/>
      <c r="CH123" s="436"/>
      <c r="CI123" s="436"/>
      <c r="CJ123" s="436"/>
      <c r="CK123" s="436"/>
      <c r="CL123" s="436"/>
      <c r="CM123" s="436"/>
      <c r="CN123" s="436"/>
      <c r="CO123" s="436"/>
      <c r="CP123" s="437"/>
      <c r="CQ123" s="606"/>
      <c r="CR123" s="490"/>
      <c r="CS123" s="491"/>
      <c r="CT123" s="492"/>
      <c r="CU123" s="607"/>
      <c r="CV123" s="490"/>
      <c r="CW123" s="491"/>
      <c r="CX123" s="492"/>
      <c r="CY123" s="607"/>
      <c r="CZ123" s="490"/>
      <c r="DA123" s="491"/>
      <c r="DB123" s="506"/>
    </row>
    <row r="124" spans="1:106" ht="14.1" customHeight="1">
      <c r="A124" s="609"/>
      <c r="B124" s="585"/>
      <c r="C124" s="586"/>
      <c r="D124" s="586"/>
      <c r="E124" s="586"/>
      <c r="F124" s="586"/>
      <c r="G124" s="586"/>
      <c r="H124" s="586"/>
      <c r="I124" s="586"/>
      <c r="J124" s="586"/>
      <c r="K124" s="586"/>
      <c r="L124" s="586"/>
      <c r="M124" s="586"/>
      <c r="N124" s="586"/>
      <c r="O124" s="586"/>
      <c r="P124" s="586"/>
      <c r="Q124" s="586"/>
      <c r="R124" s="587"/>
      <c r="S124" s="594"/>
      <c r="T124" s="594"/>
      <c r="U124" s="594"/>
      <c r="V124" s="594"/>
      <c r="W124" s="594"/>
      <c r="X124" s="594"/>
      <c r="Y124" s="594"/>
      <c r="Z124" s="594"/>
      <c r="AA124" s="594"/>
      <c r="AB124" s="594"/>
      <c r="AC124" s="594"/>
      <c r="AD124" s="594"/>
      <c r="AE124" s="594"/>
      <c r="AF124" s="594"/>
      <c r="AG124" s="594"/>
      <c r="AH124" s="594"/>
      <c r="AI124" s="594"/>
      <c r="AJ124" s="594"/>
      <c r="AK124" s="595"/>
      <c r="AL124" s="435"/>
      <c r="AM124" s="436"/>
      <c r="AN124" s="436"/>
      <c r="AO124" s="436"/>
      <c r="AP124" s="436"/>
      <c r="AQ124" s="436"/>
      <c r="AR124" s="436"/>
      <c r="AS124" s="436"/>
      <c r="AT124" s="436"/>
      <c r="AU124" s="436"/>
      <c r="AV124" s="437"/>
      <c r="AW124" s="606"/>
      <c r="AX124" s="490"/>
      <c r="AY124" s="491"/>
      <c r="AZ124" s="492"/>
      <c r="BA124" s="607"/>
      <c r="BB124" s="490"/>
      <c r="BC124" s="491"/>
      <c r="BD124" s="492"/>
      <c r="BE124" s="607"/>
      <c r="BF124" s="490"/>
      <c r="BG124" s="491"/>
      <c r="BH124" s="506"/>
      <c r="BI124" s="435"/>
      <c r="BJ124" s="436"/>
      <c r="BK124" s="436"/>
      <c r="BL124" s="436"/>
      <c r="BM124" s="436"/>
      <c r="BN124" s="436"/>
      <c r="BO124" s="436"/>
      <c r="BP124" s="436"/>
      <c r="BQ124" s="436"/>
      <c r="BR124" s="436"/>
      <c r="BS124" s="437"/>
      <c r="BT124" s="606"/>
      <c r="BU124" s="490"/>
      <c r="BV124" s="491"/>
      <c r="BW124" s="492"/>
      <c r="BX124" s="607"/>
      <c r="BY124" s="490"/>
      <c r="BZ124" s="491"/>
      <c r="CA124" s="492"/>
      <c r="CB124" s="607"/>
      <c r="CC124" s="490"/>
      <c r="CD124" s="491"/>
      <c r="CE124" s="506"/>
      <c r="CF124" s="435"/>
      <c r="CG124" s="436"/>
      <c r="CH124" s="436"/>
      <c r="CI124" s="436"/>
      <c r="CJ124" s="436"/>
      <c r="CK124" s="436"/>
      <c r="CL124" s="436"/>
      <c r="CM124" s="436"/>
      <c r="CN124" s="436"/>
      <c r="CO124" s="436"/>
      <c r="CP124" s="437"/>
      <c r="CQ124" s="606"/>
      <c r="CR124" s="490"/>
      <c r="CS124" s="491"/>
      <c r="CT124" s="492"/>
      <c r="CU124" s="607"/>
      <c r="CV124" s="490"/>
      <c r="CW124" s="491"/>
      <c r="CX124" s="492"/>
      <c r="CY124" s="607"/>
      <c r="CZ124" s="490"/>
      <c r="DA124" s="491"/>
      <c r="DB124" s="506"/>
    </row>
    <row r="125" spans="1:106" ht="14.1" customHeight="1">
      <c r="A125" s="609"/>
      <c r="B125" s="585"/>
      <c r="C125" s="586"/>
      <c r="D125" s="586"/>
      <c r="E125" s="586"/>
      <c r="F125" s="586"/>
      <c r="G125" s="586"/>
      <c r="H125" s="586"/>
      <c r="I125" s="586"/>
      <c r="J125" s="586"/>
      <c r="K125" s="586"/>
      <c r="L125" s="586"/>
      <c r="M125" s="586"/>
      <c r="N125" s="586"/>
      <c r="O125" s="586"/>
      <c r="P125" s="586"/>
      <c r="Q125" s="586"/>
      <c r="R125" s="587"/>
      <c r="S125" s="594"/>
      <c r="T125" s="594"/>
      <c r="U125" s="594"/>
      <c r="V125" s="594"/>
      <c r="W125" s="594"/>
      <c r="X125" s="594"/>
      <c r="Y125" s="594"/>
      <c r="Z125" s="594"/>
      <c r="AA125" s="594"/>
      <c r="AB125" s="594"/>
      <c r="AC125" s="594"/>
      <c r="AD125" s="594"/>
      <c r="AE125" s="594"/>
      <c r="AF125" s="594"/>
      <c r="AG125" s="594"/>
      <c r="AH125" s="594"/>
      <c r="AI125" s="594"/>
      <c r="AJ125" s="594"/>
      <c r="AK125" s="595"/>
      <c r="AL125" s="435"/>
      <c r="AM125" s="436"/>
      <c r="AN125" s="436"/>
      <c r="AO125" s="436"/>
      <c r="AP125" s="436"/>
      <c r="AQ125" s="436"/>
      <c r="AR125" s="436"/>
      <c r="AS125" s="436"/>
      <c r="AT125" s="436"/>
      <c r="AU125" s="436"/>
      <c r="AV125" s="437"/>
      <c r="AW125" s="606"/>
      <c r="AX125" s="490"/>
      <c r="AY125" s="491"/>
      <c r="AZ125" s="492"/>
      <c r="BA125" s="607"/>
      <c r="BB125" s="490"/>
      <c r="BC125" s="491"/>
      <c r="BD125" s="492"/>
      <c r="BE125" s="607"/>
      <c r="BF125" s="490"/>
      <c r="BG125" s="491"/>
      <c r="BH125" s="506"/>
      <c r="BI125" s="435"/>
      <c r="BJ125" s="436"/>
      <c r="BK125" s="436"/>
      <c r="BL125" s="436"/>
      <c r="BM125" s="436"/>
      <c r="BN125" s="436"/>
      <c r="BO125" s="436"/>
      <c r="BP125" s="436"/>
      <c r="BQ125" s="436"/>
      <c r="BR125" s="436"/>
      <c r="BS125" s="437"/>
      <c r="BT125" s="606"/>
      <c r="BU125" s="490"/>
      <c r="BV125" s="491"/>
      <c r="BW125" s="492"/>
      <c r="BX125" s="607"/>
      <c r="BY125" s="490"/>
      <c r="BZ125" s="491"/>
      <c r="CA125" s="492"/>
      <c r="CB125" s="607"/>
      <c r="CC125" s="490"/>
      <c r="CD125" s="491"/>
      <c r="CE125" s="506"/>
      <c r="CF125" s="435"/>
      <c r="CG125" s="436"/>
      <c r="CH125" s="436"/>
      <c r="CI125" s="436"/>
      <c r="CJ125" s="436"/>
      <c r="CK125" s="436"/>
      <c r="CL125" s="436"/>
      <c r="CM125" s="436"/>
      <c r="CN125" s="436"/>
      <c r="CO125" s="436"/>
      <c r="CP125" s="437"/>
      <c r="CQ125" s="606"/>
      <c r="CR125" s="490"/>
      <c r="CS125" s="491"/>
      <c r="CT125" s="492"/>
      <c r="CU125" s="607"/>
      <c r="CV125" s="490"/>
      <c r="CW125" s="491"/>
      <c r="CX125" s="492"/>
      <c r="CY125" s="607"/>
      <c r="CZ125" s="490"/>
      <c r="DA125" s="491"/>
      <c r="DB125" s="506"/>
    </row>
    <row r="126" spans="1:106" ht="14.1" customHeight="1">
      <c r="A126" s="609"/>
      <c r="B126" s="585"/>
      <c r="C126" s="586"/>
      <c r="D126" s="586"/>
      <c r="E126" s="586"/>
      <c r="F126" s="586"/>
      <c r="G126" s="586"/>
      <c r="H126" s="586"/>
      <c r="I126" s="586"/>
      <c r="J126" s="586"/>
      <c r="K126" s="586"/>
      <c r="L126" s="586"/>
      <c r="M126" s="586"/>
      <c r="N126" s="586"/>
      <c r="O126" s="586"/>
      <c r="P126" s="586"/>
      <c r="Q126" s="586"/>
      <c r="R126" s="587"/>
      <c r="S126" s="594"/>
      <c r="T126" s="594"/>
      <c r="U126" s="594"/>
      <c r="V126" s="594"/>
      <c r="W126" s="594"/>
      <c r="X126" s="594"/>
      <c r="Y126" s="594"/>
      <c r="Z126" s="594"/>
      <c r="AA126" s="594"/>
      <c r="AB126" s="594"/>
      <c r="AC126" s="594"/>
      <c r="AD126" s="594"/>
      <c r="AE126" s="594"/>
      <c r="AF126" s="594"/>
      <c r="AG126" s="594"/>
      <c r="AH126" s="594"/>
      <c r="AI126" s="594"/>
      <c r="AJ126" s="594"/>
      <c r="AK126" s="595"/>
      <c r="AL126" s="435"/>
      <c r="AM126" s="436"/>
      <c r="AN126" s="436"/>
      <c r="AO126" s="436"/>
      <c r="AP126" s="436"/>
      <c r="AQ126" s="436"/>
      <c r="AR126" s="436"/>
      <c r="AS126" s="436"/>
      <c r="AT126" s="436"/>
      <c r="AU126" s="436"/>
      <c r="AV126" s="437"/>
      <c r="AW126" s="606"/>
      <c r="AX126" s="490"/>
      <c r="AY126" s="491"/>
      <c r="AZ126" s="492"/>
      <c r="BA126" s="607"/>
      <c r="BB126" s="490"/>
      <c r="BC126" s="491"/>
      <c r="BD126" s="492"/>
      <c r="BE126" s="607"/>
      <c r="BF126" s="490"/>
      <c r="BG126" s="491"/>
      <c r="BH126" s="506"/>
      <c r="BI126" s="435"/>
      <c r="BJ126" s="436"/>
      <c r="BK126" s="436"/>
      <c r="BL126" s="436"/>
      <c r="BM126" s="436"/>
      <c r="BN126" s="436"/>
      <c r="BO126" s="436"/>
      <c r="BP126" s="436"/>
      <c r="BQ126" s="436"/>
      <c r="BR126" s="436"/>
      <c r="BS126" s="437"/>
      <c r="BT126" s="606"/>
      <c r="BU126" s="490"/>
      <c r="BV126" s="491"/>
      <c r="BW126" s="492"/>
      <c r="BX126" s="607"/>
      <c r="BY126" s="490"/>
      <c r="BZ126" s="491"/>
      <c r="CA126" s="492"/>
      <c r="CB126" s="607"/>
      <c r="CC126" s="490"/>
      <c r="CD126" s="491"/>
      <c r="CE126" s="506"/>
      <c r="CF126" s="435"/>
      <c r="CG126" s="436"/>
      <c r="CH126" s="436"/>
      <c r="CI126" s="436"/>
      <c r="CJ126" s="436"/>
      <c r="CK126" s="436"/>
      <c r="CL126" s="436"/>
      <c r="CM126" s="436"/>
      <c r="CN126" s="436"/>
      <c r="CO126" s="436"/>
      <c r="CP126" s="437"/>
      <c r="CQ126" s="606"/>
      <c r="CR126" s="490"/>
      <c r="CS126" s="491"/>
      <c r="CT126" s="492"/>
      <c r="CU126" s="607"/>
      <c r="CV126" s="490"/>
      <c r="CW126" s="491"/>
      <c r="CX126" s="492"/>
      <c r="CY126" s="607"/>
      <c r="CZ126" s="490"/>
      <c r="DA126" s="491"/>
      <c r="DB126" s="506"/>
    </row>
    <row r="127" spans="1:106" ht="14.1" customHeight="1">
      <c r="A127" s="609"/>
      <c r="B127" s="588"/>
      <c r="C127" s="589"/>
      <c r="D127" s="589"/>
      <c r="E127" s="589"/>
      <c r="F127" s="589"/>
      <c r="G127" s="589"/>
      <c r="H127" s="589"/>
      <c r="I127" s="589"/>
      <c r="J127" s="589"/>
      <c r="K127" s="589"/>
      <c r="L127" s="589"/>
      <c r="M127" s="589"/>
      <c r="N127" s="589"/>
      <c r="O127" s="589"/>
      <c r="P127" s="589"/>
      <c r="Q127" s="589"/>
      <c r="R127" s="590"/>
      <c r="S127" s="597"/>
      <c r="T127" s="597"/>
      <c r="U127" s="597"/>
      <c r="V127" s="597"/>
      <c r="W127" s="597"/>
      <c r="X127" s="597"/>
      <c r="Y127" s="597"/>
      <c r="Z127" s="597"/>
      <c r="AA127" s="597"/>
      <c r="AB127" s="597"/>
      <c r="AC127" s="597"/>
      <c r="AD127" s="597"/>
      <c r="AE127" s="597"/>
      <c r="AF127" s="597"/>
      <c r="AG127" s="597"/>
      <c r="AH127" s="597"/>
      <c r="AI127" s="597"/>
      <c r="AJ127" s="597"/>
      <c r="AK127" s="598"/>
      <c r="AL127" s="484"/>
      <c r="AM127" s="485"/>
      <c r="AN127" s="485"/>
      <c r="AO127" s="485"/>
      <c r="AP127" s="485"/>
      <c r="AQ127" s="485"/>
      <c r="AR127" s="485"/>
      <c r="AS127" s="485"/>
      <c r="AT127" s="485"/>
      <c r="AU127" s="485"/>
      <c r="AV127" s="486"/>
      <c r="AW127" s="606"/>
      <c r="AX127" s="493"/>
      <c r="AY127" s="494"/>
      <c r="AZ127" s="495"/>
      <c r="BA127" s="607"/>
      <c r="BB127" s="493"/>
      <c r="BC127" s="494"/>
      <c r="BD127" s="495"/>
      <c r="BE127" s="607"/>
      <c r="BF127" s="493"/>
      <c r="BG127" s="494"/>
      <c r="BH127" s="507"/>
      <c r="BI127" s="484"/>
      <c r="BJ127" s="485"/>
      <c r="BK127" s="485"/>
      <c r="BL127" s="485"/>
      <c r="BM127" s="485"/>
      <c r="BN127" s="485"/>
      <c r="BO127" s="485"/>
      <c r="BP127" s="485"/>
      <c r="BQ127" s="485"/>
      <c r="BR127" s="485"/>
      <c r="BS127" s="486"/>
      <c r="BT127" s="606"/>
      <c r="BU127" s="493"/>
      <c r="BV127" s="494"/>
      <c r="BW127" s="495"/>
      <c r="BX127" s="607"/>
      <c r="BY127" s="493"/>
      <c r="BZ127" s="494"/>
      <c r="CA127" s="495"/>
      <c r="CB127" s="607"/>
      <c r="CC127" s="493"/>
      <c r="CD127" s="494"/>
      <c r="CE127" s="507"/>
      <c r="CF127" s="484"/>
      <c r="CG127" s="485"/>
      <c r="CH127" s="485"/>
      <c r="CI127" s="485"/>
      <c r="CJ127" s="485"/>
      <c r="CK127" s="485"/>
      <c r="CL127" s="485"/>
      <c r="CM127" s="485"/>
      <c r="CN127" s="485"/>
      <c r="CO127" s="485"/>
      <c r="CP127" s="486"/>
      <c r="CQ127" s="606"/>
      <c r="CR127" s="493"/>
      <c r="CS127" s="494"/>
      <c r="CT127" s="495"/>
      <c r="CU127" s="607"/>
      <c r="CV127" s="493"/>
      <c r="CW127" s="494"/>
      <c r="CX127" s="495"/>
      <c r="CY127" s="607"/>
      <c r="CZ127" s="493"/>
      <c r="DA127" s="494"/>
      <c r="DB127" s="507"/>
    </row>
    <row r="128" spans="1:106" ht="14.1" customHeight="1">
      <c r="A128" s="609">
        <v>5</v>
      </c>
      <c r="B128" s="610" t="s">
        <v>51</v>
      </c>
      <c r="C128" s="583"/>
      <c r="D128" s="583"/>
      <c r="E128" s="583"/>
      <c r="F128" s="583"/>
      <c r="G128" s="583"/>
      <c r="H128" s="583"/>
      <c r="I128" s="583"/>
      <c r="J128" s="583"/>
      <c r="K128" s="583"/>
      <c r="L128" s="583"/>
      <c r="M128" s="583"/>
      <c r="N128" s="583"/>
      <c r="O128" s="583"/>
      <c r="P128" s="583"/>
      <c r="Q128" s="583"/>
      <c r="R128" s="584"/>
      <c r="S128" s="591" t="s">
        <v>141</v>
      </c>
      <c r="T128" s="591"/>
      <c r="U128" s="591"/>
      <c r="V128" s="591"/>
      <c r="W128" s="591"/>
      <c r="X128" s="591"/>
      <c r="Y128" s="591"/>
      <c r="Z128" s="591"/>
      <c r="AA128" s="591"/>
      <c r="AB128" s="591"/>
      <c r="AC128" s="591"/>
      <c r="AD128" s="591"/>
      <c r="AE128" s="591"/>
      <c r="AF128" s="591"/>
      <c r="AG128" s="591"/>
      <c r="AH128" s="591"/>
      <c r="AI128" s="591"/>
      <c r="AJ128" s="591"/>
      <c r="AK128" s="592"/>
      <c r="AL128" s="432"/>
      <c r="AM128" s="433"/>
      <c r="AN128" s="433"/>
      <c r="AO128" s="433"/>
      <c r="AP128" s="433"/>
      <c r="AQ128" s="433"/>
      <c r="AR128" s="433"/>
      <c r="AS128" s="433"/>
      <c r="AT128" s="433"/>
      <c r="AU128" s="433"/>
      <c r="AV128" s="434"/>
      <c r="AW128" s="606" t="s">
        <v>52</v>
      </c>
      <c r="AX128" s="487"/>
      <c r="AY128" s="488"/>
      <c r="AZ128" s="489"/>
      <c r="BA128" s="606" t="s">
        <v>53</v>
      </c>
      <c r="BB128" s="487"/>
      <c r="BC128" s="488"/>
      <c r="BD128" s="489"/>
      <c r="BE128" s="606" t="s">
        <v>54</v>
      </c>
      <c r="BF128" s="487"/>
      <c r="BG128" s="488"/>
      <c r="BH128" s="505"/>
      <c r="BI128" s="432"/>
      <c r="BJ128" s="433"/>
      <c r="BK128" s="433"/>
      <c r="BL128" s="433"/>
      <c r="BM128" s="433"/>
      <c r="BN128" s="433"/>
      <c r="BO128" s="433"/>
      <c r="BP128" s="433"/>
      <c r="BQ128" s="433"/>
      <c r="BR128" s="433"/>
      <c r="BS128" s="434"/>
      <c r="BT128" s="606" t="s">
        <v>52</v>
      </c>
      <c r="BU128" s="487"/>
      <c r="BV128" s="488"/>
      <c r="BW128" s="489"/>
      <c r="BX128" s="606" t="s">
        <v>53</v>
      </c>
      <c r="BY128" s="487"/>
      <c r="BZ128" s="488"/>
      <c r="CA128" s="489"/>
      <c r="CB128" s="606" t="s">
        <v>54</v>
      </c>
      <c r="CC128" s="487"/>
      <c r="CD128" s="488"/>
      <c r="CE128" s="505"/>
      <c r="CF128" s="432"/>
      <c r="CG128" s="433"/>
      <c r="CH128" s="433"/>
      <c r="CI128" s="433"/>
      <c r="CJ128" s="433"/>
      <c r="CK128" s="433"/>
      <c r="CL128" s="433"/>
      <c r="CM128" s="433"/>
      <c r="CN128" s="433"/>
      <c r="CO128" s="433"/>
      <c r="CP128" s="434"/>
      <c r="CQ128" s="606" t="s">
        <v>52</v>
      </c>
      <c r="CR128" s="487"/>
      <c r="CS128" s="488"/>
      <c r="CT128" s="489"/>
      <c r="CU128" s="606" t="s">
        <v>53</v>
      </c>
      <c r="CV128" s="487"/>
      <c r="CW128" s="488"/>
      <c r="CX128" s="489"/>
      <c r="CY128" s="606" t="s">
        <v>54</v>
      </c>
      <c r="CZ128" s="487"/>
      <c r="DA128" s="488"/>
      <c r="DB128" s="505"/>
    </row>
    <row r="129" spans="1:106" ht="14.1" customHeight="1">
      <c r="A129" s="609"/>
      <c r="B129" s="585"/>
      <c r="C129" s="586"/>
      <c r="D129" s="586"/>
      <c r="E129" s="586"/>
      <c r="F129" s="586"/>
      <c r="G129" s="586"/>
      <c r="H129" s="586"/>
      <c r="I129" s="586"/>
      <c r="J129" s="586"/>
      <c r="K129" s="586"/>
      <c r="L129" s="586"/>
      <c r="M129" s="586"/>
      <c r="N129" s="586"/>
      <c r="O129" s="586"/>
      <c r="P129" s="586"/>
      <c r="Q129" s="586"/>
      <c r="R129" s="587"/>
      <c r="S129" s="594"/>
      <c r="T129" s="594"/>
      <c r="U129" s="594"/>
      <c r="V129" s="594"/>
      <c r="W129" s="594"/>
      <c r="X129" s="594"/>
      <c r="Y129" s="594"/>
      <c r="Z129" s="594"/>
      <c r="AA129" s="594"/>
      <c r="AB129" s="594"/>
      <c r="AC129" s="594"/>
      <c r="AD129" s="594"/>
      <c r="AE129" s="594"/>
      <c r="AF129" s="594"/>
      <c r="AG129" s="594"/>
      <c r="AH129" s="594"/>
      <c r="AI129" s="594"/>
      <c r="AJ129" s="594"/>
      <c r="AK129" s="595"/>
      <c r="AL129" s="435"/>
      <c r="AM129" s="436"/>
      <c r="AN129" s="436"/>
      <c r="AO129" s="436"/>
      <c r="AP129" s="436"/>
      <c r="AQ129" s="436"/>
      <c r="AR129" s="436"/>
      <c r="AS129" s="436"/>
      <c r="AT129" s="436"/>
      <c r="AU129" s="436"/>
      <c r="AV129" s="437"/>
      <c r="AW129" s="606"/>
      <c r="AX129" s="490"/>
      <c r="AY129" s="491"/>
      <c r="AZ129" s="492"/>
      <c r="BA129" s="607"/>
      <c r="BB129" s="490"/>
      <c r="BC129" s="491"/>
      <c r="BD129" s="492"/>
      <c r="BE129" s="607"/>
      <c r="BF129" s="490"/>
      <c r="BG129" s="491"/>
      <c r="BH129" s="506"/>
      <c r="BI129" s="435"/>
      <c r="BJ129" s="436"/>
      <c r="BK129" s="436"/>
      <c r="BL129" s="436"/>
      <c r="BM129" s="436"/>
      <c r="BN129" s="436"/>
      <c r="BO129" s="436"/>
      <c r="BP129" s="436"/>
      <c r="BQ129" s="436"/>
      <c r="BR129" s="436"/>
      <c r="BS129" s="437"/>
      <c r="BT129" s="606"/>
      <c r="BU129" s="490"/>
      <c r="BV129" s="491"/>
      <c r="BW129" s="492"/>
      <c r="BX129" s="607"/>
      <c r="BY129" s="490"/>
      <c r="BZ129" s="491"/>
      <c r="CA129" s="492"/>
      <c r="CB129" s="607"/>
      <c r="CC129" s="490"/>
      <c r="CD129" s="491"/>
      <c r="CE129" s="506"/>
      <c r="CF129" s="435"/>
      <c r="CG129" s="436"/>
      <c r="CH129" s="436"/>
      <c r="CI129" s="436"/>
      <c r="CJ129" s="436"/>
      <c r="CK129" s="436"/>
      <c r="CL129" s="436"/>
      <c r="CM129" s="436"/>
      <c r="CN129" s="436"/>
      <c r="CO129" s="436"/>
      <c r="CP129" s="437"/>
      <c r="CQ129" s="606"/>
      <c r="CR129" s="490"/>
      <c r="CS129" s="491"/>
      <c r="CT129" s="492"/>
      <c r="CU129" s="607"/>
      <c r="CV129" s="490"/>
      <c r="CW129" s="491"/>
      <c r="CX129" s="492"/>
      <c r="CY129" s="607"/>
      <c r="CZ129" s="490"/>
      <c r="DA129" s="491"/>
      <c r="DB129" s="506"/>
    </row>
    <row r="130" spans="1:106" ht="14.1" customHeight="1">
      <c r="A130" s="609"/>
      <c r="B130" s="585"/>
      <c r="C130" s="586"/>
      <c r="D130" s="586"/>
      <c r="E130" s="586"/>
      <c r="F130" s="586"/>
      <c r="G130" s="586"/>
      <c r="H130" s="586"/>
      <c r="I130" s="586"/>
      <c r="J130" s="586"/>
      <c r="K130" s="586"/>
      <c r="L130" s="586"/>
      <c r="M130" s="586"/>
      <c r="N130" s="586"/>
      <c r="O130" s="586"/>
      <c r="P130" s="586"/>
      <c r="Q130" s="586"/>
      <c r="R130" s="587"/>
      <c r="S130" s="594"/>
      <c r="T130" s="594"/>
      <c r="U130" s="594"/>
      <c r="V130" s="594"/>
      <c r="W130" s="594"/>
      <c r="X130" s="594"/>
      <c r="Y130" s="594"/>
      <c r="Z130" s="594"/>
      <c r="AA130" s="594"/>
      <c r="AB130" s="594"/>
      <c r="AC130" s="594"/>
      <c r="AD130" s="594"/>
      <c r="AE130" s="594"/>
      <c r="AF130" s="594"/>
      <c r="AG130" s="594"/>
      <c r="AH130" s="594"/>
      <c r="AI130" s="594"/>
      <c r="AJ130" s="594"/>
      <c r="AK130" s="595"/>
      <c r="AL130" s="435"/>
      <c r="AM130" s="436"/>
      <c r="AN130" s="436"/>
      <c r="AO130" s="436"/>
      <c r="AP130" s="436"/>
      <c r="AQ130" s="436"/>
      <c r="AR130" s="436"/>
      <c r="AS130" s="436"/>
      <c r="AT130" s="436"/>
      <c r="AU130" s="436"/>
      <c r="AV130" s="437"/>
      <c r="AW130" s="606"/>
      <c r="AX130" s="490"/>
      <c r="AY130" s="491"/>
      <c r="AZ130" s="492"/>
      <c r="BA130" s="607"/>
      <c r="BB130" s="490"/>
      <c r="BC130" s="491"/>
      <c r="BD130" s="492"/>
      <c r="BE130" s="607"/>
      <c r="BF130" s="490"/>
      <c r="BG130" s="491"/>
      <c r="BH130" s="506"/>
      <c r="BI130" s="435"/>
      <c r="BJ130" s="436"/>
      <c r="BK130" s="436"/>
      <c r="BL130" s="436"/>
      <c r="BM130" s="436"/>
      <c r="BN130" s="436"/>
      <c r="BO130" s="436"/>
      <c r="BP130" s="436"/>
      <c r="BQ130" s="436"/>
      <c r="BR130" s="436"/>
      <c r="BS130" s="437"/>
      <c r="BT130" s="606"/>
      <c r="BU130" s="490"/>
      <c r="BV130" s="491"/>
      <c r="BW130" s="492"/>
      <c r="BX130" s="607"/>
      <c r="BY130" s="490"/>
      <c r="BZ130" s="491"/>
      <c r="CA130" s="492"/>
      <c r="CB130" s="607"/>
      <c r="CC130" s="490"/>
      <c r="CD130" s="491"/>
      <c r="CE130" s="506"/>
      <c r="CF130" s="435"/>
      <c r="CG130" s="436"/>
      <c r="CH130" s="436"/>
      <c r="CI130" s="436"/>
      <c r="CJ130" s="436"/>
      <c r="CK130" s="436"/>
      <c r="CL130" s="436"/>
      <c r="CM130" s="436"/>
      <c r="CN130" s="436"/>
      <c r="CO130" s="436"/>
      <c r="CP130" s="437"/>
      <c r="CQ130" s="606"/>
      <c r="CR130" s="490"/>
      <c r="CS130" s="491"/>
      <c r="CT130" s="492"/>
      <c r="CU130" s="607"/>
      <c r="CV130" s="490"/>
      <c r="CW130" s="491"/>
      <c r="CX130" s="492"/>
      <c r="CY130" s="607"/>
      <c r="CZ130" s="490"/>
      <c r="DA130" s="491"/>
      <c r="DB130" s="506"/>
    </row>
    <row r="131" spans="1:106" ht="14.1" customHeight="1">
      <c r="A131" s="609"/>
      <c r="B131" s="585"/>
      <c r="C131" s="586"/>
      <c r="D131" s="586"/>
      <c r="E131" s="586"/>
      <c r="F131" s="586"/>
      <c r="G131" s="586"/>
      <c r="H131" s="586"/>
      <c r="I131" s="586"/>
      <c r="J131" s="586"/>
      <c r="K131" s="586"/>
      <c r="L131" s="586"/>
      <c r="M131" s="586"/>
      <c r="N131" s="586"/>
      <c r="O131" s="586"/>
      <c r="P131" s="586"/>
      <c r="Q131" s="586"/>
      <c r="R131" s="587"/>
      <c r="S131" s="594"/>
      <c r="T131" s="594"/>
      <c r="U131" s="594"/>
      <c r="V131" s="594"/>
      <c r="W131" s="594"/>
      <c r="X131" s="594"/>
      <c r="Y131" s="594"/>
      <c r="Z131" s="594"/>
      <c r="AA131" s="594"/>
      <c r="AB131" s="594"/>
      <c r="AC131" s="594"/>
      <c r="AD131" s="594"/>
      <c r="AE131" s="594"/>
      <c r="AF131" s="594"/>
      <c r="AG131" s="594"/>
      <c r="AH131" s="594"/>
      <c r="AI131" s="594"/>
      <c r="AJ131" s="594"/>
      <c r="AK131" s="595"/>
      <c r="AL131" s="435"/>
      <c r="AM131" s="436"/>
      <c r="AN131" s="436"/>
      <c r="AO131" s="436"/>
      <c r="AP131" s="436"/>
      <c r="AQ131" s="436"/>
      <c r="AR131" s="436"/>
      <c r="AS131" s="436"/>
      <c r="AT131" s="436"/>
      <c r="AU131" s="436"/>
      <c r="AV131" s="437"/>
      <c r="AW131" s="606"/>
      <c r="AX131" s="490"/>
      <c r="AY131" s="491"/>
      <c r="AZ131" s="492"/>
      <c r="BA131" s="607"/>
      <c r="BB131" s="490"/>
      <c r="BC131" s="491"/>
      <c r="BD131" s="492"/>
      <c r="BE131" s="607"/>
      <c r="BF131" s="490"/>
      <c r="BG131" s="491"/>
      <c r="BH131" s="506"/>
      <c r="BI131" s="435"/>
      <c r="BJ131" s="436"/>
      <c r="BK131" s="436"/>
      <c r="BL131" s="436"/>
      <c r="BM131" s="436"/>
      <c r="BN131" s="436"/>
      <c r="BO131" s="436"/>
      <c r="BP131" s="436"/>
      <c r="BQ131" s="436"/>
      <c r="BR131" s="436"/>
      <c r="BS131" s="437"/>
      <c r="BT131" s="606"/>
      <c r="BU131" s="490"/>
      <c r="BV131" s="491"/>
      <c r="BW131" s="492"/>
      <c r="BX131" s="607"/>
      <c r="BY131" s="490"/>
      <c r="BZ131" s="491"/>
      <c r="CA131" s="492"/>
      <c r="CB131" s="607"/>
      <c r="CC131" s="490"/>
      <c r="CD131" s="491"/>
      <c r="CE131" s="506"/>
      <c r="CF131" s="435"/>
      <c r="CG131" s="436"/>
      <c r="CH131" s="436"/>
      <c r="CI131" s="436"/>
      <c r="CJ131" s="436"/>
      <c r="CK131" s="436"/>
      <c r="CL131" s="436"/>
      <c r="CM131" s="436"/>
      <c r="CN131" s="436"/>
      <c r="CO131" s="436"/>
      <c r="CP131" s="437"/>
      <c r="CQ131" s="606"/>
      <c r="CR131" s="490"/>
      <c r="CS131" s="491"/>
      <c r="CT131" s="492"/>
      <c r="CU131" s="607"/>
      <c r="CV131" s="490"/>
      <c r="CW131" s="491"/>
      <c r="CX131" s="492"/>
      <c r="CY131" s="607"/>
      <c r="CZ131" s="490"/>
      <c r="DA131" s="491"/>
      <c r="DB131" s="506"/>
    </row>
    <row r="132" spans="1:106" ht="14.1" customHeight="1">
      <c r="A132" s="609"/>
      <c r="B132" s="585"/>
      <c r="C132" s="586"/>
      <c r="D132" s="586"/>
      <c r="E132" s="586"/>
      <c r="F132" s="586"/>
      <c r="G132" s="586"/>
      <c r="H132" s="586"/>
      <c r="I132" s="586"/>
      <c r="J132" s="586"/>
      <c r="K132" s="586"/>
      <c r="L132" s="586"/>
      <c r="M132" s="586"/>
      <c r="N132" s="586"/>
      <c r="O132" s="586"/>
      <c r="P132" s="586"/>
      <c r="Q132" s="586"/>
      <c r="R132" s="587"/>
      <c r="S132" s="594"/>
      <c r="T132" s="594"/>
      <c r="U132" s="594"/>
      <c r="V132" s="594"/>
      <c r="W132" s="594"/>
      <c r="X132" s="594"/>
      <c r="Y132" s="594"/>
      <c r="Z132" s="594"/>
      <c r="AA132" s="594"/>
      <c r="AB132" s="594"/>
      <c r="AC132" s="594"/>
      <c r="AD132" s="594"/>
      <c r="AE132" s="594"/>
      <c r="AF132" s="594"/>
      <c r="AG132" s="594"/>
      <c r="AH132" s="594"/>
      <c r="AI132" s="594"/>
      <c r="AJ132" s="594"/>
      <c r="AK132" s="595"/>
      <c r="AL132" s="435"/>
      <c r="AM132" s="436"/>
      <c r="AN132" s="436"/>
      <c r="AO132" s="436"/>
      <c r="AP132" s="436"/>
      <c r="AQ132" s="436"/>
      <c r="AR132" s="436"/>
      <c r="AS132" s="436"/>
      <c r="AT132" s="436"/>
      <c r="AU132" s="436"/>
      <c r="AV132" s="437"/>
      <c r="AW132" s="606"/>
      <c r="AX132" s="490"/>
      <c r="AY132" s="491"/>
      <c r="AZ132" s="492"/>
      <c r="BA132" s="607"/>
      <c r="BB132" s="490"/>
      <c r="BC132" s="491"/>
      <c r="BD132" s="492"/>
      <c r="BE132" s="607"/>
      <c r="BF132" s="490"/>
      <c r="BG132" s="491"/>
      <c r="BH132" s="506"/>
      <c r="BI132" s="435"/>
      <c r="BJ132" s="436"/>
      <c r="BK132" s="436"/>
      <c r="BL132" s="436"/>
      <c r="BM132" s="436"/>
      <c r="BN132" s="436"/>
      <c r="BO132" s="436"/>
      <c r="BP132" s="436"/>
      <c r="BQ132" s="436"/>
      <c r="BR132" s="436"/>
      <c r="BS132" s="437"/>
      <c r="BT132" s="606"/>
      <c r="BU132" s="490"/>
      <c r="BV132" s="491"/>
      <c r="BW132" s="492"/>
      <c r="BX132" s="607"/>
      <c r="BY132" s="490"/>
      <c r="BZ132" s="491"/>
      <c r="CA132" s="492"/>
      <c r="CB132" s="607"/>
      <c r="CC132" s="490"/>
      <c r="CD132" s="491"/>
      <c r="CE132" s="506"/>
      <c r="CF132" s="435"/>
      <c r="CG132" s="436"/>
      <c r="CH132" s="436"/>
      <c r="CI132" s="436"/>
      <c r="CJ132" s="436"/>
      <c r="CK132" s="436"/>
      <c r="CL132" s="436"/>
      <c r="CM132" s="436"/>
      <c r="CN132" s="436"/>
      <c r="CO132" s="436"/>
      <c r="CP132" s="437"/>
      <c r="CQ132" s="606"/>
      <c r="CR132" s="490"/>
      <c r="CS132" s="491"/>
      <c r="CT132" s="492"/>
      <c r="CU132" s="607"/>
      <c r="CV132" s="490"/>
      <c r="CW132" s="491"/>
      <c r="CX132" s="492"/>
      <c r="CY132" s="607"/>
      <c r="CZ132" s="490"/>
      <c r="DA132" s="491"/>
      <c r="DB132" s="506"/>
    </row>
    <row r="133" spans="1:106" ht="14.1" customHeight="1">
      <c r="A133" s="609"/>
      <c r="B133" s="588"/>
      <c r="C133" s="589"/>
      <c r="D133" s="589"/>
      <c r="E133" s="589"/>
      <c r="F133" s="589"/>
      <c r="G133" s="589"/>
      <c r="H133" s="589"/>
      <c r="I133" s="589"/>
      <c r="J133" s="589"/>
      <c r="K133" s="589"/>
      <c r="L133" s="589"/>
      <c r="M133" s="589"/>
      <c r="N133" s="589"/>
      <c r="O133" s="589"/>
      <c r="P133" s="589"/>
      <c r="Q133" s="589"/>
      <c r="R133" s="590"/>
      <c r="S133" s="597"/>
      <c r="T133" s="597"/>
      <c r="U133" s="597"/>
      <c r="V133" s="597"/>
      <c r="W133" s="597"/>
      <c r="X133" s="597"/>
      <c r="Y133" s="597"/>
      <c r="Z133" s="597"/>
      <c r="AA133" s="597"/>
      <c r="AB133" s="597"/>
      <c r="AC133" s="597"/>
      <c r="AD133" s="597"/>
      <c r="AE133" s="597"/>
      <c r="AF133" s="597"/>
      <c r="AG133" s="597"/>
      <c r="AH133" s="597"/>
      <c r="AI133" s="597"/>
      <c r="AJ133" s="597"/>
      <c r="AK133" s="598"/>
      <c r="AL133" s="484"/>
      <c r="AM133" s="485"/>
      <c r="AN133" s="485"/>
      <c r="AO133" s="485"/>
      <c r="AP133" s="485"/>
      <c r="AQ133" s="485"/>
      <c r="AR133" s="485"/>
      <c r="AS133" s="485"/>
      <c r="AT133" s="485"/>
      <c r="AU133" s="485"/>
      <c r="AV133" s="486"/>
      <c r="AW133" s="606"/>
      <c r="AX133" s="493"/>
      <c r="AY133" s="494"/>
      <c r="AZ133" s="495"/>
      <c r="BA133" s="607"/>
      <c r="BB133" s="493"/>
      <c r="BC133" s="494"/>
      <c r="BD133" s="495"/>
      <c r="BE133" s="607"/>
      <c r="BF133" s="493"/>
      <c r="BG133" s="494"/>
      <c r="BH133" s="507"/>
      <c r="BI133" s="484"/>
      <c r="BJ133" s="485"/>
      <c r="BK133" s="485"/>
      <c r="BL133" s="485"/>
      <c r="BM133" s="485"/>
      <c r="BN133" s="485"/>
      <c r="BO133" s="485"/>
      <c r="BP133" s="485"/>
      <c r="BQ133" s="485"/>
      <c r="BR133" s="485"/>
      <c r="BS133" s="486"/>
      <c r="BT133" s="606"/>
      <c r="BU133" s="493"/>
      <c r="BV133" s="494"/>
      <c r="BW133" s="495"/>
      <c r="BX133" s="607"/>
      <c r="BY133" s="493"/>
      <c r="BZ133" s="494"/>
      <c r="CA133" s="495"/>
      <c r="CB133" s="607"/>
      <c r="CC133" s="493"/>
      <c r="CD133" s="494"/>
      <c r="CE133" s="507"/>
      <c r="CF133" s="484"/>
      <c r="CG133" s="485"/>
      <c r="CH133" s="485"/>
      <c r="CI133" s="485"/>
      <c r="CJ133" s="485"/>
      <c r="CK133" s="485"/>
      <c r="CL133" s="485"/>
      <c r="CM133" s="485"/>
      <c r="CN133" s="485"/>
      <c r="CO133" s="485"/>
      <c r="CP133" s="486"/>
      <c r="CQ133" s="606"/>
      <c r="CR133" s="493"/>
      <c r="CS133" s="494"/>
      <c r="CT133" s="495"/>
      <c r="CU133" s="607"/>
      <c r="CV133" s="493"/>
      <c r="CW133" s="494"/>
      <c r="CX133" s="495"/>
      <c r="CY133" s="607"/>
      <c r="CZ133" s="493"/>
      <c r="DA133" s="494"/>
      <c r="DB133" s="507"/>
    </row>
    <row r="134" spans="1:106" ht="14.1" customHeight="1">
      <c r="A134" s="609">
        <v>6</v>
      </c>
      <c r="B134" s="610" t="s">
        <v>51</v>
      </c>
      <c r="C134" s="583"/>
      <c r="D134" s="583"/>
      <c r="E134" s="583"/>
      <c r="F134" s="583"/>
      <c r="G134" s="583"/>
      <c r="H134" s="583"/>
      <c r="I134" s="583"/>
      <c r="J134" s="583"/>
      <c r="K134" s="583"/>
      <c r="L134" s="583"/>
      <c r="M134" s="583"/>
      <c r="N134" s="583"/>
      <c r="O134" s="583"/>
      <c r="P134" s="583"/>
      <c r="Q134" s="583"/>
      <c r="R134" s="584"/>
      <c r="S134" s="591" t="s">
        <v>141</v>
      </c>
      <c r="T134" s="591"/>
      <c r="U134" s="591"/>
      <c r="V134" s="591"/>
      <c r="W134" s="591"/>
      <c r="X134" s="591"/>
      <c r="Y134" s="591"/>
      <c r="Z134" s="591"/>
      <c r="AA134" s="591"/>
      <c r="AB134" s="591"/>
      <c r="AC134" s="591"/>
      <c r="AD134" s="591"/>
      <c r="AE134" s="591"/>
      <c r="AF134" s="591"/>
      <c r="AG134" s="591"/>
      <c r="AH134" s="591"/>
      <c r="AI134" s="591"/>
      <c r="AJ134" s="591"/>
      <c r="AK134" s="592"/>
      <c r="AL134" s="432"/>
      <c r="AM134" s="433"/>
      <c r="AN134" s="433"/>
      <c r="AO134" s="433"/>
      <c r="AP134" s="433"/>
      <c r="AQ134" s="433"/>
      <c r="AR134" s="433"/>
      <c r="AS134" s="433"/>
      <c r="AT134" s="433"/>
      <c r="AU134" s="433"/>
      <c r="AV134" s="434"/>
      <c r="AW134" s="606" t="s">
        <v>52</v>
      </c>
      <c r="AX134" s="487"/>
      <c r="AY134" s="488"/>
      <c r="AZ134" s="489"/>
      <c r="BA134" s="606" t="s">
        <v>53</v>
      </c>
      <c r="BB134" s="487"/>
      <c r="BC134" s="488"/>
      <c r="BD134" s="489"/>
      <c r="BE134" s="606" t="s">
        <v>54</v>
      </c>
      <c r="BF134" s="487"/>
      <c r="BG134" s="488"/>
      <c r="BH134" s="505"/>
      <c r="BI134" s="432"/>
      <c r="BJ134" s="433"/>
      <c r="BK134" s="433"/>
      <c r="BL134" s="433"/>
      <c r="BM134" s="433"/>
      <c r="BN134" s="433"/>
      <c r="BO134" s="433"/>
      <c r="BP134" s="433"/>
      <c r="BQ134" s="433"/>
      <c r="BR134" s="433"/>
      <c r="BS134" s="434"/>
      <c r="BT134" s="606" t="s">
        <v>52</v>
      </c>
      <c r="BU134" s="487"/>
      <c r="BV134" s="488"/>
      <c r="BW134" s="489"/>
      <c r="BX134" s="606" t="s">
        <v>53</v>
      </c>
      <c r="BY134" s="487"/>
      <c r="BZ134" s="488"/>
      <c r="CA134" s="489"/>
      <c r="CB134" s="606" t="s">
        <v>54</v>
      </c>
      <c r="CC134" s="487"/>
      <c r="CD134" s="488"/>
      <c r="CE134" s="505"/>
      <c r="CF134" s="432"/>
      <c r="CG134" s="433"/>
      <c r="CH134" s="433"/>
      <c r="CI134" s="433"/>
      <c r="CJ134" s="433"/>
      <c r="CK134" s="433"/>
      <c r="CL134" s="433"/>
      <c r="CM134" s="433"/>
      <c r="CN134" s="433"/>
      <c r="CO134" s="433"/>
      <c r="CP134" s="434"/>
      <c r="CQ134" s="606" t="s">
        <v>52</v>
      </c>
      <c r="CR134" s="487"/>
      <c r="CS134" s="488"/>
      <c r="CT134" s="489"/>
      <c r="CU134" s="606" t="s">
        <v>53</v>
      </c>
      <c r="CV134" s="487"/>
      <c r="CW134" s="488"/>
      <c r="CX134" s="489"/>
      <c r="CY134" s="606" t="s">
        <v>54</v>
      </c>
      <c r="CZ134" s="487"/>
      <c r="DA134" s="488"/>
      <c r="DB134" s="505"/>
    </row>
    <row r="135" spans="1:106" ht="14.1" customHeight="1">
      <c r="A135" s="609"/>
      <c r="B135" s="585"/>
      <c r="C135" s="586"/>
      <c r="D135" s="586"/>
      <c r="E135" s="586"/>
      <c r="F135" s="586"/>
      <c r="G135" s="586"/>
      <c r="H135" s="586"/>
      <c r="I135" s="586"/>
      <c r="J135" s="586"/>
      <c r="K135" s="586"/>
      <c r="L135" s="586"/>
      <c r="M135" s="586"/>
      <c r="N135" s="586"/>
      <c r="O135" s="586"/>
      <c r="P135" s="586"/>
      <c r="Q135" s="586"/>
      <c r="R135" s="587"/>
      <c r="S135" s="594"/>
      <c r="T135" s="594"/>
      <c r="U135" s="594"/>
      <c r="V135" s="594"/>
      <c r="W135" s="594"/>
      <c r="X135" s="594"/>
      <c r="Y135" s="594"/>
      <c r="Z135" s="594"/>
      <c r="AA135" s="594"/>
      <c r="AB135" s="594"/>
      <c r="AC135" s="594"/>
      <c r="AD135" s="594"/>
      <c r="AE135" s="594"/>
      <c r="AF135" s="594"/>
      <c r="AG135" s="594"/>
      <c r="AH135" s="594"/>
      <c r="AI135" s="594"/>
      <c r="AJ135" s="594"/>
      <c r="AK135" s="595"/>
      <c r="AL135" s="435"/>
      <c r="AM135" s="436"/>
      <c r="AN135" s="436"/>
      <c r="AO135" s="436"/>
      <c r="AP135" s="436"/>
      <c r="AQ135" s="436"/>
      <c r="AR135" s="436"/>
      <c r="AS135" s="436"/>
      <c r="AT135" s="436"/>
      <c r="AU135" s="436"/>
      <c r="AV135" s="437"/>
      <c r="AW135" s="606"/>
      <c r="AX135" s="490"/>
      <c r="AY135" s="491"/>
      <c r="AZ135" s="492"/>
      <c r="BA135" s="607"/>
      <c r="BB135" s="490"/>
      <c r="BC135" s="491"/>
      <c r="BD135" s="492"/>
      <c r="BE135" s="607"/>
      <c r="BF135" s="490"/>
      <c r="BG135" s="491"/>
      <c r="BH135" s="506"/>
      <c r="BI135" s="435"/>
      <c r="BJ135" s="436"/>
      <c r="BK135" s="436"/>
      <c r="BL135" s="436"/>
      <c r="BM135" s="436"/>
      <c r="BN135" s="436"/>
      <c r="BO135" s="436"/>
      <c r="BP135" s="436"/>
      <c r="BQ135" s="436"/>
      <c r="BR135" s="436"/>
      <c r="BS135" s="437"/>
      <c r="BT135" s="606"/>
      <c r="BU135" s="490"/>
      <c r="BV135" s="491"/>
      <c r="BW135" s="492"/>
      <c r="BX135" s="607"/>
      <c r="BY135" s="490"/>
      <c r="BZ135" s="491"/>
      <c r="CA135" s="492"/>
      <c r="CB135" s="607"/>
      <c r="CC135" s="490"/>
      <c r="CD135" s="491"/>
      <c r="CE135" s="506"/>
      <c r="CF135" s="435"/>
      <c r="CG135" s="436"/>
      <c r="CH135" s="436"/>
      <c r="CI135" s="436"/>
      <c r="CJ135" s="436"/>
      <c r="CK135" s="436"/>
      <c r="CL135" s="436"/>
      <c r="CM135" s="436"/>
      <c r="CN135" s="436"/>
      <c r="CO135" s="436"/>
      <c r="CP135" s="437"/>
      <c r="CQ135" s="606"/>
      <c r="CR135" s="490"/>
      <c r="CS135" s="491"/>
      <c r="CT135" s="492"/>
      <c r="CU135" s="607"/>
      <c r="CV135" s="490"/>
      <c r="CW135" s="491"/>
      <c r="CX135" s="492"/>
      <c r="CY135" s="607"/>
      <c r="CZ135" s="490"/>
      <c r="DA135" s="491"/>
      <c r="DB135" s="506"/>
    </row>
    <row r="136" spans="1:106" ht="14.1" customHeight="1">
      <c r="A136" s="609"/>
      <c r="B136" s="585"/>
      <c r="C136" s="586"/>
      <c r="D136" s="586"/>
      <c r="E136" s="586"/>
      <c r="F136" s="586"/>
      <c r="G136" s="586"/>
      <c r="H136" s="586"/>
      <c r="I136" s="586"/>
      <c r="J136" s="586"/>
      <c r="K136" s="586"/>
      <c r="L136" s="586"/>
      <c r="M136" s="586"/>
      <c r="N136" s="586"/>
      <c r="O136" s="586"/>
      <c r="P136" s="586"/>
      <c r="Q136" s="586"/>
      <c r="R136" s="587"/>
      <c r="S136" s="594"/>
      <c r="T136" s="594"/>
      <c r="U136" s="594"/>
      <c r="V136" s="594"/>
      <c r="W136" s="594"/>
      <c r="X136" s="594"/>
      <c r="Y136" s="594"/>
      <c r="Z136" s="594"/>
      <c r="AA136" s="594"/>
      <c r="AB136" s="594"/>
      <c r="AC136" s="594"/>
      <c r="AD136" s="594"/>
      <c r="AE136" s="594"/>
      <c r="AF136" s="594"/>
      <c r="AG136" s="594"/>
      <c r="AH136" s="594"/>
      <c r="AI136" s="594"/>
      <c r="AJ136" s="594"/>
      <c r="AK136" s="595"/>
      <c r="AL136" s="435"/>
      <c r="AM136" s="436"/>
      <c r="AN136" s="436"/>
      <c r="AO136" s="436"/>
      <c r="AP136" s="436"/>
      <c r="AQ136" s="436"/>
      <c r="AR136" s="436"/>
      <c r="AS136" s="436"/>
      <c r="AT136" s="436"/>
      <c r="AU136" s="436"/>
      <c r="AV136" s="437"/>
      <c r="AW136" s="606"/>
      <c r="AX136" s="490"/>
      <c r="AY136" s="491"/>
      <c r="AZ136" s="492"/>
      <c r="BA136" s="607"/>
      <c r="BB136" s="490"/>
      <c r="BC136" s="491"/>
      <c r="BD136" s="492"/>
      <c r="BE136" s="607"/>
      <c r="BF136" s="490"/>
      <c r="BG136" s="491"/>
      <c r="BH136" s="506"/>
      <c r="BI136" s="435"/>
      <c r="BJ136" s="436"/>
      <c r="BK136" s="436"/>
      <c r="BL136" s="436"/>
      <c r="BM136" s="436"/>
      <c r="BN136" s="436"/>
      <c r="BO136" s="436"/>
      <c r="BP136" s="436"/>
      <c r="BQ136" s="436"/>
      <c r="BR136" s="436"/>
      <c r="BS136" s="437"/>
      <c r="BT136" s="606"/>
      <c r="BU136" s="490"/>
      <c r="BV136" s="491"/>
      <c r="BW136" s="492"/>
      <c r="BX136" s="607"/>
      <c r="BY136" s="490"/>
      <c r="BZ136" s="491"/>
      <c r="CA136" s="492"/>
      <c r="CB136" s="607"/>
      <c r="CC136" s="490"/>
      <c r="CD136" s="491"/>
      <c r="CE136" s="506"/>
      <c r="CF136" s="435"/>
      <c r="CG136" s="436"/>
      <c r="CH136" s="436"/>
      <c r="CI136" s="436"/>
      <c r="CJ136" s="436"/>
      <c r="CK136" s="436"/>
      <c r="CL136" s="436"/>
      <c r="CM136" s="436"/>
      <c r="CN136" s="436"/>
      <c r="CO136" s="436"/>
      <c r="CP136" s="437"/>
      <c r="CQ136" s="606"/>
      <c r="CR136" s="490"/>
      <c r="CS136" s="491"/>
      <c r="CT136" s="492"/>
      <c r="CU136" s="607"/>
      <c r="CV136" s="490"/>
      <c r="CW136" s="491"/>
      <c r="CX136" s="492"/>
      <c r="CY136" s="607"/>
      <c r="CZ136" s="490"/>
      <c r="DA136" s="491"/>
      <c r="DB136" s="506"/>
    </row>
    <row r="137" spans="1:106" ht="14.1" customHeight="1">
      <c r="A137" s="609"/>
      <c r="B137" s="585"/>
      <c r="C137" s="586"/>
      <c r="D137" s="586"/>
      <c r="E137" s="586"/>
      <c r="F137" s="586"/>
      <c r="G137" s="586"/>
      <c r="H137" s="586"/>
      <c r="I137" s="586"/>
      <c r="J137" s="586"/>
      <c r="K137" s="586"/>
      <c r="L137" s="586"/>
      <c r="M137" s="586"/>
      <c r="N137" s="586"/>
      <c r="O137" s="586"/>
      <c r="P137" s="586"/>
      <c r="Q137" s="586"/>
      <c r="R137" s="587"/>
      <c r="S137" s="594"/>
      <c r="T137" s="594"/>
      <c r="U137" s="594"/>
      <c r="V137" s="594"/>
      <c r="W137" s="594"/>
      <c r="X137" s="594"/>
      <c r="Y137" s="594"/>
      <c r="Z137" s="594"/>
      <c r="AA137" s="594"/>
      <c r="AB137" s="594"/>
      <c r="AC137" s="594"/>
      <c r="AD137" s="594"/>
      <c r="AE137" s="594"/>
      <c r="AF137" s="594"/>
      <c r="AG137" s="594"/>
      <c r="AH137" s="594"/>
      <c r="AI137" s="594"/>
      <c r="AJ137" s="594"/>
      <c r="AK137" s="595"/>
      <c r="AL137" s="435"/>
      <c r="AM137" s="436"/>
      <c r="AN137" s="436"/>
      <c r="AO137" s="436"/>
      <c r="AP137" s="436"/>
      <c r="AQ137" s="436"/>
      <c r="AR137" s="436"/>
      <c r="AS137" s="436"/>
      <c r="AT137" s="436"/>
      <c r="AU137" s="436"/>
      <c r="AV137" s="437"/>
      <c r="AW137" s="606"/>
      <c r="AX137" s="490"/>
      <c r="AY137" s="491"/>
      <c r="AZ137" s="492"/>
      <c r="BA137" s="607"/>
      <c r="BB137" s="490"/>
      <c r="BC137" s="491"/>
      <c r="BD137" s="492"/>
      <c r="BE137" s="607"/>
      <c r="BF137" s="490"/>
      <c r="BG137" s="491"/>
      <c r="BH137" s="506"/>
      <c r="BI137" s="435"/>
      <c r="BJ137" s="436"/>
      <c r="BK137" s="436"/>
      <c r="BL137" s="436"/>
      <c r="BM137" s="436"/>
      <c r="BN137" s="436"/>
      <c r="BO137" s="436"/>
      <c r="BP137" s="436"/>
      <c r="BQ137" s="436"/>
      <c r="BR137" s="436"/>
      <c r="BS137" s="437"/>
      <c r="BT137" s="606"/>
      <c r="BU137" s="490"/>
      <c r="BV137" s="491"/>
      <c r="BW137" s="492"/>
      <c r="BX137" s="607"/>
      <c r="BY137" s="490"/>
      <c r="BZ137" s="491"/>
      <c r="CA137" s="492"/>
      <c r="CB137" s="607"/>
      <c r="CC137" s="490"/>
      <c r="CD137" s="491"/>
      <c r="CE137" s="506"/>
      <c r="CF137" s="435"/>
      <c r="CG137" s="436"/>
      <c r="CH137" s="436"/>
      <c r="CI137" s="436"/>
      <c r="CJ137" s="436"/>
      <c r="CK137" s="436"/>
      <c r="CL137" s="436"/>
      <c r="CM137" s="436"/>
      <c r="CN137" s="436"/>
      <c r="CO137" s="436"/>
      <c r="CP137" s="437"/>
      <c r="CQ137" s="606"/>
      <c r="CR137" s="490"/>
      <c r="CS137" s="491"/>
      <c r="CT137" s="492"/>
      <c r="CU137" s="607"/>
      <c r="CV137" s="490"/>
      <c r="CW137" s="491"/>
      <c r="CX137" s="492"/>
      <c r="CY137" s="607"/>
      <c r="CZ137" s="490"/>
      <c r="DA137" s="491"/>
      <c r="DB137" s="506"/>
    </row>
    <row r="138" spans="1:106" ht="14.1" customHeight="1">
      <c r="A138" s="609"/>
      <c r="B138" s="585"/>
      <c r="C138" s="586"/>
      <c r="D138" s="586"/>
      <c r="E138" s="586"/>
      <c r="F138" s="586"/>
      <c r="G138" s="586"/>
      <c r="H138" s="586"/>
      <c r="I138" s="586"/>
      <c r="J138" s="586"/>
      <c r="K138" s="586"/>
      <c r="L138" s="586"/>
      <c r="M138" s="586"/>
      <c r="N138" s="586"/>
      <c r="O138" s="586"/>
      <c r="P138" s="586"/>
      <c r="Q138" s="586"/>
      <c r="R138" s="587"/>
      <c r="S138" s="594"/>
      <c r="T138" s="594"/>
      <c r="U138" s="594"/>
      <c r="V138" s="594"/>
      <c r="W138" s="594"/>
      <c r="X138" s="594"/>
      <c r="Y138" s="594"/>
      <c r="Z138" s="594"/>
      <c r="AA138" s="594"/>
      <c r="AB138" s="594"/>
      <c r="AC138" s="594"/>
      <c r="AD138" s="594"/>
      <c r="AE138" s="594"/>
      <c r="AF138" s="594"/>
      <c r="AG138" s="594"/>
      <c r="AH138" s="594"/>
      <c r="AI138" s="594"/>
      <c r="AJ138" s="594"/>
      <c r="AK138" s="595"/>
      <c r="AL138" s="435"/>
      <c r="AM138" s="436"/>
      <c r="AN138" s="436"/>
      <c r="AO138" s="436"/>
      <c r="AP138" s="436"/>
      <c r="AQ138" s="436"/>
      <c r="AR138" s="436"/>
      <c r="AS138" s="436"/>
      <c r="AT138" s="436"/>
      <c r="AU138" s="436"/>
      <c r="AV138" s="437"/>
      <c r="AW138" s="606"/>
      <c r="AX138" s="490"/>
      <c r="AY138" s="491"/>
      <c r="AZ138" s="492"/>
      <c r="BA138" s="607"/>
      <c r="BB138" s="490"/>
      <c r="BC138" s="491"/>
      <c r="BD138" s="492"/>
      <c r="BE138" s="607"/>
      <c r="BF138" s="490"/>
      <c r="BG138" s="491"/>
      <c r="BH138" s="506"/>
      <c r="BI138" s="435"/>
      <c r="BJ138" s="436"/>
      <c r="BK138" s="436"/>
      <c r="BL138" s="436"/>
      <c r="BM138" s="436"/>
      <c r="BN138" s="436"/>
      <c r="BO138" s="436"/>
      <c r="BP138" s="436"/>
      <c r="BQ138" s="436"/>
      <c r="BR138" s="436"/>
      <c r="BS138" s="437"/>
      <c r="BT138" s="606"/>
      <c r="BU138" s="490"/>
      <c r="BV138" s="491"/>
      <c r="BW138" s="492"/>
      <c r="BX138" s="607"/>
      <c r="BY138" s="490"/>
      <c r="BZ138" s="491"/>
      <c r="CA138" s="492"/>
      <c r="CB138" s="607"/>
      <c r="CC138" s="490"/>
      <c r="CD138" s="491"/>
      <c r="CE138" s="506"/>
      <c r="CF138" s="435"/>
      <c r="CG138" s="436"/>
      <c r="CH138" s="436"/>
      <c r="CI138" s="436"/>
      <c r="CJ138" s="436"/>
      <c r="CK138" s="436"/>
      <c r="CL138" s="436"/>
      <c r="CM138" s="436"/>
      <c r="CN138" s="436"/>
      <c r="CO138" s="436"/>
      <c r="CP138" s="437"/>
      <c r="CQ138" s="606"/>
      <c r="CR138" s="490"/>
      <c r="CS138" s="491"/>
      <c r="CT138" s="492"/>
      <c r="CU138" s="607"/>
      <c r="CV138" s="490"/>
      <c r="CW138" s="491"/>
      <c r="CX138" s="492"/>
      <c r="CY138" s="607"/>
      <c r="CZ138" s="490"/>
      <c r="DA138" s="491"/>
      <c r="DB138" s="506"/>
    </row>
    <row r="139" spans="1:106" ht="14.1" customHeight="1">
      <c r="A139" s="609"/>
      <c r="B139" s="588"/>
      <c r="C139" s="589"/>
      <c r="D139" s="589"/>
      <c r="E139" s="589"/>
      <c r="F139" s="589"/>
      <c r="G139" s="589"/>
      <c r="H139" s="589"/>
      <c r="I139" s="589"/>
      <c r="J139" s="589"/>
      <c r="K139" s="589"/>
      <c r="L139" s="589"/>
      <c r="M139" s="589"/>
      <c r="N139" s="589"/>
      <c r="O139" s="589"/>
      <c r="P139" s="589"/>
      <c r="Q139" s="589"/>
      <c r="R139" s="590"/>
      <c r="S139" s="597"/>
      <c r="T139" s="597"/>
      <c r="U139" s="597"/>
      <c r="V139" s="597"/>
      <c r="W139" s="597"/>
      <c r="X139" s="597"/>
      <c r="Y139" s="597"/>
      <c r="Z139" s="597"/>
      <c r="AA139" s="597"/>
      <c r="AB139" s="597"/>
      <c r="AC139" s="597"/>
      <c r="AD139" s="597"/>
      <c r="AE139" s="597"/>
      <c r="AF139" s="597"/>
      <c r="AG139" s="597"/>
      <c r="AH139" s="597"/>
      <c r="AI139" s="597"/>
      <c r="AJ139" s="597"/>
      <c r="AK139" s="598"/>
      <c r="AL139" s="484"/>
      <c r="AM139" s="485"/>
      <c r="AN139" s="485"/>
      <c r="AO139" s="485"/>
      <c r="AP139" s="485"/>
      <c r="AQ139" s="485"/>
      <c r="AR139" s="485"/>
      <c r="AS139" s="485"/>
      <c r="AT139" s="485"/>
      <c r="AU139" s="485"/>
      <c r="AV139" s="486"/>
      <c r="AW139" s="606"/>
      <c r="AX139" s="493"/>
      <c r="AY139" s="494"/>
      <c r="AZ139" s="495"/>
      <c r="BA139" s="607"/>
      <c r="BB139" s="493"/>
      <c r="BC139" s="494"/>
      <c r="BD139" s="495"/>
      <c r="BE139" s="607"/>
      <c r="BF139" s="493"/>
      <c r="BG139" s="494"/>
      <c r="BH139" s="507"/>
      <c r="BI139" s="484"/>
      <c r="BJ139" s="485"/>
      <c r="BK139" s="485"/>
      <c r="BL139" s="485"/>
      <c r="BM139" s="485"/>
      <c r="BN139" s="485"/>
      <c r="BO139" s="485"/>
      <c r="BP139" s="485"/>
      <c r="BQ139" s="485"/>
      <c r="BR139" s="485"/>
      <c r="BS139" s="486"/>
      <c r="BT139" s="606"/>
      <c r="BU139" s="493"/>
      <c r="BV139" s="494"/>
      <c r="BW139" s="495"/>
      <c r="BX139" s="607"/>
      <c r="BY139" s="493"/>
      <c r="BZ139" s="494"/>
      <c r="CA139" s="495"/>
      <c r="CB139" s="607"/>
      <c r="CC139" s="493"/>
      <c r="CD139" s="494"/>
      <c r="CE139" s="507"/>
      <c r="CF139" s="484"/>
      <c r="CG139" s="485"/>
      <c r="CH139" s="485"/>
      <c r="CI139" s="485"/>
      <c r="CJ139" s="485"/>
      <c r="CK139" s="485"/>
      <c r="CL139" s="485"/>
      <c r="CM139" s="485"/>
      <c r="CN139" s="485"/>
      <c r="CO139" s="485"/>
      <c r="CP139" s="486"/>
      <c r="CQ139" s="606"/>
      <c r="CR139" s="493"/>
      <c r="CS139" s="494"/>
      <c r="CT139" s="495"/>
      <c r="CU139" s="607"/>
      <c r="CV139" s="493"/>
      <c r="CW139" s="494"/>
      <c r="CX139" s="495"/>
      <c r="CY139" s="607"/>
      <c r="CZ139" s="493"/>
      <c r="DA139" s="494"/>
      <c r="DB139" s="507"/>
    </row>
    <row r="140" spans="1:106" ht="14.1" customHeight="1">
      <c r="A140" s="567" t="s">
        <v>55</v>
      </c>
      <c r="B140" s="610"/>
      <c r="C140" s="583"/>
      <c r="D140" s="583"/>
      <c r="E140" s="583"/>
      <c r="F140" s="583"/>
      <c r="G140" s="583"/>
      <c r="H140" s="583"/>
      <c r="I140" s="583"/>
      <c r="J140" s="583"/>
      <c r="K140" s="583"/>
      <c r="L140" s="583"/>
      <c r="M140" s="583"/>
      <c r="N140" s="583"/>
      <c r="O140" s="583"/>
      <c r="P140" s="583"/>
      <c r="Q140" s="583"/>
      <c r="R140" s="583"/>
      <c r="S140" s="583"/>
      <c r="T140" s="583"/>
      <c r="U140" s="583"/>
      <c r="V140" s="583"/>
      <c r="W140" s="583"/>
      <c r="X140" s="583"/>
      <c r="Y140" s="583"/>
      <c r="Z140" s="583"/>
      <c r="AA140" s="583"/>
      <c r="AB140" s="583"/>
      <c r="AC140" s="583"/>
      <c r="AD140" s="583"/>
      <c r="AE140" s="583"/>
      <c r="AF140" s="583"/>
      <c r="AG140" s="583"/>
      <c r="AH140" s="583"/>
      <c r="AI140" s="583"/>
      <c r="AJ140" s="583"/>
      <c r="AK140" s="611"/>
    </row>
    <row r="141" spans="1:106" ht="14.1" customHeight="1">
      <c r="A141" s="442"/>
      <c r="B141" s="585"/>
      <c r="C141" s="586"/>
      <c r="D141" s="586"/>
      <c r="E141" s="586"/>
      <c r="F141" s="586"/>
      <c r="G141" s="586"/>
      <c r="H141" s="586"/>
      <c r="I141" s="586"/>
      <c r="J141" s="586"/>
      <c r="K141" s="586"/>
      <c r="L141" s="586"/>
      <c r="M141" s="586"/>
      <c r="N141" s="586"/>
      <c r="O141" s="586"/>
      <c r="P141" s="586"/>
      <c r="Q141" s="586"/>
      <c r="R141" s="586"/>
      <c r="S141" s="586"/>
      <c r="T141" s="586"/>
      <c r="U141" s="586"/>
      <c r="V141" s="586"/>
      <c r="W141" s="586"/>
      <c r="X141" s="586"/>
      <c r="Y141" s="586"/>
      <c r="Z141" s="586"/>
      <c r="AA141" s="586"/>
      <c r="AB141" s="586"/>
      <c r="AC141" s="586"/>
      <c r="AD141" s="586"/>
      <c r="AE141" s="586"/>
      <c r="AF141" s="586"/>
      <c r="AG141" s="586"/>
      <c r="AH141" s="586"/>
      <c r="AI141" s="586"/>
      <c r="AJ141" s="586"/>
      <c r="AK141" s="612"/>
    </row>
    <row r="142" spans="1:106" ht="14.1" customHeight="1">
      <c r="A142" s="442"/>
      <c r="B142" s="585"/>
      <c r="C142" s="586"/>
      <c r="D142" s="586"/>
      <c r="E142" s="586"/>
      <c r="F142" s="586"/>
      <c r="G142" s="586"/>
      <c r="H142" s="586"/>
      <c r="I142" s="586"/>
      <c r="J142" s="586"/>
      <c r="K142" s="586"/>
      <c r="L142" s="586"/>
      <c r="M142" s="586"/>
      <c r="N142" s="586"/>
      <c r="O142" s="586"/>
      <c r="P142" s="586"/>
      <c r="Q142" s="586"/>
      <c r="R142" s="586"/>
      <c r="S142" s="586"/>
      <c r="T142" s="586"/>
      <c r="U142" s="586"/>
      <c r="V142" s="586"/>
      <c r="W142" s="586"/>
      <c r="X142" s="586"/>
      <c r="Y142" s="586"/>
      <c r="Z142" s="586"/>
      <c r="AA142" s="586"/>
      <c r="AB142" s="586"/>
      <c r="AC142" s="586"/>
      <c r="AD142" s="586"/>
      <c r="AE142" s="586"/>
      <c r="AF142" s="586"/>
      <c r="AG142" s="586"/>
      <c r="AH142" s="586"/>
      <c r="AI142" s="586"/>
      <c r="AJ142" s="586"/>
      <c r="AK142" s="612"/>
    </row>
    <row r="143" spans="1:106" ht="14.1" customHeight="1">
      <c r="A143" s="442"/>
      <c r="B143" s="585"/>
      <c r="C143" s="586"/>
      <c r="D143" s="586"/>
      <c r="E143" s="586"/>
      <c r="F143" s="586"/>
      <c r="G143" s="586"/>
      <c r="H143" s="586"/>
      <c r="I143" s="586"/>
      <c r="J143" s="586"/>
      <c r="K143" s="586"/>
      <c r="L143" s="586"/>
      <c r="M143" s="586"/>
      <c r="N143" s="586"/>
      <c r="O143" s="586"/>
      <c r="P143" s="586"/>
      <c r="Q143" s="586"/>
      <c r="R143" s="586"/>
      <c r="S143" s="586"/>
      <c r="T143" s="586"/>
      <c r="U143" s="586"/>
      <c r="V143" s="586"/>
      <c r="W143" s="586"/>
      <c r="X143" s="586"/>
      <c r="Y143" s="586"/>
      <c r="Z143" s="586"/>
      <c r="AA143" s="586"/>
      <c r="AB143" s="586"/>
      <c r="AC143" s="586"/>
      <c r="AD143" s="586"/>
      <c r="AE143" s="586"/>
      <c r="AF143" s="586"/>
      <c r="AG143" s="586"/>
      <c r="AH143" s="586"/>
      <c r="AI143" s="586"/>
      <c r="AJ143" s="586"/>
      <c r="AK143" s="612"/>
    </row>
    <row r="144" spans="1:106" ht="14.1" customHeight="1">
      <c r="A144" s="443"/>
      <c r="B144" s="588"/>
      <c r="C144" s="589"/>
      <c r="D144" s="589"/>
      <c r="E144" s="589"/>
      <c r="F144" s="589"/>
      <c r="G144" s="589"/>
      <c r="H144" s="589"/>
      <c r="I144" s="589"/>
      <c r="J144" s="589"/>
      <c r="K144" s="589"/>
      <c r="L144" s="589"/>
      <c r="M144" s="589"/>
      <c r="N144" s="589"/>
      <c r="O144" s="589"/>
      <c r="P144" s="589"/>
      <c r="Q144" s="589"/>
      <c r="R144" s="589"/>
      <c r="S144" s="589"/>
      <c r="T144" s="589"/>
      <c r="U144" s="589"/>
      <c r="V144" s="589"/>
      <c r="W144" s="589"/>
      <c r="X144" s="589"/>
      <c r="Y144" s="589"/>
      <c r="Z144" s="589"/>
      <c r="AA144" s="589"/>
      <c r="AB144" s="589"/>
      <c r="AC144" s="589"/>
      <c r="AD144" s="589"/>
      <c r="AE144" s="589"/>
      <c r="AF144" s="589"/>
      <c r="AG144" s="589"/>
      <c r="AH144" s="589"/>
      <c r="AI144" s="589"/>
      <c r="AJ144" s="589"/>
      <c r="AK144" s="677"/>
    </row>
  </sheetData>
  <mergeCells count="537">
    <mergeCell ref="A140:A144"/>
    <mergeCell ref="B140:AK144"/>
    <mergeCell ref="CF134:CP139"/>
    <mergeCell ref="CQ134:CQ139"/>
    <mergeCell ref="CR134:CT139"/>
    <mergeCell ref="CU134:CU139"/>
    <mergeCell ref="CV134:CX139"/>
    <mergeCell ref="CY134:CY139"/>
    <mergeCell ref="BT134:BT139"/>
    <mergeCell ref="BU134:BW139"/>
    <mergeCell ref="BX134:BX139"/>
    <mergeCell ref="BY134:CA139"/>
    <mergeCell ref="CB134:CB139"/>
    <mergeCell ref="CC134:CE139"/>
    <mergeCell ref="AX134:AZ139"/>
    <mergeCell ref="BA134:BA139"/>
    <mergeCell ref="BB134:BD139"/>
    <mergeCell ref="BE134:BE139"/>
    <mergeCell ref="BF134:BH139"/>
    <mergeCell ref="BI134:BS139"/>
    <mergeCell ref="CR128:CT133"/>
    <mergeCell ref="CU128:CU133"/>
    <mergeCell ref="CV128:CX133"/>
    <mergeCell ref="CY128:CY133"/>
    <mergeCell ref="CZ128:DB133"/>
    <mergeCell ref="A134:A139"/>
    <mergeCell ref="B134:R139"/>
    <mergeCell ref="S134:AK139"/>
    <mergeCell ref="AL134:AV139"/>
    <mergeCell ref="AW134:AW139"/>
    <mergeCell ref="BX128:BX133"/>
    <mergeCell ref="BY128:CA133"/>
    <mergeCell ref="CB128:CB133"/>
    <mergeCell ref="CC128:CE133"/>
    <mergeCell ref="CF128:CP133"/>
    <mergeCell ref="CQ128:CQ133"/>
    <mergeCell ref="BB128:BD133"/>
    <mergeCell ref="BE128:BE133"/>
    <mergeCell ref="BF128:BH133"/>
    <mergeCell ref="BI128:BS133"/>
    <mergeCell ref="BT128:BT133"/>
    <mergeCell ref="BU128:BW133"/>
    <mergeCell ref="CZ134:DB139"/>
    <mergeCell ref="AX116:AZ121"/>
    <mergeCell ref="BA116:BA121"/>
    <mergeCell ref="CV122:CX127"/>
    <mergeCell ref="CY122:CY127"/>
    <mergeCell ref="CZ122:DB127"/>
    <mergeCell ref="A128:A133"/>
    <mergeCell ref="B128:R133"/>
    <mergeCell ref="S128:AK133"/>
    <mergeCell ref="AL128:AV133"/>
    <mergeCell ref="AW128:AW133"/>
    <mergeCell ref="AX128:AZ133"/>
    <mergeCell ref="BA128:BA133"/>
    <mergeCell ref="CB122:CB127"/>
    <mergeCell ref="CC122:CE127"/>
    <mergeCell ref="CF122:CP127"/>
    <mergeCell ref="CQ122:CQ127"/>
    <mergeCell ref="CR122:CT127"/>
    <mergeCell ref="CU122:CU127"/>
    <mergeCell ref="BF122:BH127"/>
    <mergeCell ref="BI122:BS127"/>
    <mergeCell ref="BT122:BT127"/>
    <mergeCell ref="BU122:BW127"/>
    <mergeCell ref="BX122:BX127"/>
    <mergeCell ref="BY122:CA127"/>
    <mergeCell ref="CR110:CT115"/>
    <mergeCell ref="CU110:CU115"/>
    <mergeCell ref="CV110:CX115"/>
    <mergeCell ref="CY110:CY115"/>
    <mergeCell ref="CZ110:DB115"/>
    <mergeCell ref="CF110:CP115"/>
    <mergeCell ref="CQ110:CQ115"/>
    <mergeCell ref="CZ116:DB121"/>
    <mergeCell ref="A122:A127"/>
    <mergeCell ref="B122:R127"/>
    <mergeCell ref="S122:AK127"/>
    <mergeCell ref="AL122:AV127"/>
    <mergeCell ref="AW122:AW127"/>
    <mergeCell ref="AX122:AZ127"/>
    <mergeCell ref="BA122:BA127"/>
    <mergeCell ref="BB122:BD127"/>
    <mergeCell ref="BE122:BE127"/>
    <mergeCell ref="CF116:CP121"/>
    <mergeCell ref="CQ116:CQ121"/>
    <mergeCell ref="CR116:CT121"/>
    <mergeCell ref="CU116:CU121"/>
    <mergeCell ref="CV116:CX121"/>
    <mergeCell ref="CY116:CY121"/>
    <mergeCell ref="BT116:BT121"/>
    <mergeCell ref="A116:A121"/>
    <mergeCell ref="B116:R121"/>
    <mergeCell ref="S116:AK121"/>
    <mergeCell ref="AL116:AV121"/>
    <mergeCell ref="AW116:AW121"/>
    <mergeCell ref="BX110:BX115"/>
    <mergeCell ref="BY110:CA115"/>
    <mergeCell ref="CB110:CB115"/>
    <mergeCell ref="CC110:CE115"/>
    <mergeCell ref="BB110:BD115"/>
    <mergeCell ref="BE110:BE115"/>
    <mergeCell ref="BF110:BH115"/>
    <mergeCell ref="BI110:BS115"/>
    <mergeCell ref="BT110:BT115"/>
    <mergeCell ref="BU110:BW115"/>
    <mergeCell ref="BB116:BD121"/>
    <mergeCell ref="BE116:BE121"/>
    <mergeCell ref="BF116:BH121"/>
    <mergeCell ref="BI116:BS121"/>
    <mergeCell ref="BU116:BW121"/>
    <mergeCell ref="BX116:BX121"/>
    <mergeCell ref="BY116:CA121"/>
    <mergeCell ref="CB116:CB121"/>
    <mergeCell ref="CC116:CE121"/>
    <mergeCell ref="A110:A115"/>
    <mergeCell ref="B110:R115"/>
    <mergeCell ref="S110:AK115"/>
    <mergeCell ref="AL110:AV115"/>
    <mergeCell ref="AW110:AW115"/>
    <mergeCell ref="AX110:AZ115"/>
    <mergeCell ref="BA110:BA115"/>
    <mergeCell ref="CB104:CB109"/>
    <mergeCell ref="CC104:CE109"/>
    <mergeCell ref="BF104:BH109"/>
    <mergeCell ref="BI104:BS109"/>
    <mergeCell ref="BT104:BT109"/>
    <mergeCell ref="BU104:BW109"/>
    <mergeCell ref="BX104:BX109"/>
    <mergeCell ref="BY104:CA109"/>
    <mergeCell ref="CQ103:DB103"/>
    <mergeCell ref="A104:A109"/>
    <mergeCell ref="B104:R109"/>
    <mergeCell ref="S104:AK109"/>
    <mergeCell ref="AL104:AV109"/>
    <mergeCell ref="AW104:AW109"/>
    <mergeCell ref="AX104:AZ109"/>
    <mergeCell ref="BA104:BA109"/>
    <mergeCell ref="BB104:BD109"/>
    <mergeCell ref="BE104:BE109"/>
    <mergeCell ref="CV104:CX109"/>
    <mergeCell ref="CY104:CY109"/>
    <mergeCell ref="CZ104:DB109"/>
    <mergeCell ref="CF104:CP109"/>
    <mergeCell ref="CQ104:CQ109"/>
    <mergeCell ref="CR104:CT109"/>
    <mergeCell ref="CU104:CU109"/>
    <mergeCell ref="CF101:CK101"/>
    <mergeCell ref="AL102:AQ102"/>
    <mergeCell ref="BI102:BN102"/>
    <mergeCell ref="CF102:CK102"/>
    <mergeCell ref="AL103:AV103"/>
    <mergeCell ref="AW103:BH103"/>
    <mergeCell ref="BI103:BS103"/>
    <mergeCell ref="BT103:CE103"/>
    <mergeCell ref="CF103:CP103"/>
    <mergeCell ref="AJ99:AK100"/>
    <mergeCell ref="A101:A103"/>
    <mergeCell ref="B101:R103"/>
    <mergeCell ref="S101:AK103"/>
    <mergeCell ref="AL101:AQ101"/>
    <mergeCell ref="BI101:BN101"/>
    <mergeCell ref="AF97:AG98"/>
    <mergeCell ref="AH97:AK98"/>
    <mergeCell ref="AN98:AS98"/>
    <mergeCell ref="A99:C100"/>
    <mergeCell ref="D99:H100"/>
    <mergeCell ref="I99:K100"/>
    <mergeCell ref="L99:Y100"/>
    <mergeCell ref="Z99:AC100"/>
    <mergeCell ref="AD99:AE100"/>
    <mergeCell ref="AF99:AI100"/>
    <mergeCell ref="A97:H98"/>
    <mergeCell ref="I97:K98"/>
    <mergeCell ref="L97:P98"/>
    <mergeCell ref="Q97:S98"/>
    <mergeCell ref="T97:Y98"/>
    <mergeCell ref="Z97:AA98"/>
    <mergeCell ref="AB97:AE98"/>
    <mergeCell ref="CF86:CP91"/>
    <mergeCell ref="CQ86:CQ91"/>
    <mergeCell ref="BT86:BT91"/>
    <mergeCell ref="BU86:BW91"/>
    <mergeCell ref="BX86:BX91"/>
    <mergeCell ref="BY86:CA91"/>
    <mergeCell ref="CB86:CB91"/>
    <mergeCell ref="CC86:CE91"/>
    <mergeCell ref="AX86:AZ91"/>
    <mergeCell ref="BA86:BA91"/>
    <mergeCell ref="CR80:CT85"/>
    <mergeCell ref="CU80:CU85"/>
    <mergeCell ref="CV80:CX85"/>
    <mergeCell ref="CY80:CY85"/>
    <mergeCell ref="CZ80:DB85"/>
    <mergeCell ref="CF80:CP85"/>
    <mergeCell ref="CQ80:CQ85"/>
    <mergeCell ref="CZ86:DB91"/>
    <mergeCell ref="A92:A96"/>
    <mergeCell ref="B92:AK96"/>
    <mergeCell ref="CR86:CT91"/>
    <mergeCell ref="CU86:CU91"/>
    <mergeCell ref="CV86:CX91"/>
    <mergeCell ref="CY86:CY91"/>
    <mergeCell ref="A86:A91"/>
    <mergeCell ref="B86:R91"/>
    <mergeCell ref="S86:AK91"/>
    <mergeCell ref="AL86:AV91"/>
    <mergeCell ref="AW86:AW91"/>
    <mergeCell ref="BX80:BX85"/>
    <mergeCell ref="BY80:CA85"/>
    <mergeCell ref="CB80:CB85"/>
    <mergeCell ref="CC80:CE85"/>
    <mergeCell ref="BB80:BD85"/>
    <mergeCell ref="BE80:BE85"/>
    <mergeCell ref="BF80:BH85"/>
    <mergeCell ref="BI80:BS85"/>
    <mergeCell ref="BT80:BT85"/>
    <mergeCell ref="BU80:BW85"/>
    <mergeCell ref="BB86:BD91"/>
    <mergeCell ref="BE86:BE91"/>
    <mergeCell ref="BF86:BH91"/>
    <mergeCell ref="BI86:BS91"/>
    <mergeCell ref="AX68:AZ73"/>
    <mergeCell ref="BA68:BA73"/>
    <mergeCell ref="CV74:CX79"/>
    <mergeCell ref="CY74:CY79"/>
    <mergeCell ref="CZ74:DB79"/>
    <mergeCell ref="A80:A85"/>
    <mergeCell ref="B80:R85"/>
    <mergeCell ref="S80:AK85"/>
    <mergeCell ref="AL80:AV85"/>
    <mergeCell ref="AW80:AW85"/>
    <mergeCell ref="AX80:AZ85"/>
    <mergeCell ref="BA80:BA85"/>
    <mergeCell ref="CB74:CB79"/>
    <mergeCell ref="CC74:CE79"/>
    <mergeCell ref="CF74:CP79"/>
    <mergeCell ref="CQ74:CQ79"/>
    <mergeCell ref="CR74:CT79"/>
    <mergeCell ref="CU74:CU79"/>
    <mergeCell ref="BF74:BH79"/>
    <mergeCell ref="BI74:BS79"/>
    <mergeCell ref="BT74:BT79"/>
    <mergeCell ref="BU74:BW79"/>
    <mergeCell ref="BX74:BX79"/>
    <mergeCell ref="BY74:CA79"/>
    <mergeCell ref="CR62:CT67"/>
    <mergeCell ref="CU62:CU67"/>
    <mergeCell ref="CV62:CX67"/>
    <mergeCell ref="CY62:CY67"/>
    <mergeCell ref="CZ62:DB67"/>
    <mergeCell ref="CF62:CP67"/>
    <mergeCell ref="CQ62:CQ67"/>
    <mergeCell ref="CZ68:DB73"/>
    <mergeCell ref="A74:A79"/>
    <mergeCell ref="B74:R79"/>
    <mergeCell ref="S74:AK79"/>
    <mergeCell ref="AL74:AV79"/>
    <mergeCell ref="AW74:AW79"/>
    <mergeCell ref="AX74:AZ79"/>
    <mergeCell ref="BA74:BA79"/>
    <mergeCell ref="BB74:BD79"/>
    <mergeCell ref="BE74:BE79"/>
    <mergeCell ref="CF68:CP73"/>
    <mergeCell ref="CQ68:CQ73"/>
    <mergeCell ref="CR68:CT73"/>
    <mergeCell ref="CU68:CU73"/>
    <mergeCell ref="CV68:CX73"/>
    <mergeCell ref="CY68:CY73"/>
    <mergeCell ref="BT68:BT73"/>
    <mergeCell ref="A68:A73"/>
    <mergeCell ref="B68:R73"/>
    <mergeCell ref="S68:AK73"/>
    <mergeCell ref="AL68:AV73"/>
    <mergeCell ref="AW68:AW73"/>
    <mergeCell ref="BX62:BX67"/>
    <mergeCell ref="BY62:CA67"/>
    <mergeCell ref="CB62:CB67"/>
    <mergeCell ref="CC62:CE67"/>
    <mergeCell ref="BB62:BD67"/>
    <mergeCell ref="BE62:BE67"/>
    <mergeCell ref="BF62:BH67"/>
    <mergeCell ref="BI62:BS67"/>
    <mergeCell ref="BT62:BT67"/>
    <mergeCell ref="BU62:BW67"/>
    <mergeCell ref="BB68:BD73"/>
    <mergeCell ref="BE68:BE73"/>
    <mergeCell ref="BF68:BH73"/>
    <mergeCell ref="BI68:BS73"/>
    <mergeCell ref="BU68:BW73"/>
    <mergeCell ref="BX68:BX73"/>
    <mergeCell ref="BY68:CA73"/>
    <mergeCell ref="CB68:CB73"/>
    <mergeCell ref="CC68:CE73"/>
    <mergeCell ref="A62:A67"/>
    <mergeCell ref="B62:R67"/>
    <mergeCell ref="S62:AK67"/>
    <mergeCell ref="AL62:AV67"/>
    <mergeCell ref="AW62:AW67"/>
    <mergeCell ref="AX62:AZ67"/>
    <mergeCell ref="BA62:BA67"/>
    <mergeCell ref="CB56:CB61"/>
    <mergeCell ref="CC56:CE61"/>
    <mergeCell ref="BF56:BH61"/>
    <mergeCell ref="BI56:BS61"/>
    <mergeCell ref="BT56:BT61"/>
    <mergeCell ref="BU56:BW61"/>
    <mergeCell ref="BX56:BX61"/>
    <mergeCell ref="BY56:CA61"/>
    <mergeCell ref="CQ55:DB55"/>
    <mergeCell ref="A56:A61"/>
    <mergeCell ref="B56:R61"/>
    <mergeCell ref="S56:AK61"/>
    <mergeCell ref="AL56:AV61"/>
    <mergeCell ref="AW56:AW61"/>
    <mergeCell ref="AX56:AZ61"/>
    <mergeCell ref="BA56:BA61"/>
    <mergeCell ref="BB56:BD61"/>
    <mergeCell ref="BE56:BE61"/>
    <mergeCell ref="CV56:CX61"/>
    <mergeCell ref="CY56:CY61"/>
    <mergeCell ref="CZ56:DB61"/>
    <mergeCell ref="CF56:CP61"/>
    <mergeCell ref="CQ56:CQ61"/>
    <mergeCell ref="CR56:CT61"/>
    <mergeCell ref="CU56:CU61"/>
    <mergeCell ref="CF53:CK53"/>
    <mergeCell ref="AL54:AQ54"/>
    <mergeCell ref="BI54:BN54"/>
    <mergeCell ref="CF54:CK54"/>
    <mergeCell ref="AL55:AV55"/>
    <mergeCell ref="AW55:BH55"/>
    <mergeCell ref="BI55:BS55"/>
    <mergeCell ref="BT55:CE55"/>
    <mergeCell ref="CF55:CP55"/>
    <mergeCell ref="AJ51:AK52"/>
    <mergeCell ref="A53:A55"/>
    <mergeCell ref="B53:R55"/>
    <mergeCell ref="S53:AK55"/>
    <mergeCell ref="AL53:AQ53"/>
    <mergeCell ref="BI53:BN53"/>
    <mergeCell ref="AF49:AG50"/>
    <mergeCell ref="AH49:AK50"/>
    <mergeCell ref="AN50:AS50"/>
    <mergeCell ref="A51:C52"/>
    <mergeCell ref="D51:H52"/>
    <mergeCell ref="I51:K52"/>
    <mergeCell ref="L51:Y52"/>
    <mergeCell ref="Z51:AC52"/>
    <mergeCell ref="AD51:AE52"/>
    <mergeCell ref="AF51:AI52"/>
    <mergeCell ref="A49:H50"/>
    <mergeCell ref="I49:K50"/>
    <mergeCell ref="L49:P50"/>
    <mergeCell ref="Q49:S50"/>
    <mergeCell ref="T49:Y50"/>
    <mergeCell ref="Z49:AA50"/>
    <mergeCell ref="AB49:AE50"/>
    <mergeCell ref="CF38:CP43"/>
    <mergeCell ref="CQ38:CQ43"/>
    <mergeCell ref="BT38:BT43"/>
    <mergeCell ref="BU38:BW43"/>
    <mergeCell ref="BX38:BX43"/>
    <mergeCell ref="BY38:CA43"/>
    <mergeCell ref="CB38:CB43"/>
    <mergeCell ref="CC38:CE43"/>
    <mergeCell ref="AX38:AZ43"/>
    <mergeCell ref="BA38:BA43"/>
    <mergeCell ref="CR32:CT37"/>
    <mergeCell ref="CU32:CU37"/>
    <mergeCell ref="CV32:CX37"/>
    <mergeCell ref="CY32:CY37"/>
    <mergeCell ref="CZ32:DB37"/>
    <mergeCell ref="CF32:CP37"/>
    <mergeCell ref="CQ32:CQ37"/>
    <mergeCell ref="CZ38:DB43"/>
    <mergeCell ref="A44:A48"/>
    <mergeCell ref="B44:AK48"/>
    <mergeCell ref="CR38:CT43"/>
    <mergeCell ref="CU38:CU43"/>
    <mergeCell ref="CV38:CX43"/>
    <mergeCell ref="CY38:CY43"/>
    <mergeCell ref="A38:A43"/>
    <mergeCell ref="B38:R43"/>
    <mergeCell ref="S38:AK43"/>
    <mergeCell ref="AL38:AV43"/>
    <mergeCell ref="AW38:AW43"/>
    <mergeCell ref="BX32:BX37"/>
    <mergeCell ref="BY32:CA37"/>
    <mergeCell ref="CB32:CB37"/>
    <mergeCell ref="CC32:CE37"/>
    <mergeCell ref="BB32:BD37"/>
    <mergeCell ref="BE32:BE37"/>
    <mergeCell ref="BF32:BH37"/>
    <mergeCell ref="BI32:BS37"/>
    <mergeCell ref="BT32:BT37"/>
    <mergeCell ref="BU32:BW37"/>
    <mergeCell ref="BB38:BD43"/>
    <mergeCell ref="BE38:BE43"/>
    <mergeCell ref="BF38:BH43"/>
    <mergeCell ref="BI38:BS43"/>
    <mergeCell ref="AX20:AZ25"/>
    <mergeCell ref="BA20:BA25"/>
    <mergeCell ref="CV26:CX31"/>
    <mergeCell ref="CY26:CY31"/>
    <mergeCell ref="CZ26:DB31"/>
    <mergeCell ref="A32:A37"/>
    <mergeCell ref="B32:R37"/>
    <mergeCell ref="S32:AK37"/>
    <mergeCell ref="AL32:AV37"/>
    <mergeCell ref="AW32:AW37"/>
    <mergeCell ref="AX32:AZ37"/>
    <mergeCell ref="BA32:BA37"/>
    <mergeCell ref="CB26:CB31"/>
    <mergeCell ref="CC26:CE31"/>
    <mergeCell ref="CF26:CP31"/>
    <mergeCell ref="CQ26:CQ31"/>
    <mergeCell ref="CR26:CT31"/>
    <mergeCell ref="CU26:CU31"/>
    <mergeCell ref="BF26:BH31"/>
    <mergeCell ref="BI26:BS31"/>
    <mergeCell ref="BT26:BT31"/>
    <mergeCell ref="BU26:BW31"/>
    <mergeCell ref="BX26:BX31"/>
    <mergeCell ref="BY26:CA31"/>
    <mergeCell ref="CR14:CT19"/>
    <mergeCell ref="CU14:CU19"/>
    <mergeCell ref="CV14:CX19"/>
    <mergeCell ref="CY14:CY19"/>
    <mergeCell ref="CZ14:DB19"/>
    <mergeCell ref="CF14:CP19"/>
    <mergeCell ref="CQ14:CQ19"/>
    <mergeCell ref="CZ20:DB25"/>
    <mergeCell ref="A26:A31"/>
    <mergeCell ref="B26:R31"/>
    <mergeCell ref="S26:AK31"/>
    <mergeCell ref="AL26:AV31"/>
    <mergeCell ref="AW26:AW31"/>
    <mergeCell ref="AX26:AZ31"/>
    <mergeCell ref="BA26:BA31"/>
    <mergeCell ref="BB26:BD31"/>
    <mergeCell ref="BE26:BE31"/>
    <mergeCell ref="CF20:CP25"/>
    <mergeCell ref="CQ20:CQ25"/>
    <mergeCell ref="CR20:CT25"/>
    <mergeCell ref="CU20:CU25"/>
    <mergeCell ref="CV20:CX25"/>
    <mergeCell ref="CY20:CY25"/>
    <mergeCell ref="BT20:BT25"/>
    <mergeCell ref="A20:A25"/>
    <mergeCell ref="B20:R25"/>
    <mergeCell ref="S20:AK25"/>
    <mergeCell ref="AL20:AV25"/>
    <mergeCell ref="AW20:AW25"/>
    <mergeCell ref="BX14:BX19"/>
    <mergeCell ref="BY14:CA19"/>
    <mergeCell ref="CB14:CB19"/>
    <mergeCell ref="CC14:CE19"/>
    <mergeCell ref="BB14:BD19"/>
    <mergeCell ref="BE14:BE19"/>
    <mergeCell ref="BF14:BH19"/>
    <mergeCell ref="BI14:BS19"/>
    <mergeCell ref="BT14:BT19"/>
    <mergeCell ref="BU14:BW19"/>
    <mergeCell ref="BB20:BD25"/>
    <mergeCell ref="BE20:BE25"/>
    <mergeCell ref="BF20:BH25"/>
    <mergeCell ref="BI20:BS25"/>
    <mergeCell ref="BU20:BW25"/>
    <mergeCell ref="BX20:BX25"/>
    <mergeCell ref="BY20:CA25"/>
    <mergeCell ref="CB20:CB25"/>
    <mergeCell ref="CC20:CE25"/>
    <mergeCell ref="A14:A19"/>
    <mergeCell ref="B14:R19"/>
    <mergeCell ref="S14:AK19"/>
    <mergeCell ref="AL14:AV19"/>
    <mergeCell ref="AW14:AW19"/>
    <mergeCell ref="AX14:AZ19"/>
    <mergeCell ref="BA14:BA19"/>
    <mergeCell ref="CB8:CB13"/>
    <mergeCell ref="CC8:CE13"/>
    <mergeCell ref="BF8:BH13"/>
    <mergeCell ref="BI8:BS13"/>
    <mergeCell ref="BT8:BT13"/>
    <mergeCell ref="BU8:BW13"/>
    <mergeCell ref="BX8:BX13"/>
    <mergeCell ref="BY8:CA13"/>
    <mergeCell ref="CQ7:DB7"/>
    <mergeCell ref="A8:A13"/>
    <mergeCell ref="B8:R13"/>
    <mergeCell ref="S8:AK13"/>
    <mergeCell ref="AL8:AV13"/>
    <mergeCell ref="AW8:AW13"/>
    <mergeCell ref="AX8:AZ13"/>
    <mergeCell ref="BA8:BA13"/>
    <mergeCell ref="BB8:BD13"/>
    <mergeCell ref="BE8:BE13"/>
    <mergeCell ref="CV8:CX13"/>
    <mergeCell ref="CY8:CY13"/>
    <mergeCell ref="CZ8:DB13"/>
    <mergeCell ref="CF8:CP13"/>
    <mergeCell ref="CQ8:CQ13"/>
    <mergeCell ref="CR8:CT13"/>
    <mergeCell ref="CU8:CU13"/>
    <mergeCell ref="BI5:BN5"/>
    <mergeCell ref="CF5:CK5"/>
    <mergeCell ref="AL6:AQ6"/>
    <mergeCell ref="BI6:BN6"/>
    <mergeCell ref="CF6:CK6"/>
    <mergeCell ref="AL7:AV7"/>
    <mergeCell ref="AW7:BH7"/>
    <mergeCell ref="BI7:BS7"/>
    <mergeCell ref="BT7:CE7"/>
    <mergeCell ref="CF7:CP7"/>
    <mergeCell ref="AF3:AI4"/>
    <mergeCell ref="AJ3:AK4"/>
    <mergeCell ref="A5:A7"/>
    <mergeCell ref="B5:R7"/>
    <mergeCell ref="S5:AK7"/>
    <mergeCell ref="AL5:AQ5"/>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s>
  <dataValidations count="2">
    <dataValidation type="list" allowBlank="1" showInputMessage="1" showErrorMessage="1" sqref="BB8 BB14 BB20 BB26 BB32 BB38 BY8 BY14 BY20 BY26 BY32 BY38 CV8 CV14 CV20 CV26 CV32 CV38 BB56 BB62 BB68 BB74 BB80 BB86 BY56 BY62 BY68 BY74 BY80 BY86 CV56 CV62 CV68 CV74 CV80 CV86 BB104 BB110 BB116 BB122 BB128 BB134 BY104 BY110 BY116 BY122 BY128 BY134 CV104 CV110 CV116 CV122 CV128 CV134">
      <formula1>TblResult</formula1>
    </dataValidation>
    <dataValidation allowBlank="1" showInputMessage="1" showErrorMessage="1" promptTitle="Format Date" prompt="YYYY/MM/DD" sqref="AX8 AX14 AX20 AX26 AX32 AX38 BU8 BU14 BU20 BU26 BU32 BU38 CR8 CR14 CR20 CR26 CR32 CR38 AX56 AX62 AX68 AX74 AX80 AX86 BU56 BU62 BU68 BU74 BU80 BU86 CR56 CR62 CR68 CR74 CR80 CR86 AX104 AX110 AX116 AX122 AX128 AX134 BU104 BU110 BU116 BU122 BU128 BU134 CR104 CR110 CR116 CR122 CR128 CR134"/>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DB144"/>
  <sheetViews>
    <sheetView zoomScale="70" zoomScaleNormal="70" workbookViewId="0">
      <selection activeCell="Z99" sqref="Z99:AC100"/>
    </sheetView>
  </sheetViews>
  <sheetFormatPr defaultColWidth="4.109375" defaultRowHeight="14.1" customHeight="1"/>
  <cols>
    <col min="1" max="8" width="4.109375" style="53"/>
    <col min="9" max="9" width="4" style="53" customWidth="1"/>
    <col min="10" max="12" width="4.109375" style="53"/>
    <col min="13" max="13" width="4.21875" style="53" customWidth="1"/>
    <col min="14" max="16384" width="4.109375" style="53"/>
  </cols>
  <sheetData>
    <row r="1" spans="1:106" ht="18" customHeight="1">
      <c r="A1" s="537" t="s">
        <v>170</v>
      </c>
      <c r="B1" s="538"/>
      <c r="C1" s="538"/>
      <c r="D1" s="538"/>
      <c r="E1" s="538"/>
      <c r="F1" s="538"/>
      <c r="G1" s="538"/>
      <c r="H1" s="538"/>
      <c r="I1" s="509" t="s">
        <v>43</v>
      </c>
      <c r="J1" s="509"/>
      <c r="K1" s="511"/>
      <c r="L1" s="716" t="s">
        <v>418</v>
      </c>
      <c r="M1" s="717"/>
      <c r="N1" s="717"/>
      <c r="O1" s="717"/>
      <c r="P1" s="718"/>
      <c r="Q1" s="546" t="s">
        <v>44</v>
      </c>
      <c r="R1" s="547"/>
      <c r="S1" s="548"/>
      <c r="T1" s="552"/>
      <c r="U1" s="333"/>
      <c r="V1" s="333"/>
      <c r="W1" s="333"/>
      <c r="X1" s="333"/>
      <c r="Y1" s="333"/>
      <c r="Z1" s="509" t="s">
        <v>45</v>
      </c>
      <c r="AA1" s="511"/>
      <c r="AB1" s="508"/>
      <c r="AC1" s="509"/>
      <c r="AD1" s="509"/>
      <c r="AE1" s="509"/>
      <c r="AF1" s="509" t="s">
        <v>46</v>
      </c>
      <c r="AG1" s="511"/>
      <c r="AH1" s="513" t="s">
        <v>138</v>
      </c>
      <c r="AI1" s="514"/>
      <c r="AJ1" s="514"/>
      <c r="AK1" s="515"/>
    </row>
    <row r="2" spans="1:106" ht="18" customHeight="1">
      <c r="A2" s="539"/>
      <c r="B2" s="540"/>
      <c r="C2" s="540"/>
      <c r="D2" s="540"/>
      <c r="E2" s="540"/>
      <c r="F2" s="540"/>
      <c r="G2" s="540"/>
      <c r="H2" s="540"/>
      <c r="I2" s="349"/>
      <c r="J2" s="349"/>
      <c r="K2" s="512"/>
      <c r="L2" s="719"/>
      <c r="M2" s="720"/>
      <c r="N2" s="720"/>
      <c r="O2" s="720"/>
      <c r="P2" s="721"/>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c r="BI2" s="103"/>
      <c r="BJ2" s="103"/>
    </row>
    <row r="3" spans="1:106"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2" t="s">
        <v>47</v>
      </c>
      <c r="AA3" s="532"/>
      <c r="AB3" s="532"/>
      <c r="AC3" s="533"/>
      <c r="AD3" s="510">
        <v>1</v>
      </c>
      <c r="AE3" s="349"/>
      <c r="AF3" s="349" t="s">
        <v>48</v>
      </c>
      <c r="AG3" s="349"/>
      <c r="AH3" s="349"/>
      <c r="AI3" s="512"/>
      <c r="AJ3" s="510">
        <v>1</v>
      </c>
      <c r="AK3" s="553"/>
    </row>
    <row r="4" spans="1:106"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106" ht="28.5" customHeight="1" thickTop="1">
      <c r="A5" s="441" t="s">
        <v>46</v>
      </c>
      <c r="B5" s="444" t="s">
        <v>82</v>
      </c>
      <c r="C5" s="445"/>
      <c r="D5" s="445"/>
      <c r="E5" s="445"/>
      <c r="F5" s="445"/>
      <c r="G5" s="445"/>
      <c r="H5" s="445"/>
      <c r="I5" s="445"/>
      <c r="J5" s="445"/>
      <c r="K5" s="445"/>
      <c r="L5" s="445"/>
      <c r="M5" s="445"/>
      <c r="N5" s="445"/>
      <c r="O5" s="445"/>
      <c r="P5" s="445"/>
      <c r="Q5" s="445"/>
      <c r="R5" s="446"/>
      <c r="S5" s="454"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c r="BI5" s="462" t="s">
        <v>139</v>
      </c>
      <c r="BJ5" s="463"/>
      <c r="BK5" s="463"/>
      <c r="BL5" s="463"/>
      <c r="BM5" s="463"/>
      <c r="BN5" s="464"/>
      <c r="BO5" s="99"/>
      <c r="BP5" s="99"/>
      <c r="BQ5" s="99"/>
      <c r="BR5" s="99"/>
      <c r="BS5" s="99"/>
      <c r="BT5" s="99"/>
      <c r="BU5" s="99"/>
      <c r="BV5" s="99"/>
      <c r="BW5" s="99"/>
      <c r="BX5" s="99"/>
      <c r="BY5" s="99"/>
      <c r="BZ5" s="99"/>
      <c r="CA5" s="99"/>
      <c r="CB5" s="99"/>
      <c r="CC5" s="99"/>
      <c r="CD5" s="99"/>
      <c r="CE5" s="100"/>
      <c r="CF5" s="462" t="s">
        <v>139</v>
      </c>
      <c r="CG5" s="463"/>
      <c r="CH5" s="463"/>
      <c r="CI5" s="463"/>
      <c r="CJ5" s="463"/>
      <c r="CK5" s="464"/>
      <c r="CL5" s="99"/>
      <c r="CM5" s="99"/>
      <c r="CN5" s="99"/>
      <c r="CO5" s="99"/>
      <c r="CP5" s="99"/>
      <c r="CQ5" s="99"/>
      <c r="CR5" s="99"/>
      <c r="CS5" s="99"/>
      <c r="CT5" s="99"/>
      <c r="CU5" s="99"/>
      <c r="CV5" s="99"/>
      <c r="CW5" s="99"/>
      <c r="CX5" s="99"/>
      <c r="CY5" s="99"/>
      <c r="CZ5" s="99"/>
      <c r="DA5" s="99"/>
      <c r="DB5" s="100"/>
    </row>
    <row r="6" spans="1:106" ht="28.5" customHeight="1">
      <c r="A6" s="442"/>
      <c r="B6" s="447"/>
      <c r="C6" s="448"/>
      <c r="D6" s="448"/>
      <c r="E6" s="448"/>
      <c r="F6" s="448"/>
      <c r="G6" s="448"/>
      <c r="H6" s="448"/>
      <c r="I6" s="448"/>
      <c r="J6" s="448"/>
      <c r="K6" s="448"/>
      <c r="L6" s="448"/>
      <c r="M6" s="448"/>
      <c r="N6" s="448"/>
      <c r="O6" s="448"/>
      <c r="P6" s="448"/>
      <c r="Q6" s="448"/>
      <c r="R6" s="449"/>
      <c r="S6" s="457"/>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c r="BI6" s="465" t="s">
        <v>140</v>
      </c>
      <c r="BJ6" s="466"/>
      <c r="BK6" s="466"/>
      <c r="BL6" s="466"/>
      <c r="BM6" s="466"/>
      <c r="BN6" s="466"/>
      <c r="BO6" s="101"/>
      <c r="BP6" s="101"/>
      <c r="BQ6" s="101"/>
      <c r="BR6" s="101"/>
      <c r="BS6" s="101"/>
      <c r="BT6" s="101"/>
      <c r="BU6" s="101"/>
      <c r="BV6" s="101"/>
      <c r="BW6" s="101"/>
      <c r="BX6" s="101"/>
      <c r="BY6" s="101"/>
      <c r="BZ6" s="101"/>
      <c r="CA6" s="101"/>
      <c r="CB6" s="101"/>
      <c r="CC6" s="101"/>
      <c r="CD6" s="101"/>
      <c r="CE6" s="102"/>
      <c r="CF6" s="465" t="s">
        <v>140</v>
      </c>
      <c r="CG6" s="466"/>
      <c r="CH6" s="466"/>
      <c r="CI6" s="466"/>
      <c r="CJ6" s="466"/>
      <c r="CK6" s="466"/>
      <c r="CL6" s="101"/>
      <c r="CM6" s="101"/>
      <c r="CN6" s="101"/>
      <c r="CO6" s="101"/>
      <c r="CP6" s="101"/>
      <c r="CQ6" s="101"/>
      <c r="CR6" s="101"/>
      <c r="CS6" s="101"/>
      <c r="CT6" s="101"/>
      <c r="CU6" s="101"/>
      <c r="CV6" s="101"/>
      <c r="CW6" s="101"/>
      <c r="CX6" s="101"/>
      <c r="CY6" s="101"/>
      <c r="CZ6" s="101"/>
      <c r="DA6" s="101"/>
      <c r="DB6" s="102"/>
    </row>
    <row r="7" spans="1:106" ht="26.25" customHeight="1">
      <c r="A7" s="443"/>
      <c r="B7" s="450"/>
      <c r="C7" s="451"/>
      <c r="D7" s="451"/>
      <c r="E7" s="451"/>
      <c r="F7" s="451"/>
      <c r="G7" s="451"/>
      <c r="H7" s="451"/>
      <c r="I7" s="451"/>
      <c r="J7" s="451"/>
      <c r="K7" s="451"/>
      <c r="L7" s="451"/>
      <c r="M7" s="451"/>
      <c r="N7" s="451"/>
      <c r="O7" s="451"/>
      <c r="P7" s="451"/>
      <c r="Q7" s="451"/>
      <c r="R7" s="452"/>
      <c r="S7" s="460"/>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c r="BI7" s="467" t="s">
        <v>50</v>
      </c>
      <c r="BJ7" s="468"/>
      <c r="BK7" s="468"/>
      <c r="BL7" s="468"/>
      <c r="BM7" s="468"/>
      <c r="BN7" s="468"/>
      <c r="BO7" s="468"/>
      <c r="BP7" s="468"/>
      <c r="BQ7" s="468"/>
      <c r="BR7" s="468"/>
      <c r="BS7" s="469"/>
      <c r="BT7" s="470" t="s">
        <v>49</v>
      </c>
      <c r="BU7" s="468"/>
      <c r="BV7" s="468"/>
      <c r="BW7" s="468"/>
      <c r="BX7" s="468"/>
      <c r="BY7" s="468"/>
      <c r="BZ7" s="468"/>
      <c r="CA7" s="468"/>
      <c r="CB7" s="468"/>
      <c r="CC7" s="468"/>
      <c r="CD7" s="468"/>
      <c r="CE7" s="471"/>
      <c r="CF7" s="467" t="s">
        <v>50</v>
      </c>
      <c r="CG7" s="468"/>
      <c r="CH7" s="468"/>
      <c r="CI7" s="468"/>
      <c r="CJ7" s="468"/>
      <c r="CK7" s="468"/>
      <c r="CL7" s="468"/>
      <c r="CM7" s="468"/>
      <c r="CN7" s="468"/>
      <c r="CO7" s="468"/>
      <c r="CP7" s="469"/>
      <c r="CQ7" s="470" t="s">
        <v>49</v>
      </c>
      <c r="CR7" s="468"/>
      <c r="CS7" s="468"/>
      <c r="CT7" s="468"/>
      <c r="CU7" s="468"/>
      <c r="CV7" s="468"/>
      <c r="CW7" s="468"/>
      <c r="CX7" s="468"/>
      <c r="CY7" s="468"/>
      <c r="CZ7" s="468"/>
      <c r="DA7" s="468"/>
      <c r="DB7" s="471"/>
    </row>
    <row r="8" spans="1:106" ht="30" customHeight="1">
      <c r="A8" s="609">
        <v>1</v>
      </c>
      <c r="B8" s="424" t="s">
        <v>416</v>
      </c>
      <c r="C8" s="473"/>
      <c r="D8" s="473"/>
      <c r="E8" s="473"/>
      <c r="F8" s="473"/>
      <c r="G8" s="473"/>
      <c r="H8" s="473"/>
      <c r="I8" s="473"/>
      <c r="J8" s="473"/>
      <c r="K8" s="473"/>
      <c r="L8" s="473"/>
      <c r="M8" s="473"/>
      <c r="N8" s="473"/>
      <c r="O8" s="473"/>
      <c r="P8" s="473"/>
      <c r="Q8" s="473"/>
      <c r="R8" s="474"/>
      <c r="S8" s="425" t="s">
        <v>405</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606" t="s">
        <v>52</v>
      </c>
      <c r="AX8" s="487"/>
      <c r="AY8" s="488"/>
      <c r="AZ8" s="489"/>
      <c r="BA8" s="606" t="s">
        <v>53</v>
      </c>
      <c r="BB8" s="487"/>
      <c r="BC8" s="488"/>
      <c r="BD8" s="489"/>
      <c r="BE8" s="606" t="s">
        <v>54</v>
      </c>
      <c r="BF8" s="487"/>
      <c r="BG8" s="488"/>
      <c r="BH8" s="505"/>
      <c r="BI8" s="432"/>
      <c r="BJ8" s="433"/>
      <c r="BK8" s="433"/>
      <c r="BL8" s="433"/>
      <c r="BM8" s="433"/>
      <c r="BN8" s="433"/>
      <c r="BO8" s="433"/>
      <c r="BP8" s="433"/>
      <c r="BQ8" s="433"/>
      <c r="BR8" s="433"/>
      <c r="BS8" s="434"/>
      <c r="BT8" s="606" t="s">
        <v>52</v>
      </c>
      <c r="BU8" s="487"/>
      <c r="BV8" s="488"/>
      <c r="BW8" s="489"/>
      <c r="BX8" s="606" t="s">
        <v>53</v>
      </c>
      <c r="BY8" s="487"/>
      <c r="BZ8" s="488"/>
      <c r="CA8" s="489"/>
      <c r="CB8" s="606" t="s">
        <v>54</v>
      </c>
      <c r="CC8" s="487"/>
      <c r="CD8" s="488"/>
      <c r="CE8" s="505"/>
      <c r="CF8" s="432"/>
      <c r="CG8" s="433"/>
      <c r="CH8" s="433"/>
      <c r="CI8" s="433"/>
      <c r="CJ8" s="433"/>
      <c r="CK8" s="433"/>
      <c r="CL8" s="433"/>
      <c r="CM8" s="433"/>
      <c r="CN8" s="433"/>
      <c r="CO8" s="433"/>
      <c r="CP8" s="434"/>
      <c r="CQ8" s="606" t="s">
        <v>52</v>
      </c>
      <c r="CR8" s="487"/>
      <c r="CS8" s="488"/>
      <c r="CT8" s="489"/>
      <c r="CU8" s="606" t="s">
        <v>53</v>
      </c>
      <c r="CV8" s="487"/>
      <c r="CW8" s="488"/>
      <c r="CX8" s="489"/>
      <c r="CY8" s="606" t="s">
        <v>54</v>
      </c>
      <c r="CZ8" s="487"/>
      <c r="DA8" s="488"/>
      <c r="DB8" s="505"/>
    </row>
    <row r="9" spans="1:106" ht="30" customHeight="1">
      <c r="A9" s="609"/>
      <c r="B9" s="477"/>
      <c r="C9" s="475"/>
      <c r="D9" s="475"/>
      <c r="E9" s="475"/>
      <c r="F9" s="475"/>
      <c r="G9" s="475"/>
      <c r="H9" s="475"/>
      <c r="I9" s="475"/>
      <c r="J9" s="475"/>
      <c r="K9" s="475"/>
      <c r="L9" s="475"/>
      <c r="M9" s="475"/>
      <c r="N9" s="475"/>
      <c r="O9" s="475"/>
      <c r="P9" s="475"/>
      <c r="Q9" s="475"/>
      <c r="R9" s="476"/>
      <c r="S9" s="428"/>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606"/>
      <c r="AX9" s="490"/>
      <c r="AY9" s="491"/>
      <c r="AZ9" s="492"/>
      <c r="BA9" s="607"/>
      <c r="BB9" s="490"/>
      <c r="BC9" s="491"/>
      <c r="BD9" s="492"/>
      <c r="BE9" s="607"/>
      <c r="BF9" s="490"/>
      <c r="BG9" s="491"/>
      <c r="BH9" s="506"/>
      <c r="BI9" s="435"/>
      <c r="BJ9" s="436"/>
      <c r="BK9" s="436"/>
      <c r="BL9" s="436"/>
      <c r="BM9" s="436"/>
      <c r="BN9" s="436"/>
      <c r="BO9" s="436"/>
      <c r="BP9" s="436"/>
      <c r="BQ9" s="436"/>
      <c r="BR9" s="436"/>
      <c r="BS9" s="437"/>
      <c r="BT9" s="606"/>
      <c r="BU9" s="490"/>
      <c r="BV9" s="491"/>
      <c r="BW9" s="492"/>
      <c r="BX9" s="607"/>
      <c r="BY9" s="490"/>
      <c r="BZ9" s="491"/>
      <c r="CA9" s="492"/>
      <c r="CB9" s="607"/>
      <c r="CC9" s="490"/>
      <c r="CD9" s="491"/>
      <c r="CE9" s="506"/>
      <c r="CF9" s="435"/>
      <c r="CG9" s="436"/>
      <c r="CH9" s="436"/>
      <c r="CI9" s="436"/>
      <c r="CJ9" s="436"/>
      <c r="CK9" s="436"/>
      <c r="CL9" s="436"/>
      <c r="CM9" s="436"/>
      <c r="CN9" s="436"/>
      <c r="CO9" s="436"/>
      <c r="CP9" s="437"/>
      <c r="CQ9" s="606"/>
      <c r="CR9" s="490"/>
      <c r="CS9" s="491"/>
      <c r="CT9" s="492"/>
      <c r="CU9" s="607"/>
      <c r="CV9" s="490"/>
      <c r="CW9" s="491"/>
      <c r="CX9" s="492"/>
      <c r="CY9" s="607"/>
      <c r="CZ9" s="490"/>
      <c r="DA9" s="491"/>
      <c r="DB9" s="506"/>
    </row>
    <row r="10" spans="1:106" ht="30" customHeight="1">
      <c r="A10" s="609"/>
      <c r="B10" s="477"/>
      <c r="C10" s="475"/>
      <c r="D10" s="475"/>
      <c r="E10" s="475"/>
      <c r="F10" s="475"/>
      <c r="G10" s="475"/>
      <c r="H10" s="475"/>
      <c r="I10" s="475"/>
      <c r="J10" s="475"/>
      <c r="K10" s="475"/>
      <c r="L10" s="475"/>
      <c r="M10" s="475"/>
      <c r="N10" s="475"/>
      <c r="O10" s="475"/>
      <c r="P10" s="475"/>
      <c r="Q10" s="475"/>
      <c r="R10" s="476"/>
      <c r="S10" s="428"/>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606"/>
      <c r="AX10" s="490"/>
      <c r="AY10" s="491"/>
      <c r="AZ10" s="492"/>
      <c r="BA10" s="607"/>
      <c r="BB10" s="490"/>
      <c r="BC10" s="491"/>
      <c r="BD10" s="492"/>
      <c r="BE10" s="607"/>
      <c r="BF10" s="490"/>
      <c r="BG10" s="491"/>
      <c r="BH10" s="506"/>
      <c r="BI10" s="435"/>
      <c r="BJ10" s="436"/>
      <c r="BK10" s="436"/>
      <c r="BL10" s="436"/>
      <c r="BM10" s="436"/>
      <c r="BN10" s="436"/>
      <c r="BO10" s="436"/>
      <c r="BP10" s="436"/>
      <c r="BQ10" s="436"/>
      <c r="BR10" s="436"/>
      <c r="BS10" s="437"/>
      <c r="BT10" s="606"/>
      <c r="BU10" s="490"/>
      <c r="BV10" s="491"/>
      <c r="BW10" s="492"/>
      <c r="BX10" s="607"/>
      <c r="BY10" s="490"/>
      <c r="BZ10" s="491"/>
      <c r="CA10" s="492"/>
      <c r="CB10" s="607"/>
      <c r="CC10" s="490"/>
      <c r="CD10" s="491"/>
      <c r="CE10" s="506"/>
      <c r="CF10" s="435"/>
      <c r="CG10" s="436"/>
      <c r="CH10" s="436"/>
      <c r="CI10" s="436"/>
      <c r="CJ10" s="436"/>
      <c r="CK10" s="436"/>
      <c r="CL10" s="436"/>
      <c r="CM10" s="436"/>
      <c r="CN10" s="436"/>
      <c r="CO10" s="436"/>
      <c r="CP10" s="437"/>
      <c r="CQ10" s="606"/>
      <c r="CR10" s="490"/>
      <c r="CS10" s="491"/>
      <c r="CT10" s="492"/>
      <c r="CU10" s="607"/>
      <c r="CV10" s="490"/>
      <c r="CW10" s="491"/>
      <c r="CX10" s="492"/>
      <c r="CY10" s="607"/>
      <c r="CZ10" s="490"/>
      <c r="DA10" s="491"/>
      <c r="DB10" s="506"/>
    </row>
    <row r="11" spans="1:106" ht="30" customHeight="1">
      <c r="A11" s="609"/>
      <c r="B11" s="477"/>
      <c r="C11" s="475"/>
      <c r="D11" s="475"/>
      <c r="E11" s="475"/>
      <c r="F11" s="475"/>
      <c r="G11" s="475"/>
      <c r="H11" s="475"/>
      <c r="I11" s="475"/>
      <c r="J11" s="475"/>
      <c r="K11" s="475"/>
      <c r="L11" s="475"/>
      <c r="M11" s="475"/>
      <c r="N11" s="475"/>
      <c r="O11" s="475"/>
      <c r="P11" s="475"/>
      <c r="Q11" s="475"/>
      <c r="R11" s="476"/>
      <c r="S11" s="428"/>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606"/>
      <c r="AX11" s="490"/>
      <c r="AY11" s="491"/>
      <c r="AZ11" s="492"/>
      <c r="BA11" s="607"/>
      <c r="BB11" s="490"/>
      <c r="BC11" s="491"/>
      <c r="BD11" s="492"/>
      <c r="BE11" s="607"/>
      <c r="BF11" s="490"/>
      <c r="BG11" s="491"/>
      <c r="BH11" s="506"/>
      <c r="BI11" s="435"/>
      <c r="BJ11" s="436"/>
      <c r="BK11" s="436"/>
      <c r="BL11" s="436"/>
      <c r="BM11" s="436"/>
      <c r="BN11" s="436"/>
      <c r="BO11" s="436"/>
      <c r="BP11" s="436"/>
      <c r="BQ11" s="436"/>
      <c r="BR11" s="436"/>
      <c r="BS11" s="437"/>
      <c r="BT11" s="606"/>
      <c r="BU11" s="490"/>
      <c r="BV11" s="491"/>
      <c r="BW11" s="492"/>
      <c r="BX11" s="607"/>
      <c r="BY11" s="490"/>
      <c r="BZ11" s="491"/>
      <c r="CA11" s="492"/>
      <c r="CB11" s="607"/>
      <c r="CC11" s="490"/>
      <c r="CD11" s="491"/>
      <c r="CE11" s="506"/>
      <c r="CF11" s="435"/>
      <c r="CG11" s="436"/>
      <c r="CH11" s="436"/>
      <c r="CI11" s="436"/>
      <c r="CJ11" s="436"/>
      <c r="CK11" s="436"/>
      <c r="CL11" s="436"/>
      <c r="CM11" s="436"/>
      <c r="CN11" s="436"/>
      <c r="CO11" s="436"/>
      <c r="CP11" s="437"/>
      <c r="CQ11" s="606"/>
      <c r="CR11" s="490"/>
      <c r="CS11" s="491"/>
      <c r="CT11" s="492"/>
      <c r="CU11" s="607"/>
      <c r="CV11" s="490"/>
      <c r="CW11" s="491"/>
      <c r="CX11" s="492"/>
      <c r="CY11" s="607"/>
      <c r="CZ11" s="490"/>
      <c r="DA11" s="491"/>
      <c r="DB11" s="506"/>
    </row>
    <row r="12" spans="1:106" ht="30" customHeight="1">
      <c r="A12" s="609"/>
      <c r="B12" s="477"/>
      <c r="C12" s="475"/>
      <c r="D12" s="475"/>
      <c r="E12" s="475"/>
      <c r="F12" s="475"/>
      <c r="G12" s="475"/>
      <c r="H12" s="475"/>
      <c r="I12" s="475"/>
      <c r="J12" s="475"/>
      <c r="K12" s="475"/>
      <c r="L12" s="475"/>
      <c r="M12" s="475"/>
      <c r="N12" s="475"/>
      <c r="O12" s="475"/>
      <c r="P12" s="475"/>
      <c r="Q12" s="475"/>
      <c r="R12" s="476"/>
      <c r="S12" s="428"/>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606"/>
      <c r="AX12" s="490"/>
      <c r="AY12" s="491"/>
      <c r="AZ12" s="492"/>
      <c r="BA12" s="607"/>
      <c r="BB12" s="490"/>
      <c r="BC12" s="491"/>
      <c r="BD12" s="492"/>
      <c r="BE12" s="607"/>
      <c r="BF12" s="490"/>
      <c r="BG12" s="491"/>
      <c r="BH12" s="506"/>
      <c r="BI12" s="435"/>
      <c r="BJ12" s="436"/>
      <c r="BK12" s="436"/>
      <c r="BL12" s="436"/>
      <c r="BM12" s="436"/>
      <c r="BN12" s="436"/>
      <c r="BO12" s="436"/>
      <c r="BP12" s="436"/>
      <c r="BQ12" s="436"/>
      <c r="BR12" s="436"/>
      <c r="BS12" s="437"/>
      <c r="BT12" s="606"/>
      <c r="BU12" s="490"/>
      <c r="BV12" s="491"/>
      <c r="BW12" s="492"/>
      <c r="BX12" s="607"/>
      <c r="BY12" s="490"/>
      <c r="BZ12" s="491"/>
      <c r="CA12" s="492"/>
      <c r="CB12" s="607"/>
      <c r="CC12" s="490"/>
      <c r="CD12" s="491"/>
      <c r="CE12" s="506"/>
      <c r="CF12" s="435"/>
      <c r="CG12" s="436"/>
      <c r="CH12" s="436"/>
      <c r="CI12" s="436"/>
      <c r="CJ12" s="436"/>
      <c r="CK12" s="436"/>
      <c r="CL12" s="436"/>
      <c r="CM12" s="436"/>
      <c r="CN12" s="436"/>
      <c r="CO12" s="436"/>
      <c r="CP12" s="437"/>
      <c r="CQ12" s="606"/>
      <c r="CR12" s="490"/>
      <c r="CS12" s="491"/>
      <c r="CT12" s="492"/>
      <c r="CU12" s="607"/>
      <c r="CV12" s="490"/>
      <c r="CW12" s="491"/>
      <c r="CX12" s="492"/>
      <c r="CY12" s="607"/>
      <c r="CZ12" s="490"/>
      <c r="DA12" s="491"/>
      <c r="DB12" s="506"/>
    </row>
    <row r="13" spans="1:106" ht="30" customHeight="1">
      <c r="A13" s="609"/>
      <c r="B13" s="478"/>
      <c r="C13" s="479"/>
      <c r="D13" s="479"/>
      <c r="E13" s="479"/>
      <c r="F13" s="479"/>
      <c r="G13" s="479"/>
      <c r="H13" s="479"/>
      <c r="I13" s="479"/>
      <c r="J13" s="479"/>
      <c r="K13" s="479"/>
      <c r="L13" s="479"/>
      <c r="M13" s="479"/>
      <c r="N13" s="479"/>
      <c r="O13" s="479"/>
      <c r="P13" s="479"/>
      <c r="Q13" s="479"/>
      <c r="R13" s="480"/>
      <c r="S13" s="482"/>
      <c r="T13" s="482"/>
      <c r="U13" s="482"/>
      <c r="V13" s="482"/>
      <c r="W13" s="482"/>
      <c r="X13" s="482"/>
      <c r="Y13" s="482"/>
      <c r="Z13" s="482"/>
      <c r="AA13" s="482"/>
      <c r="AB13" s="482"/>
      <c r="AC13" s="482"/>
      <c r="AD13" s="482"/>
      <c r="AE13" s="482"/>
      <c r="AF13" s="482"/>
      <c r="AG13" s="482"/>
      <c r="AH13" s="482"/>
      <c r="AI13" s="482"/>
      <c r="AJ13" s="482"/>
      <c r="AK13" s="483"/>
      <c r="AL13" s="484"/>
      <c r="AM13" s="485"/>
      <c r="AN13" s="485"/>
      <c r="AO13" s="485"/>
      <c r="AP13" s="485"/>
      <c r="AQ13" s="485"/>
      <c r="AR13" s="485"/>
      <c r="AS13" s="485"/>
      <c r="AT13" s="485"/>
      <c r="AU13" s="485"/>
      <c r="AV13" s="486"/>
      <c r="AW13" s="606"/>
      <c r="AX13" s="493"/>
      <c r="AY13" s="494"/>
      <c r="AZ13" s="495"/>
      <c r="BA13" s="607"/>
      <c r="BB13" s="493"/>
      <c r="BC13" s="494"/>
      <c r="BD13" s="495"/>
      <c r="BE13" s="607"/>
      <c r="BF13" s="493"/>
      <c r="BG13" s="494"/>
      <c r="BH13" s="507"/>
      <c r="BI13" s="484"/>
      <c r="BJ13" s="485"/>
      <c r="BK13" s="485"/>
      <c r="BL13" s="485"/>
      <c r="BM13" s="485"/>
      <c r="BN13" s="485"/>
      <c r="BO13" s="485"/>
      <c r="BP13" s="485"/>
      <c r="BQ13" s="485"/>
      <c r="BR13" s="485"/>
      <c r="BS13" s="486"/>
      <c r="BT13" s="606"/>
      <c r="BU13" s="493"/>
      <c r="BV13" s="494"/>
      <c r="BW13" s="495"/>
      <c r="BX13" s="607"/>
      <c r="BY13" s="493"/>
      <c r="BZ13" s="494"/>
      <c r="CA13" s="495"/>
      <c r="CB13" s="607"/>
      <c r="CC13" s="493"/>
      <c r="CD13" s="494"/>
      <c r="CE13" s="507"/>
      <c r="CF13" s="484"/>
      <c r="CG13" s="485"/>
      <c r="CH13" s="485"/>
      <c r="CI13" s="485"/>
      <c r="CJ13" s="485"/>
      <c r="CK13" s="485"/>
      <c r="CL13" s="485"/>
      <c r="CM13" s="485"/>
      <c r="CN13" s="485"/>
      <c r="CO13" s="485"/>
      <c r="CP13" s="486"/>
      <c r="CQ13" s="606"/>
      <c r="CR13" s="493"/>
      <c r="CS13" s="494"/>
      <c r="CT13" s="495"/>
      <c r="CU13" s="607"/>
      <c r="CV13" s="493"/>
      <c r="CW13" s="494"/>
      <c r="CX13" s="495"/>
      <c r="CY13" s="607"/>
      <c r="CZ13" s="493"/>
      <c r="DA13" s="494"/>
      <c r="DB13" s="507"/>
    </row>
    <row r="14" spans="1:106" ht="30" customHeight="1">
      <c r="A14" s="608">
        <v>2</v>
      </c>
      <c r="B14" s="424" t="s">
        <v>417</v>
      </c>
      <c r="C14" s="473"/>
      <c r="D14" s="473"/>
      <c r="E14" s="473"/>
      <c r="F14" s="473"/>
      <c r="G14" s="473"/>
      <c r="H14" s="473"/>
      <c r="I14" s="473"/>
      <c r="J14" s="473"/>
      <c r="K14" s="473"/>
      <c r="L14" s="473"/>
      <c r="M14" s="473"/>
      <c r="N14" s="473"/>
      <c r="O14" s="473"/>
      <c r="P14" s="473"/>
      <c r="Q14" s="473"/>
      <c r="R14" s="474"/>
      <c r="S14" s="425" t="s">
        <v>181</v>
      </c>
      <c r="T14" s="425"/>
      <c r="U14" s="425"/>
      <c r="V14" s="425"/>
      <c r="W14" s="425"/>
      <c r="X14" s="425"/>
      <c r="Y14" s="425"/>
      <c r="Z14" s="425"/>
      <c r="AA14" s="425"/>
      <c r="AB14" s="425"/>
      <c r="AC14" s="425"/>
      <c r="AD14" s="425"/>
      <c r="AE14" s="425"/>
      <c r="AF14" s="425"/>
      <c r="AG14" s="425"/>
      <c r="AH14" s="425"/>
      <c r="AI14" s="425"/>
      <c r="AJ14" s="425"/>
      <c r="AK14" s="430"/>
      <c r="AL14" s="432"/>
      <c r="AM14" s="433"/>
      <c r="AN14" s="433"/>
      <c r="AO14" s="433"/>
      <c r="AP14" s="433"/>
      <c r="AQ14" s="433"/>
      <c r="AR14" s="433"/>
      <c r="AS14" s="433"/>
      <c r="AT14" s="433"/>
      <c r="AU14" s="433"/>
      <c r="AV14" s="434"/>
      <c r="AW14" s="606" t="s">
        <v>52</v>
      </c>
      <c r="AX14" s="487"/>
      <c r="AY14" s="488"/>
      <c r="AZ14" s="489"/>
      <c r="BA14" s="606" t="s">
        <v>53</v>
      </c>
      <c r="BB14" s="487"/>
      <c r="BC14" s="488"/>
      <c r="BD14" s="489"/>
      <c r="BE14" s="606" t="s">
        <v>54</v>
      </c>
      <c r="BF14" s="487"/>
      <c r="BG14" s="488"/>
      <c r="BH14" s="505"/>
      <c r="BI14" s="432"/>
      <c r="BJ14" s="433"/>
      <c r="BK14" s="433"/>
      <c r="BL14" s="433"/>
      <c r="BM14" s="433"/>
      <c r="BN14" s="433"/>
      <c r="BO14" s="433"/>
      <c r="BP14" s="433"/>
      <c r="BQ14" s="433"/>
      <c r="BR14" s="433"/>
      <c r="BS14" s="434"/>
      <c r="BT14" s="606" t="s">
        <v>52</v>
      </c>
      <c r="BU14" s="487"/>
      <c r="BV14" s="488"/>
      <c r="BW14" s="489"/>
      <c r="BX14" s="606" t="s">
        <v>53</v>
      </c>
      <c r="BY14" s="487"/>
      <c r="BZ14" s="488"/>
      <c r="CA14" s="489"/>
      <c r="CB14" s="606" t="s">
        <v>54</v>
      </c>
      <c r="CC14" s="487"/>
      <c r="CD14" s="488"/>
      <c r="CE14" s="505"/>
      <c r="CF14" s="432"/>
      <c r="CG14" s="433"/>
      <c r="CH14" s="433"/>
      <c r="CI14" s="433"/>
      <c r="CJ14" s="433"/>
      <c r="CK14" s="433"/>
      <c r="CL14" s="433"/>
      <c r="CM14" s="433"/>
      <c r="CN14" s="433"/>
      <c r="CO14" s="433"/>
      <c r="CP14" s="434"/>
      <c r="CQ14" s="606" t="s">
        <v>52</v>
      </c>
      <c r="CR14" s="487"/>
      <c r="CS14" s="488"/>
      <c r="CT14" s="489"/>
      <c r="CU14" s="606" t="s">
        <v>53</v>
      </c>
      <c r="CV14" s="487"/>
      <c r="CW14" s="488"/>
      <c r="CX14" s="489"/>
      <c r="CY14" s="606" t="s">
        <v>54</v>
      </c>
      <c r="CZ14" s="487"/>
      <c r="DA14" s="488"/>
      <c r="DB14" s="505"/>
    </row>
    <row r="15" spans="1:106" ht="30" customHeight="1">
      <c r="A15" s="608"/>
      <c r="B15" s="477"/>
      <c r="C15" s="475"/>
      <c r="D15" s="475"/>
      <c r="E15" s="475"/>
      <c r="F15" s="475"/>
      <c r="G15" s="475"/>
      <c r="H15" s="475"/>
      <c r="I15" s="475"/>
      <c r="J15" s="475"/>
      <c r="K15" s="475"/>
      <c r="L15" s="475"/>
      <c r="M15" s="475"/>
      <c r="N15" s="475"/>
      <c r="O15" s="475"/>
      <c r="P15" s="475"/>
      <c r="Q15" s="475"/>
      <c r="R15" s="476"/>
      <c r="S15" s="428"/>
      <c r="T15" s="428"/>
      <c r="U15" s="428"/>
      <c r="V15" s="428"/>
      <c r="W15" s="428"/>
      <c r="X15" s="428"/>
      <c r="Y15" s="428"/>
      <c r="Z15" s="428"/>
      <c r="AA15" s="428"/>
      <c r="AB15" s="428"/>
      <c r="AC15" s="428"/>
      <c r="AD15" s="428"/>
      <c r="AE15" s="428"/>
      <c r="AF15" s="428"/>
      <c r="AG15" s="428"/>
      <c r="AH15" s="428"/>
      <c r="AI15" s="428"/>
      <c r="AJ15" s="428"/>
      <c r="AK15" s="431"/>
      <c r="AL15" s="435"/>
      <c r="AM15" s="436"/>
      <c r="AN15" s="436"/>
      <c r="AO15" s="436"/>
      <c r="AP15" s="436"/>
      <c r="AQ15" s="436"/>
      <c r="AR15" s="436"/>
      <c r="AS15" s="436"/>
      <c r="AT15" s="436"/>
      <c r="AU15" s="436"/>
      <c r="AV15" s="437"/>
      <c r="AW15" s="606"/>
      <c r="AX15" s="490"/>
      <c r="AY15" s="491"/>
      <c r="AZ15" s="492"/>
      <c r="BA15" s="607"/>
      <c r="BB15" s="490"/>
      <c r="BC15" s="491"/>
      <c r="BD15" s="492"/>
      <c r="BE15" s="607"/>
      <c r="BF15" s="490"/>
      <c r="BG15" s="491"/>
      <c r="BH15" s="506"/>
      <c r="BI15" s="435"/>
      <c r="BJ15" s="436"/>
      <c r="BK15" s="436"/>
      <c r="BL15" s="436"/>
      <c r="BM15" s="436"/>
      <c r="BN15" s="436"/>
      <c r="BO15" s="436"/>
      <c r="BP15" s="436"/>
      <c r="BQ15" s="436"/>
      <c r="BR15" s="436"/>
      <c r="BS15" s="437"/>
      <c r="BT15" s="606"/>
      <c r="BU15" s="490"/>
      <c r="BV15" s="491"/>
      <c r="BW15" s="492"/>
      <c r="BX15" s="607"/>
      <c r="BY15" s="490"/>
      <c r="BZ15" s="491"/>
      <c r="CA15" s="492"/>
      <c r="CB15" s="607"/>
      <c r="CC15" s="490"/>
      <c r="CD15" s="491"/>
      <c r="CE15" s="506"/>
      <c r="CF15" s="435"/>
      <c r="CG15" s="436"/>
      <c r="CH15" s="436"/>
      <c r="CI15" s="436"/>
      <c r="CJ15" s="436"/>
      <c r="CK15" s="436"/>
      <c r="CL15" s="436"/>
      <c r="CM15" s="436"/>
      <c r="CN15" s="436"/>
      <c r="CO15" s="436"/>
      <c r="CP15" s="437"/>
      <c r="CQ15" s="606"/>
      <c r="CR15" s="490"/>
      <c r="CS15" s="491"/>
      <c r="CT15" s="492"/>
      <c r="CU15" s="607"/>
      <c r="CV15" s="490"/>
      <c r="CW15" s="491"/>
      <c r="CX15" s="492"/>
      <c r="CY15" s="607"/>
      <c r="CZ15" s="490"/>
      <c r="DA15" s="491"/>
      <c r="DB15" s="506"/>
    </row>
    <row r="16" spans="1:106" ht="30" customHeight="1">
      <c r="A16" s="608"/>
      <c r="B16" s="477"/>
      <c r="C16" s="475"/>
      <c r="D16" s="475"/>
      <c r="E16" s="475"/>
      <c r="F16" s="475"/>
      <c r="G16" s="475"/>
      <c r="H16" s="475"/>
      <c r="I16" s="475"/>
      <c r="J16" s="475"/>
      <c r="K16" s="475"/>
      <c r="L16" s="475"/>
      <c r="M16" s="475"/>
      <c r="N16" s="475"/>
      <c r="O16" s="475"/>
      <c r="P16" s="475"/>
      <c r="Q16" s="475"/>
      <c r="R16" s="476"/>
      <c r="S16" s="428"/>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606"/>
      <c r="AX16" s="490"/>
      <c r="AY16" s="491"/>
      <c r="AZ16" s="492"/>
      <c r="BA16" s="607"/>
      <c r="BB16" s="490"/>
      <c r="BC16" s="491"/>
      <c r="BD16" s="492"/>
      <c r="BE16" s="607"/>
      <c r="BF16" s="490"/>
      <c r="BG16" s="491"/>
      <c r="BH16" s="506"/>
      <c r="BI16" s="435"/>
      <c r="BJ16" s="436"/>
      <c r="BK16" s="436"/>
      <c r="BL16" s="436"/>
      <c r="BM16" s="436"/>
      <c r="BN16" s="436"/>
      <c r="BO16" s="436"/>
      <c r="BP16" s="436"/>
      <c r="BQ16" s="436"/>
      <c r="BR16" s="436"/>
      <c r="BS16" s="437"/>
      <c r="BT16" s="606"/>
      <c r="BU16" s="490"/>
      <c r="BV16" s="491"/>
      <c r="BW16" s="492"/>
      <c r="BX16" s="607"/>
      <c r="BY16" s="490"/>
      <c r="BZ16" s="491"/>
      <c r="CA16" s="492"/>
      <c r="CB16" s="607"/>
      <c r="CC16" s="490"/>
      <c r="CD16" s="491"/>
      <c r="CE16" s="506"/>
      <c r="CF16" s="435"/>
      <c r="CG16" s="436"/>
      <c r="CH16" s="436"/>
      <c r="CI16" s="436"/>
      <c r="CJ16" s="436"/>
      <c r="CK16" s="436"/>
      <c r="CL16" s="436"/>
      <c r="CM16" s="436"/>
      <c r="CN16" s="436"/>
      <c r="CO16" s="436"/>
      <c r="CP16" s="437"/>
      <c r="CQ16" s="606"/>
      <c r="CR16" s="490"/>
      <c r="CS16" s="491"/>
      <c r="CT16" s="492"/>
      <c r="CU16" s="607"/>
      <c r="CV16" s="490"/>
      <c r="CW16" s="491"/>
      <c r="CX16" s="492"/>
      <c r="CY16" s="607"/>
      <c r="CZ16" s="490"/>
      <c r="DA16" s="491"/>
      <c r="DB16" s="506"/>
    </row>
    <row r="17" spans="1:106" ht="30" customHeight="1">
      <c r="A17" s="608"/>
      <c r="B17" s="477"/>
      <c r="C17" s="475"/>
      <c r="D17" s="475"/>
      <c r="E17" s="475"/>
      <c r="F17" s="475"/>
      <c r="G17" s="475"/>
      <c r="H17" s="475"/>
      <c r="I17" s="475"/>
      <c r="J17" s="475"/>
      <c r="K17" s="475"/>
      <c r="L17" s="475"/>
      <c r="M17" s="475"/>
      <c r="N17" s="475"/>
      <c r="O17" s="475"/>
      <c r="P17" s="475"/>
      <c r="Q17" s="475"/>
      <c r="R17" s="476"/>
      <c r="S17" s="428"/>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606"/>
      <c r="AX17" s="490"/>
      <c r="AY17" s="491"/>
      <c r="AZ17" s="492"/>
      <c r="BA17" s="607"/>
      <c r="BB17" s="490"/>
      <c r="BC17" s="491"/>
      <c r="BD17" s="492"/>
      <c r="BE17" s="607"/>
      <c r="BF17" s="490"/>
      <c r="BG17" s="491"/>
      <c r="BH17" s="506"/>
      <c r="BI17" s="435"/>
      <c r="BJ17" s="436"/>
      <c r="BK17" s="436"/>
      <c r="BL17" s="436"/>
      <c r="BM17" s="436"/>
      <c r="BN17" s="436"/>
      <c r="BO17" s="436"/>
      <c r="BP17" s="436"/>
      <c r="BQ17" s="436"/>
      <c r="BR17" s="436"/>
      <c r="BS17" s="437"/>
      <c r="BT17" s="606"/>
      <c r="BU17" s="490"/>
      <c r="BV17" s="491"/>
      <c r="BW17" s="492"/>
      <c r="BX17" s="607"/>
      <c r="BY17" s="490"/>
      <c r="BZ17" s="491"/>
      <c r="CA17" s="492"/>
      <c r="CB17" s="607"/>
      <c r="CC17" s="490"/>
      <c r="CD17" s="491"/>
      <c r="CE17" s="506"/>
      <c r="CF17" s="435"/>
      <c r="CG17" s="436"/>
      <c r="CH17" s="436"/>
      <c r="CI17" s="436"/>
      <c r="CJ17" s="436"/>
      <c r="CK17" s="436"/>
      <c r="CL17" s="436"/>
      <c r="CM17" s="436"/>
      <c r="CN17" s="436"/>
      <c r="CO17" s="436"/>
      <c r="CP17" s="437"/>
      <c r="CQ17" s="606"/>
      <c r="CR17" s="490"/>
      <c r="CS17" s="491"/>
      <c r="CT17" s="492"/>
      <c r="CU17" s="607"/>
      <c r="CV17" s="490"/>
      <c r="CW17" s="491"/>
      <c r="CX17" s="492"/>
      <c r="CY17" s="607"/>
      <c r="CZ17" s="490"/>
      <c r="DA17" s="491"/>
      <c r="DB17" s="506"/>
    </row>
    <row r="18" spans="1:106" ht="30" customHeight="1">
      <c r="A18" s="608"/>
      <c r="B18" s="477"/>
      <c r="C18" s="475"/>
      <c r="D18" s="475"/>
      <c r="E18" s="475"/>
      <c r="F18" s="475"/>
      <c r="G18" s="475"/>
      <c r="H18" s="475"/>
      <c r="I18" s="475"/>
      <c r="J18" s="475"/>
      <c r="K18" s="475"/>
      <c r="L18" s="475"/>
      <c r="M18" s="475"/>
      <c r="N18" s="475"/>
      <c r="O18" s="475"/>
      <c r="P18" s="475"/>
      <c r="Q18" s="475"/>
      <c r="R18" s="476"/>
      <c r="S18" s="428"/>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606"/>
      <c r="AX18" s="490"/>
      <c r="AY18" s="491"/>
      <c r="AZ18" s="492"/>
      <c r="BA18" s="607"/>
      <c r="BB18" s="490"/>
      <c r="BC18" s="491"/>
      <c r="BD18" s="492"/>
      <c r="BE18" s="607"/>
      <c r="BF18" s="490"/>
      <c r="BG18" s="491"/>
      <c r="BH18" s="506"/>
      <c r="BI18" s="435"/>
      <c r="BJ18" s="436"/>
      <c r="BK18" s="436"/>
      <c r="BL18" s="436"/>
      <c r="BM18" s="436"/>
      <c r="BN18" s="436"/>
      <c r="BO18" s="436"/>
      <c r="BP18" s="436"/>
      <c r="BQ18" s="436"/>
      <c r="BR18" s="436"/>
      <c r="BS18" s="437"/>
      <c r="BT18" s="606"/>
      <c r="BU18" s="490"/>
      <c r="BV18" s="491"/>
      <c r="BW18" s="492"/>
      <c r="BX18" s="607"/>
      <c r="BY18" s="490"/>
      <c r="BZ18" s="491"/>
      <c r="CA18" s="492"/>
      <c r="CB18" s="607"/>
      <c r="CC18" s="490"/>
      <c r="CD18" s="491"/>
      <c r="CE18" s="506"/>
      <c r="CF18" s="435"/>
      <c r="CG18" s="436"/>
      <c r="CH18" s="436"/>
      <c r="CI18" s="436"/>
      <c r="CJ18" s="436"/>
      <c r="CK18" s="436"/>
      <c r="CL18" s="436"/>
      <c r="CM18" s="436"/>
      <c r="CN18" s="436"/>
      <c r="CO18" s="436"/>
      <c r="CP18" s="437"/>
      <c r="CQ18" s="606"/>
      <c r="CR18" s="490"/>
      <c r="CS18" s="491"/>
      <c r="CT18" s="492"/>
      <c r="CU18" s="607"/>
      <c r="CV18" s="490"/>
      <c r="CW18" s="491"/>
      <c r="CX18" s="492"/>
      <c r="CY18" s="607"/>
      <c r="CZ18" s="490"/>
      <c r="DA18" s="491"/>
      <c r="DB18" s="506"/>
    </row>
    <row r="19" spans="1:106" ht="30" customHeight="1">
      <c r="A19" s="608"/>
      <c r="B19" s="478"/>
      <c r="C19" s="479"/>
      <c r="D19" s="479"/>
      <c r="E19" s="479"/>
      <c r="F19" s="479"/>
      <c r="G19" s="479"/>
      <c r="H19" s="479"/>
      <c r="I19" s="479"/>
      <c r="J19" s="479"/>
      <c r="K19" s="479"/>
      <c r="L19" s="479"/>
      <c r="M19" s="479"/>
      <c r="N19" s="479"/>
      <c r="O19" s="479"/>
      <c r="P19" s="479"/>
      <c r="Q19" s="479"/>
      <c r="R19" s="480"/>
      <c r="S19" s="482"/>
      <c r="T19" s="482"/>
      <c r="U19" s="482"/>
      <c r="V19" s="482"/>
      <c r="W19" s="482"/>
      <c r="X19" s="482"/>
      <c r="Y19" s="482"/>
      <c r="Z19" s="482"/>
      <c r="AA19" s="482"/>
      <c r="AB19" s="482"/>
      <c r="AC19" s="482"/>
      <c r="AD19" s="482"/>
      <c r="AE19" s="482"/>
      <c r="AF19" s="482"/>
      <c r="AG19" s="482"/>
      <c r="AH19" s="482"/>
      <c r="AI19" s="482"/>
      <c r="AJ19" s="482"/>
      <c r="AK19" s="483"/>
      <c r="AL19" s="484"/>
      <c r="AM19" s="485"/>
      <c r="AN19" s="485"/>
      <c r="AO19" s="485"/>
      <c r="AP19" s="485"/>
      <c r="AQ19" s="485"/>
      <c r="AR19" s="485"/>
      <c r="AS19" s="485"/>
      <c r="AT19" s="485"/>
      <c r="AU19" s="485"/>
      <c r="AV19" s="486"/>
      <c r="AW19" s="606"/>
      <c r="AX19" s="493"/>
      <c r="AY19" s="494"/>
      <c r="AZ19" s="495"/>
      <c r="BA19" s="607"/>
      <c r="BB19" s="493"/>
      <c r="BC19" s="494"/>
      <c r="BD19" s="495"/>
      <c r="BE19" s="607"/>
      <c r="BF19" s="493"/>
      <c r="BG19" s="494"/>
      <c r="BH19" s="507"/>
      <c r="BI19" s="484"/>
      <c r="BJ19" s="485"/>
      <c r="BK19" s="485"/>
      <c r="BL19" s="485"/>
      <c r="BM19" s="485"/>
      <c r="BN19" s="485"/>
      <c r="BO19" s="485"/>
      <c r="BP19" s="485"/>
      <c r="BQ19" s="485"/>
      <c r="BR19" s="485"/>
      <c r="BS19" s="486"/>
      <c r="BT19" s="606"/>
      <c r="BU19" s="493"/>
      <c r="BV19" s="494"/>
      <c r="BW19" s="495"/>
      <c r="BX19" s="607"/>
      <c r="BY19" s="493"/>
      <c r="BZ19" s="494"/>
      <c r="CA19" s="495"/>
      <c r="CB19" s="607"/>
      <c r="CC19" s="493"/>
      <c r="CD19" s="494"/>
      <c r="CE19" s="507"/>
      <c r="CF19" s="484"/>
      <c r="CG19" s="485"/>
      <c r="CH19" s="485"/>
      <c r="CI19" s="485"/>
      <c r="CJ19" s="485"/>
      <c r="CK19" s="485"/>
      <c r="CL19" s="485"/>
      <c r="CM19" s="485"/>
      <c r="CN19" s="485"/>
      <c r="CO19" s="485"/>
      <c r="CP19" s="486"/>
      <c r="CQ19" s="606"/>
      <c r="CR19" s="493"/>
      <c r="CS19" s="494"/>
      <c r="CT19" s="495"/>
      <c r="CU19" s="607"/>
      <c r="CV19" s="493"/>
      <c r="CW19" s="494"/>
      <c r="CX19" s="495"/>
      <c r="CY19" s="607"/>
      <c r="CZ19" s="493"/>
      <c r="DA19" s="494"/>
      <c r="DB19" s="507"/>
    </row>
    <row r="20" spans="1:106" ht="30" customHeight="1">
      <c r="A20" s="609">
        <v>3</v>
      </c>
      <c r="B20" s="582" t="s">
        <v>51</v>
      </c>
      <c r="C20" s="583"/>
      <c r="D20" s="583"/>
      <c r="E20" s="583"/>
      <c r="F20" s="583"/>
      <c r="G20" s="583"/>
      <c r="H20" s="583"/>
      <c r="I20" s="583"/>
      <c r="J20" s="583"/>
      <c r="K20" s="583"/>
      <c r="L20" s="583"/>
      <c r="M20" s="583"/>
      <c r="N20" s="583"/>
      <c r="O20" s="583"/>
      <c r="P20" s="583"/>
      <c r="Q20" s="583"/>
      <c r="R20" s="584"/>
      <c r="S20" s="591" t="s">
        <v>161</v>
      </c>
      <c r="T20" s="591"/>
      <c r="U20" s="591"/>
      <c r="V20" s="591"/>
      <c r="W20" s="591"/>
      <c r="X20" s="591"/>
      <c r="Y20" s="591"/>
      <c r="Z20" s="591"/>
      <c r="AA20" s="591"/>
      <c r="AB20" s="591"/>
      <c r="AC20" s="591"/>
      <c r="AD20" s="591"/>
      <c r="AE20" s="591"/>
      <c r="AF20" s="591"/>
      <c r="AG20" s="591"/>
      <c r="AH20" s="591"/>
      <c r="AI20" s="591"/>
      <c r="AJ20" s="591"/>
      <c r="AK20" s="592"/>
      <c r="AL20" s="432"/>
      <c r="AM20" s="433"/>
      <c r="AN20" s="433"/>
      <c r="AO20" s="433"/>
      <c r="AP20" s="433"/>
      <c r="AQ20" s="433"/>
      <c r="AR20" s="433"/>
      <c r="AS20" s="433"/>
      <c r="AT20" s="433"/>
      <c r="AU20" s="433"/>
      <c r="AV20" s="434"/>
      <c r="AW20" s="606" t="s">
        <v>52</v>
      </c>
      <c r="AX20" s="487"/>
      <c r="AY20" s="488"/>
      <c r="AZ20" s="489"/>
      <c r="BA20" s="606" t="s">
        <v>53</v>
      </c>
      <c r="BB20" s="487"/>
      <c r="BC20" s="488"/>
      <c r="BD20" s="489"/>
      <c r="BE20" s="606" t="s">
        <v>54</v>
      </c>
      <c r="BF20" s="487"/>
      <c r="BG20" s="488"/>
      <c r="BH20" s="505"/>
      <c r="BI20" s="432"/>
      <c r="BJ20" s="433"/>
      <c r="BK20" s="433"/>
      <c r="BL20" s="433"/>
      <c r="BM20" s="433"/>
      <c r="BN20" s="433"/>
      <c r="BO20" s="433"/>
      <c r="BP20" s="433"/>
      <c r="BQ20" s="433"/>
      <c r="BR20" s="433"/>
      <c r="BS20" s="434"/>
      <c r="BT20" s="606" t="s">
        <v>52</v>
      </c>
      <c r="BU20" s="487"/>
      <c r="BV20" s="488"/>
      <c r="BW20" s="489"/>
      <c r="BX20" s="606" t="s">
        <v>53</v>
      </c>
      <c r="BY20" s="487"/>
      <c r="BZ20" s="488"/>
      <c r="CA20" s="489"/>
      <c r="CB20" s="606" t="s">
        <v>54</v>
      </c>
      <c r="CC20" s="487"/>
      <c r="CD20" s="488"/>
      <c r="CE20" s="505"/>
      <c r="CF20" s="432"/>
      <c r="CG20" s="433"/>
      <c r="CH20" s="433"/>
      <c r="CI20" s="433"/>
      <c r="CJ20" s="433"/>
      <c r="CK20" s="433"/>
      <c r="CL20" s="433"/>
      <c r="CM20" s="433"/>
      <c r="CN20" s="433"/>
      <c r="CO20" s="433"/>
      <c r="CP20" s="434"/>
      <c r="CQ20" s="606" t="s">
        <v>52</v>
      </c>
      <c r="CR20" s="487"/>
      <c r="CS20" s="488"/>
      <c r="CT20" s="489"/>
      <c r="CU20" s="606" t="s">
        <v>53</v>
      </c>
      <c r="CV20" s="487"/>
      <c r="CW20" s="488"/>
      <c r="CX20" s="489"/>
      <c r="CY20" s="606" t="s">
        <v>54</v>
      </c>
      <c r="CZ20" s="487"/>
      <c r="DA20" s="488"/>
      <c r="DB20" s="505"/>
    </row>
    <row r="21" spans="1:106" ht="30" customHeight="1">
      <c r="A21" s="609"/>
      <c r="B21" s="585"/>
      <c r="C21" s="586"/>
      <c r="D21" s="586"/>
      <c r="E21" s="586"/>
      <c r="F21" s="586"/>
      <c r="G21" s="586"/>
      <c r="H21" s="586"/>
      <c r="I21" s="586"/>
      <c r="J21" s="586"/>
      <c r="K21" s="586"/>
      <c r="L21" s="586"/>
      <c r="M21" s="586"/>
      <c r="N21" s="586"/>
      <c r="O21" s="586"/>
      <c r="P21" s="586"/>
      <c r="Q21" s="586"/>
      <c r="R21" s="587"/>
      <c r="S21" s="594"/>
      <c r="T21" s="594"/>
      <c r="U21" s="594"/>
      <c r="V21" s="594"/>
      <c r="W21" s="594"/>
      <c r="X21" s="594"/>
      <c r="Y21" s="594"/>
      <c r="Z21" s="594"/>
      <c r="AA21" s="594"/>
      <c r="AB21" s="594"/>
      <c r="AC21" s="594"/>
      <c r="AD21" s="594"/>
      <c r="AE21" s="594"/>
      <c r="AF21" s="594"/>
      <c r="AG21" s="594"/>
      <c r="AH21" s="594"/>
      <c r="AI21" s="594"/>
      <c r="AJ21" s="594"/>
      <c r="AK21" s="595"/>
      <c r="AL21" s="435"/>
      <c r="AM21" s="436"/>
      <c r="AN21" s="436"/>
      <c r="AO21" s="436"/>
      <c r="AP21" s="436"/>
      <c r="AQ21" s="436"/>
      <c r="AR21" s="436"/>
      <c r="AS21" s="436"/>
      <c r="AT21" s="436"/>
      <c r="AU21" s="436"/>
      <c r="AV21" s="437"/>
      <c r="AW21" s="606"/>
      <c r="AX21" s="490"/>
      <c r="AY21" s="491"/>
      <c r="AZ21" s="492"/>
      <c r="BA21" s="607"/>
      <c r="BB21" s="490"/>
      <c r="BC21" s="491"/>
      <c r="BD21" s="492"/>
      <c r="BE21" s="607"/>
      <c r="BF21" s="490"/>
      <c r="BG21" s="491"/>
      <c r="BH21" s="506"/>
      <c r="BI21" s="435"/>
      <c r="BJ21" s="436"/>
      <c r="BK21" s="436"/>
      <c r="BL21" s="436"/>
      <c r="BM21" s="436"/>
      <c r="BN21" s="436"/>
      <c r="BO21" s="436"/>
      <c r="BP21" s="436"/>
      <c r="BQ21" s="436"/>
      <c r="BR21" s="436"/>
      <c r="BS21" s="437"/>
      <c r="BT21" s="606"/>
      <c r="BU21" s="490"/>
      <c r="BV21" s="491"/>
      <c r="BW21" s="492"/>
      <c r="BX21" s="607"/>
      <c r="BY21" s="490"/>
      <c r="BZ21" s="491"/>
      <c r="CA21" s="492"/>
      <c r="CB21" s="607"/>
      <c r="CC21" s="490"/>
      <c r="CD21" s="491"/>
      <c r="CE21" s="506"/>
      <c r="CF21" s="435"/>
      <c r="CG21" s="436"/>
      <c r="CH21" s="436"/>
      <c r="CI21" s="436"/>
      <c r="CJ21" s="436"/>
      <c r="CK21" s="436"/>
      <c r="CL21" s="436"/>
      <c r="CM21" s="436"/>
      <c r="CN21" s="436"/>
      <c r="CO21" s="436"/>
      <c r="CP21" s="437"/>
      <c r="CQ21" s="606"/>
      <c r="CR21" s="490"/>
      <c r="CS21" s="491"/>
      <c r="CT21" s="492"/>
      <c r="CU21" s="607"/>
      <c r="CV21" s="490"/>
      <c r="CW21" s="491"/>
      <c r="CX21" s="492"/>
      <c r="CY21" s="607"/>
      <c r="CZ21" s="490"/>
      <c r="DA21" s="491"/>
      <c r="DB21" s="506"/>
    </row>
    <row r="22" spans="1:106" ht="30" customHeight="1">
      <c r="A22" s="609"/>
      <c r="B22" s="585"/>
      <c r="C22" s="586"/>
      <c r="D22" s="586"/>
      <c r="E22" s="586"/>
      <c r="F22" s="586"/>
      <c r="G22" s="586"/>
      <c r="H22" s="586"/>
      <c r="I22" s="586"/>
      <c r="J22" s="586"/>
      <c r="K22" s="586"/>
      <c r="L22" s="586"/>
      <c r="M22" s="586"/>
      <c r="N22" s="586"/>
      <c r="O22" s="586"/>
      <c r="P22" s="586"/>
      <c r="Q22" s="586"/>
      <c r="R22" s="587"/>
      <c r="S22" s="594"/>
      <c r="T22" s="594"/>
      <c r="U22" s="594"/>
      <c r="V22" s="594"/>
      <c r="W22" s="594"/>
      <c r="X22" s="594"/>
      <c r="Y22" s="594"/>
      <c r="Z22" s="594"/>
      <c r="AA22" s="594"/>
      <c r="AB22" s="594"/>
      <c r="AC22" s="594"/>
      <c r="AD22" s="594"/>
      <c r="AE22" s="594"/>
      <c r="AF22" s="594"/>
      <c r="AG22" s="594"/>
      <c r="AH22" s="594"/>
      <c r="AI22" s="594"/>
      <c r="AJ22" s="594"/>
      <c r="AK22" s="595"/>
      <c r="AL22" s="435"/>
      <c r="AM22" s="436"/>
      <c r="AN22" s="436"/>
      <c r="AO22" s="436"/>
      <c r="AP22" s="436"/>
      <c r="AQ22" s="436"/>
      <c r="AR22" s="436"/>
      <c r="AS22" s="436"/>
      <c r="AT22" s="436"/>
      <c r="AU22" s="436"/>
      <c r="AV22" s="437"/>
      <c r="AW22" s="606"/>
      <c r="AX22" s="490"/>
      <c r="AY22" s="491"/>
      <c r="AZ22" s="492"/>
      <c r="BA22" s="607"/>
      <c r="BB22" s="490"/>
      <c r="BC22" s="491"/>
      <c r="BD22" s="492"/>
      <c r="BE22" s="607"/>
      <c r="BF22" s="490"/>
      <c r="BG22" s="491"/>
      <c r="BH22" s="506"/>
      <c r="BI22" s="435"/>
      <c r="BJ22" s="436"/>
      <c r="BK22" s="436"/>
      <c r="BL22" s="436"/>
      <c r="BM22" s="436"/>
      <c r="BN22" s="436"/>
      <c r="BO22" s="436"/>
      <c r="BP22" s="436"/>
      <c r="BQ22" s="436"/>
      <c r="BR22" s="436"/>
      <c r="BS22" s="437"/>
      <c r="BT22" s="606"/>
      <c r="BU22" s="490"/>
      <c r="BV22" s="491"/>
      <c r="BW22" s="492"/>
      <c r="BX22" s="607"/>
      <c r="BY22" s="490"/>
      <c r="BZ22" s="491"/>
      <c r="CA22" s="492"/>
      <c r="CB22" s="607"/>
      <c r="CC22" s="490"/>
      <c r="CD22" s="491"/>
      <c r="CE22" s="506"/>
      <c r="CF22" s="435"/>
      <c r="CG22" s="436"/>
      <c r="CH22" s="436"/>
      <c r="CI22" s="436"/>
      <c r="CJ22" s="436"/>
      <c r="CK22" s="436"/>
      <c r="CL22" s="436"/>
      <c r="CM22" s="436"/>
      <c r="CN22" s="436"/>
      <c r="CO22" s="436"/>
      <c r="CP22" s="437"/>
      <c r="CQ22" s="606"/>
      <c r="CR22" s="490"/>
      <c r="CS22" s="491"/>
      <c r="CT22" s="492"/>
      <c r="CU22" s="607"/>
      <c r="CV22" s="490"/>
      <c r="CW22" s="491"/>
      <c r="CX22" s="492"/>
      <c r="CY22" s="607"/>
      <c r="CZ22" s="490"/>
      <c r="DA22" s="491"/>
      <c r="DB22" s="506"/>
    </row>
    <row r="23" spans="1:106" ht="30" customHeight="1">
      <c r="A23" s="609"/>
      <c r="B23" s="585"/>
      <c r="C23" s="586"/>
      <c r="D23" s="586"/>
      <c r="E23" s="586"/>
      <c r="F23" s="586"/>
      <c r="G23" s="586"/>
      <c r="H23" s="586"/>
      <c r="I23" s="586"/>
      <c r="J23" s="586"/>
      <c r="K23" s="586"/>
      <c r="L23" s="586"/>
      <c r="M23" s="586"/>
      <c r="N23" s="586"/>
      <c r="O23" s="586"/>
      <c r="P23" s="586"/>
      <c r="Q23" s="586"/>
      <c r="R23" s="587"/>
      <c r="S23" s="594"/>
      <c r="T23" s="594"/>
      <c r="U23" s="594"/>
      <c r="V23" s="594"/>
      <c r="W23" s="594"/>
      <c r="X23" s="594"/>
      <c r="Y23" s="594"/>
      <c r="Z23" s="594"/>
      <c r="AA23" s="594"/>
      <c r="AB23" s="594"/>
      <c r="AC23" s="594"/>
      <c r="AD23" s="594"/>
      <c r="AE23" s="594"/>
      <c r="AF23" s="594"/>
      <c r="AG23" s="594"/>
      <c r="AH23" s="594"/>
      <c r="AI23" s="594"/>
      <c r="AJ23" s="594"/>
      <c r="AK23" s="595"/>
      <c r="AL23" s="435"/>
      <c r="AM23" s="436"/>
      <c r="AN23" s="436"/>
      <c r="AO23" s="436"/>
      <c r="AP23" s="436"/>
      <c r="AQ23" s="436"/>
      <c r="AR23" s="436"/>
      <c r="AS23" s="436"/>
      <c r="AT23" s="436"/>
      <c r="AU23" s="436"/>
      <c r="AV23" s="437"/>
      <c r="AW23" s="606"/>
      <c r="AX23" s="490"/>
      <c r="AY23" s="491"/>
      <c r="AZ23" s="492"/>
      <c r="BA23" s="607"/>
      <c r="BB23" s="490"/>
      <c r="BC23" s="491"/>
      <c r="BD23" s="492"/>
      <c r="BE23" s="607"/>
      <c r="BF23" s="490"/>
      <c r="BG23" s="491"/>
      <c r="BH23" s="506"/>
      <c r="BI23" s="435"/>
      <c r="BJ23" s="436"/>
      <c r="BK23" s="436"/>
      <c r="BL23" s="436"/>
      <c r="BM23" s="436"/>
      <c r="BN23" s="436"/>
      <c r="BO23" s="436"/>
      <c r="BP23" s="436"/>
      <c r="BQ23" s="436"/>
      <c r="BR23" s="436"/>
      <c r="BS23" s="437"/>
      <c r="BT23" s="606"/>
      <c r="BU23" s="490"/>
      <c r="BV23" s="491"/>
      <c r="BW23" s="492"/>
      <c r="BX23" s="607"/>
      <c r="BY23" s="490"/>
      <c r="BZ23" s="491"/>
      <c r="CA23" s="492"/>
      <c r="CB23" s="607"/>
      <c r="CC23" s="490"/>
      <c r="CD23" s="491"/>
      <c r="CE23" s="506"/>
      <c r="CF23" s="435"/>
      <c r="CG23" s="436"/>
      <c r="CH23" s="436"/>
      <c r="CI23" s="436"/>
      <c r="CJ23" s="436"/>
      <c r="CK23" s="436"/>
      <c r="CL23" s="436"/>
      <c r="CM23" s="436"/>
      <c r="CN23" s="436"/>
      <c r="CO23" s="436"/>
      <c r="CP23" s="437"/>
      <c r="CQ23" s="606"/>
      <c r="CR23" s="490"/>
      <c r="CS23" s="491"/>
      <c r="CT23" s="492"/>
      <c r="CU23" s="607"/>
      <c r="CV23" s="490"/>
      <c r="CW23" s="491"/>
      <c r="CX23" s="492"/>
      <c r="CY23" s="607"/>
      <c r="CZ23" s="490"/>
      <c r="DA23" s="491"/>
      <c r="DB23" s="506"/>
    </row>
    <row r="24" spans="1:106" ht="30" customHeight="1">
      <c r="A24" s="609"/>
      <c r="B24" s="585"/>
      <c r="C24" s="586"/>
      <c r="D24" s="586"/>
      <c r="E24" s="586"/>
      <c r="F24" s="586"/>
      <c r="G24" s="586"/>
      <c r="H24" s="586"/>
      <c r="I24" s="586"/>
      <c r="J24" s="586"/>
      <c r="K24" s="586"/>
      <c r="L24" s="586"/>
      <c r="M24" s="586"/>
      <c r="N24" s="586"/>
      <c r="O24" s="586"/>
      <c r="P24" s="586"/>
      <c r="Q24" s="586"/>
      <c r="R24" s="587"/>
      <c r="S24" s="594"/>
      <c r="T24" s="594"/>
      <c r="U24" s="594"/>
      <c r="V24" s="594"/>
      <c r="W24" s="594"/>
      <c r="X24" s="594"/>
      <c r="Y24" s="594"/>
      <c r="Z24" s="594"/>
      <c r="AA24" s="594"/>
      <c r="AB24" s="594"/>
      <c r="AC24" s="594"/>
      <c r="AD24" s="594"/>
      <c r="AE24" s="594"/>
      <c r="AF24" s="594"/>
      <c r="AG24" s="594"/>
      <c r="AH24" s="594"/>
      <c r="AI24" s="594"/>
      <c r="AJ24" s="594"/>
      <c r="AK24" s="595"/>
      <c r="AL24" s="435"/>
      <c r="AM24" s="436"/>
      <c r="AN24" s="436"/>
      <c r="AO24" s="436"/>
      <c r="AP24" s="436"/>
      <c r="AQ24" s="436"/>
      <c r="AR24" s="436"/>
      <c r="AS24" s="436"/>
      <c r="AT24" s="436"/>
      <c r="AU24" s="436"/>
      <c r="AV24" s="437"/>
      <c r="AW24" s="606"/>
      <c r="AX24" s="490"/>
      <c r="AY24" s="491"/>
      <c r="AZ24" s="492"/>
      <c r="BA24" s="607"/>
      <c r="BB24" s="490"/>
      <c r="BC24" s="491"/>
      <c r="BD24" s="492"/>
      <c r="BE24" s="607"/>
      <c r="BF24" s="490"/>
      <c r="BG24" s="491"/>
      <c r="BH24" s="506"/>
      <c r="BI24" s="435"/>
      <c r="BJ24" s="436"/>
      <c r="BK24" s="436"/>
      <c r="BL24" s="436"/>
      <c r="BM24" s="436"/>
      <c r="BN24" s="436"/>
      <c r="BO24" s="436"/>
      <c r="BP24" s="436"/>
      <c r="BQ24" s="436"/>
      <c r="BR24" s="436"/>
      <c r="BS24" s="437"/>
      <c r="BT24" s="606"/>
      <c r="BU24" s="490"/>
      <c r="BV24" s="491"/>
      <c r="BW24" s="492"/>
      <c r="BX24" s="607"/>
      <c r="BY24" s="490"/>
      <c r="BZ24" s="491"/>
      <c r="CA24" s="492"/>
      <c r="CB24" s="607"/>
      <c r="CC24" s="490"/>
      <c r="CD24" s="491"/>
      <c r="CE24" s="506"/>
      <c r="CF24" s="435"/>
      <c r="CG24" s="436"/>
      <c r="CH24" s="436"/>
      <c r="CI24" s="436"/>
      <c r="CJ24" s="436"/>
      <c r="CK24" s="436"/>
      <c r="CL24" s="436"/>
      <c r="CM24" s="436"/>
      <c r="CN24" s="436"/>
      <c r="CO24" s="436"/>
      <c r="CP24" s="437"/>
      <c r="CQ24" s="606"/>
      <c r="CR24" s="490"/>
      <c r="CS24" s="491"/>
      <c r="CT24" s="492"/>
      <c r="CU24" s="607"/>
      <c r="CV24" s="490"/>
      <c r="CW24" s="491"/>
      <c r="CX24" s="492"/>
      <c r="CY24" s="607"/>
      <c r="CZ24" s="490"/>
      <c r="DA24" s="491"/>
      <c r="DB24" s="506"/>
    </row>
    <row r="25" spans="1:106" ht="30" customHeight="1">
      <c r="A25" s="609"/>
      <c r="B25" s="588"/>
      <c r="C25" s="589"/>
      <c r="D25" s="589"/>
      <c r="E25" s="589"/>
      <c r="F25" s="589"/>
      <c r="G25" s="589"/>
      <c r="H25" s="589"/>
      <c r="I25" s="589"/>
      <c r="J25" s="589"/>
      <c r="K25" s="589"/>
      <c r="L25" s="589"/>
      <c r="M25" s="589"/>
      <c r="N25" s="589"/>
      <c r="O25" s="589"/>
      <c r="P25" s="589"/>
      <c r="Q25" s="589"/>
      <c r="R25" s="590"/>
      <c r="S25" s="597"/>
      <c r="T25" s="597"/>
      <c r="U25" s="597"/>
      <c r="V25" s="597"/>
      <c r="W25" s="597"/>
      <c r="X25" s="597"/>
      <c r="Y25" s="597"/>
      <c r="Z25" s="597"/>
      <c r="AA25" s="597"/>
      <c r="AB25" s="597"/>
      <c r="AC25" s="597"/>
      <c r="AD25" s="597"/>
      <c r="AE25" s="597"/>
      <c r="AF25" s="597"/>
      <c r="AG25" s="597"/>
      <c r="AH25" s="597"/>
      <c r="AI25" s="597"/>
      <c r="AJ25" s="597"/>
      <c r="AK25" s="598"/>
      <c r="AL25" s="484"/>
      <c r="AM25" s="485"/>
      <c r="AN25" s="485"/>
      <c r="AO25" s="485"/>
      <c r="AP25" s="485"/>
      <c r="AQ25" s="485"/>
      <c r="AR25" s="485"/>
      <c r="AS25" s="485"/>
      <c r="AT25" s="485"/>
      <c r="AU25" s="485"/>
      <c r="AV25" s="486"/>
      <c r="AW25" s="606"/>
      <c r="AX25" s="493"/>
      <c r="AY25" s="494"/>
      <c r="AZ25" s="495"/>
      <c r="BA25" s="607"/>
      <c r="BB25" s="493"/>
      <c r="BC25" s="494"/>
      <c r="BD25" s="495"/>
      <c r="BE25" s="607"/>
      <c r="BF25" s="493"/>
      <c r="BG25" s="494"/>
      <c r="BH25" s="507"/>
      <c r="BI25" s="484"/>
      <c r="BJ25" s="485"/>
      <c r="BK25" s="485"/>
      <c r="BL25" s="485"/>
      <c r="BM25" s="485"/>
      <c r="BN25" s="485"/>
      <c r="BO25" s="485"/>
      <c r="BP25" s="485"/>
      <c r="BQ25" s="485"/>
      <c r="BR25" s="485"/>
      <c r="BS25" s="486"/>
      <c r="BT25" s="606"/>
      <c r="BU25" s="493"/>
      <c r="BV25" s="494"/>
      <c r="BW25" s="495"/>
      <c r="BX25" s="607"/>
      <c r="BY25" s="493"/>
      <c r="BZ25" s="494"/>
      <c r="CA25" s="495"/>
      <c r="CB25" s="607"/>
      <c r="CC25" s="493"/>
      <c r="CD25" s="494"/>
      <c r="CE25" s="507"/>
      <c r="CF25" s="484"/>
      <c r="CG25" s="485"/>
      <c r="CH25" s="485"/>
      <c r="CI25" s="485"/>
      <c r="CJ25" s="485"/>
      <c r="CK25" s="485"/>
      <c r="CL25" s="485"/>
      <c r="CM25" s="485"/>
      <c r="CN25" s="485"/>
      <c r="CO25" s="485"/>
      <c r="CP25" s="486"/>
      <c r="CQ25" s="606"/>
      <c r="CR25" s="493"/>
      <c r="CS25" s="494"/>
      <c r="CT25" s="495"/>
      <c r="CU25" s="607"/>
      <c r="CV25" s="493"/>
      <c r="CW25" s="494"/>
      <c r="CX25" s="495"/>
      <c r="CY25" s="607"/>
      <c r="CZ25" s="493"/>
      <c r="DA25" s="494"/>
      <c r="DB25" s="507"/>
    </row>
    <row r="26" spans="1:106" ht="30" hidden="1" customHeight="1">
      <c r="A26" s="609">
        <v>4</v>
      </c>
      <c r="B26" s="582" t="s">
        <v>147</v>
      </c>
      <c r="C26" s="583"/>
      <c r="D26" s="583"/>
      <c r="E26" s="583"/>
      <c r="F26" s="583"/>
      <c r="G26" s="583"/>
      <c r="H26" s="583"/>
      <c r="I26" s="583"/>
      <c r="J26" s="583"/>
      <c r="K26" s="583"/>
      <c r="L26" s="583"/>
      <c r="M26" s="583"/>
      <c r="N26" s="583"/>
      <c r="O26" s="583"/>
      <c r="P26" s="583"/>
      <c r="Q26" s="583"/>
      <c r="R26" s="584"/>
      <c r="S26" s="591" t="s">
        <v>146</v>
      </c>
      <c r="T26" s="591"/>
      <c r="U26" s="591"/>
      <c r="V26" s="591"/>
      <c r="W26" s="591"/>
      <c r="X26" s="591"/>
      <c r="Y26" s="591"/>
      <c r="Z26" s="591"/>
      <c r="AA26" s="591"/>
      <c r="AB26" s="591"/>
      <c r="AC26" s="591"/>
      <c r="AD26" s="591"/>
      <c r="AE26" s="591"/>
      <c r="AF26" s="591"/>
      <c r="AG26" s="591"/>
      <c r="AH26" s="591"/>
      <c r="AI26" s="591"/>
      <c r="AJ26" s="591"/>
      <c r="AK26" s="592"/>
      <c r="AL26" s="432"/>
      <c r="AM26" s="433"/>
      <c r="AN26" s="433"/>
      <c r="AO26" s="433"/>
      <c r="AP26" s="433"/>
      <c r="AQ26" s="433"/>
      <c r="AR26" s="433"/>
      <c r="AS26" s="433"/>
      <c r="AT26" s="433"/>
      <c r="AU26" s="433"/>
      <c r="AV26" s="434"/>
      <c r="AW26" s="606" t="s">
        <v>52</v>
      </c>
      <c r="AX26" s="487"/>
      <c r="AY26" s="488"/>
      <c r="AZ26" s="489"/>
      <c r="BA26" s="606" t="s">
        <v>53</v>
      </c>
      <c r="BB26" s="487"/>
      <c r="BC26" s="488"/>
      <c r="BD26" s="489"/>
      <c r="BE26" s="606" t="s">
        <v>54</v>
      </c>
      <c r="BF26" s="487"/>
      <c r="BG26" s="488"/>
      <c r="BH26" s="505"/>
      <c r="BI26" s="432"/>
      <c r="BJ26" s="433"/>
      <c r="BK26" s="433"/>
      <c r="BL26" s="433"/>
      <c r="BM26" s="433"/>
      <c r="BN26" s="433"/>
      <c r="BO26" s="433"/>
      <c r="BP26" s="433"/>
      <c r="BQ26" s="433"/>
      <c r="BR26" s="433"/>
      <c r="BS26" s="434"/>
      <c r="BT26" s="606" t="s">
        <v>52</v>
      </c>
      <c r="BU26" s="487"/>
      <c r="BV26" s="488"/>
      <c r="BW26" s="489"/>
      <c r="BX26" s="606" t="s">
        <v>53</v>
      </c>
      <c r="BY26" s="487"/>
      <c r="BZ26" s="488"/>
      <c r="CA26" s="489"/>
      <c r="CB26" s="606" t="s">
        <v>54</v>
      </c>
      <c r="CC26" s="487"/>
      <c r="CD26" s="488"/>
      <c r="CE26" s="505"/>
      <c r="CF26" s="432"/>
      <c r="CG26" s="433"/>
      <c r="CH26" s="433"/>
      <c r="CI26" s="433"/>
      <c r="CJ26" s="433"/>
      <c r="CK26" s="433"/>
      <c r="CL26" s="433"/>
      <c r="CM26" s="433"/>
      <c r="CN26" s="433"/>
      <c r="CO26" s="433"/>
      <c r="CP26" s="434"/>
      <c r="CQ26" s="606" t="s">
        <v>52</v>
      </c>
      <c r="CR26" s="487"/>
      <c r="CS26" s="488"/>
      <c r="CT26" s="489"/>
      <c r="CU26" s="606" t="s">
        <v>53</v>
      </c>
      <c r="CV26" s="487"/>
      <c r="CW26" s="488"/>
      <c r="CX26" s="489"/>
      <c r="CY26" s="606" t="s">
        <v>54</v>
      </c>
      <c r="CZ26" s="487"/>
      <c r="DA26" s="488"/>
      <c r="DB26" s="505"/>
    </row>
    <row r="27" spans="1:106" ht="30" hidden="1" customHeight="1">
      <c r="A27" s="609"/>
      <c r="B27" s="585"/>
      <c r="C27" s="586"/>
      <c r="D27" s="586"/>
      <c r="E27" s="586"/>
      <c r="F27" s="586"/>
      <c r="G27" s="586"/>
      <c r="H27" s="586"/>
      <c r="I27" s="586"/>
      <c r="J27" s="586"/>
      <c r="K27" s="586"/>
      <c r="L27" s="586"/>
      <c r="M27" s="586"/>
      <c r="N27" s="586"/>
      <c r="O27" s="586"/>
      <c r="P27" s="586"/>
      <c r="Q27" s="586"/>
      <c r="R27" s="587"/>
      <c r="S27" s="594"/>
      <c r="T27" s="594"/>
      <c r="U27" s="594"/>
      <c r="V27" s="594"/>
      <c r="W27" s="594"/>
      <c r="X27" s="594"/>
      <c r="Y27" s="594"/>
      <c r="Z27" s="594"/>
      <c r="AA27" s="594"/>
      <c r="AB27" s="594"/>
      <c r="AC27" s="594"/>
      <c r="AD27" s="594"/>
      <c r="AE27" s="594"/>
      <c r="AF27" s="594"/>
      <c r="AG27" s="594"/>
      <c r="AH27" s="594"/>
      <c r="AI27" s="594"/>
      <c r="AJ27" s="594"/>
      <c r="AK27" s="595"/>
      <c r="AL27" s="435"/>
      <c r="AM27" s="436"/>
      <c r="AN27" s="436"/>
      <c r="AO27" s="436"/>
      <c r="AP27" s="436"/>
      <c r="AQ27" s="436"/>
      <c r="AR27" s="436"/>
      <c r="AS27" s="436"/>
      <c r="AT27" s="436"/>
      <c r="AU27" s="436"/>
      <c r="AV27" s="437"/>
      <c r="AW27" s="606"/>
      <c r="AX27" s="490"/>
      <c r="AY27" s="491"/>
      <c r="AZ27" s="492"/>
      <c r="BA27" s="607"/>
      <c r="BB27" s="490"/>
      <c r="BC27" s="491"/>
      <c r="BD27" s="492"/>
      <c r="BE27" s="607"/>
      <c r="BF27" s="490"/>
      <c r="BG27" s="491"/>
      <c r="BH27" s="506"/>
      <c r="BI27" s="435"/>
      <c r="BJ27" s="436"/>
      <c r="BK27" s="436"/>
      <c r="BL27" s="436"/>
      <c r="BM27" s="436"/>
      <c r="BN27" s="436"/>
      <c r="BO27" s="436"/>
      <c r="BP27" s="436"/>
      <c r="BQ27" s="436"/>
      <c r="BR27" s="436"/>
      <c r="BS27" s="437"/>
      <c r="BT27" s="606"/>
      <c r="BU27" s="490"/>
      <c r="BV27" s="491"/>
      <c r="BW27" s="492"/>
      <c r="BX27" s="607"/>
      <c r="BY27" s="490"/>
      <c r="BZ27" s="491"/>
      <c r="CA27" s="492"/>
      <c r="CB27" s="607"/>
      <c r="CC27" s="490"/>
      <c r="CD27" s="491"/>
      <c r="CE27" s="506"/>
      <c r="CF27" s="435"/>
      <c r="CG27" s="436"/>
      <c r="CH27" s="436"/>
      <c r="CI27" s="436"/>
      <c r="CJ27" s="436"/>
      <c r="CK27" s="436"/>
      <c r="CL27" s="436"/>
      <c r="CM27" s="436"/>
      <c r="CN27" s="436"/>
      <c r="CO27" s="436"/>
      <c r="CP27" s="437"/>
      <c r="CQ27" s="606"/>
      <c r="CR27" s="490"/>
      <c r="CS27" s="491"/>
      <c r="CT27" s="492"/>
      <c r="CU27" s="607"/>
      <c r="CV27" s="490"/>
      <c r="CW27" s="491"/>
      <c r="CX27" s="492"/>
      <c r="CY27" s="607"/>
      <c r="CZ27" s="490"/>
      <c r="DA27" s="491"/>
      <c r="DB27" s="506"/>
    </row>
    <row r="28" spans="1:106" ht="30" hidden="1" customHeight="1">
      <c r="A28" s="609"/>
      <c r="B28" s="585"/>
      <c r="C28" s="586"/>
      <c r="D28" s="586"/>
      <c r="E28" s="586"/>
      <c r="F28" s="586"/>
      <c r="G28" s="586"/>
      <c r="H28" s="586"/>
      <c r="I28" s="586"/>
      <c r="J28" s="586"/>
      <c r="K28" s="586"/>
      <c r="L28" s="586"/>
      <c r="M28" s="586"/>
      <c r="N28" s="586"/>
      <c r="O28" s="586"/>
      <c r="P28" s="586"/>
      <c r="Q28" s="586"/>
      <c r="R28" s="587"/>
      <c r="S28" s="594"/>
      <c r="T28" s="594"/>
      <c r="U28" s="594"/>
      <c r="V28" s="594"/>
      <c r="W28" s="594"/>
      <c r="X28" s="594"/>
      <c r="Y28" s="594"/>
      <c r="Z28" s="594"/>
      <c r="AA28" s="594"/>
      <c r="AB28" s="594"/>
      <c r="AC28" s="594"/>
      <c r="AD28" s="594"/>
      <c r="AE28" s="594"/>
      <c r="AF28" s="594"/>
      <c r="AG28" s="594"/>
      <c r="AH28" s="594"/>
      <c r="AI28" s="594"/>
      <c r="AJ28" s="594"/>
      <c r="AK28" s="595"/>
      <c r="AL28" s="435"/>
      <c r="AM28" s="436"/>
      <c r="AN28" s="436"/>
      <c r="AO28" s="436"/>
      <c r="AP28" s="436"/>
      <c r="AQ28" s="436"/>
      <c r="AR28" s="436"/>
      <c r="AS28" s="436"/>
      <c r="AT28" s="436"/>
      <c r="AU28" s="436"/>
      <c r="AV28" s="437"/>
      <c r="AW28" s="606"/>
      <c r="AX28" s="490"/>
      <c r="AY28" s="491"/>
      <c r="AZ28" s="492"/>
      <c r="BA28" s="607"/>
      <c r="BB28" s="490"/>
      <c r="BC28" s="491"/>
      <c r="BD28" s="492"/>
      <c r="BE28" s="607"/>
      <c r="BF28" s="490"/>
      <c r="BG28" s="491"/>
      <c r="BH28" s="506"/>
      <c r="BI28" s="435"/>
      <c r="BJ28" s="436"/>
      <c r="BK28" s="436"/>
      <c r="BL28" s="436"/>
      <c r="BM28" s="436"/>
      <c r="BN28" s="436"/>
      <c r="BO28" s="436"/>
      <c r="BP28" s="436"/>
      <c r="BQ28" s="436"/>
      <c r="BR28" s="436"/>
      <c r="BS28" s="437"/>
      <c r="BT28" s="606"/>
      <c r="BU28" s="490"/>
      <c r="BV28" s="491"/>
      <c r="BW28" s="492"/>
      <c r="BX28" s="607"/>
      <c r="BY28" s="490"/>
      <c r="BZ28" s="491"/>
      <c r="CA28" s="492"/>
      <c r="CB28" s="607"/>
      <c r="CC28" s="490"/>
      <c r="CD28" s="491"/>
      <c r="CE28" s="506"/>
      <c r="CF28" s="435"/>
      <c r="CG28" s="436"/>
      <c r="CH28" s="436"/>
      <c r="CI28" s="436"/>
      <c r="CJ28" s="436"/>
      <c r="CK28" s="436"/>
      <c r="CL28" s="436"/>
      <c r="CM28" s="436"/>
      <c r="CN28" s="436"/>
      <c r="CO28" s="436"/>
      <c r="CP28" s="437"/>
      <c r="CQ28" s="606"/>
      <c r="CR28" s="490"/>
      <c r="CS28" s="491"/>
      <c r="CT28" s="492"/>
      <c r="CU28" s="607"/>
      <c r="CV28" s="490"/>
      <c r="CW28" s="491"/>
      <c r="CX28" s="492"/>
      <c r="CY28" s="607"/>
      <c r="CZ28" s="490"/>
      <c r="DA28" s="491"/>
      <c r="DB28" s="506"/>
    </row>
    <row r="29" spans="1:106" ht="30" hidden="1" customHeight="1">
      <c r="A29" s="609"/>
      <c r="B29" s="585"/>
      <c r="C29" s="586"/>
      <c r="D29" s="586"/>
      <c r="E29" s="586"/>
      <c r="F29" s="586"/>
      <c r="G29" s="586"/>
      <c r="H29" s="586"/>
      <c r="I29" s="586"/>
      <c r="J29" s="586"/>
      <c r="K29" s="586"/>
      <c r="L29" s="586"/>
      <c r="M29" s="586"/>
      <c r="N29" s="586"/>
      <c r="O29" s="586"/>
      <c r="P29" s="586"/>
      <c r="Q29" s="586"/>
      <c r="R29" s="587"/>
      <c r="S29" s="594"/>
      <c r="T29" s="594"/>
      <c r="U29" s="594"/>
      <c r="V29" s="594"/>
      <c r="W29" s="594"/>
      <c r="X29" s="594"/>
      <c r="Y29" s="594"/>
      <c r="Z29" s="594"/>
      <c r="AA29" s="594"/>
      <c r="AB29" s="594"/>
      <c r="AC29" s="594"/>
      <c r="AD29" s="594"/>
      <c r="AE29" s="594"/>
      <c r="AF29" s="594"/>
      <c r="AG29" s="594"/>
      <c r="AH29" s="594"/>
      <c r="AI29" s="594"/>
      <c r="AJ29" s="594"/>
      <c r="AK29" s="595"/>
      <c r="AL29" s="435"/>
      <c r="AM29" s="436"/>
      <c r="AN29" s="436"/>
      <c r="AO29" s="436"/>
      <c r="AP29" s="436"/>
      <c r="AQ29" s="436"/>
      <c r="AR29" s="436"/>
      <c r="AS29" s="436"/>
      <c r="AT29" s="436"/>
      <c r="AU29" s="436"/>
      <c r="AV29" s="437"/>
      <c r="AW29" s="606"/>
      <c r="AX29" s="490"/>
      <c r="AY29" s="491"/>
      <c r="AZ29" s="492"/>
      <c r="BA29" s="607"/>
      <c r="BB29" s="490"/>
      <c r="BC29" s="491"/>
      <c r="BD29" s="492"/>
      <c r="BE29" s="607"/>
      <c r="BF29" s="490"/>
      <c r="BG29" s="491"/>
      <c r="BH29" s="506"/>
      <c r="BI29" s="435"/>
      <c r="BJ29" s="436"/>
      <c r="BK29" s="436"/>
      <c r="BL29" s="436"/>
      <c r="BM29" s="436"/>
      <c r="BN29" s="436"/>
      <c r="BO29" s="436"/>
      <c r="BP29" s="436"/>
      <c r="BQ29" s="436"/>
      <c r="BR29" s="436"/>
      <c r="BS29" s="437"/>
      <c r="BT29" s="606"/>
      <c r="BU29" s="490"/>
      <c r="BV29" s="491"/>
      <c r="BW29" s="492"/>
      <c r="BX29" s="607"/>
      <c r="BY29" s="490"/>
      <c r="BZ29" s="491"/>
      <c r="CA29" s="492"/>
      <c r="CB29" s="607"/>
      <c r="CC29" s="490"/>
      <c r="CD29" s="491"/>
      <c r="CE29" s="506"/>
      <c r="CF29" s="435"/>
      <c r="CG29" s="436"/>
      <c r="CH29" s="436"/>
      <c r="CI29" s="436"/>
      <c r="CJ29" s="436"/>
      <c r="CK29" s="436"/>
      <c r="CL29" s="436"/>
      <c r="CM29" s="436"/>
      <c r="CN29" s="436"/>
      <c r="CO29" s="436"/>
      <c r="CP29" s="437"/>
      <c r="CQ29" s="606"/>
      <c r="CR29" s="490"/>
      <c r="CS29" s="491"/>
      <c r="CT29" s="492"/>
      <c r="CU29" s="607"/>
      <c r="CV29" s="490"/>
      <c r="CW29" s="491"/>
      <c r="CX29" s="492"/>
      <c r="CY29" s="607"/>
      <c r="CZ29" s="490"/>
      <c r="DA29" s="491"/>
      <c r="DB29" s="506"/>
    </row>
    <row r="30" spans="1:106" ht="30" hidden="1" customHeight="1">
      <c r="A30" s="609"/>
      <c r="B30" s="585"/>
      <c r="C30" s="586"/>
      <c r="D30" s="586"/>
      <c r="E30" s="586"/>
      <c r="F30" s="586"/>
      <c r="G30" s="586"/>
      <c r="H30" s="586"/>
      <c r="I30" s="586"/>
      <c r="J30" s="586"/>
      <c r="K30" s="586"/>
      <c r="L30" s="586"/>
      <c r="M30" s="586"/>
      <c r="N30" s="586"/>
      <c r="O30" s="586"/>
      <c r="P30" s="586"/>
      <c r="Q30" s="586"/>
      <c r="R30" s="587"/>
      <c r="S30" s="594"/>
      <c r="T30" s="594"/>
      <c r="U30" s="594"/>
      <c r="V30" s="594"/>
      <c r="W30" s="594"/>
      <c r="X30" s="594"/>
      <c r="Y30" s="594"/>
      <c r="Z30" s="594"/>
      <c r="AA30" s="594"/>
      <c r="AB30" s="594"/>
      <c r="AC30" s="594"/>
      <c r="AD30" s="594"/>
      <c r="AE30" s="594"/>
      <c r="AF30" s="594"/>
      <c r="AG30" s="594"/>
      <c r="AH30" s="594"/>
      <c r="AI30" s="594"/>
      <c r="AJ30" s="594"/>
      <c r="AK30" s="595"/>
      <c r="AL30" s="435"/>
      <c r="AM30" s="436"/>
      <c r="AN30" s="436"/>
      <c r="AO30" s="436"/>
      <c r="AP30" s="436"/>
      <c r="AQ30" s="436"/>
      <c r="AR30" s="436"/>
      <c r="AS30" s="436"/>
      <c r="AT30" s="436"/>
      <c r="AU30" s="436"/>
      <c r="AV30" s="437"/>
      <c r="AW30" s="606"/>
      <c r="AX30" s="490"/>
      <c r="AY30" s="491"/>
      <c r="AZ30" s="492"/>
      <c r="BA30" s="607"/>
      <c r="BB30" s="490"/>
      <c r="BC30" s="491"/>
      <c r="BD30" s="492"/>
      <c r="BE30" s="607"/>
      <c r="BF30" s="490"/>
      <c r="BG30" s="491"/>
      <c r="BH30" s="506"/>
      <c r="BI30" s="435"/>
      <c r="BJ30" s="436"/>
      <c r="BK30" s="436"/>
      <c r="BL30" s="436"/>
      <c r="BM30" s="436"/>
      <c r="BN30" s="436"/>
      <c r="BO30" s="436"/>
      <c r="BP30" s="436"/>
      <c r="BQ30" s="436"/>
      <c r="BR30" s="436"/>
      <c r="BS30" s="437"/>
      <c r="BT30" s="606"/>
      <c r="BU30" s="490"/>
      <c r="BV30" s="491"/>
      <c r="BW30" s="492"/>
      <c r="BX30" s="607"/>
      <c r="BY30" s="490"/>
      <c r="BZ30" s="491"/>
      <c r="CA30" s="492"/>
      <c r="CB30" s="607"/>
      <c r="CC30" s="490"/>
      <c r="CD30" s="491"/>
      <c r="CE30" s="506"/>
      <c r="CF30" s="435"/>
      <c r="CG30" s="436"/>
      <c r="CH30" s="436"/>
      <c r="CI30" s="436"/>
      <c r="CJ30" s="436"/>
      <c r="CK30" s="436"/>
      <c r="CL30" s="436"/>
      <c r="CM30" s="436"/>
      <c r="CN30" s="436"/>
      <c r="CO30" s="436"/>
      <c r="CP30" s="437"/>
      <c r="CQ30" s="606"/>
      <c r="CR30" s="490"/>
      <c r="CS30" s="491"/>
      <c r="CT30" s="492"/>
      <c r="CU30" s="607"/>
      <c r="CV30" s="490"/>
      <c r="CW30" s="491"/>
      <c r="CX30" s="492"/>
      <c r="CY30" s="607"/>
      <c r="CZ30" s="490"/>
      <c r="DA30" s="491"/>
      <c r="DB30" s="506"/>
    </row>
    <row r="31" spans="1:106" ht="30" hidden="1" customHeight="1">
      <c r="A31" s="609"/>
      <c r="B31" s="588"/>
      <c r="C31" s="589"/>
      <c r="D31" s="589"/>
      <c r="E31" s="589"/>
      <c r="F31" s="589"/>
      <c r="G31" s="589"/>
      <c r="H31" s="589"/>
      <c r="I31" s="589"/>
      <c r="J31" s="589"/>
      <c r="K31" s="589"/>
      <c r="L31" s="589"/>
      <c r="M31" s="589"/>
      <c r="N31" s="589"/>
      <c r="O31" s="589"/>
      <c r="P31" s="589"/>
      <c r="Q31" s="589"/>
      <c r="R31" s="590"/>
      <c r="S31" s="597"/>
      <c r="T31" s="597"/>
      <c r="U31" s="597"/>
      <c r="V31" s="597"/>
      <c r="W31" s="597"/>
      <c r="X31" s="597"/>
      <c r="Y31" s="597"/>
      <c r="Z31" s="597"/>
      <c r="AA31" s="597"/>
      <c r="AB31" s="597"/>
      <c r="AC31" s="597"/>
      <c r="AD31" s="597"/>
      <c r="AE31" s="597"/>
      <c r="AF31" s="597"/>
      <c r="AG31" s="597"/>
      <c r="AH31" s="597"/>
      <c r="AI31" s="597"/>
      <c r="AJ31" s="597"/>
      <c r="AK31" s="598"/>
      <c r="AL31" s="484"/>
      <c r="AM31" s="485"/>
      <c r="AN31" s="485"/>
      <c r="AO31" s="485"/>
      <c r="AP31" s="485"/>
      <c r="AQ31" s="485"/>
      <c r="AR31" s="485"/>
      <c r="AS31" s="485"/>
      <c r="AT31" s="485"/>
      <c r="AU31" s="485"/>
      <c r="AV31" s="486"/>
      <c r="AW31" s="606"/>
      <c r="AX31" s="493"/>
      <c r="AY31" s="494"/>
      <c r="AZ31" s="495"/>
      <c r="BA31" s="607"/>
      <c r="BB31" s="493"/>
      <c r="BC31" s="494"/>
      <c r="BD31" s="495"/>
      <c r="BE31" s="607"/>
      <c r="BF31" s="493"/>
      <c r="BG31" s="494"/>
      <c r="BH31" s="507"/>
      <c r="BI31" s="484"/>
      <c r="BJ31" s="485"/>
      <c r="BK31" s="485"/>
      <c r="BL31" s="485"/>
      <c r="BM31" s="485"/>
      <c r="BN31" s="485"/>
      <c r="BO31" s="485"/>
      <c r="BP31" s="485"/>
      <c r="BQ31" s="485"/>
      <c r="BR31" s="485"/>
      <c r="BS31" s="486"/>
      <c r="BT31" s="606"/>
      <c r="BU31" s="493"/>
      <c r="BV31" s="494"/>
      <c r="BW31" s="495"/>
      <c r="BX31" s="607"/>
      <c r="BY31" s="493"/>
      <c r="BZ31" s="494"/>
      <c r="CA31" s="495"/>
      <c r="CB31" s="607"/>
      <c r="CC31" s="493"/>
      <c r="CD31" s="494"/>
      <c r="CE31" s="507"/>
      <c r="CF31" s="484"/>
      <c r="CG31" s="485"/>
      <c r="CH31" s="485"/>
      <c r="CI31" s="485"/>
      <c r="CJ31" s="485"/>
      <c r="CK31" s="485"/>
      <c r="CL31" s="485"/>
      <c r="CM31" s="485"/>
      <c r="CN31" s="485"/>
      <c r="CO31" s="485"/>
      <c r="CP31" s="486"/>
      <c r="CQ31" s="606"/>
      <c r="CR31" s="493"/>
      <c r="CS31" s="494"/>
      <c r="CT31" s="495"/>
      <c r="CU31" s="607"/>
      <c r="CV31" s="493"/>
      <c r="CW31" s="494"/>
      <c r="CX31" s="495"/>
      <c r="CY31" s="607"/>
      <c r="CZ31" s="493"/>
      <c r="DA31" s="494"/>
      <c r="DB31" s="507"/>
    </row>
    <row r="32" spans="1:106" ht="30" hidden="1" customHeight="1">
      <c r="A32" s="609">
        <v>5</v>
      </c>
      <c r="B32" s="582" t="s">
        <v>148</v>
      </c>
      <c r="C32" s="583"/>
      <c r="D32" s="583"/>
      <c r="E32" s="583"/>
      <c r="F32" s="583"/>
      <c r="G32" s="583"/>
      <c r="H32" s="583"/>
      <c r="I32" s="583"/>
      <c r="J32" s="583"/>
      <c r="K32" s="583"/>
      <c r="L32" s="583"/>
      <c r="M32" s="583"/>
      <c r="N32" s="583"/>
      <c r="O32" s="583"/>
      <c r="P32" s="583"/>
      <c r="Q32" s="583"/>
      <c r="R32" s="584"/>
      <c r="S32" s="591" t="s">
        <v>146</v>
      </c>
      <c r="T32" s="591"/>
      <c r="U32" s="591"/>
      <c r="V32" s="591"/>
      <c r="W32" s="591"/>
      <c r="X32" s="591"/>
      <c r="Y32" s="591"/>
      <c r="Z32" s="591"/>
      <c r="AA32" s="591"/>
      <c r="AB32" s="591"/>
      <c r="AC32" s="591"/>
      <c r="AD32" s="591"/>
      <c r="AE32" s="591"/>
      <c r="AF32" s="591"/>
      <c r="AG32" s="591"/>
      <c r="AH32" s="591"/>
      <c r="AI32" s="591"/>
      <c r="AJ32" s="591"/>
      <c r="AK32" s="592"/>
      <c r="AL32" s="432"/>
      <c r="AM32" s="433"/>
      <c r="AN32" s="433"/>
      <c r="AO32" s="433"/>
      <c r="AP32" s="433"/>
      <c r="AQ32" s="433"/>
      <c r="AR32" s="433"/>
      <c r="AS32" s="433"/>
      <c r="AT32" s="433"/>
      <c r="AU32" s="433"/>
      <c r="AV32" s="434"/>
      <c r="AW32" s="606" t="s">
        <v>52</v>
      </c>
      <c r="AX32" s="487"/>
      <c r="AY32" s="488"/>
      <c r="AZ32" s="489"/>
      <c r="BA32" s="606" t="s">
        <v>53</v>
      </c>
      <c r="BB32" s="487"/>
      <c r="BC32" s="488"/>
      <c r="BD32" s="489"/>
      <c r="BE32" s="606" t="s">
        <v>54</v>
      </c>
      <c r="BF32" s="487"/>
      <c r="BG32" s="488"/>
      <c r="BH32" s="505"/>
      <c r="BI32" s="432"/>
      <c r="BJ32" s="433"/>
      <c r="BK32" s="433"/>
      <c r="BL32" s="433"/>
      <c r="BM32" s="433"/>
      <c r="BN32" s="433"/>
      <c r="BO32" s="433"/>
      <c r="BP32" s="433"/>
      <c r="BQ32" s="433"/>
      <c r="BR32" s="433"/>
      <c r="BS32" s="434"/>
      <c r="BT32" s="606" t="s">
        <v>52</v>
      </c>
      <c r="BU32" s="487"/>
      <c r="BV32" s="488"/>
      <c r="BW32" s="489"/>
      <c r="BX32" s="606" t="s">
        <v>53</v>
      </c>
      <c r="BY32" s="487"/>
      <c r="BZ32" s="488"/>
      <c r="CA32" s="489"/>
      <c r="CB32" s="606" t="s">
        <v>54</v>
      </c>
      <c r="CC32" s="487"/>
      <c r="CD32" s="488"/>
      <c r="CE32" s="505"/>
      <c r="CF32" s="432"/>
      <c r="CG32" s="433"/>
      <c r="CH32" s="433"/>
      <c r="CI32" s="433"/>
      <c r="CJ32" s="433"/>
      <c r="CK32" s="433"/>
      <c r="CL32" s="433"/>
      <c r="CM32" s="433"/>
      <c r="CN32" s="433"/>
      <c r="CO32" s="433"/>
      <c r="CP32" s="434"/>
      <c r="CQ32" s="606" t="s">
        <v>52</v>
      </c>
      <c r="CR32" s="487"/>
      <c r="CS32" s="488"/>
      <c r="CT32" s="489"/>
      <c r="CU32" s="606" t="s">
        <v>53</v>
      </c>
      <c r="CV32" s="487"/>
      <c r="CW32" s="488"/>
      <c r="CX32" s="489"/>
      <c r="CY32" s="606" t="s">
        <v>54</v>
      </c>
      <c r="CZ32" s="487"/>
      <c r="DA32" s="488"/>
      <c r="DB32" s="505"/>
    </row>
    <row r="33" spans="1:106" ht="30" hidden="1" customHeight="1">
      <c r="A33" s="609"/>
      <c r="B33" s="585"/>
      <c r="C33" s="586"/>
      <c r="D33" s="586"/>
      <c r="E33" s="586"/>
      <c r="F33" s="586"/>
      <c r="G33" s="586"/>
      <c r="H33" s="586"/>
      <c r="I33" s="586"/>
      <c r="J33" s="586"/>
      <c r="K33" s="586"/>
      <c r="L33" s="586"/>
      <c r="M33" s="586"/>
      <c r="N33" s="586"/>
      <c r="O33" s="586"/>
      <c r="P33" s="586"/>
      <c r="Q33" s="586"/>
      <c r="R33" s="587"/>
      <c r="S33" s="594"/>
      <c r="T33" s="594"/>
      <c r="U33" s="594"/>
      <c r="V33" s="594"/>
      <c r="W33" s="594"/>
      <c r="X33" s="594"/>
      <c r="Y33" s="594"/>
      <c r="Z33" s="594"/>
      <c r="AA33" s="594"/>
      <c r="AB33" s="594"/>
      <c r="AC33" s="594"/>
      <c r="AD33" s="594"/>
      <c r="AE33" s="594"/>
      <c r="AF33" s="594"/>
      <c r="AG33" s="594"/>
      <c r="AH33" s="594"/>
      <c r="AI33" s="594"/>
      <c r="AJ33" s="594"/>
      <c r="AK33" s="595"/>
      <c r="AL33" s="435"/>
      <c r="AM33" s="436"/>
      <c r="AN33" s="436"/>
      <c r="AO33" s="436"/>
      <c r="AP33" s="436"/>
      <c r="AQ33" s="436"/>
      <c r="AR33" s="436"/>
      <c r="AS33" s="436"/>
      <c r="AT33" s="436"/>
      <c r="AU33" s="436"/>
      <c r="AV33" s="437"/>
      <c r="AW33" s="606"/>
      <c r="AX33" s="490"/>
      <c r="AY33" s="491"/>
      <c r="AZ33" s="492"/>
      <c r="BA33" s="607"/>
      <c r="BB33" s="490"/>
      <c r="BC33" s="491"/>
      <c r="BD33" s="492"/>
      <c r="BE33" s="607"/>
      <c r="BF33" s="490"/>
      <c r="BG33" s="491"/>
      <c r="BH33" s="506"/>
      <c r="BI33" s="435"/>
      <c r="BJ33" s="436"/>
      <c r="BK33" s="436"/>
      <c r="BL33" s="436"/>
      <c r="BM33" s="436"/>
      <c r="BN33" s="436"/>
      <c r="BO33" s="436"/>
      <c r="BP33" s="436"/>
      <c r="BQ33" s="436"/>
      <c r="BR33" s="436"/>
      <c r="BS33" s="437"/>
      <c r="BT33" s="606"/>
      <c r="BU33" s="490"/>
      <c r="BV33" s="491"/>
      <c r="BW33" s="492"/>
      <c r="BX33" s="607"/>
      <c r="BY33" s="490"/>
      <c r="BZ33" s="491"/>
      <c r="CA33" s="492"/>
      <c r="CB33" s="607"/>
      <c r="CC33" s="490"/>
      <c r="CD33" s="491"/>
      <c r="CE33" s="506"/>
      <c r="CF33" s="435"/>
      <c r="CG33" s="436"/>
      <c r="CH33" s="436"/>
      <c r="CI33" s="436"/>
      <c r="CJ33" s="436"/>
      <c r="CK33" s="436"/>
      <c r="CL33" s="436"/>
      <c r="CM33" s="436"/>
      <c r="CN33" s="436"/>
      <c r="CO33" s="436"/>
      <c r="CP33" s="437"/>
      <c r="CQ33" s="606"/>
      <c r="CR33" s="490"/>
      <c r="CS33" s="491"/>
      <c r="CT33" s="492"/>
      <c r="CU33" s="607"/>
      <c r="CV33" s="490"/>
      <c r="CW33" s="491"/>
      <c r="CX33" s="492"/>
      <c r="CY33" s="607"/>
      <c r="CZ33" s="490"/>
      <c r="DA33" s="491"/>
      <c r="DB33" s="506"/>
    </row>
    <row r="34" spans="1:106" ht="30" hidden="1" customHeight="1">
      <c r="A34" s="609"/>
      <c r="B34" s="585"/>
      <c r="C34" s="586"/>
      <c r="D34" s="586"/>
      <c r="E34" s="586"/>
      <c r="F34" s="586"/>
      <c r="G34" s="586"/>
      <c r="H34" s="586"/>
      <c r="I34" s="586"/>
      <c r="J34" s="586"/>
      <c r="K34" s="586"/>
      <c r="L34" s="586"/>
      <c r="M34" s="586"/>
      <c r="N34" s="586"/>
      <c r="O34" s="586"/>
      <c r="P34" s="586"/>
      <c r="Q34" s="586"/>
      <c r="R34" s="587"/>
      <c r="S34" s="594"/>
      <c r="T34" s="594"/>
      <c r="U34" s="594"/>
      <c r="V34" s="594"/>
      <c r="W34" s="594"/>
      <c r="X34" s="594"/>
      <c r="Y34" s="594"/>
      <c r="Z34" s="594"/>
      <c r="AA34" s="594"/>
      <c r="AB34" s="594"/>
      <c r="AC34" s="594"/>
      <c r="AD34" s="594"/>
      <c r="AE34" s="594"/>
      <c r="AF34" s="594"/>
      <c r="AG34" s="594"/>
      <c r="AH34" s="594"/>
      <c r="AI34" s="594"/>
      <c r="AJ34" s="594"/>
      <c r="AK34" s="595"/>
      <c r="AL34" s="435"/>
      <c r="AM34" s="436"/>
      <c r="AN34" s="436"/>
      <c r="AO34" s="436"/>
      <c r="AP34" s="436"/>
      <c r="AQ34" s="436"/>
      <c r="AR34" s="436"/>
      <c r="AS34" s="436"/>
      <c r="AT34" s="436"/>
      <c r="AU34" s="436"/>
      <c r="AV34" s="437"/>
      <c r="AW34" s="606"/>
      <c r="AX34" s="490"/>
      <c r="AY34" s="491"/>
      <c r="AZ34" s="492"/>
      <c r="BA34" s="607"/>
      <c r="BB34" s="490"/>
      <c r="BC34" s="491"/>
      <c r="BD34" s="492"/>
      <c r="BE34" s="607"/>
      <c r="BF34" s="490"/>
      <c r="BG34" s="491"/>
      <c r="BH34" s="506"/>
      <c r="BI34" s="435"/>
      <c r="BJ34" s="436"/>
      <c r="BK34" s="436"/>
      <c r="BL34" s="436"/>
      <c r="BM34" s="436"/>
      <c r="BN34" s="436"/>
      <c r="BO34" s="436"/>
      <c r="BP34" s="436"/>
      <c r="BQ34" s="436"/>
      <c r="BR34" s="436"/>
      <c r="BS34" s="437"/>
      <c r="BT34" s="606"/>
      <c r="BU34" s="490"/>
      <c r="BV34" s="491"/>
      <c r="BW34" s="492"/>
      <c r="BX34" s="607"/>
      <c r="BY34" s="490"/>
      <c r="BZ34" s="491"/>
      <c r="CA34" s="492"/>
      <c r="CB34" s="607"/>
      <c r="CC34" s="490"/>
      <c r="CD34" s="491"/>
      <c r="CE34" s="506"/>
      <c r="CF34" s="435"/>
      <c r="CG34" s="436"/>
      <c r="CH34" s="436"/>
      <c r="CI34" s="436"/>
      <c r="CJ34" s="436"/>
      <c r="CK34" s="436"/>
      <c r="CL34" s="436"/>
      <c r="CM34" s="436"/>
      <c r="CN34" s="436"/>
      <c r="CO34" s="436"/>
      <c r="CP34" s="437"/>
      <c r="CQ34" s="606"/>
      <c r="CR34" s="490"/>
      <c r="CS34" s="491"/>
      <c r="CT34" s="492"/>
      <c r="CU34" s="607"/>
      <c r="CV34" s="490"/>
      <c r="CW34" s="491"/>
      <c r="CX34" s="492"/>
      <c r="CY34" s="607"/>
      <c r="CZ34" s="490"/>
      <c r="DA34" s="491"/>
      <c r="DB34" s="506"/>
    </row>
    <row r="35" spans="1:106" ht="30" hidden="1" customHeight="1">
      <c r="A35" s="609"/>
      <c r="B35" s="585"/>
      <c r="C35" s="586"/>
      <c r="D35" s="586"/>
      <c r="E35" s="586"/>
      <c r="F35" s="586"/>
      <c r="G35" s="586"/>
      <c r="H35" s="586"/>
      <c r="I35" s="586"/>
      <c r="J35" s="586"/>
      <c r="K35" s="586"/>
      <c r="L35" s="586"/>
      <c r="M35" s="586"/>
      <c r="N35" s="586"/>
      <c r="O35" s="586"/>
      <c r="P35" s="586"/>
      <c r="Q35" s="586"/>
      <c r="R35" s="587"/>
      <c r="S35" s="594"/>
      <c r="T35" s="594"/>
      <c r="U35" s="594"/>
      <c r="V35" s="594"/>
      <c r="W35" s="594"/>
      <c r="X35" s="594"/>
      <c r="Y35" s="594"/>
      <c r="Z35" s="594"/>
      <c r="AA35" s="594"/>
      <c r="AB35" s="594"/>
      <c r="AC35" s="594"/>
      <c r="AD35" s="594"/>
      <c r="AE35" s="594"/>
      <c r="AF35" s="594"/>
      <c r="AG35" s="594"/>
      <c r="AH35" s="594"/>
      <c r="AI35" s="594"/>
      <c r="AJ35" s="594"/>
      <c r="AK35" s="595"/>
      <c r="AL35" s="435"/>
      <c r="AM35" s="436"/>
      <c r="AN35" s="436"/>
      <c r="AO35" s="436"/>
      <c r="AP35" s="436"/>
      <c r="AQ35" s="436"/>
      <c r="AR35" s="436"/>
      <c r="AS35" s="436"/>
      <c r="AT35" s="436"/>
      <c r="AU35" s="436"/>
      <c r="AV35" s="437"/>
      <c r="AW35" s="606"/>
      <c r="AX35" s="490"/>
      <c r="AY35" s="491"/>
      <c r="AZ35" s="492"/>
      <c r="BA35" s="607"/>
      <c r="BB35" s="490"/>
      <c r="BC35" s="491"/>
      <c r="BD35" s="492"/>
      <c r="BE35" s="607"/>
      <c r="BF35" s="490"/>
      <c r="BG35" s="491"/>
      <c r="BH35" s="506"/>
      <c r="BI35" s="435"/>
      <c r="BJ35" s="436"/>
      <c r="BK35" s="436"/>
      <c r="BL35" s="436"/>
      <c r="BM35" s="436"/>
      <c r="BN35" s="436"/>
      <c r="BO35" s="436"/>
      <c r="BP35" s="436"/>
      <c r="BQ35" s="436"/>
      <c r="BR35" s="436"/>
      <c r="BS35" s="437"/>
      <c r="BT35" s="606"/>
      <c r="BU35" s="490"/>
      <c r="BV35" s="491"/>
      <c r="BW35" s="492"/>
      <c r="BX35" s="607"/>
      <c r="BY35" s="490"/>
      <c r="BZ35" s="491"/>
      <c r="CA35" s="492"/>
      <c r="CB35" s="607"/>
      <c r="CC35" s="490"/>
      <c r="CD35" s="491"/>
      <c r="CE35" s="506"/>
      <c r="CF35" s="435"/>
      <c r="CG35" s="436"/>
      <c r="CH35" s="436"/>
      <c r="CI35" s="436"/>
      <c r="CJ35" s="436"/>
      <c r="CK35" s="436"/>
      <c r="CL35" s="436"/>
      <c r="CM35" s="436"/>
      <c r="CN35" s="436"/>
      <c r="CO35" s="436"/>
      <c r="CP35" s="437"/>
      <c r="CQ35" s="606"/>
      <c r="CR35" s="490"/>
      <c r="CS35" s="491"/>
      <c r="CT35" s="492"/>
      <c r="CU35" s="607"/>
      <c r="CV35" s="490"/>
      <c r="CW35" s="491"/>
      <c r="CX35" s="492"/>
      <c r="CY35" s="607"/>
      <c r="CZ35" s="490"/>
      <c r="DA35" s="491"/>
      <c r="DB35" s="506"/>
    </row>
    <row r="36" spans="1:106" ht="30" hidden="1" customHeight="1">
      <c r="A36" s="609"/>
      <c r="B36" s="585"/>
      <c r="C36" s="586"/>
      <c r="D36" s="586"/>
      <c r="E36" s="586"/>
      <c r="F36" s="586"/>
      <c r="G36" s="586"/>
      <c r="H36" s="586"/>
      <c r="I36" s="586"/>
      <c r="J36" s="586"/>
      <c r="K36" s="586"/>
      <c r="L36" s="586"/>
      <c r="M36" s="586"/>
      <c r="N36" s="586"/>
      <c r="O36" s="586"/>
      <c r="P36" s="586"/>
      <c r="Q36" s="586"/>
      <c r="R36" s="587"/>
      <c r="S36" s="594"/>
      <c r="T36" s="594"/>
      <c r="U36" s="594"/>
      <c r="V36" s="594"/>
      <c r="W36" s="594"/>
      <c r="X36" s="594"/>
      <c r="Y36" s="594"/>
      <c r="Z36" s="594"/>
      <c r="AA36" s="594"/>
      <c r="AB36" s="594"/>
      <c r="AC36" s="594"/>
      <c r="AD36" s="594"/>
      <c r="AE36" s="594"/>
      <c r="AF36" s="594"/>
      <c r="AG36" s="594"/>
      <c r="AH36" s="594"/>
      <c r="AI36" s="594"/>
      <c r="AJ36" s="594"/>
      <c r="AK36" s="595"/>
      <c r="AL36" s="435"/>
      <c r="AM36" s="436"/>
      <c r="AN36" s="436"/>
      <c r="AO36" s="436"/>
      <c r="AP36" s="436"/>
      <c r="AQ36" s="436"/>
      <c r="AR36" s="436"/>
      <c r="AS36" s="436"/>
      <c r="AT36" s="436"/>
      <c r="AU36" s="436"/>
      <c r="AV36" s="437"/>
      <c r="AW36" s="606"/>
      <c r="AX36" s="490"/>
      <c r="AY36" s="491"/>
      <c r="AZ36" s="492"/>
      <c r="BA36" s="607"/>
      <c r="BB36" s="490"/>
      <c r="BC36" s="491"/>
      <c r="BD36" s="492"/>
      <c r="BE36" s="607"/>
      <c r="BF36" s="490"/>
      <c r="BG36" s="491"/>
      <c r="BH36" s="506"/>
      <c r="BI36" s="435"/>
      <c r="BJ36" s="436"/>
      <c r="BK36" s="436"/>
      <c r="BL36" s="436"/>
      <c r="BM36" s="436"/>
      <c r="BN36" s="436"/>
      <c r="BO36" s="436"/>
      <c r="BP36" s="436"/>
      <c r="BQ36" s="436"/>
      <c r="BR36" s="436"/>
      <c r="BS36" s="437"/>
      <c r="BT36" s="606"/>
      <c r="BU36" s="490"/>
      <c r="BV36" s="491"/>
      <c r="BW36" s="492"/>
      <c r="BX36" s="607"/>
      <c r="BY36" s="490"/>
      <c r="BZ36" s="491"/>
      <c r="CA36" s="492"/>
      <c r="CB36" s="607"/>
      <c r="CC36" s="490"/>
      <c r="CD36" s="491"/>
      <c r="CE36" s="506"/>
      <c r="CF36" s="435"/>
      <c r="CG36" s="436"/>
      <c r="CH36" s="436"/>
      <c r="CI36" s="436"/>
      <c r="CJ36" s="436"/>
      <c r="CK36" s="436"/>
      <c r="CL36" s="436"/>
      <c r="CM36" s="436"/>
      <c r="CN36" s="436"/>
      <c r="CO36" s="436"/>
      <c r="CP36" s="437"/>
      <c r="CQ36" s="606"/>
      <c r="CR36" s="490"/>
      <c r="CS36" s="491"/>
      <c r="CT36" s="492"/>
      <c r="CU36" s="607"/>
      <c r="CV36" s="490"/>
      <c r="CW36" s="491"/>
      <c r="CX36" s="492"/>
      <c r="CY36" s="607"/>
      <c r="CZ36" s="490"/>
      <c r="DA36" s="491"/>
      <c r="DB36" s="506"/>
    </row>
    <row r="37" spans="1:106" ht="30" hidden="1" customHeight="1">
      <c r="A37" s="609"/>
      <c r="B37" s="588"/>
      <c r="C37" s="589"/>
      <c r="D37" s="589"/>
      <c r="E37" s="589"/>
      <c r="F37" s="589"/>
      <c r="G37" s="589"/>
      <c r="H37" s="589"/>
      <c r="I37" s="589"/>
      <c r="J37" s="589"/>
      <c r="K37" s="589"/>
      <c r="L37" s="589"/>
      <c r="M37" s="589"/>
      <c r="N37" s="589"/>
      <c r="O37" s="589"/>
      <c r="P37" s="589"/>
      <c r="Q37" s="589"/>
      <c r="R37" s="590"/>
      <c r="S37" s="597"/>
      <c r="T37" s="597"/>
      <c r="U37" s="597"/>
      <c r="V37" s="597"/>
      <c r="W37" s="597"/>
      <c r="X37" s="597"/>
      <c r="Y37" s="597"/>
      <c r="Z37" s="597"/>
      <c r="AA37" s="597"/>
      <c r="AB37" s="597"/>
      <c r="AC37" s="597"/>
      <c r="AD37" s="597"/>
      <c r="AE37" s="597"/>
      <c r="AF37" s="597"/>
      <c r="AG37" s="597"/>
      <c r="AH37" s="597"/>
      <c r="AI37" s="597"/>
      <c r="AJ37" s="597"/>
      <c r="AK37" s="598"/>
      <c r="AL37" s="484"/>
      <c r="AM37" s="485"/>
      <c r="AN37" s="485"/>
      <c r="AO37" s="485"/>
      <c r="AP37" s="485"/>
      <c r="AQ37" s="485"/>
      <c r="AR37" s="485"/>
      <c r="AS37" s="485"/>
      <c r="AT37" s="485"/>
      <c r="AU37" s="485"/>
      <c r="AV37" s="486"/>
      <c r="AW37" s="606"/>
      <c r="AX37" s="493"/>
      <c r="AY37" s="494"/>
      <c r="AZ37" s="495"/>
      <c r="BA37" s="607"/>
      <c r="BB37" s="493"/>
      <c r="BC37" s="494"/>
      <c r="BD37" s="495"/>
      <c r="BE37" s="607"/>
      <c r="BF37" s="493"/>
      <c r="BG37" s="494"/>
      <c r="BH37" s="507"/>
      <c r="BI37" s="484"/>
      <c r="BJ37" s="485"/>
      <c r="BK37" s="485"/>
      <c r="BL37" s="485"/>
      <c r="BM37" s="485"/>
      <c r="BN37" s="485"/>
      <c r="BO37" s="485"/>
      <c r="BP37" s="485"/>
      <c r="BQ37" s="485"/>
      <c r="BR37" s="485"/>
      <c r="BS37" s="486"/>
      <c r="BT37" s="606"/>
      <c r="BU37" s="493"/>
      <c r="BV37" s="494"/>
      <c r="BW37" s="495"/>
      <c r="BX37" s="607"/>
      <c r="BY37" s="493"/>
      <c r="BZ37" s="494"/>
      <c r="CA37" s="495"/>
      <c r="CB37" s="607"/>
      <c r="CC37" s="493"/>
      <c r="CD37" s="494"/>
      <c r="CE37" s="507"/>
      <c r="CF37" s="484"/>
      <c r="CG37" s="485"/>
      <c r="CH37" s="485"/>
      <c r="CI37" s="485"/>
      <c r="CJ37" s="485"/>
      <c r="CK37" s="485"/>
      <c r="CL37" s="485"/>
      <c r="CM37" s="485"/>
      <c r="CN37" s="485"/>
      <c r="CO37" s="485"/>
      <c r="CP37" s="486"/>
      <c r="CQ37" s="606"/>
      <c r="CR37" s="493"/>
      <c r="CS37" s="494"/>
      <c r="CT37" s="495"/>
      <c r="CU37" s="607"/>
      <c r="CV37" s="493"/>
      <c r="CW37" s="494"/>
      <c r="CX37" s="495"/>
      <c r="CY37" s="607"/>
      <c r="CZ37" s="493"/>
      <c r="DA37" s="494"/>
      <c r="DB37" s="507"/>
    </row>
    <row r="38" spans="1:106" ht="30" hidden="1" customHeight="1">
      <c r="A38" s="609">
        <v>6</v>
      </c>
      <c r="B38" s="582" t="s">
        <v>153</v>
      </c>
      <c r="C38" s="583"/>
      <c r="D38" s="583"/>
      <c r="E38" s="583"/>
      <c r="F38" s="583"/>
      <c r="G38" s="583"/>
      <c r="H38" s="583"/>
      <c r="I38" s="583"/>
      <c r="J38" s="583"/>
      <c r="K38" s="583"/>
      <c r="L38" s="583"/>
      <c r="M38" s="583"/>
      <c r="N38" s="583"/>
      <c r="O38" s="583"/>
      <c r="P38" s="583"/>
      <c r="Q38" s="583"/>
      <c r="R38" s="584"/>
      <c r="S38" s="591" t="s">
        <v>146</v>
      </c>
      <c r="T38" s="591"/>
      <c r="U38" s="591"/>
      <c r="V38" s="591"/>
      <c r="W38" s="591"/>
      <c r="X38" s="591"/>
      <c r="Y38" s="591"/>
      <c r="Z38" s="591"/>
      <c r="AA38" s="591"/>
      <c r="AB38" s="591"/>
      <c r="AC38" s="591"/>
      <c r="AD38" s="591"/>
      <c r="AE38" s="591"/>
      <c r="AF38" s="591"/>
      <c r="AG38" s="591"/>
      <c r="AH38" s="591"/>
      <c r="AI38" s="591"/>
      <c r="AJ38" s="591"/>
      <c r="AK38" s="592"/>
      <c r="AL38" s="432"/>
      <c r="AM38" s="433"/>
      <c r="AN38" s="433"/>
      <c r="AO38" s="433"/>
      <c r="AP38" s="433"/>
      <c r="AQ38" s="433"/>
      <c r="AR38" s="433"/>
      <c r="AS38" s="433"/>
      <c r="AT38" s="433"/>
      <c r="AU38" s="433"/>
      <c r="AV38" s="434"/>
      <c r="AW38" s="606" t="s">
        <v>52</v>
      </c>
      <c r="AX38" s="487"/>
      <c r="AY38" s="488"/>
      <c r="AZ38" s="489"/>
      <c r="BA38" s="606" t="s">
        <v>53</v>
      </c>
      <c r="BB38" s="487"/>
      <c r="BC38" s="488"/>
      <c r="BD38" s="489"/>
      <c r="BE38" s="606" t="s">
        <v>54</v>
      </c>
      <c r="BF38" s="487"/>
      <c r="BG38" s="488"/>
      <c r="BH38" s="505"/>
      <c r="BI38" s="432"/>
      <c r="BJ38" s="433"/>
      <c r="BK38" s="433"/>
      <c r="BL38" s="433"/>
      <c r="BM38" s="433"/>
      <c r="BN38" s="433"/>
      <c r="BO38" s="433"/>
      <c r="BP38" s="433"/>
      <c r="BQ38" s="433"/>
      <c r="BR38" s="433"/>
      <c r="BS38" s="434"/>
      <c r="BT38" s="606" t="s">
        <v>52</v>
      </c>
      <c r="BU38" s="487"/>
      <c r="BV38" s="488"/>
      <c r="BW38" s="489"/>
      <c r="BX38" s="606" t="s">
        <v>53</v>
      </c>
      <c r="BY38" s="487"/>
      <c r="BZ38" s="488"/>
      <c r="CA38" s="489"/>
      <c r="CB38" s="606" t="s">
        <v>54</v>
      </c>
      <c r="CC38" s="487"/>
      <c r="CD38" s="488"/>
      <c r="CE38" s="505"/>
      <c r="CF38" s="432"/>
      <c r="CG38" s="433"/>
      <c r="CH38" s="433"/>
      <c r="CI38" s="433"/>
      <c r="CJ38" s="433"/>
      <c r="CK38" s="433"/>
      <c r="CL38" s="433"/>
      <c r="CM38" s="433"/>
      <c r="CN38" s="433"/>
      <c r="CO38" s="433"/>
      <c r="CP38" s="434"/>
      <c r="CQ38" s="606" t="s">
        <v>52</v>
      </c>
      <c r="CR38" s="487"/>
      <c r="CS38" s="488"/>
      <c r="CT38" s="489"/>
      <c r="CU38" s="606" t="s">
        <v>53</v>
      </c>
      <c r="CV38" s="487"/>
      <c r="CW38" s="488"/>
      <c r="CX38" s="489"/>
      <c r="CY38" s="606" t="s">
        <v>54</v>
      </c>
      <c r="CZ38" s="487"/>
      <c r="DA38" s="488"/>
      <c r="DB38" s="505"/>
    </row>
    <row r="39" spans="1:106" ht="30" hidden="1" customHeight="1">
      <c r="A39" s="609"/>
      <c r="B39" s="585"/>
      <c r="C39" s="586"/>
      <c r="D39" s="586"/>
      <c r="E39" s="586"/>
      <c r="F39" s="586"/>
      <c r="G39" s="586"/>
      <c r="H39" s="586"/>
      <c r="I39" s="586"/>
      <c r="J39" s="586"/>
      <c r="K39" s="586"/>
      <c r="L39" s="586"/>
      <c r="M39" s="586"/>
      <c r="N39" s="586"/>
      <c r="O39" s="586"/>
      <c r="P39" s="586"/>
      <c r="Q39" s="586"/>
      <c r="R39" s="587"/>
      <c r="S39" s="594"/>
      <c r="T39" s="594"/>
      <c r="U39" s="594"/>
      <c r="V39" s="594"/>
      <c r="W39" s="594"/>
      <c r="X39" s="594"/>
      <c r="Y39" s="594"/>
      <c r="Z39" s="594"/>
      <c r="AA39" s="594"/>
      <c r="AB39" s="594"/>
      <c r="AC39" s="594"/>
      <c r="AD39" s="594"/>
      <c r="AE39" s="594"/>
      <c r="AF39" s="594"/>
      <c r="AG39" s="594"/>
      <c r="AH39" s="594"/>
      <c r="AI39" s="594"/>
      <c r="AJ39" s="594"/>
      <c r="AK39" s="595"/>
      <c r="AL39" s="435"/>
      <c r="AM39" s="436"/>
      <c r="AN39" s="436"/>
      <c r="AO39" s="436"/>
      <c r="AP39" s="436"/>
      <c r="AQ39" s="436"/>
      <c r="AR39" s="436"/>
      <c r="AS39" s="436"/>
      <c r="AT39" s="436"/>
      <c r="AU39" s="436"/>
      <c r="AV39" s="437"/>
      <c r="AW39" s="606"/>
      <c r="AX39" s="490"/>
      <c r="AY39" s="491"/>
      <c r="AZ39" s="492"/>
      <c r="BA39" s="607"/>
      <c r="BB39" s="490"/>
      <c r="BC39" s="491"/>
      <c r="BD39" s="492"/>
      <c r="BE39" s="607"/>
      <c r="BF39" s="490"/>
      <c r="BG39" s="491"/>
      <c r="BH39" s="506"/>
      <c r="BI39" s="435"/>
      <c r="BJ39" s="436"/>
      <c r="BK39" s="436"/>
      <c r="BL39" s="436"/>
      <c r="BM39" s="436"/>
      <c r="BN39" s="436"/>
      <c r="BO39" s="436"/>
      <c r="BP39" s="436"/>
      <c r="BQ39" s="436"/>
      <c r="BR39" s="436"/>
      <c r="BS39" s="437"/>
      <c r="BT39" s="606"/>
      <c r="BU39" s="490"/>
      <c r="BV39" s="491"/>
      <c r="BW39" s="492"/>
      <c r="BX39" s="607"/>
      <c r="BY39" s="490"/>
      <c r="BZ39" s="491"/>
      <c r="CA39" s="492"/>
      <c r="CB39" s="607"/>
      <c r="CC39" s="490"/>
      <c r="CD39" s="491"/>
      <c r="CE39" s="506"/>
      <c r="CF39" s="435"/>
      <c r="CG39" s="436"/>
      <c r="CH39" s="436"/>
      <c r="CI39" s="436"/>
      <c r="CJ39" s="436"/>
      <c r="CK39" s="436"/>
      <c r="CL39" s="436"/>
      <c r="CM39" s="436"/>
      <c r="CN39" s="436"/>
      <c r="CO39" s="436"/>
      <c r="CP39" s="437"/>
      <c r="CQ39" s="606"/>
      <c r="CR39" s="490"/>
      <c r="CS39" s="491"/>
      <c r="CT39" s="492"/>
      <c r="CU39" s="607"/>
      <c r="CV39" s="490"/>
      <c r="CW39" s="491"/>
      <c r="CX39" s="492"/>
      <c r="CY39" s="607"/>
      <c r="CZ39" s="490"/>
      <c r="DA39" s="491"/>
      <c r="DB39" s="506"/>
    </row>
    <row r="40" spans="1:106" ht="30" hidden="1" customHeight="1">
      <c r="A40" s="609"/>
      <c r="B40" s="585"/>
      <c r="C40" s="586"/>
      <c r="D40" s="586"/>
      <c r="E40" s="586"/>
      <c r="F40" s="586"/>
      <c r="G40" s="586"/>
      <c r="H40" s="586"/>
      <c r="I40" s="586"/>
      <c r="J40" s="586"/>
      <c r="K40" s="586"/>
      <c r="L40" s="586"/>
      <c r="M40" s="586"/>
      <c r="N40" s="586"/>
      <c r="O40" s="586"/>
      <c r="P40" s="586"/>
      <c r="Q40" s="586"/>
      <c r="R40" s="587"/>
      <c r="S40" s="594"/>
      <c r="T40" s="594"/>
      <c r="U40" s="594"/>
      <c r="V40" s="594"/>
      <c r="W40" s="594"/>
      <c r="X40" s="594"/>
      <c r="Y40" s="594"/>
      <c r="Z40" s="594"/>
      <c r="AA40" s="594"/>
      <c r="AB40" s="594"/>
      <c r="AC40" s="594"/>
      <c r="AD40" s="594"/>
      <c r="AE40" s="594"/>
      <c r="AF40" s="594"/>
      <c r="AG40" s="594"/>
      <c r="AH40" s="594"/>
      <c r="AI40" s="594"/>
      <c r="AJ40" s="594"/>
      <c r="AK40" s="595"/>
      <c r="AL40" s="435"/>
      <c r="AM40" s="436"/>
      <c r="AN40" s="436"/>
      <c r="AO40" s="436"/>
      <c r="AP40" s="436"/>
      <c r="AQ40" s="436"/>
      <c r="AR40" s="436"/>
      <c r="AS40" s="436"/>
      <c r="AT40" s="436"/>
      <c r="AU40" s="436"/>
      <c r="AV40" s="437"/>
      <c r="AW40" s="606"/>
      <c r="AX40" s="490"/>
      <c r="AY40" s="491"/>
      <c r="AZ40" s="492"/>
      <c r="BA40" s="607"/>
      <c r="BB40" s="490"/>
      <c r="BC40" s="491"/>
      <c r="BD40" s="492"/>
      <c r="BE40" s="607"/>
      <c r="BF40" s="490"/>
      <c r="BG40" s="491"/>
      <c r="BH40" s="506"/>
      <c r="BI40" s="435"/>
      <c r="BJ40" s="436"/>
      <c r="BK40" s="436"/>
      <c r="BL40" s="436"/>
      <c r="BM40" s="436"/>
      <c r="BN40" s="436"/>
      <c r="BO40" s="436"/>
      <c r="BP40" s="436"/>
      <c r="BQ40" s="436"/>
      <c r="BR40" s="436"/>
      <c r="BS40" s="437"/>
      <c r="BT40" s="606"/>
      <c r="BU40" s="490"/>
      <c r="BV40" s="491"/>
      <c r="BW40" s="492"/>
      <c r="BX40" s="607"/>
      <c r="BY40" s="490"/>
      <c r="BZ40" s="491"/>
      <c r="CA40" s="492"/>
      <c r="CB40" s="607"/>
      <c r="CC40" s="490"/>
      <c r="CD40" s="491"/>
      <c r="CE40" s="506"/>
      <c r="CF40" s="435"/>
      <c r="CG40" s="436"/>
      <c r="CH40" s="436"/>
      <c r="CI40" s="436"/>
      <c r="CJ40" s="436"/>
      <c r="CK40" s="436"/>
      <c r="CL40" s="436"/>
      <c r="CM40" s="436"/>
      <c r="CN40" s="436"/>
      <c r="CO40" s="436"/>
      <c r="CP40" s="437"/>
      <c r="CQ40" s="606"/>
      <c r="CR40" s="490"/>
      <c r="CS40" s="491"/>
      <c r="CT40" s="492"/>
      <c r="CU40" s="607"/>
      <c r="CV40" s="490"/>
      <c r="CW40" s="491"/>
      <c r="CX40" s="492"/>
      <c r="CY40" s="607"/>
      <c r="CZ40" s="490"/>
      <c r="DA40" s="491"/>
      <c r="DB40" s="506"/>
    </row>
    <row r="41" spans="1:106" ht="30" hidden="1" customHeight="1">
      <c r="A41" s="609"/>
      <c r="B41" s="585"/>
      <c r="C41" s="586"/>
      <c r="D41" s="586"/>
      <c r="E41" s="586"/>
      <c r="F41" s="586"/>
      <c r="G41" s="586"/>
      <c r="H41" s="586"/>
      <c r="I41" s="586"/>
      <c r="J41" s="586"/>
      <c r="K41" s="586"/>
      <c r="L41" s="586"/>
      <c r="M41" s="586"/>
      <c r="N41" s="586"/>
      <c r="O41" s="586"/>
      <c r="P41" s="586"/>
      <c r="Q41" s="586"/>
      <c r="R41" s="587"/>
      <c r="S41" s="594"/>
      <c r="T41" s="594"/>
      <c r="U41" s="594"/>
      <c r="V41" s="594"/>
      <c r="W41" s="594"/>
      <c r="X41" s="594"/>
      <c r="Y41" s="594"/>
      <c r="Z41" s="594"/>
      <c r="AA41" s="594"/>
      <c r="AB41" s="594"/>
      <c r="AC41" s="594"/>
      <c r="AD41" s="594"/>
      <c r="AE41" s="594"/>
      <c r="AF41" s="594"/>
      <c r="AG41" s="594"/>
      <c r="AH41" s="594"/>
      <c r="AI41" s="594"/>
      <c r="AJ41" s="594"/>
      <c r="AK41" s="595"/>
      <c r="AL41" s="435"/>
      <c r="AM41" s="436"/>
      <c r="AN41" s="436"/>
      <c r="AO41" s="436"/>
      <c r="AP41" s="436"/>
      <c r="AQ41" s="436"/>
      <c r="AR41" s="436"/>
      <c r="AS41" s="436"/>
      <c r="AT41" s="436"/>
      <c r="AU41" s="436"/>
      <c r="AV41" s="437"/>
      <c r="AW41" s="606"/>
      <c r="AX41" s="490"/>
      <c r="AY41" s="491"/>
      <c r="AZ41" s="492"/>
      <c r="BA41" s="607"/>
      <c r="BB41" s="490"/>
      <c r="BC41" s="491"/>
      <c r="BD41" s="492"/>
      <c r="BE41" s="607"/>
      <c r="BF41" s="490"/>
      <c r="BG41" s="491"/>
      <c r="BH41" s="506"/>
      <c r="BI41" s="435"/>
      <c r="BJ41" s="436"/>
      <c r="BK41" s="436"/>
      <c r="BL41" s="436"/>
      <c r="BM41" s="436"/>
      <c r="BN41" s="436"/>
      <c r="BO41" s="436"/>
      <c r="BP41" s="436"/>
      <c r="BQ41" s="436"/>
      <c r="BR41" s="436"/>
      <c r="BS41" s="437"/>
      <c r="BT41" s="606"/>
      <c r="BU41" s="490"/>
      <c r="BV41" s="491"/>
      <c r="BW41" s="492"/>
      <c r="BX41" s="607"/>
      <c r="BY41" s="490"/>
      <c r="BZ41" s="491"/>
      <c r="CA41" s="492"/>
      <c r="CB41" s="607"/>
      <c r="CC41" s="490"/>
      <c r="CD41" s="491"/>
      <c r="CE41" s="506"/>
      <c r="CF41" s="435"/>
      <c r="CG41" s="436"/>
      <c r="CH41" s="436"/>
      <c r="CI41" s="436"/>
      <c r="CJ41" s="436"/>
      <c r="CK41" s="436"/>
      <c r="CL41" s="436"/>
      <c r="CM41" s="436"/>
      <c r="CN41" s="436"/>
      <c r="CO41" s="436"/>
      <c r="CP41" s="437"/>
      <c r="CQ41" s="606"/>
      <c r="CR41" s="490"/>
      <c r="CS41" s="491"/>
      <c r="CT41" s="492"/>
      <c r="CU41" s="607"/>
      <c r="CV41" s="490"/>
      <c r="CW41" s="491"/>
      <c r="CX41" s="492"/>
      <c r="CY41" s="607"/>
      <c r="CZ41" s="490"/>
      <c r="DA41" s="491"/>
      <c r="DB41" s="506"/>
    </row>
    <row r="42" spans="1:106" ht="30" hidden="1" customHeight="1">
      <c r="A42" s="609"/>
      <c r="B42" s="585"/>
      <c r="C42" s="586"/>
      <c r="D42" s="586"/>
      <c r="E42" s="586"/>
      <c r="F42" s="586"/>
      <c r="G42" s="586"/>
      <c r="H42" s="586"/>
      <c r="I42" s="586"/>
      <c r="J42" s="586"/>
      <c r="K42" s="586"/>
      <c r="L42" s="586"/>
      <c r="M42" s="586"/>
      <c r="N42" s="586"/>
      <c r="O42" s="586"/>
      <c r="P42" s="586"/>
      <c r="Q42" s="586"/>
      <c r="R42" s="587"/>
      <c r="S42" s="594"/>
      <c r="T42" s="594"/>
      <c r="U42" s="594"/>
      <c r="V42" s="594"/>
      <c r="W42" s="594"/>
      <c r="X42" s="594"/>
      <c r="Y42" s="594"/>
      <c r="Z42" s="594"/>
      <c r="AA42" s="594"/>
      <c r="AB42" s="594"/>
      <c r="AC42" s="594"/>
      <c r="AD42" s="594"/>
      <c r="AE42" s="594"/>
      <c r="AF42" s="594"/>
      <c r="AG42" s="594"/>
      <c r="AH42" s="594"/>
      <c r="AI42" s="594"/>
      <c r="AJ42" s="594"/>
      <c r="AK42" s="595"/>
      <c r="AL42" s="435"/>
      <c r="AM42" s="436"/>
      <c r="AN42" s="436"/>
      <c r="AO42" s="436"/>
      <c r="AP42" s="436"/>
      <c r="AQ42" s="436"/>
      <c r="AR42" s="436"/>
      <c r="AS42" s="436"/>
      <c r="AT42" s="436"/>
      <c r="AU42" s="436"/>
      <c r="AV42" s="437"/>
      <c r="AW42" s="606"/>
      <c r="AX42" s="490"/>
      <c r="AY42" s="491"/>
      <c r="AZ42" s="492"/>
      <c r="BA42" s="607"/>
      <c r="BB42" s="490"/>
      <c r="BC42" s="491"/>
      <c r="BD42" s="492"/>
      <c r="BE42" s="607"/>
      <c r="BF42" s="490"/>
      <c r="BG42" s="491"/>
      <c r="BH42" s="506"/>
      <c r="BI42" s="435"/>
      <c r="BJ42" s="436"/>
      <c r="BK42" s="436"/>
      <c r="BL42" s="436"/>
      <c r="BM42" s="436"/>
      <c r="BN42" s="436"/>
      <c r="BO42" s="436"/>
      <c r="BP42" s="436"/>
      <c r="BQ42" s="436"/>
      <c r="BR42" s="436"/>
      <c r="BS42" s="437"/>
      <c r="BT42" s="606"/>
      <c r="BU42" s="490"/>
      <c r="BV42" s="491"/>
      <c r="BW42" s="492"/>
      <c r="BX42" s="607"/>
      <c r="BY42" s="490"/>
      <c r="BZ42" s="491"/>
      <c r="CA42" s="492"/>
      <c r="CB42" s="607"/>
      <c r="CC42" s="490"/>
      <c r="CD42" s="491"/>
      <c r="CE42" s="506"/>
      <c r="CF42" s="435"/>
      <c r="CG42" s="436"/>
      <c r="CH42" s="436"/>
      <c r="CI42" s="436"/>
      <c r="CJ42" s="436"/>
      <c r="CK42" s="436"/>
      <c r="CL42" s="436"/>
      <c r="CM42" s="436"/>
      <c r="CN42" s="436"/>
      <c r="CO42" s="436"/>
      <c r="CP42" s="437"/>
      <c r="CQ42" s="606"/>
      <c r="CR42" s="490"/>
      <c r="CS42" s="491"/>
      <c r="CT42" s="492"/>
      <c r="CU42" s="607"/>
      <c r="CV42" s="490"/>
      <c r="CW42" s="491"/>
      <c r="CX42" s="492"/>
      <c r="CY42" s="607"/>
      <c r="CZ42" s="490"/>
      <c r="DA42" s="491"/>
      <c r="DB42" s="506"/>
    </row>
    <row r="43" spans="1:106" ht="30" hidden="1" customHeight="1">
      <c r="A43" s="609"/>
      <c r="B43" s="588"/>
      <c r="C43" s="589"/>
      <c r="D43" s="589"/>
      <c r="E43" s="589"/>
      <c r="F43" s="589"/>
      <c r="G43" s="589"/>
      <c r="H43" s="589"/>
      <c r="I43" s="589"/>
      <c r="J43" s="589"/>
      <c r="K43" s="589"/>
      <c r="L43" s="589"/>
      <c r="M43" s="589"/>
      <c r="N43" s="589"/>
      <c r="O43" s="589"/>
      <c r="P43" s="589"/>
      <c r="Q43" s="589"/>
      <c r="R43" s="590"/>
      <c r="S43" s="597"/>
      <c r="T43" s="597"/>
      <c r="U43" s="597"/>
      <c r="V43" s="597"/>
      <c r="W43" s="597"/>
      <c r="X43" s="597"/>
      <c r="Y43" s="597"/>
      <c r="Z43" s="597"/>
      <c r="AA43" s="597"/>
      <c r="AB43" s="597"/>
      <c r="AC43" s="597"/>
      <c r="AD43" s="597"/>
      <c r="AE43" s="597"/>
      <c r="AF43" s="597"/>
      <c r="AG43" s="597"/>
      <c r="AH43" s="597"/>
      <c r="AI43" s="597"/>
      <c r="AJ43" s="597"/>
      <c r="AK43" s="598"/>
      <c r="AL43" s="484"/>
      <c r="AM43" s="485"/>
      <c r="AN43" s="485"/>
      <c r="AO43" s="485"/>
      <c r="AP43" s="485"/>
      <c r="AQ43" s="485"/>
      <c r="AR43" s="485"/>
      <c r="AS43" s="485"/>
      <c r="AT43" s="485"/>
      <c r="AU43" s="485"/>
      <c r="AV43" s="486"/>
      <c r="AW43" s="606"/>
      <c r="AX43" s="493"/>
      <c r="AY43" s="494"/>
      <c r="AZ43" s="495"/>
      <c r="BA43" s="607"/>
      <c r="BB43" s="493"/>
      <c r="BC43" s="494"/>
      <c r="BD43" s="495"/>
      <c r="BE43" s="607"/>
      <c r="BF43" s="493"/>
      <c r="BG43" s="494"/>
      <c r="BH43" s="507"/>
      <c r="BI43" s="484"/>
      <c r="BJ43" s="485"/>
      <c r="BK43" s="485"/>
      <c r="BL43" s="485"/>
      <c r="BM43" s="485"/>
      <c r="BN43" s="485"/>
      <c r="BO43" s="485"/>
      <c r="BP43" s="485"/>
      <c r="BQ43" s="485"/>
      <c r="BR43" s="485"/>
      <c r="BS43" s="486"/>
      <c r="BT43" s="606"/>
      <c r="BU43" s="493"/>
      <c r="BV43" s="494"/>
      <c r="BW43" s="495"/>
      <c r="BX43" s="607"/>
      <c r="BY43" s="493"/>
      <c r="BZ43" s="494"/>
      <c r="CA43" s="495"/>
      <c r="CB43" s="607"/>
      <c r="CC43" s="493"/>
      <c r="CD43" s="494"/>
      <c r="CE43" s="507"/>
      <c r="CF43" s="484"/>
      <c r="CG43" s="485"/>
      <c r="CH43" s="485"/>
      <c r="CI43" s="485"/>
      <c r="CJ43" s="485"/>
      <c r="CK43" s="485"/>
      <c r="CL43" s="485"/>
      <c r="CM43" s="485"/>
      <c r="CN43" s="485"/>
      <c r="CO43" s="485"/>
      <c r="CP43" s="486"/>
      <c r="CQ43" s="606"/>
      <c r="CR43" s="493"/>
      <c r="CS43" s="494"/>
      <c r="CT43" s="495"/>
      <c r="CU43" s="607"/>
      <c r="CV43" s="493"/>
      <c r="CW43" s="494"/>
      <c r="CX43" s="495"/>
      <c r="CY43" s="607"/>
      <c r="CZ43" s="493"/>
      <c r="DA43" s="494"/>
      <c r="DB43" s="507"/>
    </row>
    <row r="44" spans="1:106" ht="18" customHeight="1">
      <c r="A44" s="567" t="s">
        <v>55</v>
      </c>
      <c r="B44" s="610"/>
      <c r="C44" s="583"/>
      <c r="D44" s="583"/>
      <c r="E44" s="583"/>
      <c r="F44" s="583"/>
      <c r="G44" s="583"/>
      <c r="H44" s="583"/>
      <c r="I44" s="583"/>
      <c r="J44" s="583"/>
      <c r="K44" s="583"/>
      <c r="L44" s="583"/>
      <c r="M44" s="583"/>
      <c r="N44" s="583"/>
      <c r="O44" s="583"/>
      <c r="P44" s="583"/>
      <c r="Q44" s="583"/>
      <c r="R44" s="583"/>
      <c r="S44" s="583"/>
      <c r="T44" s="583"/>
      <c r="U44" s="583"/>
      <c r="V44" s="583"/>
      <c r="W44" s="583"/>
      <c r="X44" s="583"/>
      <c r="Y44" s="583"/>
      <c r="Z44" s="583"/>
      <c r="AA44" s="583"/>
      <c r="AB44" s="583"/>
      <c r="AC44" s="583"/>
      <c r="AD44" s="583"/>
      <c r="AE44" s="583"/>
      <c r="AF44" s="583"/>
      <c r="AG44" s="583"/>
      <c r="AH44" s="583"/>
      <c r="AI44" s="583"/>
      <c r="AJ44" s="583"/>
      <c r="AK44" s="611"/>
    </row>
    <row r="45" spans="1:106" ht="18" customHeight="1">
      <c r="A45" s="442"/>
      <c r="B45" s="585"/>
      <c r="C45" s="586"/>
      <c r="D45" s="586"/>
      <c r="E45" s="586"/>
      <c r="F45" s="586"/>
      <c r="G45" s="586"/>
      <c r="H45" s="586"/>
      <c r="I45" s="586"/>
      <c r="J45" s="586"/>
      <c r="K45" s="586"/>
      <c r="L45" s="586"/>
      <c r="M45" s="586"/>
      <c r="N45" s="586"/>
      <c r="O45" s="586"/>
      <c r="P45" s="586"/>
      <c r="Q45" s="586"/>
      <c r="R45" s="586"/>
      <c r="S45" s="586"/>
      <c r="T45" s="586"/>
      <c r="U45" s="586"/>
      <c r="V45" s="586"/>
      <c r="W45" s="586"/>
      <c r="X45" s="586"/>
      <c r="Y45" s="586"/>
      <c r="Z45" s="586"/>
      <c r="AA45" s="586"/>
      <c r="AB45" s="586"/>
      <c r="AC45" s="586"/>
      <c r="AD45" s="586"/>
      <c r="AE45" s="586"/>
      <c r="AF45" s="586"/>
      <c r="AG45" s="586"/>
      <c r="AH45" s="586"/>
      <c r="AI45" s="586"/>
      <c r="AJ45" s="586"/>
      <c r="AK45" s="612"/>
    </row>
    <row r="46" spans="1:106" ht="18" customHeight="1">
      <c r="A46" s="442"/>
      <c r="B46" s="585"/>
      <c r="C46" s="586"/>
      <c r="D46" s="586"/>
      <c r="E46" s="586"/>
      <c r="F46" s="586"/>
      <c r="G46" s="586"/>
      <c r="H46" s="586"/>
      <c r="I46" s="586"/>
      <c r="J46" s="586"/>
      <c r="K46" s="586"/>
      <c r="L46" s="586"/>
      <c r="M46" s="586"/>
      <c r="N46" s="586"/>
      <c r="O46" s="586"/>
      <c r="P46" s="586"/>
      <c r="Q46" s="586"/>
      <c r="R46" s="586"/>
      <c r="S46" s="586"/>
      <c r="T46" s="586"/>
      <c r="U46" s="586"/>
      <c r="V46" s="586"/>
      <c r="W46" s="586"/>
      <c r="X46" s="586"/>
      <c r="Y46" s="586"/>
      <c r="Z46" s="586"/>
      <c r="AA46" s="586"/>
      <c r="AB46" s="586"/>
      <c r="AC46" s="586"/>
      <c r="AD46" s="586"/>
      <c r="AE46" s="586"/>
      <c r="AF46" s="586"/>
      <c r="AG46" s="586"/>
      <c r="AH46" s="586"/>
      <c r="AI46" s="586"/>
      <c r="AJ46" s="586"/>
      <c r="AK46" s="612"/>
    </row>
    <row r="47" spans="1:106" ht="18" customHeight="1">
      <c r="A47" s="442"/>
      <c r="B47" s="585"/>
      <c r="C47" s="586"/>
      <c r="D47" s="586"/>
      <c r="E47" s="586"/>
      <c r="F47" s="586"/>
      <c r="G47" s="586"/>
      <c r="H47" s="586"/>
      <c r="I47" s="586"/>
      <c r="J47" s="586"/>
      <c r="K47" s="586"/>
      <c r="L47" s="586"/>
      <c r="M47" s="586"/>
      <c r="N47" s="586"/>
      <c r="O47" s="586"/>
      <c r="P47" s="586"/>
      <c r="Q47" s="586"/>
      <c r="R47" s="586"/>
      <c r="S47" s="586"/>
      <c r="T47" s="586"/>
      <c r="U47" s="586"/>
      <c r="V47" s="586"/>
      <c r="W47" s="586"/>
      <c r="X47" s="586"/>
      <c r="Y47" s="586"/>
      <c r="Z47" s="586"/>
      <c r="AA47" s="586"/>
      <c r="AB47" s="586"/>
      <c r="AC47" s="586"/>
      <c r="AD47" s="586"/>
      <c r="AE47" s="586"/>
      <c r="AF47" s="586"/>
      <c r="AG47" s="586"/>
      <c r="AH47" s="586"/>
      <c r="AI47" s="586"/>
      <c r="AJ47" s="586"/>
      <c r="AK47" s="612"/>
    </row>
    <row r="48" spans="1:106" ht="18" customHeight="1" thickBot="1">
      <c r="A48" s="442"/>
      <c r="B48" s="585"/>
      <c r="C48" s="586"/>
      <c r="D48" s="586"/>
      <c r="E48" s="586"/>
      <c r="F48" s="586"/>
      <c r="G48" s="586"/>
      <c r="H48" s="586"/>
      <c r="I48" s="586"/>
      <c r="J48" s="586"/>
      <c r="K48" s="586"/>
      <c r="L48" s="586"/>
      <c r="M48" s="586"/>
      <c r="N48" s="586"/>
      <c r="O48" s="586"/>
      <c r="P48" s="586"/>
      <c r="Q48" s="586"/>
      <c r="R48" s="586"/>
      <c r="S48" s="586"/>
      <c r="T48" s="586"/>
      <c r="U48" s="586"/>
      <c r="V48" s="586"/>
      <c r="W48" s="586"/>
      <c r="X48" s="586"/>
      <c r="Y48" s="586"/>
      <c r="Z48" s="586"/>
      <c r="AA48" s="586"/>
      <c r="AB48" s="586"/>
      <c r="AC48" s="586"/>
      <c r="AD48" s="586"/>
      <c r="AE48" s="586"/>
      <c r="AF48" s="586"/>
      <c r="AG48" s="586"/>
      <c r="AH48" s="586"/>
      <c r="AI48" s="586"/>
      <c r="AJ48" s="586"/>
      <c r="AK48" s="612"/>
    </row>
    <row r="49" spans="1:106" ht="14.1" customHeight="1">
      <c r="A49" s="537" t="str">
        <f xml:space="preserve"> PrjName &amp; " 開発"</f>
        <v>Test Case on Web R1 開発</v>
      </c>
      <c r="B49" s="538"/>
      <c r="C49" s="538"/>
      <c r="D49" s="538"/>
      <c r="E49" s="538"/>
      <c r="F49" s="538"/>
      <c r="G49" s="538"/>
      <c r="H49" s="538"/>
      <c r="I49" s="711" t="s">
        <v>43</v>
      </c>
      <c r="J49" s="711"/>
      <c r="K49" s="689"/>
      <c r="L49" s="658" t="e">
        <f>ModName</f>
        <v>#REF!</v>
      </c>
      <c r="M49" s="656"/>
      <c r="N49" s="656"/>
      <c r="O49" s="656"/>
      <c r="P49" s="659"/>
      <c r="Q49" s="655" t="s">
        <v>44</v>
      </c>
      <c r="R49" s="656"/>
      <c r="S49" s="618"/>
      <c r="T49" s="712"/>
      <c r="U49" s="713"/>
      <c r="V49" s="713"/>
      <c r="W49" s="713"/>
      <c r="X49" s="713"/>
      <c r="Y49" s="713"/>
      <c r="Z49" s="688" t="s">
        <v>45</v>
      </c>
      <c r="AA49" s="689"/>
      <c r="AB49" s="714"/>
      <c r="AC49" s="711"/>
      <c r="AD49" s="711"/>
      <c r="AE49" s="711"/>
      <c r="AF49" s="688" t="s">
        <v>46</v>
      </c>
      <c r="AG49" s="689"/>
      <c r="AH49" s="692" t="s">
        <v>125</v>
      </c>
      <c r="AI49" s="693"/>
      <c r="AJ49" s="693"/>
      <c r="AK49" s="694"/>
    </row>
    <row r="50" spans="1:106" ht="14.1" customHeight="1">
      <c r="A50" s="539"/>
      <c r="B50" s="540"/>
      <c r="C50" s="540"/>
      <c r="D50" s="540"/>
      <c r="E50" s="540"/>
      <c r="F50" s="540"/>
      <c r="G50" s="540"/>
      <c r="H50" s="540"/>
      <c r="I50" s="690"/>
      <c r="J50" s="690"/>
      <c r="K50" s="691"/>
      <c r="L50" s="660"/>
      <c r="M50" s="657"/>
      <c r="N50" s="657"/>
      <c r="O50" s="657"/>
      <c r="P50" s="661"/>
      <c r="Q50" s="619"/>
      <c r="R50" s="657"/>
      <c r="S50" s="620"/>
      <c r="T50" s="702"/>
      <c r="U50" s="703"/>
      <c r="V50" s="703"/>
      <c r="W50" s="703"/>
      <c r="X50" s="703"/>
      <c r="Y50" s="703"/>
      <c r="Z50" s="690"/>
      <c r="AA50" s="691"/>
      <c r="AB50" s="684"/>
      <c r="AC50" s="690"/>
      <c r="AD50" s="690"/>
      <c r="AE50" s="690"/>
      <c r="AF50" s="690"/>
      <c r="AG50" s="691"/>
      <c r="AH50" s="695"/>
      <c r="AI50" s="696"/>
      <c r="AJ50" s="696"/>
      <c r="AK50" s="697"/>
      <c r="AN50" s="457"/>
      <c r="AO50" s="457"/>
      <c r="AP50" s="457"/>
      <c r="AQ50" s="457"/>
      <c r="AR50" s="457"/>
      <c r="AS50" s="457"/>
      <c r="AT50" s="103"/>
      <c r="AU50" s="103"/>
      <c r="AV50" s="103"/>
      <c r="AW50" s="103"/>
      <c r="AX50" s="103"/>
      <c r="AY50" s="103"/>
      <c r="AZ50" s="103"/>
      <c r="BA50" s="103"/>
      <c r="BB50" s="103"/>
      <c r="BC50" s="103"/>
      <c r="BD50" s="103"/>
      <c r="BE50" s="103"/>
      <c r="BF50" s="103"/>
      <c r="BG50" s="103"/>
      <c r="BH50" s="103"/>
      <c r="BI50" s="103"/>
      <c r="BJ50" s="103"/>
    </row>
    <row r="51" spans="1:106" ht="14.1" customHeight="1">
      <c r="A51" s="698" t="s">
        <v>41</v>
      </c>
      <c r="B51" s="690"/>
      <c r="C51" s="691"/>
      <c r="D51" s="702"/>
      <c r="E51" s="703"/>
      <c r="F51" s="703"/>
      <c r="G51" s="703"/>
      <c r="H51" s="703"/>
      <c r="I51" s="690" t="s">
        <v>42</v>
      </c>
      <c r="J51" s="690"/>
      <c r="K51" s="691"/>
      <c r="L51" s="613"/>
      <c r="M51" s="628"/>
      <c r="N51" s="628"/>
      <c r="O51" s="628"/>
      <c r="P51" s="628"/>
      <c r="Q51" s="628"/>
      <c r="R51" s="628"/>
      <c r="S51" s="628"/>
      <c r="T51" s="628"/>
      <c r="U51" s="628"/>
      <c r="V51" s="628"/>
      <c r="W51" s="628"/>
      <c r="X51" s="628"/>
      <c r="Y51" s="641"/>
      <c r="Z51" s="706" t="s">
        <v>47</v>
      </c>
      <c r="AA51" s="707"/>
      <c r="AB51" s="707"/>
      <c r="AC51" s="708"/>
      <c r="AD51" s="684"/>
      <c r="AE51" s="690"/>
      <c r="AF51" s="690" t="s">
        <v>48</v>
      </c>
      <c r="AG51" s="690"/>
      <c r="AH51" s="690"/>
      <c r="AI51" s="691"/>
      <c r="AJ51" s="684"/>
      <c r="AK51" s="685"/>
    </row>
    <row r="52" spans="1:106" ht="14.1" customHeight="1" thickBot="1">
      <c r="A52" s="699"/>
      <c r="B52" s="700"/>
      <c r="C52" s="701"/>
      <c r="D52" s="704"/>
      <c r="E52" s="705"/>
      <c r="F52" s="705"/>
      <c r="G52" s="705"/>
      <c r="H52" s="705"/>
      <c r="I52" s="700"/>
      <c r="J52" s="700"/>
      <c r="K52" s="701"/>
      <c r="L52" s="615"/>
      <c r="M52" s="631"/>
      <c r="N52" s="631"/>
      <c r="O52" s="631"/>
      <c r="P52" s="631"/>
      <c r="Q52" s="631"/>
      <c r="R52" s="631"/>
      <c r="S52" s="631"/>
      <c r="T52" s="631"/>
      <c r="U52" s="631"/>
      <c r="V52" s="631"/>
      <c r="W52" s="631"/>
      <c r="X52" s="631"/>
      <c r="Y52" s="642"/>
      <c r="Z52" s="709"/>
      <c r="AA52" s="709"/>
      <c r="AB52" s="709"/>
      <c r="AC52" s="710"/>
      <c r="AD52" s="686"/>
      <c r="AE52" s="700"/>
      <c r="AF52" s="700"/>
      <c r="AG52" s="700"/>
      <c r="AH52" s="700"/>
      <c r="AI52" s="701"/>
      <c r="AJ52" s="686"/>
      <c r="AK52" s="687"/>
    </row>
    <row r="53" spans="1:106" ht="14.1" customHeight="1" thickTop="1">
      <c r="A53" s="441" t="s">
        <v>46</v>
      </c>
      <c r="B53" s="444" t="s">
        <v>82</v>
      </c>
      <c r="C53" s="445"/>
      <c r="D53" s="445"/>
      <c r="E53" s="445"/>
      <c r="F53" s="445"/>
      <c r="G53" s="445"/>
      <c r="H53" s="445"/>
      <c r="I53" s="445"/>
      <c r="J53" s="445"/>
      <c r="K53" s="445"/>
      <c r="L53" s="445"/>
      <c r="M53" s="445"/>
      <c r="N53" s="445"/>
      <c r="O53" s="445"/>
      <c r="P53" s="445"/>
      <c r="Q53" s="445"/>
      <c r="R53" s="446"/>
      <c r="S53" s="454" t="s">
        <v>83</v>
      </c>
      <c r="T53" s="454"/>
      <c r="U53" s="454"/>
      <c r="V53" s="454"/>
      <c r="W53" s="454"/>
      <c r="X53" s="454"/>
      <c r="Y53" s="454"/>
      <c r="Z53" s="454"/>
      <c r="AA53" s="454"/>
      <c r="AB53" s="454"/>
      <c r="AC53" s="454"/>
      <c r="AD53" s="454"/>
      <c r="AE53" s="454"/>
      <c r="AF53" s="454"/>
      <c r="AG53" s="454"/>
      <c r="AH53" s="454"/>
      <c r="AI53" s="454"/>
      <c r="AJ53" s="454"/>
      <c r="AK53" s="455"/>
      <c r="AL53" s="462" t="s">
        <v>139</v>
      </c>
      <c r="AM53" s="463"/>
      <c r="AN53" s="463"/>
      <c r="AO53" s="463"/>
      <c r="AP53" s="463"/>
      <c r="AQ53" s="464"/>
      <c r="AR53" s="99"/>
      <c r="AS53" s="99"/>
      <c r="AT53" s="99"/>
      <c r="AU53" s="99"/>
      <c r="AV53" s="99"/>
      <c r="AW53" s="99"/>
      <c r="AX53" s="99"/>
      <c r="AY53" s="99"/>
      <c r="AZ53" s="99"/>
      <c r="BA53" s="99"/>
      <c r="BB53" s="99"/>
      <c r="BC53" s="99"/>
      <c r="BD53" s="99"/>
      <c r="BE53" s="99"/>
      <c r="BF53" s="99"/>
      <c r="BG53" s="99"/>
      <c r="BH53" s="100"/>
      <c r="BI53" s="462" t="s">
        <v>139</v>
      </c>
      <c r="BJ53" s="463"/>
      <c r="BK53" s="463"/>
      <c r="BL53" s="463"/>
      <c r="BM53" s="463"/>
      <c r="BN53" s="464"/>
      <c r="BO53" s="99"/>
      <c r="BP53" s="99"/>
      <c r="BQ53" s="99"/>
      <c r="BR53" s="99"/>
      <c r="BS53" s="99"/>
      <c r="BT53" s="99"/>
      <c r="BU53" s="99"/>
      <c r="BV53" s="99"/>
      <c r="BW53" s="99"/>
      <c r="BX53" s="99"/>
      <c r="BY53" s="99"/>
      <c r="BZ53" s="99"/>
      <c r="CA53" s="99"/>
      <c r="CB53" s="99"/>
      <c r="CC53" s="99"/>
      <c r="CD53" s="99"/>
      <c r="CE53" s="100"/>
      <c r="CF53" s="462" t="s">
        <v>139</v>
      </c>
      <c r="CG53" s="463"/>
      <c r="CH53" s="463"/>
      <c r="CI53" s="463"/>
      <c r="CJ53" s="463"/>
      <c r="CK53" s="464"/>
      <c r="CL53" s="99"/>
      <c r="CM53" s="99"/>
      <c r="CN53" s="99"/>
      <c r="CO53" s="99"/>
      <c r="CP53" s="99"/>
      <c r="CQ53" s="99"/>
      <c r="CR53" s="99"/>
      <c r="CS53" s="99"/>
      <c r="CT53" s="99"/>
      <c r="CU53" s="99"/>
      <c r="CV53" s="99"/>
      <c r="CW53" s="99"/>
      <c r="CX53" s="99"/>
      <c r="CY53" s="99"/>
      <c r="CZ53" s="99"/>
      <c r="DA53" s="99"/>
      <c r="DB53" s="100"/>
    </row>
    <row r="54" spans="1:106" ht="14.1" customHeight="1">
      <c r="A54" s="442"/>
      <c r="B54" s="447"/>
      <c r="C54" s="448"/>
      <c r="D54" s="448"/>
      <c r="E54" s="448"/>
      <c r="F54" s="448"/>
      <c r="G54" s="448"/>
      <c r="H54" s="448"/>
      <c r="I54" s="448"/>
      <c r="J54" s="448"/>
      <c r="K54" s="448"/>
      <c r="L54" s="448"/>
      <c r="M54" s="448"/>
      <c r="N54" s="448"/>
      <c r="O54" s="448"/>
      <c r="P54" s="448"/>
      <c r="Q54" s="448"/>
      <c r="R54" s="449"/>
      <c r="S54" s="457"/>
      <c r="T54" s="457"/>
      <c r="U54" s="457"/>
      <c r="V54" s="457"/>
      <c r="W54" s="457"/>
      <c r="X54" s="457"/>
      <c r="Y54" s="457"/>
      <c r="Z54" s="457"/>
      <c r="AA54" s="457"/>
      <c r="AB54" s="457"/>
      <c r="AC54" s="457"/>
      <c r="AD54" s="457"/>
      <c r="AE54" s="457"/>
      <c r="AF54" s="457"/>
      <c r="AG54" s="457"/>
      <c r="AH54" s="457"/>
      <c r="AI54" s="457"/>
      <c r="AJ54" s="457"/>
      <c r="AK54" s="458"/>
      <c r="AL54" s="465" t="s">
        <v>140</v>
      </c>
      <c r="AM54" s="466"/>
      <c r="AN54" s="466"/>
      <c r="AO54" s="466"/>
      <c r="AP54" s="466"/>
      <c r="AQ54" s="466"/>
      <c r="AR54" s="101"/>
      <c r="AS54" s="101"/>
      <c r="AT54" s="101"/>
      <c r="AU54" s="101"/>
      <c r="AV54" s="101"/>
      <c r="AW54" s="101"/>
      <c r="AX54" s="101"/>
      <c r="AY54" s="101"/>
      <c r="AZ54" s="101"/>
      <c r="BA54" s="101"/>
      <c r="BB54" s="101"/>
      <c r="BC54" s="101"/>
      <c r="BD54" s="101"/>
      <c r="BE54" s="101"/>
      <c r="BF54" s="101"/>
      <c r="BG54" s="101"/>
      <c r="BH54" s="102"/>
      <c r="BI54" s="465" t="s">
        <v>140</v>
      </c>
      <c r="BJ54" s="466"/>
      <c r="BK54" s="466"/>
      <c r="BL54" s="466"/>
      <c r="BM54" s="466"/>
      <c r="BN54" s="466"/>
      <c r="BO54" s="101"/>
      <c r="BP54" s="101"/>
      <c r="BQ54" s="101"/>
      <c r="BR54" s="101"/>
      <c r="BS54" s="101"/>
      <c r="BT54" s="101"/>
      <c r="BU54" s="101"/>
      <c r="BV54" s="101"/>
      <c r="BW54" s="101"/>
      <c r="BX54" s="101"/>
      <c r="BY54" s="101"/>
      <c r="BZ54" s="101"/>
      <c r="CA54" s="101"/>
      <c r="CB54" s="101"/>
      <c r="CC54" s="101"/>
      <c r="CD54" s="101"/>
      <c r="CE54" s="102"/>
      <c r="CF54" s="465" t="s">
        <v>140</v>
      </c>
      <c r="CG54" s="466"/>
      <c r="CH54" s="466"/>
      <c r="CI54" s="466"/>
      <c r="CJ54" s="466"/>
      <c r="CK54" s="466"/>
      <c r="CL54" s="101"/>
      <c r="CM54" s="101"/>
      <c r="CN54" s="101"/>
      <c r="CO54" s="101"/>
      <c r="CP54" s="101"/>
      <c r="CQ54" s="101"/>
      <c r="CR54" s="101"/>
      <c r="CS54" s="101"/>
      <c r="CT54" s="101"/>
      <c r="CU54" s="101"/>
      <c r="CV54" s="101"/>
      <c r="CW54" s="101"/>
      <c r="CX54" s="101"/>
      <c r="CY54" s="101"/>
      <c r="CZ54" s="101"/>
      <c r="DA54" s="101"/>
      <c r="DB54" s="102"/>
    </row>
    <row r="55" spans="1:106" ht="14.1" customHeight="1">
      <c r="A55" s="443"/>
      <c r="B55" s="450"/>
      <c r="C55" s="451"/>
      <c r="D55" s="451"/>
      <c r="E55" s="451"/>
      <c r="F55" s="451"/>
      <c r="G55" s="451"/>
      <c r="H55" s="451"/>
      <c r="I55" s="451"/>
      <c r="J55" s="451"/>
      <c r="K55" s="451"/>
      <c r="L55" s="451"/>
      <c r="M55" s="451"/>
      <c r="N55" s="451"/>
      <c r="O55" s="451"/>
      <c r="P55" s="451"/>
      <c r="Q55" s="451"/>
      <c r="R55" s="452"/>
      <c r="S55" s="460"/>
      <c r="T55" s="460"/>
      <c r="U55" s="460"/>
      <c r="V55" s="460"/>
      <c r="W55" s="460"/>
      <c r="X55" s="460"/>
      <c r="Y55" s="460"/>
      <c r="Z55" s="460"/>
      <c r="AA55" s="460"/>
      <c r="AB55" s="460"/>
      <c r="AC55" s="460"/>
      <c r="AD55" s="460"/>
      <c r="AE55" s="460"/>
      <c r="AF55" s="460"/>
      <c r="AG55" s="460"/>
      <c r="AH55" s="460"/>
      <c r="AI55" s="460"/>
      <c r="AJ55" s="460"/>
      <c r="AK55" s="461"/>
      <c r="AL55" s="467" t="s">
        <v>50</v>
      </c>
      <c r="AM55" s="468"/>
      <c r="AN55" s="468"/>
      <c r="AO55" s="468"/>
      <c r="AP55" s="468"/>
      <c r="AQ55" s="468"/>
      <c r="AR55" s="468"/>
      <c r="AS55" s="468"/>
      <c r="AT55" s="468"/>
      <c r="AU55" s="468"/>
      <c r="AV55" s="469"/>
      <c r="AW55" s="470" t="s">
        <v>49</v>
      </c>
      <c r="AX55" s="468"/>
      <c r="AY55" s="468"/>
      <c r="AZ55" s="468"/>
      <c r="BA55" s="468"/>
      <c r="BB55" s="468"/>
      <c r="BC55" s="468"/>
      <c r="BD55" s="468"/>
      <c r="BE55" s="468"/>
      <c r="BF55" s="468"/>
      <c r="BG55" s="468"/>
      <c r="BH55" s="471"/>
      <c r="BI55" s="467" t="s">
        <v>50</v>
      </c>
      <c r="BJ55" s="468"/>
      <c r="BK55" s="468"/>
      <c r="BL55" s="468"/>
      <c r="BM55" s="468"/>
      <c r="BN55" s="468"/>
      <c r="BO55" s="468"/>
      <c r="BP55" s="468"/>
      <c r="BQ55" s="468"/>
      <c r="BR55" s="468"/>
      <c r="BS55" s="469"/>
      <c r="BT55" s="470" t="s">
        <v>49</v>
      </c>
      <c r="BU55" s="468"/>
      <c r="BV55" s="468"/>
      <c r="BW55" s="468"/>
      <c r="BX55" s="468"/>
      <c r="BY55" s="468"/>
      <c r="BZ55" s="468"/>
      <c r="CA55" s="468"/>
      <c r="CB55" s="468"/>
      <c r="CC55" s="468"/>
      <c r="CD55" s="468"/>
      <c r="CE55" s="471"/>
      <c r="CF55" s="467" t="s">
        <v>50</v>
      </c>
      <c r="CG55" s="468"/>
      <c r="CH55" s="468"/>
      <c r="CI55" s="468"/>
      <c r="CJ55" s="468"/>
      <c r="CK55" s="468"/>
      <c r="CL55" s="468"/>
      <c r="CM55" s="468"/>
      <c r="CN55" s="468"/>
      <c r="CO55" s="468"/>
      <c r="CP55" s="469"/>
      <c r="CQ55" s="470" t="s">
        <v>49</v>
      </c>
      <c r="CR55" s="468"/>
      <c r="CS55" s="468"/>
      <c r="CT55" s="468"/>
      <c r="CU55" s="468"/>
      <c r="CV55" s="468"/>
      <c r="CW55" s="468"/>
      <c r="CX55" s="468"/>
      <c r="CY55" s="468"/>
      <c r="CZ55" s="468"/>
      <c r="DA55" s="468"/>
      <c r="DB55" s="471"/>
    </row>
    <row r="56" spans="1:106" ht="14.1" customHeight="1">
      <c r="A56" s="609">
        <v>1</v>
      </c>
      <c r="B56" s="610" t="s">
        <v>51</v>
      </c>
      <c r="C56" s="583"/>
      <c r="D56" s="583"/>
      <c r="E56" s="583"/>
      <c r="F56" s="583"/>
      <c r="G56" s="583"/>
      <c r="H56" s="583"/>
      <c r="I56" s="583"/>
      <c r="J56" s="583"/>
      <c r="K56" s="583"/>
      <c r="L56" s="583"/>
      <c r="M56" s="583"/>
      <c r="N56" s="583"/>
      <c r="O56" s="583"/>
      <c r="P56" s="583"/>
      <c r="Q56" s="583"/>
      <c r="R56" s="584"/>
      <c r="S56" s="591" t="s">
        <v>141</v>
      </c>
      <c r="T56" s="591"/>
      <c r="U56" s="591"/>
      <c r="V56" s="591"/>
      <c r="W56" s="591"/>
      <c r="X56" s="591"/>
      <c r="Y56" s="591"/>
      <c r="Z56" s="591"/>
      <c r="AA56" s="591"/>
      <c r="AB56" s="591"/>
      <c r="AC56" s="591"/>
      <c r="AD56" s="591"/>
      <c r="AE56" s="591"/>
      <c r="AF56" s="591"/>
      <c r="AG56" s="591"/>
      <c r="AH56" s="591"/>
      <c r="AI56" s="591"/>
      <c r="AJ56" s="591"/>
      <c r="AK56" s="592"/>
      <c r="AL56" s="432"/>
      <c r="AM56" s="433"/>
      <c r="AN56" s="433"/>
      <c r="AO56" s="433"/>
      <c r="AP56" s="433"/>
      <c r="AQ56" s="433"/>
      <c r="AR56" s="433"/>
      <c r="AS56" s="433"/>
      <c r="AT56" s="433"/>
      <c r="AU56" s="433"/>
      <c r="AV56" s="434"/>
      <c r="AW56" s="606" t="s">
        <v>52</v>
      </c>
      <c r="AX56" s="487"/>
      <c r="AY56" s="488"/>
      <c r="AZ56" s="489"/>
      <c r="BA56" s="606" t="s">
        <v>53</v>
      </c>
      <c r="BB56" s="487"/>
      <c r="BC56" s="488"/>
      <c r="BD56" s="489"/>
      <c r="BE56" s="606" t="s">
        <v>54</v>
      </c>
      <c r="BF56" s="487"/>
      <c r="BG56" s="488"/>
      <c r="BH56" s="505"/>
      <c r="BI56" s="432"/>
      <c r="BJ56" s="433"/>
      <c r="BK56" s="433"/>
      <c r="BL56" s="433"/>
      <c r="BM56" s="433"/>
      <c r="BN56" s="433"/>
      <c r="BO56" s="433"/>
      <c r="BP56" s="433"/>
      <c r="BQ56" s="433"/>
      <c r="BR56" s="433"/>
      <c r="BS56" s="434"/>
      <c r="BT56" s="606" t="s">
        <v>52</v>
      </c>
      <c r="BU56" s="487"/>
      <c r="BV56" s="488"/>
      <c r="BW56" s="489"/>
      <c r="BX56" s="606" t="s">
        <v>53</v>
      </c>
      <c r="BY56" s="487"/>
      <c r="BZ56" s="488"/>
      <c r="CA56" s="489"/>
      <c r="CB56" s="606" t="s">
        <v>54</v>
      </c>
      <c r="CC56" s="487"/>
      <c r="CD56" s="488"/>
      <c r="CE56" s="505"/>
      <c r="CF56" s="432"/>
      <c r="CG56" s="433"/>
      <c r="CH56" s="433"/>
      <c r="CI56" s="433"/>
      <c r="CJ56" s="433"/>
      <c r="CK56" s="433"/>
      <c r="CL56" s="433"/>
      <c r="CM56" s="433"/>
      <c r="CN56" s="433"/>
      <c r="CO56" s="433"/>
      <c r="CP56" s="434"/>
      <c r="CQ56" s="606" t="s">
        <v>52</v>
      </c>
      <c r="CR56" s="487"/>
      <c r="CS56" s="488"/>
      <c r="CT56" s="489"/>
      <c r="CU56" s="606" t="s">
        <v>53</v>
      </c>
      <c r="CV56" s="487"/>
      <c r="CW56" s="488"/>
      <c r="CX56" s="489"/>
      <c r="CY56" s="606" t="s">
        <v>54</v>
      </c>
      <c r="CZ56" s="487"/>
      <c r="DA56" s="488"/>
      <c r="DB56" s="505"/>
    </row>
    <row r="57" spans="1:106" ht="14.1" customHeight="1">
      <c r="A57" s="609"/>
      <c r="B57" s="585"/>
      <c r="C57" s="586"/>
      <c r="D57" s="586"/>
      <c r="E57" s="586"/>
      <c r="F57" s="586"/>
      <c r="G57" s="586"/>
      <c r="H57" s="586"/>
      <c r="I57" s="586"/>
      <c r="J57" s="586"/>
      <c r="K57" s="586"/>
      <c r="L57" s="586"/>
      <c r="M57" s="586"/>
      <c r="N57" s="586"/>
      <c r="O57" s="586"/>
      <c r="P57" s="586"/>
      <c r="Q57" s="586"/>
      <c r="R57" s="587"/>
      <c r="S57" s="594"/>
      <c r="T57" s="594"/>
      <c r="U57" s="594"/>
      <c r="V57" s="594"/>
      <c r="W57" s="594"/>
      <c r="X57" s="594"/>
      <c r="Y57" s="594"/>
      <c r="Z57" s="594"/>
      <c r="AA57" s="594"/>
      <c r="AB57" s="594"/>
      <c r="AC57" s="594"/>
      <c r="AD57" s="594"/>
      <c r="AE57" s="594"/>
      <c r="AF57" s="594"/>
      <c r="AG57" s="594"/>
      <c r="AH57" s="594"/>
      <c r="AI57" s="594"/>
      <c r="AJ57" s="594"/>
      <c r="AK57" s="595"/>
      <c r="AL57" s="435"/>
      <c r="AM57" s="436"/>
      <c r="AN57" s="436"/>
      <c r="AO57" s="436"/>
      <c r="AP57" s="436"/>
      <c r="AQ57" s="436"/>
      <c r="AR57" s="436"/>
      <c r="AS57" s="436"/>
      <c r="AT57" s="436"/>
      <c r="AU57" s="436"/>
      <c r="AV57" s="437"/>
      <c r="AW57" s="606"/>
      <c r="AX57" s="490"/>
      <c r="AY57" s="491"/>
      <c r="AZ57" s="492"/>
      <c r="BA57" s="607"/>
      <c r="BB57" s="490"/>
      <c r="BC57" s="491"/>
      <c r="BD57" s="492"/>
      <c r="BE57" s="607"/>
      <c r="BF57" s="490"/>
      <c r="BG57" s="491"/>
      <c r="BH57" s="506"/>
      <c r="BI57" s="435"/>
      <c r="BJ57" s="436"/>
      <c r="BK57" s="436"/>
      <c r="BL57" s="436"/>
      <c r="BM57" s="436"/>
      <c r="BN57" s="436"/>
      <c r="BO57" s="436"/>
      <c r="BP57" s="436"/>
      <c r="BQ57" s="436"/>
      <c r="BR57" s="436"/>
      <c r="BS57" s="437"/>
      <c r="BT57" s="606"/>
      <c r="BU57" s="490"/>
      <c r="BV57" s="491"/>
      <c r="BW57" s="492"/>
      <c r="BX57" s="607"/>
      <c r="BY57" s="490"/>
      <c r="BZ57" s="491"/>
      <c r="CA57" s="492"/>
      <c r="CB57" s="607"/>
      <c r="CC57" s="490"/>
      <c r="CD57" s="491"/>
      <c r="CE57" s="506"/>
      <c r="CF57" s="435"/>
      <c r="CG57" s="436"/>
      <c r="CH57" s="436"/>
      <c r="CI57" s="436"/>
      <c r="CJ57" s="436"/>
      <c r="CK57" s="436"/>
      <c r="CL57" s="436"/>
      <c r="CM57" s="436"/>
      <c r="CN57" s="436"/>
      <c r="CO57" s="436"/>
      <c r="CP57" s="437"/>
      <c r="CQ57" s="606"/>
      <c r="CR57" s="490"/>
      <c r="CS57" s="491"/>
      <c r="CT57" s="492"/>
      <c r="CU57" s="607"/>
      <c r="CV57" s="490"/>
      <c r="CW57" s="491"/>
      <c r="CX57" s="492"/>
      <c r="CY57" s="607"/>
      <c r="CZ57" s="490"/>
      <c r="DA57" s="491"/>
      <c r="DB57" s="506"/>
    </row>
    <row r="58" spans="1:106" ht="14.1" customHeight="1">
      <c r="A58" s="609"/>
      <c r="B58" s="585"/>
      <c r="C58" s="586"/>
      <c r="D58" s="586"/>
      <c r="E58" s="586"/>
      <c r="F58" s="586"/>
      <c r="G58" s="586"/>
      <c r="H58" s="586"/>
      <c r="I58" s="586"/>
      <c r="J58" s="586"/>
      <c r="K58" s="586"/>
      <c r="L58" s="586"/>
      <c r="M58" s="586"/>
      <c r="N58" s="586"/>
      <c r="O58" s="586"/>
      <c r="P58" s="586"/>
      <c r="Q58" s="586"/>
      <c r="R58" s="587"/>
      <c r="S58" s="594"/>
      <c r="T58" s="594"/>
      <c r="U58" s="594"/>
      <c r="V58" s="594"/>
      <c r="W58" s="594"/>
      <c r="X58" s="594"/>
      <c r="Y58" s="594"/>
      <c r="Z58" s="594"/>
      <c r="AA58" s="594"/>
      <c r="AB58" s="594"/>
      <c r="AC58" s="594"/>
      <c r="AD58" s="594"/>
      <c r="AE58" s="594"/>
      <c r="AF58" s="594"/>
      <c r="AG58" s="594"/>
      <c r="AH58" s="594"/>
      <c r="AI58" s="594"/>
      <c r="AJ58" s="594"/>
      <c r="AK58" s="595"/>
      <c r="AL58" s="435"/>
      <c r="AM58" s="436"/>
      <c r="AN58" s="436"/>
      <c r="AO58" s="436"/>
      <c r="AP58" s="436"/>
      <c r="AQ58" s="436"/>
      <c r="AR58" s="436"/>
      <c r="AS58" s="436"/>
      <c r="AT58" s="436"/>
      <c r="AU58" s="436"/>
      <c r="AV58" s="437"/>
      <c r="AW58" s="606"/>
      <c r="AX58" s="490"/>
      <c r="AY58" s="491"/>
      <c r="AZ58" s="492"/>
      <c r="BA58" s="607"/>
      <c r="BB58" s="490"/>
      <c r="BC58" s="491"/>
      <c r="BD58" s="492"/>
      <c r="BE58" s="607"/>
      <c r="BF58" s="490"/>
      <c r="BG58" s="491"/>
      <c r="BH58" s="506"/>
      <c r="BI58" s="435"/>
      <c r="BJ58" s="436"/>
      <c r="BK58" s="436"/>
      <c r="BL58" s="436"/>
      <c r="BM58" s="436"/>
      <c r="BN58" s="436"/>
      <c r="BO58" s="436"/>
      <c r="BP58" s="436"/>
      <c r="BQ58" s="436"/>
      <c r="BR58" s="436"/>
      <c r="BS58" s="437"/>
      <c r="BT58" s="606"/>
      <c r="BU58" s="490"/>
      <c r="BV58" s="491"/>
      <c r="BW58" s="492"/>
      <c r="BX58" s="607"/>
      <c r="BY58" s="490"/>
      <c r="BZ58" s="491"/>
      <c r="CA58" s="492"/>
      <c r="CB58" s="607"/>
      <c r="CC58" s="490"/>
      <c r="CD58" s="491"/>
      <c r="CE58" s="506"/>
      <c r="CF58" s="435"/>
      <c r="CG58" s="436"/>
      <c r="CH58" s="436"/>
      <c r="CI58" s="436"/>
      <c r="CJ58" s="436"/>
      <c r="CK58" s="436"/>
      <c r="CL58" s="436"/>
      <c r="CM58" s="436"/>
      <c r="CN58" s="436"/>
      <c r="CO58" s="436"/>
      <c r="CP58" s="437"/>
      <c r="CQ58" s="606"/>
      <c r="CR58" s="490"/>
      <c r="CS58" s="491"/>
      <c r="CT58" s="492"/>
      <c r="CU58" s="607"/>
      <c r="CV58" s="490"/>
      <c r="CW58" s="491"/>
      <c r="CX58" s="492"/>
      <c r="CY58" s="607"/>
      <c r="CZ58" s="490"/>
      <c r="DA58" s="491"/>
      <c r="DB58" s="506"/>
    </row>
    <row r="59" spans="1:106" ht="14.1" customHeight="1">
      <c r="A59" s="609"/>
      <c r="B59" s="585"/>
      <c r="C59" s="586"/>
      <c r="D59" s="586"/>
      <c r="E59" s="586"/>
      <c r="F59" s="586"/>
      <c r="G59" s="586"/>
      <c r="H59" s="586"/>
      <c r="I59" s="586"/>
      <c r="J59" s="586"/>
      <c r="K59" s="586"/>
      <c r="L59" s="586"/>
      <c r="M59" s="586"/>
      <c r="N59" s="586"/>
      <c r="O59" s="586"/>
      <c r="P59" s="586"/>
      <c r="Q59" s="586"/>
      <c r="R59" s="587"/>
      <c r="S59" s="594"/>
      <c r="T59" s="594"/>
      <c r="U59" s="594"/>
      <c r="V59" s="594"/>
      <c r="W59" s="594"/>
      <c r="X59" s="594"/>
      <c r="Y59" s="594"/>
      <c r="Z59" s="594"/>
      <c r="AA59" s="594"/>
      <c r="AB59" s="594"/>
      <c r="AC59" s="594"/>
      <c r="AD59" s="594"/>
      <c r="AE59" s="594"/>
      <c r="AF59" s="594"/>
      <c r="AG59" s="594"/>
      <c r="AH59" s="594"/>
      <c r="AI59" s="594"/>
      <c r="AJ59" s="594"/>
      <c r="AK59" s="595"/>
      <c r="AL59" s="435"/>
      <c r="AM59" s="436"/>
      <c r="AN59" s="436"/>
      <c r="AO59" s="436"/>
      <c r="AP59" s="436"/>
      <c r="AQ59" s="436"/>
      <c r="AR59" s="436"/>
      <c r="AS59" s="436"/>
      <c r="AT59" s="436"/>
      <c r="AU59" s="436"/>
      <c r="AV59" s="437"/>
      <c r="AW59" s="606"/>
      <c r="AX59" s="490"/>
      <c r="AY59" s="491"/>
      <c r="AZ59" s="492"/>
      <c r="BA59" s="607"/>
      <c r="BB59" s="490"/>
      <c r="BC59" s="491"/>
      <c r="BD59" s="492"/>
      <c r="BE59" s="607"/>
      <c r="BF59" s="490"/>
      <c r="BG59" s="491"/>
      <c r="BH59" s="506"/>
      <c r="BI59" s="435"/>
      <c r="BJ59" s="436"/>
      <c r="BK59" s="436"/>
      <c r="BL59" s="436"/>
      <c r="BM59" s="436"/>
      <c r="BN59" s="436"/>
      <c r="BO59" s="436"/>
      <c r="BP59" s="436"/>
      <c r="BQ59" s="436"/>
      <c r="BR59" s="436"/>
      <c r="BS59" s="437"/>
      <c r="BT59" s="606"/>
      <c r="BU59" s="490"/>
      <c r="BV59" s="491"/>
      <c r="BW59" s="492"/>
      <c r="BX59" s="607"/>
      <c r="BY59" s="490"/>
      <c r="BZ59" s="491"/>
      <c r="CA59" s="492"/>
      <c r="CB59" s="607"/>
      <c r="CC59" s="490"/>
      <c r="CD59" s="491"/>
      <c r="CE59" s="506"/>
      <c r="CF59" s="435"/>
      <c r="CG59" s="436"/>
      <c r="CH59" s="436"/>
      <c r="CI59" s="436"/>
      <c r="CJ59" s="436"/>
      <c r="CK59" s="436"/>
      <c r="CL59" s="436"/>
      <c r="CM59" s="436"/>
      <c r="CN59" s="436"/>
      <c r="CO59" s="436"/>
      <c r="CP59" s="437"/>
      <c r="CQ59" s="606"/>
      <c r="CR59" s="490"/>
      <c r="CS59" s="491"/>
      <c r="CT59" s="492"/>
      <c r="CU59" s="607"/>
      <c r="CV59" s="490"/>
      <c r="CW59" s="491"/>
      <c r="CX59" s="492"/>
      <c r="CY59" s="607"/>
      <c r="CZ59" s="490"/>
      <c r="DA59" s="491"/>
      <c r="DB59" s="506"/>
    </row>
    <row r="60" spans="1:106" ht="14.1" customHeight="1">
      <c r="A60" s="609"/>
      <c r="B60" s="585"/>
      <c r="C60" s="586"/>
      <c r="D60" s="586"/>
      <c r="E60" s="586"/>
      <c r="F60" s="586"/>
      <c r="G60" s="586"/>
      <c r="H60" s="586"/>
      <c r="I60" s="586"/>
      <c r="J60" s="586"/>
      <c r="K60" s="586"/>
      <c r="L60" s="586"/>
      <c r="M60" s="586"/>
      <c r="N60" s="586"/>
      <c r="O60" s="586"/>
      <c r="P60" s="586"/>
      <c r="Q60" s="586"/>
      <c r="R60" s="587"/>
      <c r="S60" s="594"/>
      <c r="T60" s="594"/>
      <c r="U60" s="594"/>
      <c r="V60" s="594"/>
      <c r="W60" s="594"/>
      <c r="X60" s="594"/>
      <c r="Y60" s="594"/>
      <c r="Z60" s="594"/>
      <c r="AA60" s="594"/>
      <c r="AB60" s="594"/>
      <c r="AC60" s="594"/>
      <c r="AD60" s="594"/>
      <c r="AE60" s="594"/>
      <c r="AF60" s="594"/>
      <c r="AG60" s="594"/>
      <c r="AH60" s="594"/>
      <c r="AI60" s="594"/>
      <c r="AJ60" s="594"/>
      <c r="AK60" s="595"/>
      <c r="AL60" s="435"/>
      <c r="AM60" s="436"/>
      <c r="AN60" s="436"/>
      <c r="AO60" s="436"/>
      <c r="AP60" s="436"/>
      <c r="AQ60" s="436"/>
      <c r="AR60" s="436"/>
      <c r="AS60" s="436"/>
      <c r="AT60" s="436"/>
      <c r="AU60" s="436"/>
      <c r="AV60" s="437"/>
      <c r="AW60" s="606"/>
      <c r="AX60" s="490"/>
      <c r="AY60" s="491"/>
      <c r="AZ60" s="492"/>
      <c r="BA60" s="607"/>
      <c r="BB60" s="490"/>
      <c r="BC60" s="491"/>
      <c r="BD60" s="492"/>
      <c r="BE60" s="607"/>
      <c r="BF60" s="490"/>
      <c r="BG60" s="491"/>
      <c r="BH60" s="506"/>
      <c r="BI60" s="435"/>
      <c r="BJ60" s="436"/>
      <c r="BK60" s="436"/>
      <c r="BL60" s="436"/>
      <c r="BM60" s="436"/>
      <c r="BN60" s="436"/>
      <c r="BO60" s="436"/>
      <c r="BP60" s="436"/>
      <c r="BQ60" s="436"/>
      <c r="BR60" s="436"/>
      <c r="BS60" s="437"/>
      <c r="BT60" s="606"/>
      <c r="BU60" s="490"/>
      <c r="BV60" s="491"/>
      <c r="BW60" s="492"/>
      <c r="BX60" s="607"/>
      <c r="BY60" s="490"/>
      <c r="BZ60" s="491"/>
      <c r="CA60" s="492"/>
      <c r="CB60" s="607"/>
      <c r="CC60" s="490"/>
      <c r="CD60" s="491"/>
      <c r="CE60" s="506"/>
      <c r="CF60" s="435"/>
      <c r="CG60" s="436"/>
      <c r="CH60" s="436"/>
      <c r="CI60" s="436"/>
      <c r="CJ60" s="436"/>
      <c r="CK60" s="436"/>
      <c r="CL60" s="436"/>
      <c r="CM60" s="436"/>
      <c r="CN60" s="436"/>
      <c r="CO60" s="436"/>
      <c r="CP60" s="437"/>
      <c r="CQ60" s="606"/>
      <c r="CR60" s="490"/>
      <c r="CS60" s="491"/>
      <c r="CT60" s="492"/>
      <c r="CU60" s="607"/>
      <c r="CV60" s="490"/>
      <c r="CW60" s="491"/>
      <c r="CX60" s="492"/>
      <c r="CY60" s="607"/>
      <c r="CZ60" s="490"/>
      <c r="DA60" s="491"/>
      <c r="DB60" s="506"/>
    </row>
    <row r="61" spans="1:106" ht="14.1" customHeight="1">
      <c r="A61" s="609"/>
      <c r="B61" s="588"/>
      <c r="C61" s="589"/>
      <c r="D61" s="589"/>
      <c r="E61" s="589"/>
      <c r="F61" s="589"/>
      <c r="G61" s="589"/>
      <c r="H61" s="589"/>
      <c r="I61" s="589"/>
      <c r="J61" s="589"/>
      <c r="K61" s="589"/>
      <c r="L61" s="589"/>
      <c r="M61" s="589"/>
      <c r="N61" s="589"/>
      <c r="O61" s="589"/>
      <c r="P61" s="589"/>
      <c r="Q61" s="589"/>
      <c r="R61" s="590"/>
      <c r="S61" s="597"/>
      <c r="T61" s="597"/>
      <c r="U61" s="597"/>
      <c r="V61" s="597"/>
      <c r="W61" s="597"/>
      <c r="X61" s="597"/>
      <c r="Y61" s="597"/>
      <c r="Z61" s="597"/>
      <c r="AA61" s="597"/>
      <c r="AB61" s="597"/>
      <c r="AC61" s="597"/>
      <c r="AD61" s="597"/>
      <c r="AE61" s="597"/>
      <c r="AF61" s="597"/>
      <c r="AG61" s="597"/>
      <c r="AH61" s="597"/>
      <c r="AI61" s="597"/>
      <c r="AJ61" s="597"/>
      <c r="AK61" s="598"/>
      <c r="AL61" s="484"/>
      <c r="AM61" s="485"/>
      <c r="AN61" s="485"/>
      <c r="AO61" s="485"/>
      <c r="AP61" s="485"/>
      <c r="AQ61" s="485"/>
      <c r="AR61" s="485"/>
      <c r="AS61" s="485"/>
      <c r="AT61" s="485"/>
      <c r="AU61" s="485"/>
      <c r="AV61" s="486"/>
      <c r="AW61" s="606"/>
      <c r="AX61" s="493"/>
      <c r="AY61" s="494"/>
      <c r="AZ61" s="495"/>
      <c r="BA61" s="607"/>
      <c r="BB61" s="493"/>
      <c r="BC61" s="494"/>
      <c r="BD61" s="495"/>
      <c r="BE61" s="607"/>
      <c r="BF61" s="493"/>
      <c r="BG61" s="494"/>
      <c r="BH61" s="507"/>
      <c r="BI61" s="484"/>
      <c r="BJ61" s="485"/>
      <c r="BK61" s="485"/>
      <c r="BL61" s="485"/>
      <c r="BM61" s="485"/>
      <c r="BN61" s="485"/>
      <c r="BO61" s="485"/>
      <c r="BP61" s="485"/>
      <c r="BQ61" s="485"/>
      <c r="BR61" s="485"/>
      <c r="BS61" s="486"/>
      <c r="BT61" s="606"/>
      <c r="BU61" s="493"/>
      <c r="BV61" s="494"/>
      <c r="BW61" s="495"/>
      <c r="BX61" s="607"/>
      <c r="BY61" s="493"/>
      <c r="BZ61" s="494"/>
      <c r="CA61" s="495"/>
      <c r="CB61" s="607"/>
      <c r="CC61" s="493"/>
      <c r="CD61" s="494"/>
      <c r="CE61" s="507"/>
      <c r="CF61" s="484"/>
      <c r="CG61" s="485"/>
      <c r="CH61" s="485"/>
      <c r="CI61" s="485"/>
      <c r="CJ61" s="485"/>
      <c r="CK61" s="485"/>
      <c r="CL61" s="485"/>
      <c r="CM61" s="485"/>
      <c r="CN61" s="485"/>
      <c r="CO61" s="485"/>
      <c r="CP61" s="486"/>
      <c r="CQ61" s="606"/>
      <c r="CR61" s="493"/>
      <c r="CS61" s="494"/>
      <c r="CT61" s="495"/>
      <c r="CU61" s="607"/>
      <c r="CV61" s="493"/>
      <c r="CW61" s="494"/>
      <c r="CX61" s="495"/>
      <c r="CY61" s="607"/>
      <c r="CZ61" s="493"/>
      <c r="DA61" s="494"/>
      <c r="DB61" s="507"/>
    </row>
    <row r="62" spans="1:106" ht="14.1" customHeight="1">
      <c r="A62" s="609">
        <v>2</v>
      </c>
      <c r="B62" s="610" t="s">
        <v>51</v>
      </c>
      <c r="C62" s="583"/>
      <c r="D62" s="583"/>
      <c r="E62" s="583"/>
      <c r="F62" s="583"/>
      <c r="G62" s="583"/>
      <c r="H62" s="583"/>
      <c r="I62" s="583"/>
      <c r="J62" s="583"/>
      <c r="K62" s="583"/>
      <c r="L62" s="583"/>
      <c r="M62" s="583"/>
      <c r="N62" s="583"/>
      <c r="O62" s="583"/>
      <c r="P62" s="583"/>
      <c r="Q62" s="583"/>
      <c r="R62" s="584"/>
      <c r="S62" s="591" t="s">
        <v>141</v>
      </c>
      <c r="T62" s="591"/>
      <c r="U62" s="591"/>
      <c r="V62" s="591"/>
      <c r="W62" s="591"/>
      <c r="X62" s="591"/>
      <c r="Y62" s="591"/>
      <c r="Z62" s="591"/>
      <c r="AA62" s="591"/>
      <c r="AB62" s="591"/>
      <c r="AC62" s="591"/>
      <c r="AD62" s="591"/>
      <c r="AE62" s="591"/>
      <c r="AF62" s="591"/>
      <c r="AG62" s="591"/>
      <c r="AH62" s="591"/>
      <c r="AI62" s="591"/>
      <c r="AJ62" s="591"/>
      <c r="AK62" s="592"/>
      <c r="AL62" s="432"/>
      <c r="AM62" s="433"/>
      <c r="AN62" s="433"/>
      <c r="AO62" s="433"/>
      <c r="AP62" s="433"/>
      <c r="AQ62" s="433"/>
      <c r="AR62" s="433"/>
      <c r="AS62" s="433"/>
      <c r="AT62" s="433"/>
      <c r="AU62" s="433"/>
      <c r="AV62" s="434"/>
      <c r="AW62" s="606" t="s">
        <v>52</v>
      </c>
      <c r="AX62" s="487"/>
      <c r="AY62" s="488"/>
      <c r="AZ62" s="489"/>
      <c r="BA62" s="606" t="s">
        <v>53</v>
      </c>
      <c r="BB62" s="487"/>
      <c r="BC62" s="488"/>
      <c r="BD62" s="489"/>
      <c r="BE62" s="606" t="s">
        <v>54</v>
      </c>
      <c r="BF62" s="487"/>
      <c r="BG62" s="488"/>
      <c r="BH62" s="505"/>
      <c r="BI62" s="432"/>
      <c r="BJ62" s="433"/>
      <c r="BK62" s="433"/>
      <c r="BL62" s="433"/>
      <c r="BM62" s="433"/>
      <c r="BN62" s="433"/>
      <c r="BO62" s="433"/>
      <c r="BP62" s="433"/>
      <c r="BQ62" s="433"/>
      <c r="BR62" s="433"/>
      <c r="BS62" s="434"/>
      <c r="BT62" s="606" t="s">
        <v>52</v>
      </c>
      <c r="BU62" s="487"/>
      <c r="BV62" s="488"/>
      <c r="BW62" s="489"/>
      <c r="BX62" s="606" t="s">
        <v>53</v>
      </c>
      <c r="BY62" s="487"/>
      <c r="BZ62" s="488"/>
      <c r="CA62" s="489"/>
      <c r="CB62" s="606" t="s">
        <v>54</v>
      </c>
      <c r="CC62" s="487"/>
      <c r="CD62" s="488"/>
      <c r="CE62" s="505"/>
      <c r="CF62" s="432"/>
      <c r="CG62" s="433"/>
      <c r="CH62" s="433"/>
      <c r="CI62" s="433"/>
      <c r="CJ62" s="433"/>
      <c r="CK62" s="433"/>
      <c r="CL62" s="433"/>
      <c r="CM62" s="433"/>
      <c r="CN62" s="433"/>
      <c r="CO62" s="433"/>
      <c r="CP62" s="434"/>
      <c r="CQ62" s="606" t="s">
        <v>52</v>
      </c>
      <c r="CR62" s="487"/>
      <c r="CS62" s="488"/>
      <c r="CT62" s="489"/>
      <c r="CU62" s="606" t="s">
        <v>53</v>
      </c>
      <c r="CV62" s="487"/>
      <c r="CW62" s="488"/>
      <c r="CX62" s="489"/>
      <c r="CY62" s="606" t="s">
        <v>54</v>
      </c>
      <c r="CZ62" s="487"/>
      <c r="DA62" s="488"/>
      <c r="DB62" s="505"/>
    </row>
    <row r="63" spans="1:106" ht="14.1" customHeight="1">
      <c r="A63" s="609"/>
      <c r="B63" s="585"/>
      <c r="C63" s="586"/>
      <c r="D63" s="586"/>
      <c r="E63" s="586"/>
      <c r="F63" s="586"/>
      <c r="G63" s="586"/>
      <c r="H63" s="586"/>
      <c r="I63" s="586"/>
      <c r="J63" s="586"/>
      <c r="K63" s="586"/>
      <c r="L63" s="586"/>
      <c r="M63" s="586"/>
      <c r="N63" s="586"/>
      <c r="O63" s="586"/>
      <c r="P63" s="586"/>
      <c r="Q63" s="586"/>
      <c r="R63" s="587"/>
      <c r="S63" s="594"/>
      <c r="T63" s="594"/>
      <c r="U63" s="594"/>
      <c r="V63" s="594"/>
      <c r="W63" s="594"/>
      <c r="X63" s="594"/>
      <c r="Y63" s="594"/>
      <c r="Z63" s="594"/>
      <c r="AA63" s="594"/>
      <c r="AB63" s="594"/>
      <c r="AC63" s="594"/>
      <c r="AD63" s="594"/>
      <c r="AE63" s="594"/>
      <c r="AF63" s="594"/>
      <c r="AG63" s="594"/>
      <c r="AH63" s="594"/>
      <c r="AI63" s="594"/>
      <c r="AJ63" s="594"/>
      <c r="AK63" s="595"/>
      <c r="AL63" s="435"/>
      <c r="AM63" s="436"/>
      <c r="AN63" s="436"/>
      <c r="AO63" s="436"/>
      <c r="AP63" s="436"/>
      <c r="AQ63" s="436"/>
      <c r="AR63" s="436"/>
      <c r="AS63" s="436"/>
      <c r="AT63" s="436"/>
      <c r="AU63" s="436"/>
      <c r="AV63" s="437"/>
      <c r="AW63" s="606"/>
      <c r="AX63" s="490"/>
      <c r="AY63" s="491"/>
      <c r="AZ63" s="492"/>
      <c r="BA63" s="607"/>
      <c r="BB63" s="490"/>
      <c r="BC63" s="491"/>
      <c r="BD63" s="492"/>
      <c r="BE63" s="607"/>
      <c r="BF63" s="490"/>
      <c r="BG63" s="491"/>
      <c r="BH63" s="506"/>
      <c r="BI63" s="435"/>
      <c r="BJ63" s="436"/>
      <c r="BK63" s="436"/>
      <c r="BL63" s="436"/>
      <c r="BM63" s="436"/>
      <c r="BN63" s="436"/>
      <c r="BO63" s="436"/>
      <c r="BP63" s="436"/>
      <c r="BQ63" s="436"/>
      <c r="BR63" s="436"/>
      <c r="BS63" s="437"/>
      <c r="BT63" s="606"/>
      <c r="BU63" s="490"/>
      <c r="BV63" s="491"/>
      <c r="BW63" s="492"/>
      <c r="BX63" s="607"/>
      <c r="BY63" s="490"/>
      <c r="BZ63" s="491"/>
      <c r="CA63" s="492"/>
      <c r="CB63" s="607"/>
      <c r="CC63" s="490"/>
      <c r="CD63" s="491"/>
      <c r="CE63" s="506"/>
      <c r="CF63" s="435"/>
      <c r="CG63" s="436"/>
      <c r="CH63" s="436"/>
      <c r="CI63" s="436"/>
      <c r="CJ63" s="436"/>
      <c r="CK63" s="436"/>
      <c r="CL63" s="436"/>
      <c r="CM63" s="436"/>
      <c r="CN63" s="436"/>
      <c r="CO63" s="436"/>
      <c r="CP63" s="437"/>
      <c r="CQ63" s="606"/>
      <c r="CR63" s="490"/>
      <c r="CS63" s="491"/>
      <c r="CT63" s="492"/>
      <c r="CU63" s="607"/>
      <c r="CV63" s="490"/>
      <c r="CW63" s="491"/>
      <c r="CX63" s="492"/>
      <c r="CY63" s="607"/>
      <c r="CZ63" s="490"/>
      <c r="DA63" s="491"/>
      <c r="DB63" s="506"/>
    </row>
    <row r="64" spans="1:106" ht="14.1" customHeight="1">
      <c r="A64" s="609"/>
      <c r="B64" s="585"/>
      <c r="C64" s="586"/>
      <c r="D64" s="586"/>
      <c r="E64" s="586"/>
      <c r="F64" s="586"/>
      <c r="G64" s="586"/>
      <c r="H64" s="586"/>
      <c r="I64" s="586"/>
      <c r="J64" s="586"/>
      <c r="K64" s="586"/>
      <c r="L64" s="586"/>
      <c r="M64" s="586"/>
      <c r="N64" s="586"/>
      <c r="O64" s="586"/>
      <c r="P64" s="586"/>
      <c r="Q64" s="586"/>
      <c r="R64" s="587"/>
      <c r="S64" s="594"/>
      <c r="T64" s="594"/>
      <c r="U64" s="594"/>
      <c r="V64" s="594"/>
      <c r="W64" s="594"/>
      <c r="X64" s="594"/>
      <c r="Y64" s="594"/>
      <c r="Z64" s="594"/>
      <c r="AA64" s="594"/>
      <c r="AB64" s="594"/>
      <c r="AC64" s="594"/>
      <c r="AD64" s="594"/>
      <c r="AE64" s="594"/>
      <c r="AF64" s="594"/>
      <c r="AG64" s="594"/>
      <c r="AH64" s="594"/>
      <c r="AI64" s="594"/>
      <c r="AJ64" s="594"/>
      <c r="AK64" s="595"/>
      <c r="AL64" s="435"/>
      <c r="AM64" s="436"/>
      <c r="AN64" s="436"/>
      <c r="AO64" s="436"/>
      <c r="AP64" s="436"/>
      <c r="AQ64" s="436"/>
      <c r="AR64" s="436"/>
      <c r="AS64" s="436"/>
      <c r="AT64" s="436"/>
      <c r="AU64" s="436"/>
      <c r="AV64" s="437"/>
      <c r="AW64" s="606"/>
      <c r="AX64" s="490"/>
      <c r="AY64" s="491"/>
      <c r="AZ64" s="492"/>
      <c r="BA64" s="607"/>
      <c r="BB64" s="490"/>
      <c r="BC64" s="491"/>
      <c r="BD64" s="492"/>
      <c r="BE64" s="607"/>
      <c r="BF64" s="490"/>
      <c r="BG64" s="491"/>
      <c r="BH64" s="506"/>
      <c r="BI64" s="435"/>
      <c r="BJ64" s="436"/>
      <c r="BK64" s="436"/>
      <c r="BL64" s="436"/>
      <c r="BM64" s="436"/>
      <c r="BN64" s="436"/>
      <c r="BO64" s="436"/>
      <c r="BP64" s="436"/>
      <c r="BQ64" s="436"/>
      <c r="BR64" s="436"/>
      <c r="BS64" s="437"/>
      <c r="BT64" s="606"/>
      <c r="BU64" s="490"/>
      <c r="BV64" s="491"/>
      <c r="BW64" s="492"/>
      <c r="BX64" s="607"/>
      <c r="BY64" s="490"/>
      <c r="BZ64" s="491"/>
      <c r="CA64" s="492"/>
      <c r="CB64" s="607"/>
      <c r="CC64" s="490"/>
      <c r="CD64" s="491"/>
      <c r="CE64" s="506"/>
      <c r="CF64" s="435"/>
      <c r="CG64" s="436"/>
      <c r="CH64" s="436"/>
      <c r="CI64" s="436"/>
      <c r="CJ64" s="436"/>
      <c r="CK64" s="436"/>
      <c r="CL64" s="436"/>
      <c r="CM64" s="436"/>
      <c r="CN64" s="436"/>
      <c r="CO64" s="436"/>
      <c r="CP64" s="437"/>
      <c r="CQ64" s="606"/>
      <c r="CR64" s="490"/>
      <c r="CS64" s="491"/>
      <c r="CT64" s="492"/>
      <c r="CU64" s="607"/>
      <c r="CV64" s="490"/>
      <c r="CW64" s="491"/>
      <c r="CX64" s="492"/>
      <c r="CY64" s="607"/>
      <c r="CZ64" s="490"/>
      <c r="DA64" s="491"/>
      <c r="DB64" s="506"/>
    </row>
    <row r="65" spans="1:106" ht="14.1" customHeight="1">
      <c r="A65" s="609"/>
      <c r="B65" s="585"/>
      <c r="C65" s="586"/>
      <c r="D65" s="586"/>
      <c r="E65" s="586"/>
      <c r="F65" s="586"/>
      <c r="G65" s="586"/>
      <c r="H65" s="586"/>
      <c r="I65" s="586"/>
      <c r="J65" s="586"/>
      <c r="K65" s="586"/>
      <c r="L65" s="586"/>
      <c r="M65" s="586"/>
      <c r="N65" s="586"/>
      <c r="O65" s="586"/>
      <c r="P65" s="586"/>
      <c r="Q65" s="586"/>
      <c r="R65" s="587"/>
      <c r="S65" s="594"/>
      <c r="T65" s="594"/>
      <c r="U65" s="594"/>
      <c r="V65" s="594"/>
      <c r="W65" s="594"/>
      <c r="X65" s="594"/>
      <c r="Y65" s="594"/>
      <c r="Z65" s="594"/>
      <c r="AA65" s="594"/>
      <c r="AB65" s="594"/>
      <c r="AC65" s="594"/>
      <c r="AD65" s="594"/>
      <c r="AE65" s="594"/>
      <c r="AF65" s="594"/>
      <c r="AG65" s="594"/>
      <c r="AH65" s="594"/>
      <c r="AI65" s="594"/>
      <c r="AJ65" s="594"/>
      <c r="AK65" s="595"/>
      <c r="AL65" s="435"/>
      <c r="AM65" s="436"/>
      <c r="AN65" s="436"/>
      <c r="AO65" s="436"/>
      <c r="AP65" s="436"/>
      <c r="AQ65" s="436"/>
      <c r="AR65" s="436"/>
      <c r="AS65" s="436"/>
      <c r="AT65" s="436"/>
      <c r="AU65" s="436"/>
      <c r="AV65" s="437"/>
      <c r="AW65" s="606"/>
      <c r="AX65" s="490"/>
      <c r="AY65" s="491"/>
      <c r="AZ65" s="492"/>
      <c r="BA65" s="607"/>
      <c r="BB65" s="490"/>
      <c r="BC65" s="491"/>
      <c r="BD65" s="492"/>
      <c r="BE65" s="607"/>
      <c r="BF65" s="490"/>
      <c r="BG65" s="491"/>
      <c r="BH65" s="506"/>
      <c r="BI65" s="435"/>
      <c r="BJ65" s="436"/>
      <c r="BK65" s="436"/>
      <c r="BL65" s="436"/>
      <c r="BM65" s="436"/>
      <c r="BN65" s="436"/>
      <c r="BO65" s="436"/>
      <c r="BP65" s="436"/>
      <c r="BQ65" s="436"/>
      <c r="BR65" s="436"/>
      <c r="BS65" s="437"/>
      <c r="BT65" s="606"/>
      <c r="BU65" s="490"/>
      <c r="BV65" s="491"/>
      <c r="BW65" s="492"/>
      <c r="BX65" s="607"/>
      <c r="BY65" s="490"/>
      <c r="BZ65" s="491"/>
      <c r="CA65" s="492"/>
      <c r="CB65" s="607"/>
      <c r="CC65" s="490"/>
      <c r="CD65" s="491"/>
      <c r="CE65" s="506"/>
      <c r="CF65" s="435"/>
      <c r="CG65" s="436"/>
      <c r="CH65" s="436"/>
      <c r="CI65" s="436"/>
      <c r="CJ65" s="436"/>
      <c r="CK65" s="436"/>
      <c r="CL65" s="436"/>
      <c r="CM65" s="436"/>
      <c r="CN65" s="436"/>
      <c r="CO65" s="436"/>
      <c r="CP65" s="437"/>
      <c r="CQ65" s="606"/>
      <c r="CR65" s="490"/>
      <c r="CS65" s="491"/>
      <c r="CT65" s="492"/>
      <c r="CU65" s="607"/>
      <c r="CV65" s="490"/>
      <c r="CW65" s="491"/>
      <c r="CX65" s="492"/>
      <c r="CY65" s="607"/>
      <c r="CZ65" s="490"/>
      <c r="DA65" s="491"/>
      <c r="DB65" s="506"/>
    </row>
    <row r="66" spans="1:106" ht="14.1" customHeight="1">
      <c r="A66" s="609"/>
      <c r="B66" s="585"/>
      <c r="C66" s="586"/>
      <c r="D66" s="586"/>
      <c r="E66" s="586"/>
      <c r="F66" s="586"/>
      <c r="G66" s="586"/>
      <c r="H66" s="586"/>
      <c r="I66" s="586"/>
      <c r="J66" s="586"/>
      <c r="K66" s="586"/>
      <c r="L66" s="586"/>
      <c r="M66" s="586"/>
      <c r="N66" s="586"/>
      <c r="O66" s="586"/>
      <c r="P66" s="586"/>
      <c r="Q66" s="586"/>
      <c r="R66" s="587"/>
      <c r="S66" s="594"/>
      <c r="T66" s="594"/>
      <c r="U66" s="594"/>
      <c r="V66" s="594"/>
      <c r="W66" s="594"/>
      <c r="X66" s="594"/>
      <c r="Y66" s="594"/>
      <c r="Z66" s="594"/>
      <c r="AA66" s="594"/>
      <c r="AB66" s="594"/>
      <c r="AC66" s="594"/>
      <c r="AD66" s="594"/>
      <c r="AE66" s="594"/>
      <c r="AF66" s="594"/>
      <c r="AG66" s="594"/>
      <c r="AH66" s="594"/>
      <c r="AI66" s="594"/>
      <c r="AJ66" s="594"/>
      <c r="AK66" s="595"/>
      <c r="AL66" s="435"/>
      <c r="AM66" s="436"/>
      <c r="AN66" s="436"/>
      <c r="AO66" s="436"/>
      <c r="AP66" s="436"/>
      <c r="AQ66" s="436"/>
      <c r="AR66" s="436"/>
      <c r="AS66" s="436"/>
      <c r="AT66" s="436"/>
      <c r="AU66" s="436"/>
      <c r="AV66" s="437"/>
      <c r="AW66" s="606"/>
      <c r="AX66" s="490"/>
      <c r="AY66" s="491"/>
      <c r="AZ66" s="492"/>
      <c r="BA66" s="607"/>
      <c r="BB66" s="490"/>
      <c r="BC66" s="491"/>
      <c r="BD66" s="492"/>
      <c r="BE66" s="607"/>
      <c r="BF66" s="490"/>
      <c r="BG66" s="491"/>
      <c r="BH66" s="506"/>
      <c r="BI66" s="435"/>
      <c r="BJ66" s="436"/>
      <c r="BK66" s="436"/>
      <c r="BL66" s="436"/>
      <c r="BM66" s="436"/>
      <c r="BN66" s="436"/>
      <c r="BO66" s="436"/>
      <c r="BP66" s="436"/>
      <c r="BQ66" s="436"/>
      <c r="BR66" s="436"/>
      <c r="BS66" s="437"/>
      <c r="BT66" s="606"/>
      <c r="BU66" s="490"/>
      <c r="BV66" s="491"/>
      <c r="BW66" s="492"/>
      <c r="BX66" s="607"/>
      <c r="BY66" s="490"/>
      <c r="BZ66" s="491"/>
      <c r="CA66" s="492"/>
      <c r="CB66" s="607"/>
      <c r="CC66" s="490"/>
      <c r="CD66" s="491"/>
      <c r="CE66" s="506"/>
      <c r="CF66" s="435"/>
      <c r="CG66" s="436"/>
      <c r="CH66" s="436"/>
      <c r="CI66" s="436"/>
      <c r="CJ66" s="436"/>
      <c r="CK66" s="436"/>
      <c r="CL66" s="436"/>
      <c r="CM66" s="436"/>
      <c r="CN66" s="436"/>
      <c r="CO66" s="436"/>
      <c r="CP66" s="437"/>
      <c r="CQ66" s="606"/>
      <c r="CR66" s="490"/>
      <c r="CS66" s="491"/>
      <c r="CT66" s="492"/>
      <c r="CU66" s="607"/>
      <c r="CV66" s="490"/>
      <c r="CW66" s="491"/>
      <c r="CX66" s="492"/>
      <c r="CY66" s="607"/>
      <c r="CZ66" s="490"/>
      <c r="DA66" s="491"/>
      <c r="DB66" s="506"/>
    </row>
    <row r="67" spans="1:106" ht="14.1" customHeight="1">
      <c r="A67" s="609"/>
      <c r="B67" s="588"/>
      <c r="C67" s="589"/>
      <c r="D67" s="589"/>
      <c r="E67" s="589"/>
      <c r="F67" s="589"/>
      <c r="G67" s="589"/>
      <c r="H67" s="589"/>
      <c r="I67" s="589"/>
      <c r="J67" s="589"/>
      <c r="K67" s="589"/>
      <c r="L67" s="589"/>
      <c r="M67" s="589"/>
      <c r="N67" s="589"/>
      <c r="O67" s="589"/>
      <c r="P67" s="589"/>
      <c r="Q67" s="589"/>
      <c r="R67" s="590"/>
      <c r="S67" s="597"/>
      <c r="T67" s="597"/>
      <c r="U67" s="597"/>
      <c r="V67" s="597"/>
      <c r="W67" s="597"/>
      <c r="X67" s="597"/>
      <c r="Y67" s="597"/>
      <c r="Z67" s="597"/>
      <c r="AA67" s="597"/>
      <c r="AB67" s="597"/>
      <c r="AC67" s="597"/>
      <c r="AD67" s="597"/>
      <c r="AE67" s="597"/>
      <c r="AF67" s="597"/>
      <c r="AG67" s="597"/>
      <c r="AH67" s="597"/>
      <c r="AI67" s="597"/>
      <c r="AJ67" s="597"/>
      <c r="AK67" s="598"/>
      <c r="AL67" s="484"/>
      <c r="AM67" s="485"/>
      <c r="AN67" s="485"/>
      <c r="AO67" s="485"/>
      <c r="AP67" s="485"/>
      <c r="AQ67" s="485"/>
      <c r="AR67" s="485"/>
      <c r="AS67" s="485"/>
      <c r="AT67" s="485"/>
      <c r="AU67" s="485"/>
      <c r="AV67" s="486"/>
      <c r="AW67" s="606"/>
      <c r="AX67" s="493"/>
      <c r="AY67" s="494"/>
      <c r="AZ67" s="495"/>
      <c r="BA67" s="607"/>
      <c r="BB67" s="493"/>
      <c r="BC67" s="494"/>
      <c r="BD67" s="495"/>
      <c r="BE67" s="607"/>
      <c r="BF67" s="493"/>
      <c r="BG67" s="494"/>
      <c r="BH67" s="507"/>
      <c r="BI67" s="484"/>
      <c r="BJ67" s="485"/>
      <c r="BK67" s="485"/>
      <c r="BL67" s="485"/>
      <c r="BM67" s="485"/>
      <c r="BN67" s="485"/>
      <c r="BO67" s="485"/>
      <c r="BP67" s="485"/>
      <c r="BQ67" s="485"/>
      <c r="BR67" s="485"/>
      <c r="BS67" s="486"/>
      <c r="BT67" s="606"/>
      <c r="BU67" s="493"/>
      <c r="BV67" s="494"/>
      <c r="BW67" s="495"/>
      <c r="BX67" s="607"/>
      <c r="BY67" s="493"/>
      <c r="BZ67" s="494"/>
      <c r="CA67" s="495"/>
      <c r="CB67" s="607"/>
      <c r="CC67" s="493"/>
      <c r="CD67" s="494"/>
      <c r="CE67" s="507"/>
      <c r="CF67" s="484"/>
      <c r="CG67" s="485"/>
      <c r="CH67" s="485"/>
      <c r="CI67" s="485"/>
      <c r="CJ67" s="485"/>
      <c r="CK67" s="485"/>
      <c r="CL67" s="485"/>
      <c r="CM67" s="485"/>
      <c r="CN67" s="485"/>
      <c r="CO67" s="485"/>
      <c r="CP67" s="486"/>
      <c r="CQ67" s="606"/>
      <c r="CR67" s="493"/>
      <c r="CS67" s="494"/>
      <c r="CT67" s="495"/>
      <c r="CU67" s="607"/>
      <c r="CV67" s="493"/>
      <c r="CW67" s="494"/>
      <c r="CX67" s="495"/>
      <c r="CY67" s="607"/>
      <c r="CZ67" s="493"/>
      <c r="DA67" s="494"/>
      <c r="DB67" s="507"/>
    </row>
    <row r="68" spans="1:106" ht="14.1" customHeight="1">
      <c r="A68" s="609">
        <v>3</v>
      </c>
      <c r="B68" s="610" t="s">
        <v>51</v>
      </c>
      <c r="C68" s="583"/>
      <c r="D68" s="583"/>
      <c r="E68" s="583"/>
      <c r="F68" s="583"/>
      <c r="G68" s="583"/>
      <c r="H68" s="583"/>
      <c r="I68" s="583"/>
      <c r="J68" s="583"/>
      <c r="K68" s="583"/>
      <c r="L68" s="583"/>
      <c r="M68" s="583"/>
      <c r="N68" s="583"/>
      <c r="O68" s="583"/>
      <c r="P68" s="583"/>
      <c r="Q68" s="583"/>
      <c r="R68" s="584"/>
      <c r="S68" s="591" t="s">
        <v>141</v>
      </c>
      <c r="T68" s="591"/>
      <c r="U68" s="591"/>
      <c r="V68" s="591"/>
      <c r="W68" s="591"/>
      <c r="X68" s="591"/>
      <c r="Y68" s="591"/>
      <c r="Z68" s="591"/>
      <c r="AA68" s="591"/>
      <c r="AB68" s="591"/>
      <c r="AC68" s="591"/>
      <c r="AD68" s="591"/>
      <c r="AE68" s="591"/>
      <c r="AF68" s="591"/>
      <c r="AG68" s="591"/>
      <c r="AH68" s="591"/>
      <c r="AI68" s="591"/>
      <c r="AJ68" s="591"/>
      <c r="AK68" s="592"/>
      <c r="AL68" s="432"/>
      <c r="AM68" s="433"/>
      <c r="AN68" s="433"/>
      <c r="AO68" s="433"/>
      <c r="AP68" s="433"/>
      <c r="AQ68" s="433"/>
      <c r="AR68" s="433"/>
      <c r="AS68" s="433"/>
      <c r="AT68" s="433"/>
      <c r="AU68" s="433"/>
      <c r="AV68" s="434"/>
      <c r="AW68" s="606" t="s">
        <v>52</v>
      </c>
      <c r="AX68" s="487"/>
      <c r="AY68" s="488"/>
      <c r="AZ68" s="489"/>
      <c r="BA68" s="606" t="s">
        <v>53</v>
      </c>
      <c r="BB68" s="487"/>
      <c r="BC68" s="488"/>
      <c r="BD68" s="489"/>
      <c r="BE68" s="606" t="s">
        <v>54</v>
      </c>
      <c r="BF68" s="487"/>
      <c r="BG68" s="488"/>
      <c r="BH68" s="505"/>
      <c r="BI68" s="432"/>
      <c r="BJ68" s="433"/>
      <c r="BK68" s="433"/>
      <c r="BL68" s="433"/>
      <c r="BM68" s="433"/>
      <c r="BN68" s="433"/>
      <c r="BO68" s="433"/>
      <c r="BP68" s="433"/>
      <c r="BQ68" s="433"/>
      <c r="BR68" s="433"/>
      <c r="BS68" s="434"/>
      <c r="BT68" s="606" t="s">
        <v>52</v>
      </c>
      <c r="BU68" s="487"/>
      <c r="BV68" s="488"/>
      <c r="BW68" s="489"/>
      <c r="BX68" s="606" t="s">
        <v>53</v>
      </c>
      <c r="BY68" s="487"/>
      <c r="BZ68" s="488"/>
      <c r="CA68" s="489"/>
      <c r="CB68" s="606" t="s">
        <v>54</v>
      </c>
      <c r="CC68" s="487"/>
      <c r="CD68" s="488"/>
      <c r="CE68" s="505"/>
      <c r="CF68" s="432"/>
      <c r="CG68" s="433"/>
      <c r="CH68" s="433"/>
      <c r="CI68" s="433"/>
      <c r="CJ68" s="433"/>
      <c r="CK68" s="433"/>
      <c r="CL68" s="433"/>
      <c r="CM68" s="433"/>
      <c r="CN68" s="433"/>
      <c r="CO68" s="433"/>
      <c r="CP68" s="434"/>
      <c r="CQ68" s="606" t="s">
        <v>52</v>
      </c>
      <c r="CR68" s="487"/>
      <c r="CS68" s="488"/>
      <c r="CT68" s="489"/>
      <c r="CU68" s="606" t="s">
        <v>53</v>
      </c>
      <c r="CV68" s="487"/>
      <c r="CW68" s="488"/>
      <c r="CX68" s="489"/>
      <c r="CY68" s="606" t="s">
        <v>54</v>
      </c>
      <c r="CZ68" s="487"/>
      <c r="DA68" s="488"/>
      <c r="DB68" s="505"/>
    </row>
    <row r="69" spans="1:106" ht="14.1" customHeight="1">
      <c r="A69" s="609"/>
      <c r="B69" s="585"/>
      <c r="C69" s="586"/>
      <c r="D69" s="586"/>
      <c r="E69" s="586"/>
      <c r="F69" s="586"/>
      <c r="G69" s="586"/>
      <c r="H69" s="586"/>
      <c r="I69" s="586"/>
      <c r="J69" s="586"/>
      <c r="K69" s="586"/>
      <c r="L69" s="586"/>
      <c r="M69" s="586"/>
      <c r="N69" s="586"/>
      <c r="O69" s="586"/>
      <c r="P69" s="586"/>
      <c r="Q69" s="586"/>
      <c r="R69" s="587"/>
      <c r="S69" s="594"/>
      <c r="T69" s="594"/>
      <c r="U69" s="594"/>
      <c r="V69" s="594"/>
      <c r="W69" s="594"/>
      <c r="X69" s="594"/>
      <c r="Y69" s="594"/>
      <c r="Z69" s="594"/>
      <c r="AA69" s="594"/>
      <c r="AB69" s="594"/>
      <c r="AC69" s="594"/>
      <c r="AD69" s="594"/>
      <c r="AE69" s="594"/>
      <c r="AF69" s="594"/>
      <c r="AG69" s="594"/>
      <c r="AH69" s="594"/>
      <c r="AI69" s="594"/>
      <c r="AJ69" s="594"/>
      <c r="AK69" s="595"/>
      <c r="AL69" s="435"/>
      <c r="AM69" s="436"/>
      <c r="AN69" s="436"/>
      <c r="AO69" s="436"/>
      <c r="AP69" s="436"/>
      <c r="AQ69" s="436"/>
      <c r="AR69" s="436"/>
      <c r="AS69" s="436"/>
      <c r="AT69" s="436"/>
      <c r="AU69" s="436"/>
      <c r="AV69" s="437"/>
      <c r="AW69" s="606"/>
      <c r="AX69" s="490"/>
      <c r="AY69" s="491"/>
      <c r="AZ69" s="492"/>
      <c r="BA69" s="607"/>
      <c r="BB69" s="490"/>
      <c r="BC69" s="491"/>
      <c r="BD69" s="492"/>
      <c r="BE69" s="607"/>
      <c r="BF69" s="490"/>
      <c r="BG69" s="491"/>
      <c r="BH69" s="506"/>
      <c r="BI69" s="435"/>
      <c r="BJ69" s="436"/>
      <c r="BK69" s="436"/>
      <c r="BL69" s="436"/>
      <c r="BM69" s="436"/>
      <c r="BN69" s="436"/>
      <c r="BO69" s="436"/>
      <c r="BP69" s="436"/>
      <c r="BQ69" s="436"/>
      <c r="BR69" s="436"/>
      <c r="BS69" s="437"/>
      <c r="BT69" s="606"/>
      <c r="BU69" s="490"/>
      <c r="BV69" s="491"/>
      <c r="BW69" s="492"/>
      <c r="BX69" s="607"/>
      <c r="BY69" s="490"/>
      <c r="BZ69" s="491"/>
      <c r="CA69" s="492"/>
      <c r="CB69" s="607"/>
      <c r="CC69" s="490"/>
      <c r="CD69" s="491"/>
      <c r="CE69" s="506"/>
      <c r="CF69" s="435"/>
      <c r="CG69" s="436"/>
      <c r="CH69" s="436"/>
      <c r="CI69" s="436"/>
      <c r="CJ69" s="436"/>
      <c r="CK69" s="436"/>
      <c r="CL69" s="436"/>
      <c r="CM69" s="436"/>
      <c r="CN69" s="436"/>
      <c r="CO69" s="436"/>
      <c r="CP69" s="437"/>
      <c r="CQ69" s="606"/>
      <c r="CR69" s="490"/>
      <c r="CS69" s="491"/>
      <c r="CT69" s="492"/>
      <c r="CU69" s="607"/>
      <c r="CV69" s="490"/>
      <c r="CW69" s="491"/>
      <c r="CX69" s="492"/>
      <c r="CY69" s="607"/>
      <c r="CZ69" s="490"/>
      <c r="DA69" s="491"/>
      <c r="DB69" s="506"/>
    </row>
    <row r="70" spans="1:106" ht="14.1" customHeight="1">
      <c r="A70" s="609"/>
      <c r="B70" s="585"/>
      <c r="C70" s="586"/>
      <c r="D70" s="586"/>
      <c r="E70" s="586"/>
      <c r="F70" s="586"/>
      <c r="G70" s="586"/>
      <c r="H70" s="586"/>
      <c r="I70" s="586"/>
      <c r="J70" s="586"/>
      <c r="K70" s="586"/>
      <c r="L70" s="586"/>
      <c r="M70" s="586"/>
      <c r="N70" s="586"/>
      <c r="O70" s="586"/>
      <c r="P70" s="586"/>
      <c r="Q70" s="586"/>
      <c r="R70" s="587"/>
      <c r="S70" s="594"/>
      <c r="T70" s="594"/>
      <c r="U70" s="594"/>
      <c r="V70" s="594"/>
      <c r="W70" s="594"/>
      <c r="X70" s="594"/>
      <c r="Y70" s="594"/>
      <c r="Z70" s="594"/>
      <c r="AA70" s="594"/>
      <c r="AB70" s="594"/>
      <c r="AC70" s="594"/>
      <c r="AD70" s="594"/>
      <c r="AE70" s="594"/>
      <c r="AF70" s="594"/>
      <c r="AG70" s="594"/>
      <c r="AH70" s="594"/>
      <c r="AI70" s="594"/>
      <c r="AJ70" s="594"/>
      <c r="AK70" s="595"/>
      <c r="AL70" s="435"/>
      <c r="AM70" s="436"/>
      <c r="AN70" s="436"/>
      <c r="AO70" s="436"/>
      <c r="AP70" s="436"/>
      <c r="AQ70" s="436"/>
      <c r="AR70" s="436"/>
      <c r="AS70" s="436"/>
      <c r="AT70" s="436"/>
      <c r="AU70" s="436"/>
      <c r="AV70" s="437"/>
      <c r="AW70" s="606"/>
      <c r="AX70" s="490"/>
      <c r="AY70" s="491"/>
      <c r="AZ70" s="492"/>
      <c r="BA70" s="607"/>
      <c r="BB70" s="490"/>
      <c r="BC70" s="491"/>
      <c r="BD70" s="492"/>
      <c r="BE70" s="607"/>
      <c r="BF70" s="490"/>
      <c r="BG70" s="491"/>
      <c r="BH70" s="506"/>
      <c r="BI70" s="435"/>
      <c r="BJ70" s="436"/>
      <c r="BK70" s="436"/>
      <c r="BL70" s="436"/>
      <c r="BM70" s="436"/>
      <c r="BN70" s="436"/>
      <c r="BO70" s="436"/>
      <c r="BP70" s="436"/>
      <c r="BQ70" s="436"/>
      <c r="BR70" s="436"/>
      <c r="BS70" s="437"/>
      <c r="BT70" s="606"/>
      <c r="BU70" s="490"/>
      <c r="BV70" s="491"/>
      <c r="BW70" s="492"/>
      <c r="BX70" s="607"/>
      <c r="BY70" s="490"/>
      <c r="BZ70" s="491"/>
      <c r="CA70" s="492"/>
      <c r="CB70" s="607"/>
      <c r="CC70" s="490"/>
      <c r="CD70" s="491"/>
      <c r="CE70" s="506"/>
      <c r="CF70" s="435"/>
      <c r="CG70" s="436"/>
      <c r="CH70" s="436"/>
      <c r="CI70" s="436"/>
      <c r="CJ70" s="436"/>
      <c r="CK70" s="436"/>
      <c r="CL70" s="436"/>
      <c r="CM70" s="436"/>
      <c r="CN70" s="436"/>
      <c r="CO70" s="436"/>
      <c r="CP70" s="437"/>
      <c r="CQ70" s="606"/>
      <c r="CR70" s="490"/>
      <c r="CS70" s="491"/>
      <c r="CT70" s="492"/>
      <c r="CU70" s="607"/>
      <c r="CV70" s="490"/>
      <c r="CW70" s="491"/>
      <c r="CX70" s="492"/>
      <c r="CY70" s="607"/>
      <c r="CZ70" s="490"/>
      <c r="DA70" s="491"/>
      <c r="DB70" s="506"/>
    </row>
    <row r="71" spans="1:106" ht="14.1" customHeight="1">
      <c r="A71" s="609"/>
      <c r="B71" s="585"/>
      <c r="C71" s="586"/>
      <c r="D71" s="586"/>
      <c r="E71" s="586"/>
      <c r="F71" s="586"/>
      <c r="G71" s="586"/>
      <c r="H71" s="586"/>
      <c r="I71" s="586"/>
      <c r="J71" s="586"/>
      <c r="K71" s="586"/>
      <c r="L71" s="586"/>
      <c r="M71" s="586"/>
      <c r="N71" s="586"/>
      <c r="O71" s="586"/>
      <c r="P71" s="586"/>
      <c r="Q71" s="586"/>
      <c r="R71" s="587"/>
      <c r="S71" s="594"/>
      <c r="T71" s="594"/>
      <c r="U71" s="594"/>
      <c r="V71" s="594"/>
      <c r="W71" s="594"/>
      <c r="X71" s="594"/>
      <c r="Y71" s="594"/>
      <c r="Z71" s="594"/>
      <c r="AA71" s="594"/>
      <c r="AB71" s="594"/>
      <c r="AC71" s="594"/>
      <c r="AD71" s="594"/>
      <c r="AE71" s="594"/>
      <c r="AF71" s="594"/>
      <c r="AG71" s="594"/>
      <c r="AH71" s="594"/>
      <c r="AI71" s="594"/>
      <c r="AJ71" s="594"/>
      <c r="AK71" s="595"/>
      <c r="AL71" s="435"/>
      <c r="AM71" s="436"/>
      <c r="AN71" s="436"/>
      <c r="AO71" s="436"/>
      <c r="AP71" s="436"/>
      <c r="AQ71" s="436"/>
      <c r="AR71" s="436"/>
      <c r="AS71" s="436"/>
      <c r="AT71" s="436"/>
      <c r="AU71" s="436"/>
      <c r="AV71" s="437"/>
      <c r="AW71" s="606"/>
      <c r="AX71" s="490"/>
      <c r="AY71" s="491"/>
      <c r="AZ71" s="492"/>
      <c r="BA71" s="607"/>
      <c r="BB71" s="490"/>
      <c r="BC71" s="491"/>
      <c r="BD71" s="492"/>
      <c r="BE71" s="607"/>
      <c r="BF71" s="490"/>
      <c r="BG71" s="491"/>
      <c r="BH71" s="506"/>
      <c r="BI71" s="435"/>
      <c r="BJ71" s="436"/>
      <c r="BK71" s="436"/>
      <c r="BL71" s="436"/>
      <c r="BM71" s="436"/>
      <c r="BN71" s="436"/>
      <c r="BO71" s="436"/>
      <c r="BP71" s="436"/>
      <c r="BQ71" s="436"/>
      <c r="BR71" s="436"/>
      <c r="BS71" s="437"/>
      <c r="BT71" s="606"/>
      <c r="BU71" s="490"/>
      <c r="BV71" s="491"/>
      <c r="BW71" s="492"/>
      <c r="BX71" s="607"/>
      <c r="BY71" s="490"/>
      <c r="BZ71" s="491"/>
      <c r="CA71" s="492"/>
      <c r="CB71" s="607"/>
      <c r="CC71" s="490"/>
      <c r="CD71" s="491"/>
      <c r="CE71" s="506"/>
      <c r="CF71" s="435"/>
      <c r="CG71" s="436"/>
      <c r="CH71" s="436"/>
      <c r="CI71" s="436"/>
      <c r="CJ71" s="436"/>
      <c r="CK71" s="436"/>
      <c r="CL71" s="436"/>
      <c r="CM71" s="436"/>
      <c r="CN71" s="436"/>
      <c r="CO71" s="436"/>
      <c r="CP71" s="437"/>
      <c r="CQ71" s="606"/>
      <c r="CR71" s="490"/>
      <c r="CS71" s="491"/>
      <c r="CT71" s="492"/>
      <c r="CU71" s="607"/>
      <c r="CV71" s="490"/>
      <c r="CW71" s="491"/>
      <c r="CX71" s="492"/>
      <c r="CY71" s="607"/>
      <c r="CZ71" s="490"/>
      <c r="DA71" s="491"/>
      <c r="DB71" s="506"/>
    </row>
    <row r="72" spans="1:106" ht="14.1" customHeight="1">
      <c r="A72" s="609"/>
      <c r="B72" s="585"/>
      <c r="C72" s="586"/>
      <c r="D72" s="586"/>
      <c r="E72" s="586"/>
      <c r="F72" s="586"/>
      <c r="G72" s="586"/>
      <c r="H72" s="586"/>
      <c r="I72" s="586"/>
      <c r="J72" s="586"/>
      <c r="K72" s="586"/>
      <c r="L72" s="586"/>
      <c r="M72" s="586"/>
      <c r="N72" s="586"/>
      <c r="O72" s="586"/>
      <c r="P72" s="586"/>
      <c r="Q72" s="586"/>
      <c r="R72" s="587"/>
      <c r="S72" s="594"/>
      <c r="T72" s="594"/>
      <c r="U72" s="594"/>
      <c r="V72" s="594"/>
      <c r="W72" s="594"/>
      <c r="X72" s="594"/>
      <c r="Y72" s="594"/>
      <c r="Z72" s="594"/>
      <c r="AA72" s="594"/>
      <c r="AB72" s="594"/>
      <c r="AC72" s="594"/>
      <c r="AD72" s="594"/>
      <c r="AE72" s="594"/>
      <c r="AF72" s="594"/>
      <c r="AG72" s="594"/>
      <c r="AH72" s="594"/>
      <c r="AI72" s="594"/>
      <c r="AJ72" s="594"/>
      <c r="AK72" s="595"/>
      <c r="AL72" s="435"/>
      <c r="AM72" s="436"/>
      <c r="AN72" s="436"/>
      <c r="AO72" s="436"/>
      <c r="AP72" s="436"/>
      <c r="AQ72" s="436"/>
      <c r="AR72" s="436"/>
      <c r="AS72" s="436"/>
      <c r="AT72" s="436"/>
      <c r="AU72" s="436"/>
      <c r="AV72" s="437"/>
      <c r="AW72" s="606"/>
      <c r="AX72" s="490"/>
      <c r="AY72" s="491"/>
      <c r="AZ72" s="492"/>
      <c r="BA72" s="607"/>
      <c r="BB72" s="490"/>
      <c r="BC72" s="491"/>
      <c r="BD72" s="492"/>
      <c r="BE72" s="607"/>
      <c r="BF72" s="490"/>
      <c r="BG72" s="491"/>
      <c r="BH72" s="506"/>
      <c r="BI72" s="435"/>
      <c r="BJ72" s="436"/>
      <c r="BK72" s="436"/>
      <c r="BL72" s="436"/>
      <c r="BM72" s="436"/>
      <c r="BN72" s="436"/>
      <c r="BO72" s="436"/>
      <c r="BP72" s="436"/>
      <c r="BQ72" s="436"/>
      <c r="BR72" s="436"/>
      <c r="BS72" s="437"/>
      <c r="BT72" s="606"/>
      <c r="BU72" s="490"/>
      <c r="BV72" s="491"/>
      <c r="BW72" s="492"/>
      <c r="BX72" s="607"/>
      <c r="BY72" s="490"/>
      <c r="BZ72" s="491"/>
      <c r="CA72" s="492"/>
      <c r="CB72" s="607"/>
      <c r="CC72" s="490"/>
      <c r="CD72" s="491"/>
      <c r="CE72" s="506"/>
      <c r="CF72" s="435"/>
      <c r="CG72" s="436"/>
      <c r="CH72" s="436"/>
      <c r="CI72" s="436"/>
      <c r="CJ72" s="436"/>
      <c r="CK72" s="436"/>
      <c r="CL72" s="436"/>
      <c r="CM72" s="436"/>
      <c r="CN72" s="436"/>
      <c r="CO72" s="436"/>
      <c r="CP72" s="437"/>
      <c r="CQ72" s="606"/>
      <c r="CR72" s="490"/>
      <c r="CS72" s="491"/>
      <c r="CT72" s="492"/>
      <c r="CU72" s="607"/>
      <c r="CV72" s="490"/>
      <c r="CW72" s="491"/>
      <c r="CX72" s="492"/>
      <c r="CY72" s="607"/>
      <c r="CZ72" s="490"/>
      <c r="DA72" s="491"/>
      <c r="DB72" s="506"/>
    </row>
    <row r="73" spans="1:106" ht="14.1" customHeight="1">
      <c r="A73" s="609"/>
      <c r="B73" s="588"/>
      <c r="C73" s="589"/>
      <c r="D73" s="589"/>
      <c r="E73" s="589"/>
      <c r="F73" s="589"/>
      <c r="G73" s="589"/>
      <c r="H73" s="589"/>
      <c r="I73" s="589"/>
      <c r="J73" s="589"/>
      <c r="K73" s="589"/>
      <c r="L73" s="589"/>
      <c r="M73" s="589"/>
      <c r="N73" s="589"/>
      <c r="O73" s="589"/>
      <c r="P73" s="589"/>
      <c r="Q73" s="589"/>
      <c r="R73" s="590"/>
      <c r="S73" s="597"/>
      <c r="T73" s="597"/>
      <c r="U73" s="597"/>
      <c r="V73" s="597"/>
      <c r="W73" s="597"/>
      <c r="X73" s="597"/>
      <c r="Y73" s="597"/>
      <c r="Z73" s="597"/>
      <c r="AA73" s="597"/>
      <c r="AB73" s="597"/>
      <c r="AC73" s="597"/>
      <c r="AD73" s="597"/>
      <c r="AE73" s="597"/>
      <c r="AF73" s="597"/>
      <c r="AG73" s="597"/>
      <c r="AH73" s="597"/>
      <c r="AI73" s="597"/>
      <c r="AJ73" s="597"/>
      <c r="AK73" s="598"/>
      <c r="AL73" s="484"/>
      <c r="AM73" s="485"/>
      <c r="AN73" s="485"/>
      <c r="AO73" s="485"/>
      <c r="AP73" s="485"/>
      <c r="AQ73" s="485"/>
      <c r="AR73" s="485"/>
      <c r="AS73" s="485"/>
      <c r="AT73" s="485"/>
      <c r="AU73" s="485"/>
      <c r="AV73" s="486"/>
      <c r="AW73" s="606"/>
      <c r="AX73" s="493"/>
      <c r="AY73" s="494"/>
      <c r="AZ73" s="495"/>
      <c r="BA73" s="607"/>
      <c r="BB73" s="493"/>
      <c r="BC73" s="494"/>
      <c r="BD73" s="495"/>
      <c r="BE73" s="607"/>
      <c r="BF73" s="493"/>
      <c r="BG73" s="494"/>
      <c r="BH73" s="507"/>
      <c r="BI73" s="484"/>
      <c r="BJ73" s="485"/>
      <c r="BK73" s="485"/>
      <c r="BL73" s="485"/>
      <c r="BM73" s="485"/>
      <c r="BN73" s="485"/>
      <c r="BO73" s="485"/>
      <c r="BP73" s="485"/>
      <c r="BQ73" s="485"/>
      <c r="BR73" s="485"/>
      <c r="BS73" s="486"/>
      <c r="BT73" s="606"/>
      <c r="BU73" s="493"/>
      <c r="BV73" s="494"/>
      <c r="BW73" s="495"/>
      <c r="BX73" s="607"/>
      <c r="BY73" s="493"/>
      <c r="BZ73" s="494"/>
      <c r="CA73" s="495"/>
      <c r="CB73" s="607"/>
      <c r="CC73" s="493"/>
      <c r="CD73" s="494"/>
      <c r="CE73" s="507"/>
      <c r="CF73" s="484"/>
      <c r="CG73" s="485"/>
      <c r="CH73" s="485"/>
      <c r="CI73" s="485"/>
      <c r="CJ73" s="485"/>
      <c r="CK73" s="485"/>
      <c r="CL73" s="485"/>
      <c r="CM73" s="485"/>
      <c r="CN73" s="485"/>
      <c r="CO73" s="485"/>
      <c r="CP73" s="486"/>
      <c r="CQ73" s="606"/>
      <c r="CR73" s="493"/>
      <c r="CS73" s="494"/>
      <c r="CT73" s="495"/>
      <c r="CU73" s="607"/>
      <c r="CV73" s="493"/>
      <c r="CW73" s="494"/>
      <c r="CX73" s="495"/>
      <c r="CY73" s="607"/>
      <c r="CZ73" s="493"/>
      <c r="DA73" s="494"/>
      <c r="DB73" s="507"/>
    </row>
    <row r="74" spans="1:106" ht="14.1" customHeight="1">
      <c r="A74" s="609">
        <v>4</v>
      </c>
      <c r="B74" s="610" t="s">
        <v>51</v>
      </c>
      <c r="C74" s="583"/>
      <c r="D74" s="583"/>
      <c r="E74" s="583"/>
      <c r="F74" s="583"/>
      <c r="G74" s="583"/>
      <c r="H74" s="583"/>
      <c r="I74" s="583"/>
      <c r="J74" s="583"/>
      <c r="K74" s="583"/>
      <c r="L74" s="583"/>
      <c r="M74" s="583"/>
      <c r="N74" s="583"/>
      <c r="O74" s="583"/>
      <c r="P74" s="583"/>
      <c r="Q74" s="583"/>
      <c r="R74" s="584"/>
      <c r="S74" s="591" t="s">
        <v>141</v>
      </c>
      <c r="T74" s="591"/>
      <c r="U74" s="591"/>
      <c r="V74" s="591"/>
      <c r="W74" s="591"/>
      <c r="X74" s="591"/>
      <c r="Y74" s="591"/>
      <c r="Z74" s="591"/>
      <c r="AA74" s="591"/>
      <c r="AB74" s="591"/>
      <c r="AC74" s="591"/>
      <c r="AD74" s="591"/>
      <c r="AE74" s="591"/>
      <c r="AF74" s="591"/>
      <c r="AG74" s="591"/>
      <c r="AH74" s="591"/>
      <c r="AI74" s="591"/>
      <c r="AJ74" s="591"/>
      <c r="AK74" s="592"/>
      <c r="AL74" s="432"/>
      <c r="AM74" s="433"/>
      <c r="AN74" s="433"/>
      <c r="AO74" s="433"/>
      <c r="AP74" s="433"/>
      <c r="AQ74" s="433"/>
      <c r="AR74" s="433"/>
      <c r="AS74" s="433"/>
      <c r="AT74" s="433"/>
      <c r="AU74" s="433"/>
      <c r="AV74" s="434"/>
      <c r="AW74" s="606" t="s">
        <v>52</v>
      </c>
      <c r="AX74" s="487"/>
      <c r="AY74" s="488"/>
      <c r="AZ74" s="489"/>
      <c r="BA74" s="606" t="s">
        <v>53</v>
      </c>
      <c r="BB74" s="487"/>
      <c r="BC74" s="488"/>
      <c r="BD74" s="489"/>
      <c r="BE74" s="606" t="s">
        <v>54</v>
      </c>
      <c r="BF74" s="487"/>
      <c r="BG74" s="488"/>
      <c r="BH74" s="505"/>
      <c r="BI74" s="432"/>
      <c r="BJ74" s="433"/>
      <c r="BK74" s="433"/>
      <c r="BL74" s="433"/>
      <c r="BM74" s="433"/>
      <c r="BN74" s="433"/>
      <c r="BO74" s="433"/>
      <c r="BP74" s="433"/>
      <c r="BQ74" s="433"/>
      <c r="BR74" s="433"/>
      <c r="BS74" s="434"/>
      <c r="BT74" s="606" t="s">
        <v>52</v>
      </c>
      <c r="BU74" s="487"/>
      <c r="BV74" s="488"/>
      <c r="BW74" s="489"/>
      <c r="BX74" s="606" t="s">
        <v>53</v>
      </c>
      <c r="BY74" s="487"/>
      <c r="BZ74" s="488"/>
      <c r="CA74" s="489"/>
      <c r="CB74" s="606" t="s">
        <v>54</v>
      </c>
      <c r="CC74" s="487"/>
      <c r="CD74" s="488"/>
      <c r="CE74" s="505"/>
      <c r="CF74" s="432"/>
      <c r="CG74" s="433"/>
      <c r="CH74" s="433"/>
      <c r="CI74" s="433"/>
      <c r="CJ74" s="433"/>
      <c r="CK74" s="433"/>
      <c r="CL74" s="433"/>
      <c r="CM74" s="433"/>
      <c r="CN74" s="433"/>
      <c r="CO74" s="433"/>
      <c r="CP74" s="434"/>
      <c r="CQ74" s="606" t="s">
        <v>52</v>
      </c>
      <c r="CR74" s="487"/>
      <c r="CS74" s="488"/>
      <c r="CT74" s="489"/>
      <c r="CU74" s="606" t="s">
        <v>53</v>
      </c>
      <c r="CV74" s="487"/>
      <c r="CW74" s="488"/>
      <c r="CX74" s="489"/>
      <c r="CY74" s="606" t="s">
        <v>54</v>
      </c>
      <c r="CZ74" s="487"/>
      <c r="DA74" s="488"/>
      <c r="DB74" s="505"/>
    </row>
    <row r="75" spans="1:106" ht="14.1" customHeight="1">
      <c r="A75" s="609"/>
      <c r="B75" s="585"/>
      <c r="C75" s="586"/>
      <c r="D75" s="586"/>
      <c r="E75" s="586"/>
      <c r="F75" s="586"/>
      <c r="G75" s="586"/>
      <c r="H75" s="586"/>
      <c r="I75" s="586"/>
      <c r="J75" s="586"/>
      <c r="K75" s="586"/>
      <c r="L75" s="586"/>
      <c r="M75" s="586"/>
      <c r="N75" s="586"/>
      <c r="O75" s="586"/>
      <c r="P75" s="586"/>
      <c r="Q75" s="586"/>
      <c r="R75" s="587"/>
      <c r="S75" s="594"/>
      <c r="T75" s="594"/>
      <c r="U75" s="594"/>
      <c r="V75" s="594"/>
      <c r="W75" s="594"/>
      <c r="X75" s="594"/>
      <c r="Y75" s="594"/>
      <c r="Z75" s="594"/>
      <c r="AA75" s="594"/>
      <c r="AB75" s="594"/>
      <c r="AC75" s="594"/>
      <c r="AD75" s="594"/>
      <c r="AE75" s="594"/>
      <c r="AF75" s="594"/>
      <c r="AG75" s="594"/>
      <c r="AH75" s="594"/>
      <c r="AI75" s="594"/>
      <c r="AJ75" s="594"/>
      <c r="AK75" s="595"/>
      <c r="AL75" s="435"/>
      <c r="AM75" s="436"/>
      <c r="AN75" s="436"/>
      <c r="AO75" s="436"/>
      <c r="AP75" s="436"/>
      <c r="AQ75" s="436"/>
      <c r="AR75" s="436"/>
      <c r="AS75" s="436"/>
      <c r="AT75" s="436"/>
      <c r="AU75" s="436"/>
      <c r="AV75" s="437"/>
      <c r="AW75" s="606"/>
      <c r="AX75" s="490"/>
      <c r="AY75" s="491"/>
      <c r="AZ75" s="492"/>
      <c r="BA75" s="607"/>
      <c r="BB75" s="490"/>
      <c r="BC75" s="491"/>
      <c r="BD75" s="492"/>
      <c r="BE75" s="607"/>
      <c r="BF75" s="490"/>
      <c r="BG75" s="491"/>
      <c r="BH75" s="506"/>
      <c r="BI75" s="435"/>
      <c r="BJ75" s="436"/>
      <c r="BK75" s="436"/>
      <c r="BL75" s="436"/>
      <c r="BM75" s="436"/>
      <c r="BN75" s="436"/>
      <c r="BO75" s="436"/>
      <c r="BP75" s="436"/>
      <c r="BQ75" s="436"/>
      <c r="BR75" s="436"/>
      <c r="BS75" s="437"/>
      <c r="BT75" s="606"/>
      <c r="BU75" s="490"/>
      <c r="BV75" s="491"/>
      <c r="BW75" s="492"/>
      <c r="BX75" s="607"/>
      <c r="BY75" s="490"/>
      <c r="BZ75" s="491"/>
      <c r="CA75" s="492"/>
      <c r="CB75" s="607"/>
      <c r="CC75" s="490"/>
      <c r="CD75" s="491"/>
      <c r="CE75" s="506"/>
      <c r="CF75" s="435"/>
      <c r="CG75" s="436"/>
      <c r="CH75" s="436"/>
      <c r="CI75" s="436"/>
      <c r="CJ75" s="436"/>
      <c r="CK75" s="436"/>
      <c r="CL75" s="436"/>
      <c r="CM75" s="436"/>
      <c r="CN75" s="436"/>
      <c r="CO75" s="436"/>
      <c r="CP75" s="437"/>
      <c r="CQ75" s="606"/>
      <c r="CR75" s="490"/>
      <c r="CS75" s="491"/>
      <c r="CT75" s="492"/>
      <c r="CU75" s="607"/>
      <c r="CV75" s="490"/>
      <c r="CW75" s="491"/>
      <c r="CX75" s="492"/>
      <c r="CY75" s="607"/>
      <c r="CZ75" s="490"/>
      <c r="DA75" s="491"/>
      <c r="DB75" s="506"/>
    </row>
    <row r="76" spans="1:106" ht="14.1" customHeight="1">
      <c r="A76" s="609"/>
      <c r="B76" s="585"/>
      <c r="C76" s="586"/>
      <c r="D76" s="586"/>
      <c r="E76" s="586"/>
      <c r="F76" s="586"/>
      <c r="G76" s="586"/>
      <c r="H76" s="586"/>
      <c r="I76" s="586"/>
      <c r="J76" s="586"/>
      <c r="K76" s="586"/>
      <c r="L76" s="586"/>
      <c r="M76" s="586"/>
      <c r="N76" s="586"/>
      <c r="O76" s="586"/>
      <c r="P76" s="586"/>
      <c r="Q76" s="586"/>
      <c r="R76" s="587"/>
      <c r="S76" s="594"/>
      <c r="T76" s="594"/>
      <c r="U76" s="594"/>
      <c r="V76" s="594"/>
      <c r="W76" s="594"/>
      <c r="X76" s="594"/>
      <c r="Y76" s="594"/>
      <c r="Z76" s="594"/>
      <c r="AA76" s="594"/>
      <c r="AB76" s="594"/>
      <c r="AC76" s="594"/>
      <c r="AD76" s="594"/>
      <c r="AE76" s="594"/>
      <c r="AF76" s="594"/>
      <c r="AG76" s="594"/>
      <c r="AH76" s="594"/>
      <c r="AI76" s="594"/>
      <c r="AJ76" s="594"/>
      <c r="AK76" s="595"/>
      <c r="AL76" s="435"/>
      <c r="AM76" s="436"/>
      <c r="AN76" s="436"/>
      <c r="AO76" s="436"/>
      <c r="AP76" s="436"/>
      <c r="AQ76" s="436"/>
      <c r="AR76" s="436"/>
      <c r="AS76" s="436"/>
      <c r="AT76" s="436"/>
      <c r="AU76" s="436"/>
      <c r="AV76" s="437"/>
      <c r="AW76" s="606"/>
      <c r="AX76" s="490"/>
      <c r="AY76" s="491"/>
      <c r="AZ76" s="492"/>
      <c r="BA76" s="607"/>
      <c r="BB76" s="490"/>
      <c r="BC76" s="491"/>
      <c r="BD76" s="492"/>
      <c r="BE76" s="607"/>
      <c r="BF76" s="490"/>
      <c r="BG76" s="491"/>
      <c r="BH76" s="506"/>
      <c r="BI76" s="435"/>
      <c r="BJ76" s="436"/>
      <c r="BK76" s="436"/>
      <c r="BL76" s="436"/>
      <c r="BM76" s="436"/>
      <c r="BN76" s="436"/>
      <c r="BO76" s="436"/>
      <c r="BP76" s="436"/>
      <c r="BQ76" s="436"/>
      <c r="BR76" s="436"/>
      <c r="BS76" s="437"/>
      <c r="BT76" s="606"/>
      <c r="BU76" s="490"/>
      <c r="BV76" s="491"/>
      <c r="BW76" s="492"/>
      <c r="BX76" s="607"/>
      <c r="BY76" s="490"/>
      <c r="BZ76" s="491"/>
      <c r="CA76" s="492"/>
      <c r="CB76" s="607"/>
      <c r="CC76" s="490"/>
      <c r="CD76" s="491"/>
      <c r="CE76" s="506"/>
      <c r="CF76" s="435"/>
      <c r="CG76" s="436"/>
      <c r="CH76" s="436"/>
      <c r="CI76" s="436"/>
      <c r="CJ76" s="436"/>
      <c r="CK76" s="436"/>
      <c r="CL76" s="436"/>
      <c r="CM76" s="436"/>
      <c r="CN76" s="436"/>
      <c r="CO76" s="436"/>
      <c r="CP76" s="437"/>
      <c r="CQ76" s="606"/>
      <c r="CR76" s="490"/>
      <c r="CS76" s="491"/>
      <c r="CT76" s="492"/>
      <c r="CU76" s="607"/>
      <c r="CV76" s="490"/>
      <c r="CW76" s="491"/>
      <c r="CX76" s="492"/>
      <c r="CY76" s="607"/>
      <c r="CZ76" s="490"/>
      <c r="DA76" s="491"/>
      <c r="DB76" s="506"/>
    </row>
    <row r="77" spans="1:106" ht="14.1" customHeight="1">
      <c r="A77" s="609"/>
      <c r="B77" s="585"/>
      <c r="C77" s="586"/>
      <c r="D77" s="586"/>
      <c r="E77" s="586"/>
      <c r="F77" s="586"/>
      <c r="G77" s="586"/>
      <c r="H77" s="586"/>
      <c r="I77" s="586"/>
      <c r="J77" s="586"/>
      <c r="K77" s="586"/>
      <c r="L77" s="586"/>
      <c r="M77" s="586"/>
      <c r="N77" s="586"/>
      <c r="O77" s="586"/>
      <c r="P77" s="586"/>
      <c r="Q77" s="586"/>
      <c r="R77" s="587"/>
      <c r="S77" s="594"/>
      <c r="T77" s="594"/>
      <c r="U77" s="594"/>
      <c r="V77" s="594"/>
      <c r="W77" s="594"/>
      <c r="X77" s="594"/>
      <c r="Y77" s="594"/>
      <c r="Z77" s="594"/>
      <c r="AA77" s="594"/>
      <c r="AB77" s="594"/>
      <c r="AC77" s="594"/>
      <c r="AD77" s="594"/>
      <c r="AE77" s="594"/>
      <c r="AF77" s="594"/>
      <c r="AG77" s="594"/>
      <c r="AH77" s="594"/>
      <c r="AI77" s="594"/>
      <c r="AJ77" s="594"/>
      <c r="AK77" s="595"/>
      <c r="AL77" s="435"/>
      <c r="AM77" s="436"/>
      <c r="AN77" s="436"/>
      <c r="AO77" s="436"/>
      <c r="AP77" s="436"/>
      <c r="AQ77" s="436"/>
      <c r="AR77" s="436"/>
      <c r="AS77" s="436"/>
      <c r="AT77" s="436"/>
      <c r="AU77" s="436"/>
      <c r="AV77" s="437"/>
      <c r="AW77" s="606"/>
      <c r="AX77" s="490"/>
      <c r="AY77" s="491"/>
      <c r="AZ77" s="492"/>
      <c r="BA77" s="607"/>
      <c r="BB77" s="490"/>
      <c r="BC77" s="491"/>
      <c r="BD77" s="492"/>
      <c r="BE77" s="607"/>
      <c r="BF77" s="490"/>
      <c r="BG77" s="491"/>
      <c r="BH77" s="506"/>
      <c r="BI77" s="435"/>
      <c r="BJ77" s="436"/>
      <c r="BK77" s="436"/>
      <c r="BL77" s="436"/>
      <c r="BM77" s="436"/>
      <c r="BN77" s="436"/>
      <c r="BO77" s="436"/>
      <c r="BP77" s="436"/>
      <c r="BQ77" s="436"/>
      <c r="BR77" s="436"/>
      <c r="BS77" s="437"/>
      <c r="BT77" s="606"/>
      <c r="BU77" s="490"/>
      <c r="BV77" s="491"/>
      <c r="BW77" s="492"/>
      <c r="BX77" s="607"/>
      <c r="BY77" s="490"/>
      <c r="BZ77" s="491"/>
      <c r="CA77" s="492"/>
      <c r="CB77" s="607"/>
      <c r="CC77" s="490"/>
      <c r="CD77" s="491"/>
      <c r="CE77" s="506"/>
      <c r="CF77" s="435"/>
      <c r="CG77" s="436"/>
      <c r="CH77" s="436"/>
      <c r="CI77" s="436"/>
      <c r="CJ77" s="436"/>
      <c r="CK77" s="436"/>
      <c r="CL77" s="436"/>
      <c r="CM77" s="436"/>
      <c r="CN77" s="436"/>
      <c r="CO77" s="436"/>
      <c r="CP77" s="437"/>
      <c r="CQ77" s="606"/>
      <c r="CR77" s="490"/>
      <c r="CS77" s="491"/>
      <c r="CT77" s="492"/>
      <c r="CU77" s="607"/>
      <c r="CV77" s="490"/>
      <c r="CW77" s="491"/>
      <c r="CX77" s="492"/>
      <c r="CY77" s="607"/>
      <c r="CZ77" s="490"/>
      <c r="DA77" s="491"/>
      <c r="DB77" s="506"/>
    </row>
    <row r="78" spans="1:106" ht="14.1" customHeight="1">
      <c r="A78" s="609"/>
      <c r="B78" s="585"/>
      <c r="C78" s="586"/>
      <c r="D78" s="586"/>
      <c r="E78" s="586"/>
      <c r="F78" s="586"/>
      <c r="G78" s="586"/>
      <c r="H78" s="586"/>
      <c r="I78" s="586"/>
      <c r="J78" s="586"/>
      <c r="K78" s="586"/>
      <c r="L78" s="586"/>
      <c r="M78" s="586"/>
      <c r="N78" s="586"/>
      <c r="O78" s="586"/>
      <c r="P78" s="586"/>
      <c r="Q78" s="586"/>
      <c r="R78" s="587"/>
      <c r="S78" s="594"/>
      <c r="T78" s="594"/>
      <c r="U78" s="594"/>
      <c r="V78" s="594"/>
      <c r="W78" s="594"/>
      <c r="X78" s="594"/>
      <c r="Y78" s="594"/>
      <c r="Z78" s="594"/>
      <c r="AA78" s="594"/>
      <c r="AB78" s="594"/>
      <c r="AC78" s="594"/>
      <c r="AD78" s="594"/>
      <c r="AE78" s="594"/>
      <c r="AF78" s="594"/>
      <c r="AG78" s="594"/>
      <c r="AH78" s="594"/>
      <c r="AI78" s="594"/>
      <c r="AJ78" s="594"/>
      <c r="AK78" s="595"/>
      <c r="AL78" s="435"/>
      <c r="AM78" s="436"/>
      <c r="AN78" s="436"/>
      <c r="AO78" s="436"/>
      <c r="AP78" s="436"/>
      <c r="AQ78" s="436"/>
      <c r="AR78" s="436"/>
      <c r="AS78" s="436"/>
      <c r="AT78" s="436"/>
      <c r="AU78" s="436"/>
      <c r="AV78" s="437"/>
      <c r="AW78" s="606"/>
      <c r="AX78" s="490"/>
      <c r="AY78" s="491"/>
      <c r="AZ78" s="492"/>
      <c r="BA78" s="607"/>
      <c r="BB78" s="490"/>
      <c r="BC78" s="491"/>
      <c r="BD78" s="492"/>
      <c r="BE78" s="607"/>
      <c r="BF78" s="490"/>
      <c r="BG78" s="491"/>
      <c r="BH78" s="506"/>
      <c r="BI78" s="435"/>
      <c r="BJ78" s="436"/>
      <c r="BK78" s="436"/>
      <c r="BL78" s="436"/>
      <c r="BM78" s="436"/>
      <c r="BN78" s="436"/>
      <c r="BO78" s="436"/>
      <c r="BP78" s="436"/>
      <c r="BQ78" s="436"/>
      <c r="BR78" s="436"/>
      <c r="BS78" s="437"/>
      <c r="BT78" s="606"/>
      <c r="BU78" s="490"/>
      <c r="BV78" s="491"/>
      <c r="BW78" s="492"/>
      <c r="BX78" s="607"/>
      <c r="BY78" s="490"/>
      <c r="BZ78" s="491"/>
      <c r="CA78" s="492"/>
      <c r="CB78" s="607"/>
      <c r="CC78" s="490"/>
      <c r="CD78" s="491"/>
      <c r="CE78" s="506"/>
      <c r="CF78" s="435"/>
      <c r="CG78" s="436"/>
      <c r="CH78" s="436"/>
      <c r="CI78" s="436"/>
      <c r="CJ78" s="436"/>
      <c r="CK78" s="436"/>
      <c r="CL78" s="436"/>
      <c r="CM78" s="436"/>
      <c r="CN78" s="436"/>
      <c r="CO78" s="436"/>
      <c r="CP78" s="437"/>
      <c r="CQ78" s="606"/>
      <c r="CR78" s="490"/>
      <c r="CS78" s="491"/>
      <c r="CT78" s="492"/>
      <c r="CU78" s="607"/>
      <c r="CV78" s="490"/>
      <c r="CW78" s="491"/>
      <c r="CX78" s="492"/>
      <c r="CY78" s="607"/>
      <c r="CZ78" s="490"/>
      <c r="DA78" s="491"/>
      <c r="DB78" s="506"/>
    </row>
    <row r="79" spans="1:106" ht="14.1" customHeight="1">
      <c r="A79" s="609"/>
      <c r="B79" s="588"/>
      <c r="C79" s="589"/>
      <c r="D79" s="589"/>
      <c r="E79" s="589"/>
      <c r="F79" s="589"/>
      <c r="G79" s="589"/>
      <c r="H79" s="589"/>
      <c r="I79" s="589"/>
      <c r="J79" s="589"/>
      <c r="K79" s="589"/>
      <c r="L79" s="589"/>
      <c r="M79" s="589"/>
      <c r="N79" s="589"/>
      <c r="O79" s="589"/>
      <c r="P79" s="589"/>
      <c r="Q79" s="589"/>
      <c r="R79" s="590"/>
      <c r="S79" s="597"/>
      <c r="T79" s="597"/>
      <c r="U79" s="597"/>
      <c r="V79" s="597"/>
      <c r="W79" s="597"/>
      <c r="X79" s="597"/>
      <c r="Y79" s="597"/>
      <c r="Z79" s="597"/>
      <c r="AA79" s="597"/>
      <c r="AB79" s="597"/>
      <c r="AC79" s="597"/>
      <c r="AD79" s="597"/>
      <c r="AE79" s="597"/>
      <c r="AF79" s="597"/>
      <c r="AG79" s="597"/>
      <c r="AH79" s="597"/>
      <c r="AI79" s="597"/>
      <c r="AJ79" s="597"/>
      <c r="AK79" s="598"/>
      <c r="AL79" s="484"/>
      <c r="AM79" s="485"/>
      <c r="AN79" s="485"/>
      <c r="AO79" s="485"/>
      <c r="AP79" s="485"/>
      <c r="AQ79" s="485"/>
      <c r="AR79" s="485"/>
      <c r="AS79" s="485"/>
      <c r="AT79" s="485"/>
      <c r="AU79" s="485"/>
      <c r="AV79" s="486"/>
      <c r="AW79" s="606"/>
      <c r="AX79" s="493"/>
      <c r="AY79" s="494"/>
      <c r="AZ79" s="495"/>
      <c r="BA79" s="607"/>
      <c r="BB79" s="493"/>
      <c r="BC79" s="494"/>
      <c r="BD79" s="495"/>
      <c r="BE79" s="607"/>
      <c r="BF79" s="493"/>
      <c r="BG79" s="494"/>
      <c r="BH79" s="507"/>
      <c r="BI79" s="484"/>
      <c r="BJ79" s="485"/>
      <c r="BK79" s="485"/>
      <c r="BL79" s="485"/>
      <c r="BM79" s="485"/>
      <c r="BN79" s="485"/>
      <c r="BO79" s="485"/>
      <c r="BP79" s="485"/>
      <c r="BQ79" s="485"/>
      <c r="BR79" s="485"/>
      <c r="BS79" s="486"/>
      <c r="BT79" s="606"/>
      <c r="BU79" s="493"/>
      <c r="BV79" s="494"/>
      <c r="BW79" s="495"/>
      <c r="BX79" s="607"/>
      <c r="BY79" s="493"/>
      <c r="BZ79" s="494"/>
      <c r="CA79" s="495"/>
      <c r="CB79" s="607"/>
      <c r="CC79" s="493"/>
      <c r="CD79" s="494"/>
      <c r="CE79" s="507"/>
      <c r="CF79" s="484"/>
      <c r="CG79" s="485"/>
      <c r="CH79" s="485"/>
      <c r="CI79" s="485"/>
      <c r="CJ79" s="485"/>
      <c r="CK79" s="485"/>
      <c r="CL79" s="485"/>
      <c r="CM79" s="485"/>
      <c r="CN79" s="485"/>
      <c r="CO79" s="485"/>
      <c r="CP79" s="486"/>
      <c r="CQ79" s="606"/>
      <c r="CR79" s="493"/>
      <c r="CS79" s="494"/>
      <c r="CT79" s="495"/>
      <c r="CU79" s="607"/>
      <c r="CV79" s="493"/>
      <c r="CW79" s="494"/>
      <c r="CX79" s="495"/>
      <c r="CY79" s="607"/>
      <c r="CZ79" s="493"/>
      <c r="DA79" s="494"/>
      <c r="DB79" s="507"/>
    </row>
    <row r="80" spans="1:106" ht="14.1" customHeight="1">
      <c r="A80" s="609">
        <v>5</v>
      </c>
      <c r="B80" s="610" t="s">
        <v>51</v>
      </c>
      <c r="C80" s="583"/>
      <c r="D80" s="583"/>
      <c r="E80" s="583"/>
      <c r="F80" s="583"/>
      <c r="G80" s="583"/>
      <c r="H80" s="583"/>
      <c r="I80" s="583"/>
      <c r="J80" s="583"/>
      <c r="K80" s="583"/>
      <c r="L80" s="583"/>
      <c r="M80" s="583"/>
      <c r="N80" s="583"/>
      <c r="O80" s="583"/>
      <c r="P80" s="583"/>
      <c r="Q80" s="583"/>
      <c r="R80" s="584"/>
      <c r="S80" s="591" t="s">
        <v>141</v>
      </c>
      <c r="T80" s="591"/>
      <c r="U80" s="591"/>
      <c r="V80" s="591"/>
      <c r="W80" s="591"/>
      <c r="X80" s="591"/>
      <c r="Y80" s="591"/>
      <c r="Z80" s="591"/>
      <c r="AA80" s="591"/>
      <c r="AB80" s="591"/>
      <c r="AC80" s="591"/>
      <c r="AD80" s="591"/>
      <c r="AE80" s="591"/>
      <c r="AF80" s="591"/>
      <c r="AG80" s="591"/>
      <c r="AH80" s="591"/>
      <c r="AI80" s="591"/>
      <c r="AJ80" s="591"/>
      <c r="AK80" s="592"/>
      <c r="AL80" s="432"/>
      <c r="AM80" s="433"/>
      <c r="AN80" s="433"/>
      <c r="AO80" s="433"/>
      <c r="AP80" s="433"/>
      <c r="AQ80" s="433"/>
      <c r="AR80" s="433"/>
      <c r="AS80" s="433"/>
      <c r="AT80" s="433"/>
      <c r="AU80" s="433"/>
      <c r="AV80" s="434"/>
      <c r="AW80" s="606" t="s">
        <v>52</v>
      </c>
      <c r="AX80" s="487"/>
      <c r="AY80" s="488"/>
      <c r="AZ80" s="489"/>
      <c r="BA80" s="606" t="s">
        <v>53</v>
      </c>
      <c r="BB80" s="487"/>
      <c r="BC80" s="488"/>
      <c r="BD80" s="489"/>
      <c r="BE80" s="606" t="s">
        <v>54</v>
      </c>
      <c r="BF80" s="487"/>
      <c r="BG80" s="488"/>
      <c r="BH80" s="505"/>
      <c r="BI80" s="432"/>
      <c r="BJ80" s="433"/>
      <c r="BK80" s="433"/>
      <c r="BL80" s="433"/>
      <c r="BM80" s="433"/>
      <c r="BN80" s="433"/>
      <c r="BO80" s="433"/>
      <c r="BP80" s="433"/>
      <c r="BQ80" s="433"/>
      <c r="BR80" s="433"/>
      <c r="BS80" s="434"/>
      <c r="BT80" s="606" t="s">
        <v>52</v>
      </c>
      <c r="BU80" s="487"/>
      <c r="BV80" s="488"/>
      <c r="BW80" s="489"/>
      <c r="BX80" s="606" t="s">
        <v>53</v>
      </c>
      <c r="BY80" s="487"/>
      <c r="BZ80" s="488"/>
      <c r="CA80" s="489"/>
      <c r="CB80" s="606" t="s">
        <v>54</v>
      </c>
      <c r="CC80" s="487"/>
      <c r="CD80" s="488"/>
      <c r="CE80" s="505"/>
      <c r="CF80" s="432"/>
      <c r="CG80" s="433"/>
      <c r="CH80" s="433"/>
      <c r="CI80" s="433"/>
      <c r="CJ80" s="433"/>
      <c r="CK80" s="433"/>
      <c r="CL80" s="433"/>
      <c r="CM80" s="433"/>
      <c r="CN80" s="433"/>
      <c r="CO80" s="433"/>
      <c r="CP80" s="434"/>
      <c r="CQ80" s="606" t="s">
        <v>52</v>
      </c>
      <c r="CR80" s="487"/>
      <c r="CS80" s="488"/>
      <c r="CT80" s="489"/>
      <c r="CU80" s="606" t="s">
        <v>53</v>
      </c>
      <c r="CV80" s="487"/>
      <c r="CW80" s="488"/>
      <c r="CX80" s="489"/>
      <c r="CY80" s="606" t="s">
        <v>54</v>
      </c>
      <c r="CZ80" s="487"/>
      <c r="DA80" s="488"/>
      <c r="DB80" s="505"/>
    </row>
    <row r="81" spans="1:106" ht="14.1" customHeight="1">
      <c r="A81" s="609"/>
      <c r="B81" s="585"/>
      <c r="C81" s="586"/>
      <c r="D81" s="586"/>
      <c r="E81" s="586"/>
      <c r="F81" s="586"/>
      <c r="G81" s="586"/>
      <c r="H81" s="586"/>
      <c r="I81" s="586"/>
      <c r="J81" s="586"/>
      <c r="K81" s="586"/>
      <c r="L81" s="586"/>
      <c r="M81" s="586"/>
      <c r="N81" s="586"/>
      <c r="O81" s="586"/>
      <c r="P81" s="586"/>
      <c r="Q81" s="586"/>
      <c r="R81" s="587"/>
      <c r="S81" s="594"/>
      <c r="T81" s="594"/>
      <c r="U81" s="594"/>
      <c r="V81" s="594"/>
      <c r="W81" s="594"/>
      <c r="X81" s="594"/>
      <c r="Y81" s="594"/>
      <c r="Z81" s="594"/>
      <c r="AA81" s="594"/>
      <c r="AB81" s="594"/>
      <c r="AC81" s="594"/>
      <c r="AD81" s="594"/>
      <c r="AE81" s="594"/>
      <c r="AF81" s="594"/>
      <c r="AG81" s="594"/>
      <c r="AH81" s="594"/>
      <c r="AI81" s="594"/>
      <c r="AJ81" s="594"/>
      <c r="AK81" s="595"/>
      <c r="AL81" s="435"/>
      <c r="AM81" s="436"/>
      <c r="AN81" s="436"/>
      <c r="AO81" s="436"/>
      <c r="AP81" s="436"/>
      <c r="AQ81" s="436"/>
      <c r="AR81" s="436"/>
      <c r="AS81" s="436"/>
      <c r="AT81" s="436"/>
      <c r="AU81" s="436"/>
      <c r="AV81" s="437"/>
      <c r="AW81" s="606"/>
      <c r="AX81" s="490"/>
      <c r="AY81" s="491"/>
      <c r="AZ81" s="492"/>
      <c r="BA81" s="607"/>
      <c r="BB81" s="490"/>
      <c r="BC81" s="491"/>
      <c r="BD81" s="492"/>
      <c r="BE81" s="607"/>
      <c r="BF81" s="490"/>
      <c r="BG81" s="491"/>
      <c r="BH81" s="506"/>
      <c r="BI81" s="435"/>
      <c r="BJ81" s="436"/>
      <c r="BK81" s="436"/>
      <c r="BL81" s="436"/>
      <c r="BM81" s="436"/>
      <c r="BN81" s="436"/>
      <c r="BO81" s="436"/>
      <c r="BP81" s="436"/>
      <c r="BQ81" s="436"/>
      <c r="BR81" s="436"/>
      <c r="BS81" s="437"/>
      <c r="BT81" s="606"/>
      <c r="BU81" s="490"/>
      <c r="BV81" s="491"/>
      <c r="BW81" s="492"/>
      <c r="BX81" s="607"/>
      <c r="BY81" s="490"/>
      <c r="BZ81" s="491"/>
      <c r="CA81" s="492"/>
      <c r="CB81" s="607"/>
      <c r="CC81" s="490"/>
      <c r="CD81" s="491"/>
      <c r="CE81" s="506"/>
      <c r="CF81" s="435"/>
      <c r="CG81" s="436"/>
      <c r="CH81" s="436"/>
      <c r="CI81" s="436"/>
      <c r="CJ81" s="436"/>
      <c r="CK81" s="436"/>
      <c r="CL81" s="436"/>
      <c r="CM81" s="436"/>
      <c r="CN81" s="436"/>
      <c r="CO81" s="436"/>
      <c r="CP81" s="437"/>
      <c r="CQ81" s="606"/>
      <c r="CR81" s="490"/>
      <c r="CS81" s="491"/>
      <c r="CT81" s="492"/>
      <c r="CU81" s="607"/>
      <c r="CV81" s="490"/>
      <c r="CW81" s="491"/>
      <c r="CX81" s="492"/>
      <c r="CY81" s="607"/>
      <c r="CZ81" s="490"/>
      <c r="DA81" s="491"/>
      <c r="DB81" s="506"/>
    </row>
    <row r="82" spans="1:106" ht="14.1" customHeight="1">
      <c r="A82" s="609"/>
      <c r="B82" s="585"/>
      <c r="C82" s="586"/>
      <c r="D82" s="586"/>
      <c r="E82" s="586"/>
      <c r="F82" s="586"/>
      <c r="G82" s="586"/>
      <c r="H82" s="586"/>
      <c r="I82" s="586"/>
      <c r="J82" s="586"/>
      <c r="K82" s="586"/>
      <c r="L82" s="586"/>
      <c r="M82" s="586"/>
      <c r="N82" s="586"/>
      <c r="O82" s="586"/>
      <c r="P82" s="586"/>
      <c r="Q82" s="586"/>
      <c r="R82" s="587"/>
      <c r="S82" s="594"/>
      <c r="T82" s="594"/>
      <c r="U82" s="594"/>
      <c r="V82" s="594"/>
      <c r="W82" s="594"/>
      <c r="X82" s="594"/>
      <c r="Y82" s="594"/>
      <c r="Z82" s="594"/>
      <c r="AA82" s="594"/>
      <c r="AB82" s="594"/>
      <c r="AC82" s="594"/>
      <c r="AD82" s="594"/>
      <c r="AE82" s="594"/>
      <c r="AF82" s="594"/>
      <c r="AG82" s="594"/>
      <c r="AH82" s="594"/>
      <c r="AI82" s="594"/>
      <c r="AJ82" s="594"/>
      <c r="AK82" s="595"/>
      <c r="AL82" s="435"/>
      <c r="AM82" s="436"/>
      <c r="AN82" s="436"/>
      <c r="AO82" s="436"/>
      <c r="AP82" s="436"/>
      <c r="AQ82" s="436"/>
      <c r="AR82" s="436"/>
      <c r="AS82" s="436"/>
      <c r="AT82" s="436"/>
      <c r="AU82" s="436"/>
      <c r="AV82" s="437"/>
      <c r="AW82" s="606"/>
      <c r="AX82" s="490"/>
      <c r="AY82" s="491"/>
      <c r="AZ82" s="492"/>
      <c r="BA82" s="607"/>
      <c r="BB82" s="490"/>
      <c r="BC82" s="491"/>
      <c r="BD82" s="492"/>
      <c r="BE82" s="607"/>
      <c r="BF82" s="490"/>
      <c r="BG82" s="491"/>
      <c r="BH82" s="506"/>
      <c r="BI82" s="435"/>
      <c r="BJ82" s="436"/>
      <c r="BK82" s="436"/>
      <c r="BL82" s="436"/>
      <c r="BM82" s="436"/>
      <c r="BN82" s="436"/>
      <c r="BO82" s="436"/>
      <c r="BP82" s="436"/>
      <c r="BQ82" s="436"/>
      <c r="BR82" s="436"/>
      <c r="BS82" s="437"/>
      <c r="BT82" s="606"/>
      <c r="BU82" s="490"/>
      <c r="BV82" s="491"/>
      <c r="BW82" s="492"/>
      <c r="BX82" s="607"/>
      <c r="BY82" s="490"/>
      <c r="BZ82" s="491"/>
      <c r="CA82" s="492"/>
      <c r="CB82" s="607"/>
      <c r="CC82" s="490"/>
      <c r="CD82" s="491"/>
      <c r="CE82" s="506"/>
      <c r="CF82" s="435"/>
      <c r="CG82" s="436"/>
      <c r="CH82" s="436"/>
      <c r="CI82" s="436"/>
      <c r="CJ82" s="436"/>
      <c r="CK82" s="436"/>
      <c r="CL82" s="436"/>
      <c r="CM82" s="436"/>
      <c r="CN82" s="436"/>
      <c r="CO82" s="436"/>
      <c r="CP82" s="437"/>
      <c r="CQ82" s="606"/>
      <c r="CR82" s="490"/>
      <c r="CS82" s="491"/>
      <c r="CT82" s="492"/>
      <c r="CU82" s="607"/>
      <c r="CV82" s="490"/>
      <c r="CW82" s="491"/>
      <c r="CX82" s="492"/>
      <c r="CY82" s="607"/>
      <c r="CZ82" s="490"/>
      <c r="DA82" s="491"/>
      <c r="DB82" s="506"/>
    </row>
    <row r="83" spans="1:106" ht="14.1" customHeight="1">
      <c r="A83" s="609"/>
      <c r="B83" s="585"/>
      <c r="C83" s="586"/>
      <c r="D83" s="586"/>
      <c r="E83" s="586"/>
      <c r="F83" s="586"/>
      <c r="G83" s="586"/>
      <c r="H83" s="586"/>
      <c r="I83" s="586"/>
      <c r="J83" s="586"/>
      <c r="K83" s="586"/>
      <c r="L83" s="586"/>
      <c r="M83" s="586"/>
      <c r="N83" s="586"/>
      <c r="O83" s="586"/>
      <c r="P83" s="586"/>
      <c r="Q83" s="586"/>
      <c r="R83" s="587"/>
      <c r="S83" s="594"/>
      <c r="T83" s="594"/>
      <c r="U83" s="594"/>
      <c r="V83" s="594"/>
      <c r="W83" s="594"/>
      <c r="X83" s="594"/>
      <c r="Y83" s="594"/>
      <c r="Z83" s="594"/>
      <c r="AA83" s="594"/>
      <c r="AB83" s="594"/>
      <c r="AC83" s="594"/>
      <c r="AD83" s="594"/>
      <c r="AE83" s="594"/>
      <c r="AF83" s="594"/>
      <c r="AG83" s="594"/>
      <c r="AH83" s="594"/>
      <c r="AI83" s="594"/>
      <c r="AJ83" s="594"/>
      <c r="AK83" s="595"/>
      <c r="AL83" s="435"/>
      <c r="AM83" s="436"/>
      <c r="AN83" s="436"/>
      <c r="AO83" s="436"/>
      <c r="AP83" s="436"/>
      <c r="AQ83" s="436"/>
      <c r="AR83" s="436"/>
      <c r="AS83" s="436"/>
      <c r="AT83" s="436"/>
      <c r="AU83" s="436"/>
      <c r="AV83" s="437"/>
      <c r="AW83" s="606"/>
      <c r="AX83" s="490"/>
      <c r="AY83" s="491"/>
      <c r="AZ83" s="492"/>
      <c r="BA83" s="607"/>
      <c r="BB83" s="490"/>
      <c r="BC83" s="491"/>
      <c r="BD83" s="492"/>
      <c r="BE83" s="607"/>
      <c r="BF83" s="490"/>
      <c r="BG83" s="491"/>
      <c r="BH83" s="506"/>
      <c r="BI83" s="435"/>
      <c r="BJ83" s="436"/>
      <c r="BK83" s="436"/>
      <c r="BL83" s="436"/>
      <c r="BM83" s="436"/>
      <c r="BN83" s="436"/>
      <c r="BO83" s="436"/>
      <c r="BP83" s="436"/>
      <c r="BQ83" s="436"/>
      <c r="BR83" s="436"/>
      <c r="BS83" s="437"/>
      <c r="BT83" s="606"/>
      <c r="BU83" s="490"/>
      <c r="BV83" s="491"/>
      <c r="BW83" s="492"/>
      <c r="BX83" s="607"/>
      <c r="BY83" s="490"/>
      <c r="BZ83" s="491"/>
      <c r="CA83" s="492"/>
      <c r="CB83" s="607"/>
      <c r="CC83" s="490"/>
      <c r="CD83" s="491"/>
      <c r="CE83" s="506"/>
      <c r="CF83" s="435"/>
      <c r="CG83" s="436"/>
      <c r="CH83" s="436"/>
      <c r="CI83" s="436"/>
      <c r="CJ83" s="436"/>
      <c r="CK83" s="436"/>
      <c r="CL83" s="436"/>
      <c r="CM83" s="436"/>
      <c r="CN83" s="436"/>
      <c r="CO83" s="436"/>
      <c r="CP83" s="437"/>
      <c r="CQ83" s="606"/>
      <c r="CR83" s="490"/>
      <c r="CS83" s="491"/>
      <c r="CT83" s="492"/>
      <c r="CU83" s="607"/>
      <c r="CV83" s="490"/>
      <c r="CW83" s="491"/>
      <c r="CX83" s="492"/>
      <c r="CY83" s="607"/>
      <c r="CZ83" s="490"/>
      <c r="DA83" s="491"/>
      <c r="DB83" s="506"/>
    </row>
    <row r="84" spans="1:106" ht="14.1" customHeight="1">
      <c r="A84" s="609"/>
      <c r="B84" s="585"/>
      <c r="C84" s="586"/>
      <c r="D84" s="586"/>
      <c r="E84" s="586"/>
      <c r="F84" s="586"/>
      <c r="G84" s="586"/>
      <c r="H84" s="586"/>
      <c r="I84" s="586"/>
      <c r="J84" s="586"/>
      <c r="K84" s="586"/>
      <c r="L84" s="586"/>
      <c r="M84" s="586"/>
      <c r="N84" s="586"/>
      <c r="O84" s="586"/>
      <c r="P84" s="586"/>
      <c r="Q84" s="586"/>
      <c r="R84" s="587"/>
      <c r="S84" s="594"/>
      <c r="T84" s="594"/>
      <c r="U84" s="594"/>
      <c r="V84" s="594"/>
      <c r="W84" s="594"/>
      <c r="X84" s="594"/>
      <c r="Y84" s="594"/>
      <c r="Z84" s="594"/>
      <c r="AA84" s="594"/>
      <c r="AB84" s="594"/>
      <c r="AC84" s="594"/>
      <c r="AD84" s="594"/>
      <c r="AE84" s="594"/>
      <c r="AF84" s="594"/>
      <c r="AG84" s="594"/>
      <c r="AH84" s="594"/>
      <c r="AI84" s="594"/>
      <c r="AJ84" s="594"/>
      <c r="AK84" s="595"/>
      <c r="AL84" s="435"/>
      <c r="AM84" s="436"/>
      <c r="AN84" s="436"/>
      <c r="AO84" s="436"/>
      <c r="AP84" s="436"/>
      <c r="AQ84" s="436"/>
      <c r="AR84" s="436"/>
      <c r="AS84" s="436"/>
      <c r="AT84" s="436"/>
      <c r="AU84" s="436"/>
      <c r="AV84" s="437"/>
      <c r="AW84" s="606"/>
      <c r="AX84" s="490"/>
      <c r="AY84" s="491"/>
      <c r="AZ84" s="492"/>
      <c r="BA84" s="607"/>
      <c r="BB84" s="490"/>
      <c r="BC84" s="491"/>
      <c r="BD84" s="492"/>
      <c r="BE84" s="607"/>
      <c r="BF84" s="490"/>
      <c r="BG84" s="491"/>
      <c r="BH84" s="506"/>
      <c r="BI84" s="435"/>
      <c r="BJ84" s="436"/>
      <c r="BK84" s="436"/>
      <c r="BL84" s="436"/>
      <c r="BM84" s="436"/>
      <c r="BN84" s="436"/>
      <c r="BO84" s="436"/>
      <c r="BP84" s="436"/>
      <c r="BQ84" s="436"/>
      <c r="BR84" s="436"/>
      <c r="BS84" s="437"/>
      <c r="BT84" s="606"/>
      <c r="BU84" s="490"/>
      <c r="BV84" s="491"/>
      <c r="BW84" s="492"/>
      <c r="BX84" s="607"/>
      <c r="BY84" s="490"/>
      <c r="BZ84" s="491"/>
      <c r="CA84" s="492"/>
      <c r="CB84" s="607"/>
      <c r="CC84" s="490"/>
      <c r="CD84" s="491"/>
      <c r="CE84" s="506"/>
      <c r="CF84" s="435"/>
      <c r="CG84" s="436"/>
      <c r="CH84" s="436"/>
      <c r="CI84" s="436"/>
      <c r="CJ84" s="436"/>
      <c r="CK84" s="436"/>
      <c r="CL84" s="436"/>
      <c r="CM84" s="436"/>
      <c r="CN84" s="436"/>
      <c r="CO84" s="436"/>
      <c r="CP84" s="437"/>
      <c r="CQ84" s="606"/>
      <c r="CR84" s="490"/>
      <c r="CS84" s="491"/>
      <c r="CT84" s="492"/>
      <c r="CU84" s="607"/>
      <c r="CV84" s="490"/>
      <c r="CW84" s="491"/>
      <c r="CX84" s="492"/>
      <c r="CY84" s="607"/>
      <c r="CZ84" s="490"/>
      <c r="DA84" s="491"/>
      <c r="DB84" s="506"/>
    </row>
    <row r="85" spans="1:106" ht="14.1" customHeight="1">
      <c r="A85" s="609"/>
      <c r="B85" s="588"/>
      <c r="C85" s="589"/>
      <c r="D85" s="589"/>
      <c r="E85" s="589"/>
      <c r="F85" s="589"/>
      <c r="G85" s="589"/>
      <c r="H85" s="589"/>
      <c r="I85" s="589"/>
      <c r="J85" s="589"/>
      <c r="K85" s="589"/>
      <c r="L85" s="589"/>
      <c r="M85" s="589"/>
      <c r="N85" s="589"/>
      <c r="O85" s="589"/>
      <c r="P85" s="589"/>
      <c r="Q85" s="589"/>
      <c r="R85" s="590"/>
      <c r="S85" s="597"/>
      <c r="T85" s="597"/>
      <c r="U85" s="597"/>
      <c r="V85" s="597"/>
      <c r="W85" s="597"/>
      <c r="X85" s="597"/>
      <c r="Y85" s="597"/>
      <c r="Z85" s="597"/>
      <c r="AA85" s="597"/>
      <c r="AB85" s="597"/>
      <c r="AC85" s="597"/>
      <c r="AD85" s="597"/>
      <c r="AE85" s="597"/>
      <c r="AF85" s="597"/>
      <c r="AG85" s="597"/>
      <c r="AH85" s="597"/>
      <c r="AI85" s="597"/>
      <c r="AJ85" s="597"/>
      <c r="AK85" s="598"/>
      <c r="AL85" s="484"/>
      <c r="AM85" s="485"/>
      <c r="AN85" s="485"/>
      <c r="AO85" s="485"/>
      <c r="AP85" s="485"/>
      <c r="AQ85" s="485"/>
      <c r="AR85" s="485"/>
      <c r="AS85" s="485"/>
      <c r="AT85" s="485"/>
      <c r="AU85" s="485"/>
      <c r="AV85" s="486"/>
      <c r="AW85" s="606"/>
      <c r="AX85" s="493"/>
      <c r="AY85" s="494"/>
      <c r="AZ85" s="495"/>
      <c r="BA85" s="607"/>
      <c r="BB85" s="493"/>
      <c r="BC85" s="494"/>
      <c r="BD85" s="495"/>
      <c r="BE85" s="607"/>
      <c r="BF85" s="493"/>
      <c r="BG85" s="494"/>
      <c r="BH85" s="507"/>
      <c r="BI85" s="484"/>
      <c r="BJ85" s="485"/>
      <c r="BK85" s="485"/>
      <c r="BL85" s="485"/>
      <c r="BM85" s="485"/>
      <c r="BN85" s="485"/>
      <c r="BO85" s="485"/>
      <c r="BP85" s="485"/>
      <c r="BQ85" s="485"/>
      <c r="BR85" s="485"/>
      <c r="BS85" s="486"/>
      <c r="BT85" s="606"/>
      <c r="BU85" s="493"/>
      <c r="BV85" s="494"/>
      <c r="BW85" s="495"/>
      <c r="BX85" s="607"/>
      <c r="BY85" s="493"/>
      <c r="BZ85" s="494"/>
      <c r="CA85" s="495"/>
      <c r="CB85" s="607"/>
      <c r="CC85" s="493"/>
      <c r="CD85" s="494"/>
      <c r="CE85" s="507"/>
      <c r="CF85" s="484"/>
      <c r="CG85" s="485"/>
      <c r="CH85" s="485"/>
      <c r="CI85" s="485"/>
      <c r="CJ85" s="485"/>
      <c r="CK85" s="485"/>
      <c r="CL85" s="485"/>
      <c r="CM85" s="485"/>
      <c r="CN85" s="485"/>
      <c r="CO85" s="485"/>
      <c r="CP85" s="486"/>
      <c r="CQ85" s="606"/>
      <c r="CR85" s="493"/>
      <c r="CS85" s="494"/>
      <c r="CT85" s="495"/>
      <c r="CU85" s="607"/>
      <c r="CV85" s="493"/>
      <c r="CW85" s="494"/>
      <c r="CX85" s="495"/>
      <c r="CY85" s="607"/>
      <c r="CZ85" s="493"/>
      <c r="DA85" s="494"/>
      <c r="DB85" s="507"/>
    </row>
    <row r="86" spans="1:106" ht="14.1" customHeight="1">
      <c r="A86" s="609">
        <v>6</v>
      </c>
      <c r="B86" s="610" t="s">
        <v>51</v>
      </c>
      <c r="C86" s="583"/>
      <c r="D86" s="583"/>
      <c r="E86" s="583"/>
      <c r="F86" s="583"/>
      <c r="G86" s="583"/>
      <c r="H86" s="583"/>
      <c r="I86" s="583"/>
      <c r="J86" s="583"/>
      <c r="K86" s="583"/>
      <c r="L86" s="583"/>
      <c r="M86" s="583"/>
      <c r="N86" s="583"/>
      <c r="O86" s="583"/>
      <c r="P86" s="583"/>
      <c r="Q86" s="583"/>
      <c r="R86" s="584"/>
      <c r="S86" s="591" t="s">
        <v>141</v>
      </c>
      <c r="T86" s="591"/>
      <c r="U86" s="591"/>
      <c r="V86" s="591"/>
      <c r="W86" s="591"/>
      <c r="X86" s="591"/>
      <c r="Y86" s="591"/>
      <c r="Z86" s="591"/>
      <c r="AA86" s="591"/>
      <c r="AB86" s="591"/>
      <c r="AC86" s="591"/>
      <c r="AD86" s="591"/>
      <c r="AE86" s="591"/>
      <c r="AF86" s="591"/>
      <c r="AG86" s="591"/>
      <c r="AH86" s="591"/>
      <c r="AI86" s="591"/>
      <c r="AJ86" s="591"/>
      <c r="AK86" s="592"/>
      <c r="AL86" s="432"/>
      <c r="AM86" s="433"/>
      <c r="AN86" s="433"/>
      <c r="AO86" s="433"/>
      <c r="AP86" s="433"/>
      <c r="AQ86" s="433"/>
      <c r="AR86" s="433"/>
      <c r="AS86" s="433"/>
      <c r="AT86" s="433"/>
      <c r="AU86" s="433"/>
      <c r="AV86" s="434"/>
      <c r="AW86" s="606" t="s">
        <v>52</v>
      </c>
      <c r="AX86" s="487"/>
      <c r="AY86" s="488"/>
      <c r="AZ86" s="489"/>
      <c r="BA86" s="606" t="s">
        <v>53</v>
      </c>
      <c r="BB86" s="487"/>
      <c r="BC86" s="488"/>
      <c r="BD86" s="489"/>
      <c r="BE86" s="606" t="s">
        <v>54</v>
      </c>
      <c r="BF86" s="487"/>
      <c r="BG86" s="488"/>
      <c r="BH86" s="505"/>
      <c r="BI86" s="432"/>
      <c r="BJ86" s="433"/>
      <c r="BK86" s="433"/>
      <c r="BL86" s="433"/>
      <c r="BM86" s="433"/>
      <c r="BN86" s="433"/>
      <c r="BO86" s="433"/>
      <c r="BP86" s="433"/>
      <c r="BQ86" s="433"/>
      <c r="BR86" s="433"/>
      <c r="BS86" s="434"/>
      <c r="BT86" s="606" t="s">
        <v>52</v>
      </c>
      <c r="BU86" s="487"/>
      <c r="BV86" s="488"/>
      <c r="BW86" s="489"/>
      <c r="BX86" s="606" t="s">
        <v>53</v>
      </c>
      <c r="BY86" s="487"/>
      <c r="BZ86" s="488"/>
      <c r="CA86" s="489"/>
      <c r="CB86" s="606" t="s">
        <v>54</v>
      </c>
      <c r="CC86" s="487"/>
      <c r="CD86" s="488"/>
      <c r="CE86" s="505"/>
      <c r="CF86" s="432"/>
      <c r="CG86" s="433"/>
      <c r="CH86" s="433"/>
      <c r="CI86" s="433"/>
      <c r="CJ86" s="433"/>
      <c r="CK86" s="433"/>
      <c r="CL86" s="433"/>
      <c r="CM86" s="433"/>
      <c r="CN86" s="433"/>
      <c r="CO86" s="433"/>
      <c r="CP86" s="434"/>
      <c r="CQ86" s="606" t="s">
        <v>52</v>
      </c>
      <c r="CR86" s="487"/>
      <c r="CS86" s="488"/>
      <c r="CT86" s="489"/>
      <c r="CU86" s="606" t="s">
        <v>53</v>
      </c>
      <c r="CV86" s="487"/>
      <c r="CW86" s="488"/>
      <c r="CX86" s="489"/>
      <c r="CY86" s="606" t="s">
        <v>54</v>
      </c>
      <c r="CZ86" s="487"/>
      <c r="DA86" s="488"/>
      <c r="DB86" s="505"/>
    </row>
    <row r="87" spans="1:106" ht="14.1" customHeight="1">
      <c r="A87" s="609"/>
      <c r="B87" s="585"/>
      <c r="C87" s="586"/>
      <c r="D87" s="586"/>
      <c r="E87" s="586"/>
      <c r="F87" s="586"/>
      <c r="G87" s="586"/>
      <c r="H87" s="586"/>
      <c r="I87" s="586"/>
      <c r="J87" s="586"/>
      <c r="K87" s="586"/>
      <c r="L87" s="586"/>
      <c r="M87" s="586"/>
      <c r="N87" s="586"/>
      <c r="O87" s="586"/>
      <c r="P87" s="586"/>
      <c r="Q87" s="586"/>
      <c r="R87" s="587"/>
      <c r="S87" s="594"/>
      <c r="T87" s="594"/>
      <c r="U87" s="594"/>
      <c r="V87" s="594"/>
      <c r="W87" s="594"/>
      <c r="X87" s="594"/>
      <c r="Y87" s="594"/>
      <c r="Z87" s="594"/>
      <c r="AA87" s="594"/>
      <c r="AB87" s="594"/>
      <c r="AC87" s="594"/>
      <c r="AD87" s="594"/>
      <c r="AE87" s="594"/>
      <c r="AF87" s="594"/>
      <c r="AG87" s="594"/>
      <c r="AH87" s="594"/>
      <c r="AI87" s="594"/>
      <c r="AJ87" s="594"/>
      <c r="AK87" s="595"/>
      <c r="AL87" s="435"/>
      <c r="AM87" s="436"/>
      <c r="AN87" s="436"/>
      <c r="AO87" s="436"/>
      <c r="AP87" s="436"/>
      <c r="AQ87" s="436"/>
      <c r="AR87" s="436"/>
      <c r="AS87" s="436"/>
      <c r="AT87" s="436"/>
      <c r="AU87" s="436"/>
      <c r="AV87" s="437"/>
      <c r="AW87" s="606"/>
      <c r="AX87" s="490"/>
      <c r="AY87" s="491"/>
      <c r="AZ87" s="492"/>
      <c r="BA87" s="607"/>
      <c r="BB87" s="490"/>
      <c r="BC87" s="491"/>
      <c r="BD87" s="492"/>
      <c r="BE87" s="607"/>
      <c r="BF87" s="490"/>
      <c r="BG87" s="491"/>
      <c r="BH87" s="506"/>
      <c r="BI87" s="435"/>
      <c r="BJ87" s="436"/>
      <c r="BK87" s="436"/>
      <c r="BL87" s="436"/>
      <c r="BM87" s="436"/>
      <c r="BN87" s="436"/>
      <c r="BO87" s="436"/>
      <c r="BP87" s="436"/>
      <c r="BQ87" s="436"/>
      <c r="BR87" s="436"/>
      <c r="BS87" s="437"/>
      <c r="BT87" s="606"/>
      <c r="BU87" s="490"/>
      <c r="BV87" s="491"/>
      <c r="BW87" s="492"/>
      <c r="BX87" s="607"/>
      <c r="BY87" s="490"/>
      <c r="BZ87" s="491"/>
      <c r="CA87" s="492"/>
      <c r="CB87" s="607"/>
      <c r="CC87" s="490"/>
      <c r="CD87" s="491"/>
      <c r="CE87" s="506"/>
      <c r="CF87" s="435"/>
      <c r="CG87" s="436"/>
      <c r="CH87" s="436"/>
      <c r="CI87" s="436"/>
      <c r="CJ87" s="436"/>
      <c r="CK87" s="436"/>
      <c r="CL87" s="436"/>
      <c r="CM87" s="436"/>
      <c r="CN87" s="436"/>
      <c r="CO87" s="436"/>
      <c r="CP87" s="437"/>
      <c r="CQ87" s="606"/>
      <c r="CR87" s="490"/>
      <c r="CS87" s="491"/>
      <c r="CT87" s="492"/>
      <c r="CU87" s="607"/>
      <c r="CV87" s="490"/>
      <c r="CW87" s="491"/>
      <c r="CX87" s="492"/>
      <c r="CY87" s="607"/>
      <c r="CZ87" s="490"/>
      <c r="DA87" s="491"/>
      <c r="DB87" s="506"/>
    </row>
    <row r="88" spans="1:106" ht="14.1" customHeight="1">
      <c r="A88" s="609"/>
      <c r="B88" s="585"/>
      <c r="C88" s="586"/>
      <c r="D88" s="586"/>
      <c r="E88" s="586"/>
      <c r="F88" s="586"/>
      <c r="G88" s="586"/>
      <c r="H88" s="586"/>
      <c r="I88" s="586"/>
      <c r="J88" s="586"/>
      <c r="K88" s="586"/>
      <c r="L88" s="586"/>
      <c r="M88" s="586"/>
      <c r="N88" s="586"/>
      <c r="O88" s="586"/>
      <c r="P88" s="586"/>
      <c r="Q88" s="586"/>
      <c r="R88" s="587"/>
      <c r="S88" s="594"/>
      <c r="T88" s="594"/>
      <c r="U88" s="594"/>
      <c r="V88" s="594"/>
      <c r="W88" s="594"/>
      <c r="X88" s="594"/>
      <c r="Y88" s="594"/>
      <c r="Z88" s="594"/>
      <c r="AA88" s="594"/>
      <c r="AB88" s="594"/>
      <c r="AC88" s="594"/>
      <c r="AD88" s="594"/>
      <c r="AE88" s="594"/>
      <c r="AF88" s="594"/>
      <c r="AG88" s="594"/>
      <c r="AH88" s="594"/>
      <c r="AI88" s="594"/>
      <c r="AJ88" s="594"/>
      <c r="AK88" s="595"/>
      <c r="AL88" s="435"/>
      <c r="AM88" s="436"/>
      <c r="AN88" s="436"/>
      <c r="AO88" s="436"/>
      <c r="AP88" s="436"/>
      <c r="AQ88" s="436"/>
      <c r="AR88" s="436"/>
      <c r="AS88" s="436"/>
      <c r="AT88" s="436"/>
      <c r="AU88" s="436"/>
      <c r="AV88" s="437"/>
      <c r="AW88" s="606"/>
      <c r="AX88" s="490"/>
      <c r="AY88" s="491"/>
      <c r="AZ88" s="492"/>
      <c r="BA88" s="607"/>
      <c r="BB88" s="490"/>
      <c r="BC88" s="491"/>
      <c r="BD88" s="492"/>
      <c r="BE88" s="607"/>
      <c r="BF88" s="490"/>
      <c r="BG88" s="491"/>
      <c r="BH88" s="506"/>
      <c r="BI88" s="435"/>
      <c r="BJ88" s="436"/>
      <c r="BK88" s="436"/>
      <c r="BL88" s="436"/>
      <c r="BM88" s="436"/>
      <c r="BN88" s="436"/>
      <c r="BO88" s="436"/>
      <c r="BP88" s="436"/>
      <c r="BQ88" s="436"/>
      <c r="BR88" s="436"/>
      <c r="BS88" s="437"/>
      <c r="BT88" s="606"/>
      <c r="BU88" s="490"/>
      <c r="BV88" s="491"/>
      <c r="BW88" s="492"/>
      <c r="BX88" s="607"/>
      <c r="BY88" s="490"/>
      <c r="BZ88" s="491"/>
      <c r="CA88" s="492"/>
      <c r="CB88" s="607"/>
      <c r="CC88" s="490"/>
      <c r="CD88" s="491"/>
      <c r="CE88" s="506"/>
      <c r="CF88" s="435"/>
      <c r="CG88" s="436"/>
      <c r="CH88" s="436"/>
      <c r="CI88" s="436"/>
      <c r="CJ88" s="436"/>
      <c r="CK88" s="436"/>
      <c r="CL88" s="436"/>
      <c r="CM88" s="436"/>
      <c r="CN88" s="436"/>
      <c r="CO88" s="436"/>
      <c r="CP88" s="437"/>
      <c r="CQ88" s="606"/>
      <c r="CR88" s="490"/>
      <c r="CS88" s="491"/>
      <c r="CT88" s="492"/>
      <c r="CU88" s="607"/>
      <c r="CV88" s="490"/>
      <c r="CW88" s="491"/>
      <c r="CX88" s="492"/>
      <c r="CY88" s="607"/>
      <c r="CZ88" s="490"/>
      <c r="DA88" s="491"/>
      <c r="DB88" s="506"/>
    </row>
    <row r="89" spans="1:106" ht="14.1" customHeight="1">
      <c r="A89" s="609"/>
      <c r="B89" s="585"/>
      <c r="C89" s="586"/>
      <c r="D89" s="586"/>
      <c r="E89" s="586"/>
      <c r="F89" s="586"/>
      <c r="G89" s="586"/>
      <c r="H89" s="586"/>
      <c r="I89" s="586"/>
      <c r="J89" s="586"/>
      <c r="K89" s="586"/>
      <c r="L89" s="586"/>
      <c r="M89" s="586"/>
      <c r="N89" s="586"/>
      <c r="O89" s="586"/>
      <c r="P89" s="586"/>
      <c r="Q89" s="586"/>
      <c r="R89" s="587"/>
      <c r="S89" s="594"/>
      <c r="T89" s="594"/>
      <c r="U89" s="594"/>
      <c r="V89" s="594"/>
      <c r="W89" s="594"/>
      <c r="X89" s="594"/>
      <c r="Y89" s="594"/>
      <c r="Z89" s="594"/>
      <c r="AA89" s="594"/>
      <c r="AB89" s="594"/>
      <c r="AC89" s="594"/>
      <c r="AD89" s="594"/>
      <c r="AE89" s="594"/>
      <c r="AF89" s="594"/>
      <c r="AG89" s="594"/>
      <c r="AH89" s="594"/>
      <c r="AI89" s="594"/>
      <c r="AJ89" s="594"/>
      <c r="AK89" s="595"/>
      <c r="AL89" s="435"/>
      <c r="AM89" s="436"/>
      <c r="AN89" s="436"/>
      <c r="AO89" s="436"/>
      <c r="AP89" s="436"/>
      <c r="AQ89" s="436"/>
      <c r="AR89" s="436"/>
      <c r="AS89" s="436"/>
      <c r="AT89" s="436"/>
      <c r="AU89" s="436"/>
      <c r="AV89" s="437"/>
      <c r="AW89" s="606"/>
      <c r="AX89" s="490"/>
      <c r="AY89" s="491"/>
      <c r="AZ89" s="492"/>
      <c r="BA89" s="607"/>
      <c r="BB89" s="490"/>
      <c r="BC89" s="491"/>
      <c r="BD89" s="492"/>
      <c r="BE89" s="607"/>
      <c r="BF89" s="490"/>
      <c r="BG89" s="491"/>
      <c r="BH89" s="506"/>
      <c r="BI89" s="435"/>
      <c r="BJ89" s="436"/>
      <c r="BK89" s="436"/>
      <c r="BL89" s="436"/>
      <c r="BM89" s="436"/>
      <c r="BN89" s="436"/>
      <c r="BO89" s="436"/>
      <c r="BP89" s="436"/>
      <c r="BQ89" s="436"/>
      <c r="BR89" s="436"/>
      <c r="BS89" s="437"/>
      <c r="BT89" s="606"/>
      <c r="BU89" s="490"/>
      <c r="BV89" s="491"/>
      <c r="BW89" s="492"/>
      <c r="BX89" s="607"/>
      <c r="BY89" s="490"/>
      <c r="BZ89" s="491"/>
      <c r="CA89" s="492"/>
      <c r="CB89" s="607"/>
      <c r="CC89" s="490"/>
      <c r="CD89" s="491"/>
      <c r="CE89" s="506"/>
      <c r="CF89" s="435"/>
      <c r="CG89" s="436"/>
      <c r="CH89" s="436"/>
      <c r="CI89" s="436"/>
      <c r="CJ89" s="436"/>
      <c r="CK89" s="436"/>
      <c r="CL89" s="436"/>
      <c r="CM89" s="436"/>
      <c r="CN89" s="436"/>
      <c r="CO89" s="436"/>
      <c r="CP89" s="437"/>
      <c r="CQ89" s="606"/>
      <c r="CR89" s="490"/>
      <c r="CS89" s="491"/>
      <c r="CT89" s="492"/>
      <c r="CU89" s="607"/>
      <c r="CV89" s="490"/>
      <c r="CW89" s="491"/>
      <c r="CX89" s="492"/>
      <c r="CY89" s="607"/>
      <c r="CZ89" s="490"/>
      <c r="DA89" s="491"/>
      <c r="DB89" s="506"/>
    </row>
    <row r="90" spans="1:106" ht="14.1" customHeight="1">
      <c r="A90" s="609"/>
      <c r="B90" s="585"/>
      <c r="C90" s="586"/>
      <c r="D90" s="586"/>
      <c r="E90" s="586"/>
      <c r="F90" s="586"/>
      <c r="G90" s="586"/>
      <c r="H90" s="586"/>
      <c r="I90" s="586"/>
      <c r="J90" s="586"/>
      <c r="K90" s="586"/>
      <c r="L90" s="586"/>
      <c r="M90" s="586"/>
      <c r="N90" s="586"/>
      <c r="O90" s="586"/>
      <c r="P90" s="586"/>
      <c r="Q90" s="586"/>
      <c r="R90" s="587"/>
      <c r="S90" s="594"/>
      <c r="T90" s="594"/>
      <c r="U90" s="594"/>
      <c r="V90" s="594"/>
      <c r="W90" s="594"/>
      <c r="X90" s="594"/>
      <c r="Y90" s="594"/>
      <c r="Z90" s="594"/>
      <c r="AA90" s="594"/>
      <c r="AB90" s="594"/>
      <c r="AC90" s="594"/>
      <c r="AD90" s="594"/>
      <c r="AE90" s="594"/>
      <c r="AF90" s="594"/>
      <c r="AG90" s="594"/>
      <c r="AH90" s="594"/>
      <c r="AI90" s="594"/>
      <c r="AJ90" s="594"/>
      <c r="AK90" s="595"/>
      <c r="AL90" s="435"/>
      <c r="AM90" s="436"/>
      <c r="AN90" s="436"/>
      <c r="AO90" s="436"/>
      <c r="AP90" s="436"/>
      <c r="AQ90" s="436"/>
      <c r="AR90" s="436"/>
      <c r="AS90" s="436"/>
      <c r="AT90" s="436"/>
      <c r="AU90" s="436"/>
      <c r="AV90" s="437"/>
      <c r="AW90" s="606"/>
      <c r="AX90" s="490"/>
      <c r="AY90" s="491"/>
      <c r="AZ90" s="492"/>
      <c r="BA90" s="607"/>
      <c r="BB90" s="490"/>
      <c r="BC90" s="491"/>
      <c r="BD90" s="492"/>
      <c r="BE90" s="607"/>
      <c r="BF90" s="490"/>
      <c r="BG90" s="491"/>
      <c r="BH90" s="506"/>
      <c r="BI90" s="435"/>
      <c r="BJ90" s="436"/>
      <c r="BK90" s="436"/>
      <c r="BL90" s="436"/>
      <c r="BM90" s="436"/>
      <c r="BN90" s="436"/>
      <c r="BO90" s="436"/>
      <c r="BP90" s="436"/>
      <c r="BQ90" s="436"/>
      <c r="BR90" s="436"/>
      <c r="BS90" s="437"/>
      <c r="BT90" s="606"/>
      <c r="BU90" s="490"/>
      <c r="BV90" s="491"/>
      <c r="BW90" s="492"/>
      <c r="BX90" s="607"/>
      <c r="BY90" s="490"/>
      <c r="BZ90" s="491"/>
      <c r="CA90" s="492"/>
      <c r="CB90" s="607"/>
      <c r="CC90" s="490"/>
      <c r="CD90" s="491"/>
      <c r="CE90" s="506"/>
      <c r="CF90" s="435"/>
      <c r="CG90" s="436"/>
      <c r="CH90" s="436"/>
      <c r="CI90" s="436"/>
      <c r="CJ90" s="436"/>
      <c r="CK90" s="436"/>
      <c r="CL90" s="436"/>
      <c r="CM90" s="436"/>
      <c r="CN90" s="436"/>
      <c r="CO90" s="436"/>
      <c r="CP90" s="437"/>
      <c r="CQ90" s="606"/>
      <c r="CR90" s="490"/>
      <c r="CS90" s="491"/>
      <c r="CT90" s="492"/>
      <c r="CU90" s="607"/>
      <c r="CV90" s="490"/>
      <c r="CW90" s="491"/>
      <c r="CX90" s="492"/>
      <c r="CY90" s="607"/>
      <c r="CZ90" s="490"/>
      <c r="DA90" s="491"/>
      <c r="DB90" s="506"/>
    </row>
    <row r="91" spans="1:106" ht="14.1" customHeight="1">
      <c r="A91" s="609"/>
      <c r="B91" s="588"/>
      <c r="C91" s="589"/>
      <c r="D91" s="589"/>
      <c r="E91" s="589"/>
      <c r="F91" s="589"/>
      <c r="G91" s="589"/>
      <c r="H91" s="589"/>
      <c r="I91" s="589"/>
      <c r="J91" s="589"/>
      <c r="K91" s="589"/>
      <c r="L91" s="589"/>
      <c r="M91" s="589"/>
      <c r="N91" s="589"/>
      <c r="O91" s="589"/>
      <c r="P91" s="589"/>
      <c r="Q91" s="589"/>
      <c r="R91" s="590"/>
      <c r="S91" s="597"/>
      <c r="T91" s="597"/>
      <c r="U91" s="597"/>
      <c r="V91" s="597"/>
      <c r="W91" s="597"/>
      <c r="X91" s="597"/>
      <c r="Y91" s="597"/>
      <c r="Z91" s="597"/>
      <c r="AA91" s="597"/>
      <c r="AB91" s="597"/>
      <c r="AC91" s="597"/>
      <c r="AD91" s="597"/>
      <c r="AE91" s="597"/>
      <c r="AF91" s="597"/>
      <c r="AG91" s="597"/>
      <c r="AH91" s="597"/>
      <c r="AI91" s="597"/>
      <c r="AJ91" s="597"/>
      <c r="AK91" s="598"/>
      <c r="AL91" s="484"/>
      <c r="AM91" s="485"/>
      <c r="AN91" s="485"/>
      <c r="AO91" s="485"/>
      <c r="AP91" s="485"/>
      <c r="AQ91" s="485"/>
      <c r="AR91" s="485"/>
      <c r="AS91" s="485"/>
      <c r="AT91" s="485"/>
      <c r="AU91" s="485"/>
      <c r="AV91" s="486"/>
      <c r="AW91" s="606"/>
      <c r="AX91" s="493"/>
      <c r="AY91" s="494"/>
      <c r="AZ91" s="495"/>
      <c r="BA91" s="607"/>
      <c r="BB91" s="493"/>
      <c r="BC91" s="494"/>
      <c r="BD91" s="495"/>
      <c r="BE91" s="607"/>
      <c r="BF91" s="493"/>
      <c r="BG91" s="494"/>
      <c r="BH91" s="507"/>
      <c r="BI91" s="484"/>
      <c r="BJ91" s="485"/>
      <c r="BK91" s="485"/>
      <c r="BL91" s="485"/>
      <c r="BM91" s="485"/>
      <c r="BN91" s="485"/>
      <c r="BO91" s="485"/>
      <c r="BP91" s="485"/>
      <c r="BQ91" s="485"/>
      <c r="BR91" s="485"/>
      <c r="BS91" s="486"/>
      <c r="BT91" s="606"/>
      <c r="BU91" s="493"/>
      <c r="BV91" s="494"/>
      <c r="BW91" s="495"/>
      <c r="BX91" s="607"/>
      <c r="BY91" s="493"/>
      <c r="BZ91" s="494"/>
      <c r="CA91" s="495"/>
      <c r="CB91" s="607"/>
      <c r="CC91" s="493"/>
      <c r="CD91" s="494"/>
      <c r="CE91" s="507"/>
      <c r="CF91" s="484"/>
      <c r="CG91" s="485"/>
      <c r="CH91" s="485"/>
      <c r="CI91" s="485"/>
      <c r="CJ91" s="485"/>
      <c r="CK91" s="485"/>
      <c r="CL91" s="485"/>
      <c r="CM91" s="485"/>
      <c r="CN91" s="485"/>
      <c r="CO91" s="485"/>
      <c r="CP91" s="486"/>
      <c r="CQ91" s="606"/>
      <c r="CR91" s="493"/>
      <c r="CS91" s="494"/>
      <c r="CT91" s="495"/>
      <c r="CU91" s="607"/>
      <c r="CV91" s="493"/>
      <c r="CW91" s="494"/>
      <c r="CX91" s="495"/>
      <c r="CY91" s="607"/>
      <c r="CZ91" s="493"/>
      <c r="DA91" s="494"/>
      <c r="DB91" s="507"/>
    </row>
    <row r="92" spans="1:106" ht="14.1" customHeight="1">
      <c r="A92" s="567" t="s">
        <v>55</v>
      </c>
      <c r="B92" s="610"/>
      <c r="C92" s="583"/>
      <c r="D92" s="583"/>
      <c r="E92" s="583"/>
      <c r="F92" s="583"/>
      <c r="G92" s="583"/>
      <c r="H92" s="583"/>
      <c r="I92" s="583"/>
      <c r="J92" s="583"/>
      <c r="K92" s="583"/>
      <c r="L92" s="583"/>
      <c r="M92" s="583"/>
      <c r="N92" s="583"/>
      <c r="O92" s="583"/>
      <c r="P92" s="583"/>
      <c r="Q92" s="583"/>
      <c r="R92" s="583"/>
      <c r="S92" s="583"/>
      <c r="T92" s="583"/>
      <c r="U92" s="583"/>
      <c r="V92" s="583"/>
      <c r="W92" s="583"/>
      <c r="X92" s="583"/>
      <c r="Y92" s="583"/>
      <c r="Z92" s="583"/>
      <c r="AA92" s="583"/>
      <c r="AB92" s="583"/>
      <c r="AC92" s="583"/>
      <c r="AD92" s="583"/>
      <c r="AE92" s="583"/>
      <c r="AF92" s="583"/>
      <c r="AG92" s="583"/>
      <c r="AH92" s="583"/>
      <c r="AI92" s="583"/>
      <c r="AJ92" s="583"/>
      <c r="AK92" s="611"/>
    </row>
    <row r="93" spans="1:106" ht="14.1" customHeight="1">
      <c r="A93" s="442"/>
      <c r="B93" s="585"/>
      <c r="C93" s="586"/>
      <c r="D93" s="586"/>
      <c r="E93" s="586"/>
      <c r="F93" s="586"/>
      <c r="G93" s="586"/>
      <c r="H93" s="586"/>
      <c r="I93" s="586"/>
      <c r="J93" s="586"/>
      <c r="K93" s="586"/>
      <c r="L93" s="586"/>
      <c r="M93" s="586"/>
      <c r="N93" s="586"/>
      <c r="O93" s="586"/>
      <c r="P93" s="586"/>
      <c r="Q93" s="586"/>
      <c r="R93" s="586"/>
      <c r="S93" s="586"/>
      <c r="T93" s="586"/>
      <c r="U93" s="586"/>
      <c r="V93" s="586"/>
      <c r="W93" s="586"/>
      <c r="X93" s="586"/>
      <c r="Y93" s="586"/>
      <c r="Z93" s="586"/>
      <c r="AA93" s="586"/>
      <c r="AB93" s="586"/>
      <c r="AC93" s="586"/>
      <c r="AD93" s="586"/>
      <c r="AE93" s="586"/>
      <c r="AF93" s="586"/>
      <c r="AG93" s="586"/>
      <c r="AH93" s="586"/>
      <c r="AI93" s="586"/>
      <c r="AJ93" s="586"/>
      <c r="AK93" s="612"/>
    </row>
    <row r="94" spans="1:106" ht="14.1" customHeight="1">
      <c r="A94" s="442"/>
      <c r="B94" s="585"/>
      <c r="C94" s="586"/>
      <c r="D94" s="586"/>
      <c r="E94" s="586"/>
      <c r="F94" s="586"/>
      <c r="G94" s="586"/>
      <c r="H94" s="586"/>
      <c r="I94" s="586"/>
      <c r="J94" s="586"/>
      <c r="K94" s="586"/>
      <c r="L94" s="586"/>
      <c r="M94" s="586"/>
      <c r="N94" s="586"/>
      <c r="O94" s="586"/>
      <c r="P94" s="586"/>
      <c r="Q94" s="586"/>
      <c r="R94" s="586"/>
      <c r="S94" s="586"/>
      <c r="T94" s="586"/>
      <c r="U94" s="586"/>
      <c r="V94" s="586"/>
      <c r="W94" s="586"/>
      <c r="X94" s="586"/>
      <c r="Y94" s="586"/>
      <c r="Z94" s="586"/>
      <c r="AA94" s="586"/>
      <c r="AB94" s="586"/>
      <c r="AC94" s="586"/>
      <c r="AD94" s="586"/>
      <c r="AE94" s="586"/>
      <c r="AF94" s="586"/>
      <c r="AG94" s="586"/>
      <c r="AH94" s="586"/>
      <c r="AI94" s="586"/>
      <c r="AJ94" s="586"/>
      <c r="AK94" s="612"/>
    </row>
    <row r="95" spans="1:106" ht="14.1" customHeight="1">
      <c r="A95" s="442"/>
      <c r="B95" s="585"/>
      <c r="C95" s="586"/>
      <c r="D95" s="586"/>
      <c r="E95" s="586"/>
      <c r="F95" s="586"/>
      <c r="G95" s="586"/>
      <c r="H95" s="586"/>
      <c r="I95" s="586"/>
      <c r="J95" s="586"/>
      <c r="K95" s="586"/>
      <c r="L95" s="586"/>
      <c r="M95" s="586"/>
      <c r="N95" s="586"/>
      <c r="O95" s="586"/>
      <c r="P95" s="586"/>
      <c r="Q95" s="586"/>
      <c r="R95" s="586"/>
      <c r="S95" s="586"/>
      <c r="T95" s="586"/>
      <c r="U95" s="586"/>
      <c r="V95" s="586"/>
      <c r="W95" s="586"/>
      <c r="X95" s="586"/>
      <c r="Y95" s="586"/>
      <c r="Z95" s="586"/>
      <c r="AA95" s="586"/>
      <c r="AB95" s="586"/>
      <c r="AC95" s="586"/>
      <c r="AD95" s="586"/>
      <c r="AE95" s="586"/>
      <c r="AF95" s="586"/>
      <c r="AG95" s="586"/>
      <c r="AH95" s="586"/>
      <c r="AI95" s="586"/>
      <c r="AJ95" s="586"/>
      <c r="AK95" s="612"/>
    </row>
    <row r="96" spans="1:106" ht="14.1" customHeight="1" thickBot="1">
      <c r="A96" s="442"/>
      <c r="B96" s="585"/>
      <c r="C96" s="586"/>
      <c r="D96" s="586"/>
      <c r="E96" s="586"/>
      <c r="F96" s="586"/>
      <c r="G96" s="586"/>
      <c r="H96" s="586"/>
      <c r="I96" s="586"/>
      <c r="J96" s="586"/>
      <c r="K96" s="586"/>
      <c r="L96" s="586"/>
      <c r="M96" s="586"/>
      <c r="N96" s="586"/>
      <c r="O96" s="586"/>
      <c r="P96" s="586"/>
      <c r="Q96" s="586"/>
      <c r="R96" s="586"/>
      <c r="S96" s="586"/>
      <c r="T96" s="586"/>
      <c r="U96" s="586"/>
      <c r="V96" s="586"/>
      <c r="W96" s="586"/>
      <c r="X96" s="586"/>
      <c r="Y96" s="586"/>
      <c r="Z96" s="586"/>
      <c r="AA96" s="586"/>
      <c r="AB96" s="586"/>
      <c r="AC96" s="586"/>
      <c r="AD96" s="586"/>
      <c r="AE96" s="586"/>
      <c r="AF96" s="586"/>
      <c r="AG96" s="586"/>
      <c r="AH96" s="586"/>
      <c r="AI96" s="586"/>
      <c r="AJ96" s="586"/>
      <c r="AK96" s="612"/>
    </row>
    <row r="97" spans="1:106" ht="14.1" customHeight="1">
      <c r="A97" s="537" t="str">
        <f xml:space="preserve"> PrjName &amp; " 開発"</f>
        <v>Test Case on Web R1 開発</v>
      </c>
      <c r="B97" s="538"/>
      <c r="C97" s="538"/>
      <c r="D97" s="538"/>
      <c r="E97" s="538"/>
      <c r="F97" s="538"/>
      <c r="G97" s="538"/>
      <c r="H97" s="538"/>
      <c r="I97" s="711" t="s">
        <v>43</v>
      </c>
      <c r="J97" s="711"/>
      <c r="K97" s="689"/>
      <c r="L97" s="658" t="e">
        <f>ModName</f>
        <v>#REF!</v>
      </c>
      <c r="M97" s="656"/>
      <c r="N97" s="656"/>
      <c r="O97" s="656"/>
      <c r="P97" s="659"/>
      <c r="Q97" s="655" t="s">
        <v>44</v>
      </c>
      <c r="R97" s="656"/>
      <c r="S97" s="618"/>
      <c r="T97" s="712"/>
      <c r="U97" s="713"/>
      <c r="V97" s="713"/>
      <c r="W97" s="713"/>
      <c r="X97" s="713"/>
      <c r="Y97" s="713"/>
      <c r="Z97" s="688" t="s">
        <v>45</v>
      </c>
      <c r="AA97" s="689"/>
      <c r="AB97" s="714"/>
      <c r="AC97" s="711"/>
      <c r="AD97" s="711"/>
      <c r="AE97" s="711"/>
      <c r="AF97" s="688" t="s">
        <v>46</v>
      </c>
      <c r="AG97" s="689"/>
      <c r="AH97" s="692" t="s">
        <v>126</v>
      </c>
      <c r="AI97" s="693"/>
      <c r="AJ97" s="693"/>
      <c r="AK97" s="694"/>
    </row>
    <row r="98" spans="1:106" ht="14.1" customHeight="1">
      <c r="A98" s="539"/>
      <c r="B98" s="540"/>
      <c r="C98" s="540"/>
      <c r="D98" s="540"/>
      <c r="E98" s="540"/>
      <c r="F98" s="540"/>
      <c r="G98" s="540"/>
      <c r="H98" s="540"/>
      <c r="I98" s="690"/>
      <c r="J98" s="690"/>
      <c r="K98" s="691"/>
      <c r="L98" s="660"/>
      <c r="M98" s="657"/>
      <c r="N98" s="657"/>
      <c r="O98" s="657"/>
      <c r="P98" s="661"/>
      <c r="Q98" s="619"/>
      <c r="R98" s="657"/>
      <c r="S98" s="620"/>
      <c r="T98" s="702"/>
      <c r="U98" s="703"/>
      <c r="V98" s="703"/>
      <c r="W98" s="703"/>
      <c r="X98" s="703"/>
      <c r="Y98" s="703"/>
      <c r="Z98" s="690"/>
      <c r="AA98" s="691"/>
      <c r="AB98" s="684"/>
      <c r="AC98" s="690"/>
      <c r="AD98" s="690"/>
      <c r="AE98" s="690"/>
      <c r="AF98" s="690"/>
      <c r="AG98" s="691"/>
      <c r="AH98" s="695"/>
      <c r="AI98" s="696"/>
      <c r="AJ98" s="696"/>
      <c r="AK98" s="697"/>
      <c r="AN98" s="457"/>
      <c r="AO98" s="457"/>
      <c r="AP98" s="457"/>
      <c r="AQ98" s="457"/>
      <c r="AR98" s="457"/>
      <c r="AS98" s="457"/>
      <c r="AT98" s="103"/>
      <c r="AU98" s="103"/>
      <c r="AV98" s="103"/>
      <c r="AW98" s="103"/>
      <c r="AX98" s="103"/>
      <c r="AY98" s="103"/>
      <c r="AZ98" s="103"/>
      <c r="BA98" s="103"/>
      <c r="BB98" s="103"/>
      <c r="BC98" s="103"/>
      <c r="BD98" s="103"/>
      <c r="BE98" s="103"/>
      <c r="BF98" s="103"/>
      <c r="BG98" s="103"/>
      <c r="BH98" s="103"/>
      <c r="BI98" s="103"/>
      <c r="BJ98" s="103"/>
    </row>
    <row r="99" spans="1:106" ht="14.1" customHeight="1">
      <c r="A99" s="698" t="s">
        <v>41</v>
      </c>
      <c r="B99" s="690"/>
      <c r="C99" s="691"/>
      <c r="D99" s="702"/>
      <c r="E99" s="703"/>
      <c r="F99" s="703"/>
      <c r="G99" s="703"/>
      <c r="H99" s="703"/>
      <c r="I99" s="690" t="s">
        <v>42</v>
      </c>
      <c r="J99" s="690"/>
      <c r="K99" s="691"/>
      <c r="L99" s="613"/>
      <c r="M99" s="628"/>
      <c r="N99" s="628"/>
      <c r="O99" s="628"/>
      <c r="P99" s="628"/>
      <c r="Q99" s="628"/>
      <c r="R99" s="628"/>
      <c r="S99" s="628"/>
      <c r="T99" s="628"/>
      <c r="U99" s="628"/>
      <c r="V99" s="628"/>
      <c r="W99" s="628"/>
      <c r="X99" s="628"/>
      <c r="Y99" s="641"/>
      <c r="Z99" s="706" t="s">
        <v>47</v>
      </c>
      <c r="AA99" s="707"/>
      <c r="AB99" s="707"/>
      <c r="AC99" s="708"/>
      <c r="AD99" s="684"/>
      <c r="AE99" s="690"/>
      <c r="AF99" s="690" t="s">
        <v>48</v>
      </c>
      <c r="AG99" s="690"/>
      <c r="AH99" s="690"/>
      <c r="AI99" s="691"/>
      <c r="AJ99" s="684"/>
      <c r="AK99" s="685"/>
    </row>
    <row r="100" spans="1:106" ht="14.1" customHeight="1" thickBot="1">
      <c r="A100" s="699"/>
      <c r="B100" s="700"/>
      <c r="C100" s="701"/>
      <c r="D100" s="704"/>
      <c r="E100" s="705"/>
      <c r="F100" s="705"/>
      <c r="G100" s="705"/>
      <c r="H100" s="705"/>
      <c r="I100" s="700"/>
      <c r="J100" s="700"/>
      <c r="K100" s="701"/>
      <c r="L100" s="615"/>
      <c r="M100" s="631"/>
      <c r="N100" s="631"/>
      <c r="O100" s="631"/>
      <c r="P100" s="631"/>
      <c r="Q100" s="631"/>
      <c r="R100" s="631"/>
      <c r="S100" s="631"/>
      <c r="T100" s="631"/>
      <c r="U100" s="631"/>
      <c r="V100" s="631"/>
      <c r="W100" s="631"/>
      <c r="X100" s="631"/>
      <c r="Y100" s="642"/>
      <c r="Z100" s="709"/>
      <c r="AA100" s="709"/>
      <c r="AB100" s="709"/>
      <c r="AC100" s="710"/>
      <c r="AD100" s="686"/>
      <c r="AE100" s="700"/>
      <c r="AF100" s="700"/>
      <c r="AG100" s="700"/>
      <c r="AH100" s="700"/>
      <c r="AI100" s="701"/>
      <c r="AJ100" s="686"/>
      <c r="AK100" s="687"/>
    </row>
    <row r="101" spans="1:106" ht="14.1" customHeight="1" thickTop="1">
      <c r="A101" s="441" t="s">
        <v>46</v>
      </c>
      <c r="B101" s="444" t="s">
        <v>82</v>
      </c>
      <c r="C101" s="445"/>
      <c r="D101" s="445"/>
      <c r="E101" s="445"/>
      <c r="F101" s="445"/>
      <c r="G101" s="445"/>
      <c r="H101" s="445"/>
      <c r="I101" s="445"/>
      <c r="J101" s="445"/>
      <c r="K101" s="445"/>
      <c r="L101" s="445"/>
      <c r="M101" s="445"/>
      <c r="N101" s="445"/>
      <c r="O101" s="445"/>
      <c r="P101" s="445"/>
      <c r="Q101" s="445"/>
      <c r="R101" s="446"/>
      <c r="S101" s="454" t="s">
        <v>83</v>
      </c>
      <c r="T101" s="454"/>
      <c r="U101" s="454"/>
      <c r="V101" s="454"/>
      <c r="W101" s="454"/>
      <c r="X101" s="454"/>
      <c r="Y101" s="454"/>
      <c r="Z101" s="454"/>
      <c r="AA101" s="454"/>
      <c r="AB101" s="454"/>
      <c r="AC101" s="454"/>
      <c r="AD101" s="454"/>
      <c r="AE101" s="454"/>
      <c r="AF101" s="454"/>
      <c r="AG101" s="454"/>
      <c r="AH101" s="454"/>
      <c r="AI101" s="454"/>
      <c r="AJ101" s="454"/>
      <c r="AK101" s="455"/>
      <c r="AL101" s="462" t="s">
        <v>139</v>
      </c>
      <c r="AM101" s="463"/>
      <c r="AN101" s="463"/>
      <c r="AO101" s="463"/>
      <c r="AP101" s="463"/>
      <c r="AQ101" s="464"/>
      <c r="AR101" s="99"/>
      <c r="AS101" s="99"/>
      <c r="AT101" s="99"/>
      <c r="AU101" s="99"/>
      <c r="AV101" s="99"/>
      <c r="AW101" s="99"/>
      <c r="AX101" s="99"/>
      <c r="AY101" s="99"/>
      <c r="AZ101" s="99"/>
      <c r="BA101" s="99"/>
      <c r="BB101" s="99"/>
      <c r="BC101" s="99"/>
      <c r="BD101" s="99"/>
      <c r="BE101" s="99"/>
      <c r="BF101" s="99"/>
      <c r="BG101" s="99"/>
      <c r="BH101" s="100"/>
      <c r="BI101" s="462" t="s">
        <v>139</v>
      </c>
      <c r="BJ101" s="463"/>
      <c r="BK101" s="463"/>
      <c r="BL101" s="463"/>
      <c r="BM101" s="463"/>
      <c r="BN101" s="464"/>
      <c r="BO101" s="99"/>
      <c r="BP101" s="99"/>
      <c r="BQ101" s="99"/>
      <c r="BR101" s="99"/>
      <c r="BS101" s="99"/>
      <c r="BT101" s="99"/>
      <c r="BU101" s="99"/>
      <c r="BV101" s="99"/>
      <c r="BW101" s="99"/>
      <c r="BX101" s="99"/>
      <c r="BY101" s="99"/>
      <c r="BZ101" s="99"/>
      <c r="CA101" s="99"/>
      <c r="CB101" s="99"/>
      <c r="CC101" s="99"/>
      <c r="CD101" s="99"/>
      <c r="CE101" s="100"/>
      <c r="CF101" s="462" t="s">
        <v>139</v>
      </c>
      <c r="CG101" s="463"/>
      <c r="CH101" s="463"/>
      <c r="CI101" s="463"/>
      <c r="CJ101" s="463"/>
      <c r="CK101" s="464"/>
      <c r="CL101" s="99"/>
      <c r="CM101" s="99"/>
      <c r="CN101" s="99"/>
      <c r="CO101" s="99"/>
      <c r="CP101" s="99"/>
      <c r="CQ101" s="99"/>
      <c r="CR101" s="99"/>
      <c r="CS101" s="99"/>
      <c r="CT101" s="99"/>
      <c r="CU101" s="99"/>
      <c r="CV101" s="99"/>
      <c r="CW101" s="99"/>
      <c r="CX101" s="99"/>
      <c r="CY101" s="99"/>
      <c r="CZ101" s="99"/>
      <c r="DA101" s="99"/>
      <c r="DB101" s="100"/>
    </row>
    <row r="102" spans="1:106" ht="14.1" customHeight="1">
      <c r="A102" s="442"/>
      <c r="B102" s="447"/>
      <c r="C102" s="448"/>
      <c r="D102" s="448"/>
      <c r="E102" s="448"/>
      <c r="F102" s="448"/>
      <c r="G102" s="448"/>
      <c r="H102" s="448"/>
      <c r="I102" s="448"/>
      <c r="J102" s="448"/>
      <c r="K102" s="448"/>
      <c r="L102" s="448"/>
      <c r="M102" s="448"/>
      <c r="N102" s="448"/>
      <c r="O102" s="448"/>
      <c r="P102" s="448"/>
      <c r="Q102" s="448"/>
      <c r="R102" s="449"/>
      <c r="S102" s="457"/>
      <c r="T102" s="457"/>
      <c r="U102" s="457"/>
      <c r="V102" s="457"/>
      <c r="W102" s="457"/>
      <c r="X102" s="457"/>
      <c r="Y102" s="457"/>
      <c r="Z102" s="457"/>
      <c r="AA102" s="457"/>
      <c r="AB102" s="457"/>
      <c r="AC102" s="457"/>
      <c r="AD102" s="457"/>
      <c r="AE102" s="457"/>
      <c r="AF102" s="457"/>
      <c r="AG102" s="457"/>
      <c r="AH102" s="457"/>
      <c r="AI102" s="457"/>
      <c r="AJ102" s="457"/>
      <c r="AK102" s="458"/>
      <c r="AL102" s="465" t="s">
        <v>140</v>
      </c>
      <c r="AM102" s="466"/>
      <c r="AN102" s="466"/>
      <c r="AO102" s="466"/>
      <c r="AP102" s="466"/>
      <c r="AQ102" s="466"/>
      <c r="AR102" s="101"/>
      <c r="AS102" s="101"/>
      <c r="AT102" s="101"/>
      <c r="AU102" s="101"/>
      <c r="AV102" s="101"/>
      <c r="AW102" s="101"/>
      <c r="AX102" s="101"/>
      <c r="AY102" s="101"/>
      <c r="AZ102" s="101"/>
      <c r="BA102" s="101"/>
      <c r="BB102" s="101"/>
      <c r="BC102" s="101"/>
      <c r="BD102" s="101"/>
      <c r="BE102" s="101"/>
      <c r="BF102" s="101"/>
      <c r="BG102" s="101"/>
      <c r="BH102" s="102"/>
      <c r="BI102" s="465" t="s">
        <v>140</v>
      </c>
      <c r="BJ102" s="466"/>
      <c r="BK102" s="466"/>
      <c r="BL102" s="466"/>
      <c r="BM102" s="466"/>
      <c r="BN102" s="466"/>
      <c r="BO102" s="101"/>
      <c r="BP102" s="101"/>
      <c r="BQ102" s="101"/>
      <c r="BR102" s="101"/>
      <c r="BS102" s="101"/>
      <c r="BT102" s="101"/>
      <c r="BU102" s="101"/>
      <c r="BV102" s="101"/>
      <c r="BW102" s="101"/>
      <c r="BX102" s="101"/>
      <c r="BY102" s="101"/>
      <c r="BZ102" s="101"/>
      <c r="CA102" s="101"/>
      <c r="CB102" s="101"/>
      <c r="CC102" s="101"/>
      <c r="CD102" s="101"/>
      <c r="CE102" s="102"/>
      <c r="CF102" s="465" t="s">
        <v>140</v>
      </c>
      <c r="CG102" s="466"/>
      <c r="CH102" s="466"/>
      <c r="CI102" s="466"/>
      <c r="CJ102" s="466"/>
      <c r="CK102" s="466"/>
      <c r="CL102" s="101"/>
      <c r="CM102" s="101"/>
      <c r="CN102" s="101"/>
      <c r="CO102" s="101"/>
      <c r="CP102" s="101"/>
      <c r="CQ102" s="101"/>
      <c r="CR102" s="101"/>
      <c r="CS102" s="101"/>
      <c r="CT102" s="101"/>
      <c r="CU102" s="101"/>
      <c r="CV102" s="101"/>
      <c r="CW102" s="101"/>
      <c r="CX102" s="101"/>
      <c r="CY102" s="101"/>
      <c r="CZ102" s="101"/>
      <c r="DA102" s="101"/>
      <c r="DB102" s="102"/>
    </row>
    <row r="103" spans="1:106" ht="14.1" customHeight="1">
      <c r="A103" s="443"/>
      <c r="B103" s="450"/>
      <c r="C103" s="451"/>
      <c r="D103" s="451"/>
      <c r="E103" s="451"/>
      <c r="F103" s="451"/>
      <c r="G103" s="451"/>
      <c r="H103" s="451"/>
      <c r="I103" s="451"/>
      <c r="J103" s="451"/>
      <c r="K103" s="451"/>
      <c r="L103" s="451"/>
      <c r="M103" s="451"/>
      <c r="N103" s="451"/>
      <c r="O103" s="451"/>
      <c r="P103" s="451"/>
      <c r="Q103" s="451"/>
      <c r="R103" s="452"/>
      <c r="S103" s="460"/>
      <c r="T103" s="460"/>
      <c r="U103" s="460"/>
      <c r="V103" s="460"/>
      <c r="W103" s="460"/>
      <c r="X103" s="460"/>
      <c r="Y103" s="460"/>
      <c r="Z103" s="460"/>
      <c r="AA103" s="460"/>
      <c r="AB103" s="460"/>
      <c r="AC103" s="460"/>
      <c r="AD103" s="460"/>
      <c r="AE103" s="460"/>
      <c r="AF103" s="460"/>
      <c r="AG103" s="460"/>
      <c r="AH103" s="460"/>
      <c r="AI103" s="460"/>
      <c r="AJ103" s="460"/>
      <c r="AK103" s="461"/>
      <c r="AL103" s="467" t="s">
        <v>50</v>
      </c>
      <c r="AM103" s="468"/>
      <c r="AN103" s="468"/>
      <c r="AO103" s="468"/>
      <c r="AP103" s="468"/>
      <c r="AQ103" s="468"/>
      <c r="AR103" s="468"/>
      <c r="AS103" s="468"/>
      <c r="AT103" s="468"/>
      <c r="AU103" s="468"/>
      <c r="AV103" s="469"/>
      <c r="AW103" s="470" t="s">
        <v>49</v>
      </c>
      <c r="AX103" s="468"/>
      <c r="AY103" s="468"/>
      <c r="AZ103" s="468"/>
      <c r="BA103" s="468"/>
      <c r="BB103" s="468"/>
      <c r="BC103" s="468"/>
      <c r="BD103" s="468"/>
      <c r="BE103" s="468"/>
      <c r="BF103" s="468"/>
      <c r="BG103" s="468"/>
      <c r="BH103" s="471"/>
      <c r="BI103" s="467" t="s">
        <v>50</v>
      </c>
      <c r="BJ103" s="468"/>
      <c r="BK103" s="468"/>
      <c r="BL103" s="468"/>
      <c r="BM103" s="468"/>
      <c r="BN103" s="468"/>
      <c r="BO103" s="468"/>
      <c r="BP103" s="468"/>
      <c r="BQ103" s="468"/>
      <c r="BR103" s="468"/>
      <c r="BS103" s="469"/>
      <c r="BT103" s="470" t="s">
        <v>49</v>
      </c>
      <c r="BU103" s="468"/>
      <c r="BV103" s="468"/>
      <c r="BW103" s="468"/>
      <c r="BX103" s="468"/>
      <c r="BY103" s="468"/>
      <c r="BZ103" s="468"/>
      <c r="CA103" s="468"/>
      <c r="CB103" s="468"/>
      <c r="CC103" s="468"/>
      <c r="CD103" s="468"/>
      <c r="CE103" s="471"/>
      <c r="CF103" s="467" t="s">
        <v>50</v>
      </c>
      <c r="CG103" s="468"/>
      <c r="CH103" s="468"/>
      <c r="CI103" s="468"/>
      <c r="CJ103" s="468"/>
      <c r="CK103" s="468"/>
      <c r="CL103" s="468"/>
      <c r="CM103" s="468"/>
      <c r="CN103" s="468"/>
      <c r="CO103" s="468"/>
      <c r="CP103" s="469"/>
      <c r="CQ103" s="470" t="s">
        <v>49</v>
      </c>
      <c r="CR103" s="468"/>
      <c r="CS103" s="468"/>
      <c r="CT103" s="468"/>
      <c r="CU103" s="468"/>
      <c r="CV103" s="468"/>
      <c r="CW103" s="468"/>
      <c r="CX103" s="468"/>
      <c r="CY103" s="468"/>
      <c r="CZ103" s="468"/>
      <c r="DA103" s="468"/>
      <c r="DB103" s="471"/>
    </row>
    <row r="104" spans="1:106" ht="14.1" customHeight="1">
      <c r="A104" s="609">
        <v>1</v>
      </c>
      <c r="B104" s="610" t="s">
        <v>51</v>
      </c>
      <c r="C104" s="583"/>
      <c r="D104" s="583"/>
      <c r="E104" s="583"/>
      <c r="F104" s="583"/>
      <c r="G104" s="583"/>
      <c r="H104" s="583"/>
      <c r="I104" s="583"/>
      <c r="J104" s="583"/>
      <c r="K104" s="583"/>
      <c r="L104" s="583"/>
      <c r="M104" s="583"/>
      <c r="N104" s="583"/>
      <c r="O104" s="583"/>
      <c r="P104" s="583"/>
      <c r="Q104" s="583"/>
      <c r="R104" s="584"/>
      <c r="S104" s="591" t="s">
        <v>141</v>
      </c>
      <c r="T104" s="591"/>
      <c r="U104" s="591"/>
      <c r="V104" s="591"/>
      <c r="W104" s="591"/>
      <c r="X104" s="591"/>
      <c r="Y104" s="591"/>
      <c r="Z104" s="591"/>
      <c r="AA104" s="591"/>
      <c r="AB104" s="591"/>
      <c r="AC104" s="591"/>
      <c r="AD104" s="591"/>
      <c r="AE104" s="591"/>
      <c r="AF104" s="591"/>
      <c r="AG104" s="591"/>
      <c r="AH104" s="591"/>
      <c r="AI104" s="591"/>
      <c r="AJ104" s="591"/>
      <c r="AK104" s="592"/>
      <c r="AL104" s="432"/>
      <c r="AM104" s="433"/>
      <c r="AN104" s="433"/>
      <c r="AO104" s="433"/>
      <c r="AP104" s="433"/>
      <c r="AQ104" s="433"/>
      <c r="AR104" s="433"/>
      <c r="AS104" s="433"/>
      <c r="AT104" s="433"/>
      <c r="AU104" s="433"/>
      <c r="AV104" s="434"/>
      <c r="AW104" s="606" t="s">
        <v>52</v>
      </c>
      <c r="AX104" s="487"/>
      <c r="AY104" s="488"/>
      <c r="AZ104" s="489"/>
      <c r="BA104" s="606" t="s">
        <v>53</v>
      </c>
      <c r="BB104" s="487"/>
      <c r="BC104" s="488"/>
      <c r="BD104" s="489"/>
      <c r="BE104" s="606" t="s">
        <v>54</v>
      </c>
      <c r="BF104" s="487"/>
      <c r="BG104" s="488"/>
      <c r="BH104" s="505"/>
      <c r="BI104" s="432"/>
      <c r="BJ104" s="433"/>
      <c r="BK104" s="433"/>
      <c r="BL104" s="433"/>
      <c r="BM104" s="433"/>
      <c r="BN104" s="433"/>
      <c r="BO104" s="433"/>
      <c r="BP104" s="433"/>
      <c r="BQ104" s="433"/>
      <c r="BR104" s="433"/>
      <c r="BS104" s="434"/>
      <c r="BT104" s="606" t="s">
        <v>52</v>
      </c>
      <c r="BU104" s="487"/>
      <c r="BV104" s="488"/>
      <c r="BW104" s="489"/>
      <c r="BX104" s="606" t="s">
        <v>53</v>
      </c>
      <c r="BY104" s="487"/>
      <c r="BZ104" s="488"/>
      <c r="CA104" s="489"/>
      <c r="CB104" s="606" t="s">
        <v>54</v>
      </c>
      <c r="CC104" s="487"/>
      <c r="CD104" s="488"/>
      <c r="CE104" s="505"/>
      <c r="CF104" s="432"/>
      <c r="CG104" s="433"/>
      <c r="CH104" s="433"/>
      <c r="CI104" s="433"/>
      <c r="CJ104" s="433"/>
      <c r="CK104" s="433"/>
      <c r="CL104" s="433"/>
      <c r="CM104" s="433"/>
      <c r="CN104" s="433"/>
      <c r="CO104" s="433"/>
      <c r="CP104" s="434"/>
      <c r="CQ104" s="606" t="s">
        <v>52</v>
      </c>
      <c r="CR104" s="487"/>
      <c r="CS104" s="488"/>
      <c r="CT104" s="489"/>
      <c r="CU104" s="606" t="s">
        <v>53</v>
      </c>
      <c r="CV104" s="487"/>
      <c r="CW104" s="488"/>
      <c r="CX104" s="489"/>
      <c r="CY104" s="606" t="s">
        <v>54</v>
      </c>
      <c r="CZ104" s="487"/>
      <c r="DA104" s="488"/>
      <c r="DB104" s="505"/>
    </row>
    <row r="105" spans="1:106" ht="14.1" customHeight="1">
      <c r="A105" s="609"/>
      <c r="B105" s="585"/>
      <c r="C105" s="586"/>
      <c r="D105" s="586"/>
      <c r="E105" s="586"/>
      <c r="F105" s="586"/>
      <c r="G105" s="586"/>
      <c r="H105" s="586"/>
      <c r="I105" s="586"/>
      <c r="J105" s="586"/>
      <c r="K105" s="586"/>
      <c r="L105" s="586"/>
      <c r="M105" s="586"/>
      <c r="N105" s="586"/>
      <c r="O105" s="586"/>
      <c r="P105" s="586"/>
      <c r="Q105" s="586"/>
      <c r="R105" s="587"/>
      <c r="S105" s="594"/>
      <c r="T105" s="594"/>
      <c r="U105" s="594"/>
      <c r="V105" s="594"/>
      <c r="W105" s="594"/>
      <c r="X105" s="594"/>
      <c r="Y105" s="594"/>
      <c r="Z105" s="594"/>
      <c r="AA105" s="594"/>
      <c r="AB105" s="594"/>
      <c r="AC105" s="594"/>
      <c r="AD105" s="594"/>
      <c r="AE105" s="594"/>
      <c r="AF105" s="594"/>
      <c r="AG105" s="594"/>
      <c r="AH105" s="594"/>
      <c r="AI105" s="594"/>
      <c r="AJ105" s="594"/>
      <c r="AK105" s="595"/>
      <c r="AL105" s="435"/>
      <c r="AM105" s="436"/>
      <c r="AN105" s="436"/>
      <c r="AO105" s="436"/>
      <c r="AP105" s="436"/>
      <c r="AQ105" s="436"/>
      <c r="AR105" s="436"/>
      <c r="AS105" s="436"/>
      <c r="AT105" s="436"/>
      <c r="AU105" s="436"/>
      <c r="AV105" s="437"/>
      <c r="AW105" s="606"/>
      <c r="AX105" s="490"/>
      <c r="AY105" s="491"/>
      <c r="AZ105" s="492"/>
      <c r="BA105" s="607"/>
      <c r="BB105" s="490"/>
      <c r="BC105" s="491"/>
      <c r="BD105" s="492"/>
      <c r="BE105" s="607"/>
      <c r="BF105" s="490"/>
      <c r="BG105" s="491"/>
      <c r="BH105" s="506"/>
      <c r="BI105" s="435"/>
      <c r="BJ105" s="436"/>
      <c r="BK105" s="436"/>
      <c r="BL105" s="436"/>
      <c r="BM105" s="436"/>
      <c r="BN105" s="436"/>
      <c r="BO105" s="436"/>
      <c r="BP105" s="436"/>
      <c r="BQ105" s="436"/>
      <c r="BR105" s="436"/>
      <c r="BS105" s="437"/>
      <c r="BT105" s="606"/>
      <c r="BU105" s="490"/>
      <c r="BV105" s="491"/>
      <c r="BW105" s="492"/>
      <c r="BX105" s="607"/>
      <c r="BY105" s="490"/>
      <c r="BZ105" s="491"/>
      <c r="CA105" s="492"/>
      <c r="CB105" s="607"/>
      <c r="CC105" s="490"/>
      <c r="CD105" s="491"/>
      <c r="CE105" s="506"/>
      <c r="CF105" s="435"/>
      <c r="CG105" s="436"/>
      <c r="CH105" s="436"/>
      <c r="CI105" s="436"/>
      <c r="CJ105" s="436"/>
      <c r="CK105" s="436"/>
      <c r="CL105" s="436"/>
      <c r="CM105" s="436"/>
      <c r="CN105" s="436"/>
      <c r="CO105" s="436"/>
      <c r="CP105" s="437"/>
      <c r="CQ105" s="606"/>
      <c r="CR105" s="490"/>
      <c r="CS105" s="491"/>
      <c r="CT105" s="492"/>
      <c r="CU105" s="607"/>
      <c r="CV105" s="490"/>
      <c r="CW105" s="491"/>
      <c r="CX105" s="492"/>
      <c r="CY105" s="607"/>
      <c r="CZ105" s="490"/>
      <c r="DA105" s="491"/>
      <c r="DB105" s="506"/>
    </row>
    <row r="106" spans="1:106" ht="14.1" customHeight="1">
      <c r="A106" s="609"/>
      <c r="B106" s="585"/>
      <c r="C106" s="586"/>
      <c r="D106" s="586"/>
      <c r="E106" s="586"/>
      <c r="F106" s="586"/>
      <c r="G106" s="586"/>
      <c r="H106" s="586"/>
      <c r="I106" s="586"/>
      <c r="J106" s="586"/>
      <c r="K106" s="586"/>
      <c r="L106" s="586"/>
      <c r="M106" s="586"/>
      <c r="N106" s="586"/>
      <c r="O106" s="586"/>
      <c r="P106" s="586"/>
      <c r="Q106" s="586"/>
      <c r="R106" s="587"/>
      <c r="S106" s="594"/>
      <c r="T106" s="594"/>
      <c r="U106" s="594"/>
      <c r="V106" s="594"/>
      <c r="W106" s="594"/>
      <c r="X106" s="594"/>
      <c r="Y106" s="594"/>
      <c r="Z106" s="594"/>
      <c r="AA106" s="594"/>
      <c r="AB106" s="594"/>
      <c r="AC106" s="594"/>
      <c r="AD106" s="594"/>
      <c r="AE106" s="594"/>
      <c r="AF106" s="594"/>
      <c r="AG106" s="594"/>
      <c r="AH106" s="594"/>
      <c r="AI106" s="594"/>
      <c r="AJ106" s="594"/>
      <c r="AK106" s="595"/>
      <c r="AL106" s="435"/>
      <c r="AM106" s="436"/>
      <c r="AN106" s="436"/>
      <c r="AO106" s="436"/>
      <c r="AP106" s="436"/>
      <c r="AQ106" s="436"/>
      <c r="AR106" s="436"/>
      <c r="AS106" s="436"/>
      <c r="AT106" s="436"/>
      <c r="AU106" s="436"/>
      <c r="AV106" s="437"/>
      <c r="AW106" s="606"/>
      <c r="AX106" s="490"/>
      <c r="AY106" s="491"/>
      <c r="AZ106" s="492"/>
      <c r="BA106" s="607"/>
      <c r="BB106" s="490"/>
      <c r="BC106" s="491"/>
      <c r="BD106" s="492"/>
      <c r="BE106" s="607"/>
      <c r="BF106" s="490"/>
      <c r="BG106" s="491"/>
      <c r="BH106" s="506"/>
      <c r="BI106" s="435"/>
      <c r="BJ106" s="436"/>
      <c r="BK106" s="436"/>
      <c r="BL106" s="436"/>
      <c r="BM106" s="436"/>
      <c r="BN106" s="436"/>
      <c r="BO106" s="436"/>
      <c r="BP106" s="436"/>
      <c r="BQ106" s="436"/>
      <c r="BR106" s="436"/>
      <c r="BS106" s="437"/>
      <c r="BT106" s="606"/>
      <c r="BU106" s="490"/>
      <c r="BV106" s="491"/>
      <c r="BW106" s="492"/>
      <c r="BX106" s="607"/>
      <c r="BY106" s="490"/>
      <c r="BZ106" s="491"/>
      <c r="CA106" s="492"/>
      <c r="CB106" s="607"/>
      <c r="CC106" s="490"/>
      <c r="CD106" s="491"/>
      <c r="CE106" s="506"/>
      <c r="CF106" s="435"/>
      <c r="CG106" s="436"/>
      <c r="CH106" s="436"/>
      <c r="CI106" s="436"/>
      <c r="CJ106" s="436"/>
      <c r="CK106" s="436"/>
      <c r="CL106" s="436"/>
      <c r="CM106" s="436"/>
      <c r="CN106" s="436"/>
      <c r="CO106" s="436"/>
      <c r="CP106" s="437"/>
      <c r="CQ106" s="606"/>
      <c r="CR106" s="490"/>
      <c r="CS106" s="491"/>
      <c r="CT106" s="492"/>
      <c r="CU106" s="607"/>
      <c r="CV106" s="490"/>
      <c r="CW106" s="491"/>
      <c r="CX106" s="492"/>
      <c r="CY106" s="607"/>
      <c r="CZ106" s="490"/>
      <c r="DA106" s="491"/>
      <c r="DB106" s="506"/>
    </row>
    <row r="107" spans="1:106" ht="14.1" customHeight="1">
      <c r="A107" s="609"/>
      <c r="B107" s="585"/>
      <c r="C107" s="586"/>
      <c r="D107" s="586"/>
      <c r="E107" s="586"/>
      <c r="F107" s="586"/>
      <c r="G107" s="586"/>
      <c r="H107" s="586"/>
      <c r="I107" s="586"/>
      <c r="J107" s="586"/>
      <c r="K107" s="586"/>
      <c r="L107" s="586"/>
      <c r="M107" s="586"/>
      <c r="N107" s="586"/>
      <c r="O107" s="586"/>
      <c r="P107" s="586"/>
      <c r="Q107" s="586"/>
      <c r="R107" s="587"/>
      <c r="S107" s="594"/>
      <c r="T107" s="594"/>
      <c r="U107" s="594"/>
      <c r="V107" s="594"/>
      <c r="W107" s="594"/>
      <c r="X107" s="594"/>
      <c r="Y107" s="594"/>
      <c r="Z107" s="594"/>
      <c r="AA107" s="594"/>
      <c r="AB107" s="594"/>
      <c r="AC107" s="594"/>
      <c r="AD107" s="594"/>
      <c r="AE107" s="594"/>
      <c r="AF107" s="594"/>
      <c r="AG107" s="594"/>
      <c r="AH107" s="594"/>
      <c r="AI107" s="594"/>
      <c r="AJ107" s="594"/>
      <c r="AK107" s="595"/>
      <c r="AL107" s="435"/>
      <c r="AM107" s="436"/>
      <c r="AN107" s="436"/>
      <c r="AO107" s="436"/>
      <c r="AP107" s="436"/>
      <c r="AQ107" s="436"/>
      <c r="AR107" s="436"/>
      <c r="AS107" s="436"/>
      <c r="AT107" s="436"/>
      <c r="AU107" s="436"/>
      <c r="AV107" s="437"/>
      <c r="AW107" s="606"/>
      <c r="AX107" s="490"/>
      <c r="AY107" s="491"/>
      <c r="AZ107" s="492"/>
      <c r="BA107" s="607"/>
      <c r="BB107" s="490"/>
      <c r="BC107" s="491"/>
      <c r="BD107" s="492"/>
      <c r="BE107" s="607"/>
      <c r="BF107" s="490"/>
      <c r="BG107" s="491"/>
      <c r="BH107" s="506"/>
      <c r="BI107" s="435"/>
      <c r="BJ107" s="436"/>
      <c r="BK107" s="436"/>
      <c r="BL107" s="436"/>
      <c r="BM107" s="436"/>
      <c r="BN107" s="436"/>
      <c r="BO107" s="436"/>
      <c r="BP107" s="436"/>
      <c r="BQ107" s="436"/>
      <c r="BR107" s="436"/>
      <c r="BS107" s="437"/>
      <c r="BT107" s="606"/>
      <c r="BU107" s="490"/>
      <c r="BV107" s="491"/>
      <c r="BW107" s="492"/>
      <c r="BX107" s="607"/>
      <c r="BY107" s="490"/>
      <c r="BZ107" s="491"/>
      <c r="CA107" s="492"/>
      <c r="CB107" s="607"/>
      <c r="CC107" s="490"/>
      <c r="CD107" s="491"/>
      <c r="CE107" s="506"/>
      <c r="CF107" s="435"/>
      <c r="CG107" s="436"/>
      <c r="CH107" s="436"/>
      <c r="CI107" s="436"/>
      <c r="CJ107" s="436"/>
      <c r="CK107" s="436"/>
      <c r="CL107" s="436"/>
      <c r="CM107" s="436"/>
      <c r="CN107" s="436"/>
      <c r="CO107" s="436"/>
      <c r="CP107" s="437"/>
      <c r="CQ107" s="606"/>
      <c r="CR107" s="490"/>
      <c r="CS107" s="491"/>
      <c r="CT107" s="492"/>
      <c r="CU107" s="607"/>
      <c r="CV107" s="490"/>
      <c r="CW107" s="491"/>
      <c r="CX107" s="492"/>
      <c r="CY107" s="607"/>
      <c r="CZ107" s="490"/>
      <c r="DA107" s="491"/>
      <c r="DB107" s="506"/>
    </row>
    <row r="108" spans="1:106" ht="14.1" customHeight="1">
      <c r="A108" s="609"/>
      <c r="B108" s="585"/>
      <c r="C108" s="586"/>
      <c r="D108" s="586"/>
      <c r="E108" s="586"/>
      <c r="F108" s="586"/>
      <c r="G108" s="586"/>
      <c r="H108" s="586"/>
      <c r="I108" s="586"/>
      <c r="J108" s="586"/>
      <c r="K108" s="586"/>
      <c r="L108" s="586"/>
      <c r="M108" s="586"/>
      <c r="N108" s="586"/>
      <c r="O108" s="586"/>
      <c r="P108" s="586"/>
      <c r="Q108" s="586"/>
      <c r="R108" s="587"/>
      <c r="S108" s="594"/>
      <c r="T108" s="594"/>
      <c r="U108" s="594"/>
      <c r="V108" s="594"/>
      <c r="W108" s="594"/>
      <c r="X108" s="594"/>
      <c r="Y108" s="594"/>
      <c r="Z108" s="594"/>
      <c r="AA108" s="594"/>
      <c r="AB108" s="594"/>
      <c r="AC108" s="594"/>
      <c r="AD108" s="594"/>
      <c r="AE108" s="594"/>
      <c r="AF108" s="594"/>
      <c r="AG108" s="594"/>
      <c r="AH108" s="594"/>
      <c r="AI108" s="594"/>
      <c r="AJ108" s="594"/>
      <c r="AK108" s="595"/>
      <c r="AL108" s="435"/>
      <c r="AM108" s="436"/>
      <c r="AN108" s="436"/>
      <c r="AO108" s="436"/>
      <c r="AP108" s="436"/>
      <c r="AQ108" s="436"/>
      <c r="AR108" s="436"/>
      <c r="AS108" s="436"/>
      <c r="AT108" s="436"/>
      <c r="AU108" s="436"/>
      <c r="AV108" s="437"/>
      <c r="AW108" s="606"/>
      <c r="AX108" s="490"/>
      <c r="AY108" s="491"/>
      <c r="AZ108" s="492"/>
      <c r="BA108" s="607"/>
      <c r="BB108" s="490"/>
      <c r="BC108" s="491"/>
      <c r="BD108" s="492"/>
      <c r="BE108" s="607"/>
      <c r="BF108" s="490"/>
      <c r="BG108" s="491"/>
      <c r="BH108" s="506"/>
      <c r="BI108" s="435"/>
      <c r="BJ108" s="436"/>
      <c r="BK108" s="436"/>
      <c r="BL108" s="436"/>
      <c r="BM108" s="436"/>
      <c r="BN108" s="436"/>
      <c r="BO108" s="436"/>
      <c r="BP108" s="436"/>
      <c r="BQ108" s="436"/>
      <c r="BR108" s="436"/>
      <c r="BS108" s="437"/>
      <c r="BT108" s="606"/>
      <c r="BU108" s="490"/>
      <c r="BV108" s="491"/>
      <c r="BW108" s="492"/>
      <c r="BX108" s="607"/>
      <c r="BY108" s="490"/>
      <c r="BZ108" s="491"/>
      <c r="CA108" s="492"/>
      <c r="CB108" s="607"/>
      <c r="CC108" s="490"/>
      <c r="CD108" s="491"/>
      <c r="CE108" s="506"/>
      <c r="CF108" s="435"/>
      <c r="CG108" s="436"/>
      <c r="CH108" s="436"/>
      <c r="CI108" s="436"/>
      <c r="CJ108" s="436"/>
      <c r="CK108" s="436"/>
      <c r="CL108" s="436"/>
      <c r="CM108" s="436"/>
      <c r="CN108" s="436"/>
      <c r="CO108" s="436"/>
      <c r="CP108" s="437"/>
      <c r="CQ108" s="606"/>
      <c r="CR108" s="490"/>
      <c r="CS108" s="491"/>
      <c r="CT108" s="492"/>
      <c r="CU108" s="607"/>
      <c r="CV108" s="490"/>
      <c r="CW108" s="491"/>
      <c r="CX108" s="492"/>
      <c r="CY108" s="607"/>
      <c r="CZ108" s="490"/>
      <c r="DA108" s="491"/>
      <c r="DB108" s="506"/>
    </row>
    <row r="109" spans="1:106" ht="14.1" customHeight="1">
      <c r="A109" s="609"/>
      <c r="B109" s="588"/>
      <c r="C109" s="589"/>
      <c r="D109" s="589"/>
      <c r="E109" s="589"/>
      <c r="F109" s="589"/>
      <c r="G109" s="589"/>
      <c r="H109" s="589"/>
      <c r="I109" s="589"/>
      <c r="J109" s="589"/>
      <c r="K109" s="589"/>
      <c r="L109" s="589"/>
      <c r="M109" s="589"/>
      <c r="N109" s="589"/>
      <c r="O109" s="589"/>
      <c r="P109" s="589"/>
      <c r="Q109" s="589"/>
      <c r="R109" s="590"/>
      <c r="S109" s="597"/>
      <c r="T109" s="597"/>
      <c r="U109" s="597"/>
      <c r="V109" s="597"/>
      <c r="W109" s="597"/>
      <c r="X109" s="597"/>
      <c r="Y109" s="597"/>
      <c r="Z109" s="597"/>
      <c r="AA109" s="597"/>
      <c r="AB109" s="597"/>
      <c r="AC109" s="597"/>
      <c r="AD109" s="597"/>
      <c r="AE109" s="597"/>
      <c r="AF109" s="597"/>
      <c r="AG109" s="597"/>
      <c r="AH109" s="597"/>
      <c r="AI109" s="597"/>
      <c r="AJ109" s="597"/>
      <c r="AK109" s="598"/>
      <c r="AL109" s="484"/>
      <c r="AM109" s="485"/>
      <c r="AN109" s="485"/>
      <c r="AO109" s="485"/>
      <c r="AP109" s="485"/>
      <c r="AQ109" s="485"/>
      <c r="AR109" s="485"/>
      <c r="AS109" s="485"/>
      <c r="AT109" s="485"/>
      <c r="AU109" s="485"/>
      <c r="AV109" s="486"/>
      <c r="AW109" s="606"/>
      <c r="AX109" s="493"/>
      <c r="AY109" s="494"/>
      <c r="AZ109" s="495"/>
      <c r="BA109" s="607"/>
      <c r="BB109" s="493"/>
      <c r="BC109" s="494"/>
      <c r="BD109" s="495"/>
      <c r="BE109" s="607"/>
      <c r="BF109" s="493"/>
      <c r="BG109" s="494"/>
      <c r="BH109" s="507"/>
      <c r="BI109" s="484"/>
      <c r="BJ109" s="485"/>
      <c r="BK109" s="485"/>
      <c r="BL109" s="485"/>
      <c r="BM109" s="485"/>
      <c r="BN109" s="485"/>
      <c r="BO109" s="485"/>
      <c r="BP109" s="485"/>
      <c r="BQ109" s="485"/>
      <c r="BR109" s="485"/>
      <c r="BS109" s="486"/>
      <c r="BT109" s="606"/>
      <c r="BU109" s="493"/>
      <c r="BV109" s="494"/>
      <c r="BW109" s="495"/>
      <c r="BX109" s="607"/>
      <c r="BY109" s="493"/>
      <c r="BZ109" s="494"/>
      <c r="CA109" s="495"/>
      <c r="CB109" s="607"/>
      <c r="CC109" s="493"/>
      <c r="CD109" s="494"/>
      <c r="CE109" s="507"/>
      <c r="CF109" s="484"/>
      <c r="CG109" s="485"/>
      <c r="CH109" s="485"/>
      <c r="CI109" s="485"/>
      <c r="CJ109" s="485"/>
      <c r="CK109" s="485"/>
      <c r="CL109" s="485"/>
      <c r="CM109" s="485"/>
      <c r="CN109" s="485"/>
      <c r="CO109" s="485"/>
      <c r="CP109" s="486"/>
      <c r="CQ109" s="606"/>
      <c r="CR109" s="493"/>
      <c r="CS109" s="494"/>
      <c r="CT109" s="495"/>
      <c r="CU109" s="607"/>
      <c r="CV109" s="493"/>
      <c r="CW109" s="494"/>
      <c r="CX109" s="495"/>
      <c r="CY109" s="607"/>
      <c r="CZ109" s="493"/>
      <c r="DA109" s="494"/>
      <c r="DB109" s="507"/>
    </row>
    <row r="110" spans="1:106" ht="14.1" customHeight="1">
      <c r="A110" s="609">
        <v>2</v>
      </c>
      <c r="B110" s="610" t="s">
        <v>51</v>
      </c>
      <c r="C110" s="583"/>
      <c r="D110" s="583"/>
      <c r="E110" s="583"/>
      <c r="F110" s="583"/>
      <c r="G110" s="583"/>
      <c r="H110" s="583"/>
      <c r="I110" s="583"/>
      <c r="J110" s="583"/>
      <c r="K110" s="583"/>
      <c r="L110" s="583"/>
      <c r="M110" s="583"/>
      <c r="N110" s="583"/>
      <c r="O110" s="583"/>
      <c r="P110" s="583"/>
      <c r="Q110" s="583"/>
      <c r="R110" s="584"/>
      <c r="S110" s="591" t="s">
        <v>141</v>
      </c>
      <c r="T110" s="591"/>
      <c r="U110" s="591"/>
      <c r="V110" s="591"/>
      <c r="W110" s="591"/>
      <c r="X110" s="591"/>
      <c r="Y110" s="591"/>
      <c r="Z110" s="591"/>
      <c r="AA110" s="591"/>
      <c r="AB110" s="591"/>
      <c r="AC110" s="591"/>
      <c r="AD110" s="591"/>
      <c r="AE110" s="591"/>
      <c r="AF110" s="591"/>
      <c r="AG110" s="591"/>
      <c r="AH110" s="591"/>
      <c r="AI110" s="591"/>
      <c r="AJ110" s="591"/>
      <c r="AK110" s="592"/>
      <c r="AL110" s="432"/>
      <c r="AM110" s="433"/>
      <c r="AN110" s="433"/>
      <c r="AO110" s="433"/>
      <c r="AP110" s="433"/>
      <c r="AQ110" s="433"/>
      <c r="AR110" s="433"/>
      <c r="AS110" s="433"/>
      <c r="AT110" s="433"/>
      <c r="AU110" s="433"/>
      <c r="AV110" s="434"/>
      <c r="AW110" s="606" t="s">
        <v>52</v>
      </c>
      <c r="AX110" s="487"/>
      <c r="AY110" s="488"/>
      <c r="AZ110" s="489"/>
      <c r="BA110" s="606" t="s">
        <v>53</v>
      </c>
      <c r="BB110" s="487"/>
      <c r="BC110" s="488"/>
      <c r="BD110" s="489"/>
      <c r="BE110" s="606" t="s">
        <v>54</v>
      </c>
      <c r="BF110" s="487"/>
      <c r="BG110" s="488"/>
      <c r="BH110" s="505"/>
      <c r="BI110" s="432"/>
      <c r="BJ110" s="433"/>
      <c r="BK110" s="433"/>
      <c r="BL110" s="433"/>
      <c r="BM110" s="433"/>
      <c r="BN110" s="433"/>
      <c r="BO110" s="433"/>
      <c r="BP110" s="433"/>
      <c r="BQ110" s="433"/>
      <c r="BR110" s="433"/>
      <c r="BS110" s="434"/>
      <c r="BT110" s="606" t="s">
        <v>52</v>
      </c>
      <c r="BU110" s="487"/>
      <c r="BV110" s="488"/>
      <c r="BW110" s="489"/>
      <c r="BX110" s="606" t="s">
        <v>53</v>
      </c>
      <c r="BY110" s="487"/>
      <c r="BZ110" s="488"/>
      <c r="CA110" s="489"/>
      <c r="CB110" s="606" t="s">
        <v>54</v>
      </c>
      <c r="CC110" s="487"/>
      <c r="CD110" s="488"/>
      <c r="CE110" s="505"/>
      <c r="CF110" s="432"/>
      <c r="CG110" s="433"/>
      <c r="CH110" s="433"/>
      <c r="CI110" s="433"/>
      <c r="CJ110" s="433"/>
      <c r="CK110" s="433"/>
      <c r="CL110" s="433"/>
      <c r="CM110" s="433"/>
      <c r="CN110" s="433"/>
      <c r="CO110" s="433"/>
      <c r="CP110" s="434"/>
      <c r="CQ110" s="606" t="s">
        <v>52</v>
      </c>
      <c r="CR110" s="487"/>
      <c r="CS110" s="488"/>
      <c r="CT110" s="489"/>
      <c r="CU110" s="606" t="s">
        <v>53</v>
      </c>
      <c r="CV110" s="487"/>
      <c r="CW110" s="488"/>
      <c r="CX110" s="489"/>
      <c r="CY110" s="606" t="s">
        <v>54</v>
      </c>
      <c r="CZ110" s="487"/>
      <c r="DA110" s="488"/>
      <c r="DB110" s="505"/>
    </row>
    <row r="111" spans="1:106" ht="14.1" customHeight="1">
      <c r="A111" s="609"/>
      <c r="B111" s="585"/>
      <c r="C111" s="586"/>
      <c r="D111" s="586"/>
      <c r="E111" s="586"/>
      <c r="F111" s="586"/>
      <c r="G111" s="586"/>
      <c r="H111" s="586"/>
      <c r="I111" s="586"/>
      <c r="J111" s="586"/>
      <c r="K111" s="586"/>
      <c r="L111" s="586"/>
      <c r="M111" s="586"/>
      <c r="N111" s="586"/>
      <c r="O111" s="586"/>
      <c r="P111" s="586"/>
      <c r="Q111" s="586"/>
      <c r="R111" s="587"/>
      <c r="S111" s="594"/>
      <c r="T111" s="594"/>
      <c r="U111" s="594"/>
      <c r="V111" s="594"/>
      <c r="W111" s="594"/>
      <c r="X111" s="594"/>
      <c r="Y111" s="594"/>
      <c r="Z111" s="594"/>
      <c r="AA111" s="594"/>
      <c r="AB111" s="594"/>
      <c r="AC111" s="594"/>
      <c r="AD111" s="594"/>
      <c r="AE111" s="594"/>
      <c r="AF111" s="594"/>
      <c r="AG111" s="594"/>
      <c r="AH111" s="594"/>
      <c r="AI111" s="594"/>
      <c r="AJ111" s="594"/>
      <c r="AK111" s="595"/>
      <c r="AL111" s="435"/>
      <c r="AM111" s="436"/>
      <c r="AN111" s="436"/>
      <c r="AO111" s="436"/>
      <c r="AP111" s="436"/>
      <c r="AQ111" s="436"/>
      <c r="AR111" s="436"/>
      <c r="AS111" s="436"/>
      <c r="AT111" s="436"/>
      <c r="AU111" s="436"/>
      <c r="AV111" s="437"/>
      <c r="AW111" s="606"/>
      <c r="AX111" s="490"/>
      <c r="AY111" s="491"/>
      <c r="AZ111" s="492"/>
      <c r="BA111" s="607"/>
      <c r="BB111" s="490"/>
      <c r="BC111" s="491"/>
      <c r="BD111" s="492"/>
      <c r="BE111" s="607"/>
      <c r="BF111" s="490"/>
      <c r="BG111" s="491"/>
      <c r="BH111" s="506"/>
      <c r="BI111" s="435"/>
      <c r="BJ111" s="436"/>
      <c r="BK111" s="436"/>
      <c r="BL111" s="436"/>
      <c r="BM111" s="436"/>
      <c r="BN111" s="436"/>
      <c r="BO111" s="436"/>
      <c r="BP111" s="436"/>
      <c r="BQ111" s="436"/>
      <c r="BR111" s="436"/>
      <c r="BS111" s="437"/>
      <c r="BT111" s="606"/>
      <c r="BU111" s="490"/>
      <c r="BV111" s="491"/>
      <c r="BW111" s="492"/>
      <c r="BX111" s="607"/>
      <c r="BY111" s="490"/>
      <c r="BZ111" s="491"/>
      <c r="CA111" s="492"/>
      <c r="CB111" s="607"/>
      <c r="CC111" s="490"/>
      <c r="CD111" s="491"/>
      <c r="CE111" s="506"/>
      <c r="CF111" s="435"/>
      <c r="CG111" s="436"/>
      <c r="CH111" s="436"/>
      <c r="CI111" s="436"/>
      <c r="CJ111" s="436"/>
      <c r="CK111" s="436"/>
      <c r="CL111" s="436"/>
      <c r="CM111" s="436"/>
      <c r="CN111" s="436"/>
      <c r="CO111" s="436"/>
      <c r="CP111" s="437"/>
      <c r="CQ111" s="606"/>
      <c r="CR111" s="490"/>
      <c r="CS111" s="491"/>
      <c r="CT111" s="492"/>
      <c r="CU111" s="607"/>
      <c r="CV111" s="490"/>
      <c r="CW111" s="491"/>
      <c r="CX111" s="492"/>
      <c r="CY111" s="607"/>
      <c r="CZ111" s="490"/>
      <c r="DA111" s="491"/>
      <c r="DB111" s="506"/>
    </row>
    <row r="112" spans="1:106" ht="14.1" customHeight="1">
      <c r="A112" s="609"/>
      <c r="B112" s="585"/>
      <c r="C112" s="586"/>
      <c r="D112" s="586"/>
      <c r="E112" s="586"/>
      <c r="F112" s="586"/>
      <c r="G112" s="586"/>
      <c r="H112" s="586"/>
      <c r="I112" s="586"/>
      <c r="J112" s="586"/>
      <c r="K112" s="586"/>
      <c r="L112" s="586"/>
      <c r="M112" s="586"/>
      <c r="N112" s="586"/>
      <c r="O112" s="586"/>
      <c r="P112" s="586"/>
      <c r="Q112" s="586"/>
      <c r="R112" s="587"/>
      <c r="S112" s="594"/>
      <c r="T112" s="594"/>
      <c r="U112" s="594"/>
      <c r="V112" s="594"/>
      <c r="W112" s="594"/>
      <c r="X112" s="594"/>
      <c r="Y112" s="594"/>
      <c r="Z112" s="594"/>
      <c r="AA112" s="594"/>
      <c r="AB112" s="594"/>
      <c r="AC112" s="594"/>
      <c r="AD112" s="594"/>
      <c r="AE112" s="594"/>
      <c r="AF112" s="594"/>
      <c r="AG112" s="594"/>
      <c r="AH112" s="594"/>
      <c r="AI112" s="594"/>
      <c r="AJ112" s="594"/>
      <c r="AK112" s="595"/>
      <c r="AL112" s="435"/>
      <c r="AM112" s="436"/>
      <c r="AN112" s="436"/>
      <c r="AO112" s="436"/>
      <c r="AP112" s="436"/>
      <c r="AQ112" s="436"/>
      <c r="AR112" s="436"/>
      <c r="AS112" s="436"/>
      <c r="AT112" s="436"/>
      <c r="AU112" s="436"/>
      <c r="AV112" s="437"/>
      <c r="AW112" s="606"/>
      <c r="AX112" s="490"/>
      <c r="AY112" s="491"/>
      <c r="AZ112" s="492"/>
      <c r="BA112" s="607"/>
      <c r="BB112" s="490"/>
      <c r="BC112" s="491"/>
      <c r="BD112" s="492"/>
      <c r="BE112" s="607"/>
      <c r="BF112" s="490"/>
      <c r="BG112" s="491"/>
      <c r="BH112" s="506"/>
      <c r="BI112" s="435"/>
      <c r="BJ112" s="436"/>
      <c r="BK112" s="436"/>
      <c r="BL112" s="436"/>
      <c r="BM112" s="436"/>
      <c r="BN112" s="436"/>
      <c r="BO112" s="436"/>
      <c r="BP112" s="436"/>
      <c r="BQ112" s="436"/>
      <c r="BR112" s="436"/>
      <c r="BS112" s="437"/>
      <c r="BT112" s="606"/>
      <c r="BU112" s="490"/>
      <c r="BV112" s="491"/>
      <c r="BW112" s="492"/>
      <c r="BX112" s="607"/>
      <c r="BY112" s="490"/>
      <c r="BZ112" s="491"/>
      <c r="CA112" s="492"/>
      <c r="CB112" s="607"/>
      <c r="CC112" s="490"/>
      <c r="CD112" s="491"/>
      <c r="CE112" s="506"/>
      <c r="CF112" s="435"/>
      <c r="CG112" s="436"/>
      <c r="CH112" s="436"/>
      <c r="CI112" s="436"/>
      <c r="CJ112" s="436"/>
      <c r="CK112" s="436"/>
      <c r="CL112" s="436"/>
      <c r="CM112" s="436"/>
      <c r="CN112" s="436"/>
      <c r="CO112" s="436"/>
      <c r="CP112" s="437"/>
      <c r="CQ112" s="606"/>
      <c r="CR112" s="490"/>
      <c r="CS112" s="491"/>
      <c r="CT112" s="492"/>
      <c r="CU112" s="607"/>
      <c r="CV112" s="490"/>
      <c r="CW112" s="491"/>
      <c r="CX112" s="492"/>
      <c r="CY112" s="607"/>
      <c r="CZ112" s="490"/>
      <c r="DA112" s="491"/>
      <c r="DB112" s="506"/>
    </row>
    <row r="113" spans="1:106" ht="14.1" customHeight="1">
      <c r="A113" s="609"/>
      <c r="B113" s="585"/>
      <c r="C113" s="586"/>
      <c r="D113" s="586"/>
      <c r="E113" s="586"/>
      <c r="F113" s="586"/>
      <c r="G113" s="586"/>
      <c r="H113" s="586"/>
      <c r="I113" s="586"/>
      <c r="J113" s="586"/>
      <c r="K113" s="586"/>
      <c r="L113" s="586"/>
      <c r="M113" s="586"/>
      <c r="N113" s="586"/>
      <c r="O113" s="586"/>
      <c r="P113" s="586"/>
      <c r="Q113" s="586"/>
      <c r="R113" s="587"/>
      <c r="S113" s="594"/>
      <c r="T113" s="594"/>
      <c r="U113" s="594"/>
      <c r="V113" s="594"/>
      <c r="W113" s="594"/>
      <c r="X113" s="594"/>
      <c r="Y113" s="594"/>
      <c r="Z113" s="594"/>
      <c r="AA113" s="594"/>
      <c r="AB113" s="594"/>
      <c r="AC113" s="594"/>
      <c r="AD113" s="594"/>
      <c r="AE113" s="594"/>
      <c r="AF113" s="594"/>
      <c r="AG113" s="594"/>
      <c r="AH113" s="594"/>
      <c r="AI113" s="594"/>
      <c r="AJ113" s="594"/>
      <c r="AK113" s="595"/>
      <c r="AL113" s="435"/>
      <c r="AM113" s="436"/>
      <c r="AN113" s="436"/>
      <c r="AO113" s="436"/>
      <c r="AP113" s="436"/>
      <c r="AQ113" s="436"/>
      <c r="AR113" s="436"/>
      <c r="AS113" s="436"/>
      <c r="AT113" s="436"/>
      <c r="AU113" s="436"/>
      <c r="AV113" s="437"/>
      <c r="AW113" s="606"/>
      <c r="AX113" s="490"/>
      <c r="AY113" s="491"/>
      <c r="AZ113" s="492"/>
      <c r="BA113" s="607"/>
      <c r="BB113" s="490"/>
      <c r="BC113" s="491"/>
      <c r="BD113" s="492"/>
      <c r="BE113" s="607"/>
      <c r="BF113" s="490"/>
      <c r="BG113" s="491"/>
      <c r="BH113" s="506"/>
      <c r="BI113" s="435"/>
      <c r="BJ113" s="436"/>
      <c r="BK113" s="436"/>
      <c r="BL113" s="436"/>
      <c r="BM113" s="436"/>
      <c r="BN113" s="436"/>
      <c r="BO113" s="436"/>
      <c r="BP113" s="436"/>
      <c r="BQ113" s="436"/>
      <c r="BR113" s="436"/>
      <c r="BS113" s="437"/>
      <c r="BT113" s="606"/>
      <c r="BU113" s="490"/>
      <c r="BV113" s="491"/>
      <c r="BW113" s="492"/>
      <c r="BX113" s="607"/>
      <c r="BY113" s="490"/>
      <c r="BZ113" s="491"/>
      <c r="CA113" s="492"/>
      <c r="CB113" s="607"/>
      <c r="CC113" s="490"/>
      <c r="CD113" s="491"/>
      <c r="CE113" s="506"/>
      <c r="CF113" s="435"/>
      <c r="CG113" s="436"/>
      <c r="CH113" s="436"/>
      <c r="CI113" s="436"/>
      <c r="CJ113" s="436"/>
      <c r="CK113" s="436"/>
      <c r="CL113" s="436"/>
      <c r="CM113" s="436"/>
      <c r="CN113" s="436"/>
      <c r="CO113" s="436"/>
      <c r="CP113" s="437"/>
      <c r="CQ113" s="606"/>
      <c r="CR113" s="490"/>
      <c r="CS113" s="491"/>
      <c r="CT113" s="492"/>
      <c r="CU113" s="607"/>
      <c r="CV113" s="490"/>
      <c r="CW113" s="491"/>
      <c r="CX113" s="492"/>
      <c r="CY113" s="607"/>
      <c r="CZ113" s="490"/>
      <c r="DA113" s="491"/>
      <c r="DB113" s="506"/>
    </row>
    <row r="114" spans="1:106" ht="14.1" customHeight="1">
      <c r="A114" s="609"/>
      <c r="B114" s="585"/>
      <c r="C114" s="586"/>
      <c r="D114" s="586"/>
      <c r="E114" s="586"/>
      <c r="F114" s="586"/>
      <c r="G114" s="586"/>
      <c r="H114" s="586"/>
      <c r="I114" s="586"/>
      <c r="J114" s="586"/>
      <c r="K114" s="586"/>
      <c r="L114" s="586"/>
      <c r="M114" s="586"/>
      <c r="N114" s="586"/>
      <c r="O114" s="586"/>
      <c r="P114" s="586"/>
      <c r="Q114" s="586"/>
      <c r="R114" s="587"/>
      <c r="S114" s="594"/>
      <c r="T114" s="594"/>
      <c r="U114" s="594"/>
      <c r="V114" s="594"/>
      <c r="W114" s="594"/>
      <c r="X114" s="594"/>
      <c r="Y114" s="594"/>
      <c r="Z114" s="594"/>
      <c r="AA114" s="594"/>
      <c r="AB114" s="594"/>
      <c r="AC114" s="594"/>
      <c r="AD114" s="594"/>
      <c r="AE114" s="594"/>
      <c r="AF114" s="594"/>
      <c r="AG114" s="594"/>
      <c r="AH114" s="594"/>
      <c r="AI114" s="594"/>
      <c r="AJ114" s="594"/>
      <c r="AK114" s="595"/>
      <c r="AL114" s="435"/>
      <c r="AM114" s="436"/>
      <c r="AN114" s="436"/>
      <c r="AO114" s="436"/>
      <c r="AP114" s="436"/>
      <c r="AQ114" s="436"/>
      <c r="AR114" s="436"/>
      <c r="AS114" s="436"/>
      <c r="AT114" s="436"/>
      <c r="AU114" s="436"/>
      <c r="AV114" s="437"/>
      <c r="AW114" s="606"/>
      <c r="AX114" s="490"/>
      <c r="AY114" s="491"/>
      <c r="AZ114" s="492"/>
      <c r="BA114" s="607"/>
      <c r="BB114" s="490"/>
      <c r="BC114" s="491"/>
      <c r="BD114" s="492"/>
      <c r="BE114" s="607"/>
      <c r="BF114" s="490"/>
      <c r="BG114" s="491"/>
      <c r="BH114" s="506"/>
      <c r="BI114" s="435"/>
      <c r="BJ114" s="436"/>
      <c r="BK114" s="436"/>
      <c r="BL114" s="436"/>
      <c r="BM114" s="436"/>
      <c r="BN114" s="436"/>
      <c r="BO114" s="436"/>
      <c r="BP114" s="436"/>
      <c r="BQ114" s="436"/>
      <c r="BR114" s="436"/>
      <c r="BS114" s="437"/>
      <c r="BT114" s="606"/>
      <c r="BU114" s="490"/>
      <c r="BV114" s="491"/>
      <c r="BW114" s="492"/>
      <c r="BX114" s="607"/>
      <c r="BY114" s="490"/>
      <c r="BZ114" s="491"/>
      <c r="CA114" s="492"/>
      <c r="CB114" s="607"/>
      <c r="CC114" s="490"/>
      <c r="CD114" s="491"/>
      <c r="CE114" s="506"/>
      <c r="CF114" s="435"/>
      <c r="CG114" s="436"/>
      <c r="CH114" s="436"/>
      <c r="CI114" s="436"/>
      <c r="CJ114" s="436"/>
      <c r="CK114" s="436"/>
      <c r="CL114" s="436"/>
      <c r="CM114" s="436"/>
      <c r="CN114" s="436"/>
      <c r="CO114" s="436"/>
      <c r="CP114" s="437"/>
      <c r="CQ114" s="606"/>
      <c r="CR114" s="490"/>
      <c r="CS114" s="491"/>
      <c r="CT114" s="492"/>
      <c r="CU114" s="607"/>
      <c r="CV114" s="490"/>
      <c r="CW114" s="491"/>
      <c r="CX114" s="492"/>
      <c r="CY114" s="607"/>
      <c r="CZ114" s="490"/>
      <c r="DA114" s="491"/>
      <c r="DB114" s="506"/>
    </row>
    <row r="115" spans="1:106" ht="14.1" customHeight="1">
      <c r="A115" s="609"/>
      <c r="B115" s="588"/>
      <c r="C115" s="589"/>
      <c r="D115" s="589"/>
      <c r="E115" s="589"/>
      <c r="F115" s="589"/>
      <c r="G115" s="589"/>
      <c r="H115" s="589"/>
      <c r="I115" s="589"/>
      <c r="J115" s="589"/>
      <c r="K115" s="589"/>
      <c r="L115" s="589"/>
      <c r="M115" s="589"/>
      <c r="N115" s="589"/>
      <c r="O115" s="589"/>
      <c r="P115" s="589"/>
      <c r="Q115" s="589"/>
      <c r="R115" s="590"/>
      <c r="S115" s="597"/>
      <c r="T115" s="597"/>
      <c r="U115" s="597"/>
      <c r="V115" s="597"/>
      <c r="W115" s="597"/>
      <c r="X115" s="597"/>
      <c r="Y115" s="597"/>
      <c r="Z115" s="597"/>
      <c r="AA115" s="597"/>
      <c r="AB115" s="597"/>
      <c r="AC115" s="597"/>
      <c r="AD115" s="597"/>
      <c r="AE115" s="597"/>
      <c r="AF115" s="597"/>
      <c r="AG115" s="597"/>
      <c r="AH115" s="597"/>
      <c r="AI115" s="597"/>
      <c r="AJ115" s="597"/>
      <c r="AK115" s="598"/>
      <c r="AL115" s="484"/>
      <c r="AM115" s="485"/>
      <c r="AN115" s="485"/>
      <c r="AO115" s="485"/>
      <c r="AP115" s="485"/>
      <c r="AQ115" s="485"/>
      <c r="AR115" s="485"/>
      <c r="AS115" s="485"/>
      <c r="AT115" s="485"/>
      <c r="AU115" s="485"/>
      <c r="AV115" s="486"/>
      <c r="AW115" s="606"/>
      <c r="AX115" s="493"/>
      <c r="AY115" s="494"/>
      <c r="AZ115" s="495"/>
      <c r="BA115" s="607"/>
      <c r="BB115" s="493"/>
      <c r="BC115" s="494"/>
      <c r="BD115" s="495"/>
      <c r="BE115" s="607"/>
      <c r="BF115" s="493"/>
      <c r="BG115" s="494"/>
      <c r="BH115" s="507"/>
      <c r="BI115" s="484"/>
      <c r="BJ115" s="485"/>
      <c r="BK115" s="485"/>
      <c r="BL115" s="485"/>
      <c r="BM115" s="485"/>
      <c r="BN115" s="485"/>
      <c r="BO115" s="485"/>
      <c r="BP115" s="485"/>
      <c r="BQ115" s="485"/>
      <c r="BR115" s="485"/>
      <c r="BS115" s="486"/>
      <c r="BT115" s="606"/>
      <c r="BU115" s="493"/>
      <c r="BV115" s="494"/>
      <c r="BW115" s="495"/>
      <c r="BX115" s="607"/>
      <c r="BY115" s="493"/>
      <c r="BZ115" s="494"/>
      <c r="CA115" s="495"/>
      <c r="CB115" s="607"/>
      <c r="CC115" s="493"/>
      <c r="CD115" s="494"/>
      <c r="CE115" s="507"/>
      <c r="CF115" s="484"/>
      <c r="CG115" s="485"/>
      <c r="CH115" s="485"/>
      <c r="CI115" s="485"/>
      <c r="CJ115" s="485"/>
      <c r="CK115" s="485"/>
      <c r="CL115" s="485"/>
      <c r="CM115" s="485"/>
      <c r="CN115" s="485"/>
      <c r="CO115" s="485"/>
      <c r="CP115" s="486"/>
      <c r="CQ115" s="606"/>
      <c r="CR115" s="493"/>
      <c r="CS115" s="494"/>
      <c r="CT115" s="495"/>
      <c r="CU115" s="607"/>
      <c r="CV115" s="493"/>
      <c r="CW115" s="494"/>
      <c r="CX115" s="495"/>
      <c r="CY115" s="607"/>
      <c r="CZ115" s="493"/>
      <c r="DA115" s="494"/>
      <c r="DB115" s="507"/>
    </row>
    <row r="116" spans="1:106" ht="14.1" customHeight="1">
      <c r="A116" s="609">
        <v>3</v>
      </c>
      <c r="B116" s="610" t="s">
        <v>51</v>
      </c>
      <c r="C116" s="583"/>
      <c r="D116" s="583"/>
      <c r="E116" s="583"/>
      <c r="F116" s="583"/>
      <c r="G116" s="583"/>
      <c r="H116" s="583"/>
      <c r="I116" s="583"/>
      <c r="J116" s="583"/>
      <c r="K116" s="583"/>
      <c r="L116" s="583"/>
      <c r="M116" s="583"/>
      <c r="N116" s="583"/>
      <c r="O116" s="583"/>
      <c r="P116" s="583"/>
      <c r="Q116" s="583"/>
      <c r="R116" s="584"/>
      <c r="S116" s="591" t="s">
        <v>141</v>
      </c>
      <c r="T116" s="591"/>
      <c r="U116" s="591"/>
      <c r="V116" s="591"/>
      <c r="W116" s="591"/>
      <c r="X116" s="591"/>
      <c r="Y116" s="591"/>
      <c r="Z116" s="591"/>
      <c r="AA116" s="591"/>
      <c r="AB116" s="591"/>
      <c r="AC116" s="591"/>
      <c r="AD116" s="591"/>
      <c r="AE116" s="591"/>
      <c r="AF116" s="591"/>
      <c r="AG116" s="591"/>
      <c r="AH116" s="591"/>
      <c r="AI116" s="591"/>
      <c r="AJ116" s="591"/>
      <c r="AK116" s="592"/>
      <c r="AL116" s="432"/>
      <c r="AM116" s="433"/>
      <c r="AN116" s="433"/>
      <c r="AO116" s="433"/>
      <c r="AP116" s="433"/>
      <c r="AQ116" s="433"/>
      <c r="AR116" s="433"/>
      <c r="AS116" s="433"/>
      <c r="AT116" s="433"/>
      <c r="AU116" s="433"/>
      <c r="AV116" s="434"/>
      <c r="AW116" s="606" t="s">
        <v>52</v>
      </c>
      <c r="AX116" s="487"/>
      <c r="AY116" s="488"/>
      <c r="AZ116" s="489"/>
      <c r="BA116" s="606" t="s">
        <v>53</v>
      </c>
      <c r="BB116" s="487"/>
      <c r="BC116" s="488"/>
      <c r="BD116" s="489"/>
      <c r="BE116" s="606" t="s">
        <v>54</v>
      </c>
      <c r="BF116" s="487"/>
      <c r="BG116" s="488"/>
      <c r="BH116" s="505"/>
      <c r="BI116" s="432"/>
      <c r="BJ116" s="433"/>
      <c r="BK116" s="433"/>
      <c r="BL116" s="433"/>
      <c r="BM116" s="433"/>
      <c r="BN116" s="433"/>
      <c r="BO116" s="433"/>
      <c r="BP116" s="433"/>
      <c r="BQ116" s="433"/>
      <c r="BR116" s="433"/>
      <c r="BS116" s="434"/>
      <c r="BT116" s="606" t="s">
        <v>52</v>
      </c>
      <c r="BU116" s="487"/>
      <c r="BV116" s="488"/>
      <c r="BW116" s="489"/>
      <c r="BX116" s="606" t="s">
        <v>53</v>
      </c>
      <c r="BY116" s="487"/>
      <c r="BZ116" s="488"/>
      <c r="CA116" s="489"/>
      <c r="CB116" s="606" t="s">
        <v>54</v>
      </c>
      <c r="CC116" s="487"/>
      <c r="CD116" s="488"/>
      <c r="CE116" s="505"/>
      <c r="CF116" s="432"/>
      <c r="CG116" s="433"/>
      <c r="CH116" s="433"/>
      <c r="CI116" s="433"/>
      <c r="CJ116" s="433"/>
      <c r="CK116" s="433"/>
      <c r="CL116" s="433"/>
      <c r="CM116" s="433"/>
      <c r="CN116" s="433"/>
      <c r="CO116" s="433"/>
      <c r="CP116" s="434"/>
      <c r="CQ116" s="606" t="s">
        <v>52</v>
      </c>
      <c r="CR116" s="487"/>
      <c r="CS116" s="488"/>
      <c r="CT116" s="489"/>
      <c r="CU116" s="606" t="s">
        <v>53</v>
      </c>
      <c r="CV116" s="487"/>
      <c r="CW116" s="488"/>
      <c r="CX116" s="489"/>
      <c r="CY116" s="606" t="s">
        <v>54</v>
      </c>
      <c r="CZ116" s="487"/>
      <c r="DA116" s="488"/>
      <c r="DB116" s="505"/>
    </row>
    <row r="117" spans="1:106" ht="14.1" customHeight="1">
      <c r="A117" s="609"/>
      <c r="B117" s="585"/>
      <c r="C117" s="586"/>
      <c r="D117" s="586"/>
      <c r="E117" s="586"/>
      <c r="F117" s="586"/>
      <c r="G117" s="586"/>
      <c r="H117" s="586"/>
      <c r="I117" s="586"/>
      <c r="J117" s="586"/>
      <c r="K117" s="586"/>
      <c r="L117" s="586"/>
      <c r="M117" s="586"/>
      <c r="N117" s="586"/>
      <c r="O117" s="586"/>
      <c r="P117" s="586"/>
      <c r="Q117" s="586"/>
      <c r="R117" s="587"/>
      <c r="S117" s="594"/>
      <c r="T117" s="594"/>
      <c r="U117" s="594"/>
      <c r="V117" s="594"/>
      <c r="W117" s="594"/>
      <c r="X117" s="594"/>
      <c r="Y117" s="594"/>
      <c r="Z117" s="594"/>
      <c r="AA117" s="594"/>
      <c r="AB117" s="594"/>
      <c r="AC117" s="594"/>
      <c r="AD117" s="594"/>
      <c r="AE117" s="594"/>
      <c r="AF117" s="594"/>
      <c r="AG117" s="594"/>
      <c r="AH117" s="594"/>
      <c r="AI117" s="594"/>
      <c r="AJ117" s="594"/>
      <c r="AK117" s="595"/>
      <c r="AL117" s="435"/>
      <c r="AM117" s="436"/>
      <c r="AN117" s="436"/>
      <c r="AO117" s="436"/>
      <c r="AP117" s="436"/>
      <c r="AQ117" s="436"/>
      <c r="AR117" s="436"/>
      <c r="AS117" s="436"/>
      <c r="AT117" s="436"/>
      <c r="AU117" s="436"/>
      <c r="AV117" s="437"/>
      <c r="AW117" s="606"/>
      <c r="AX117" s="490"/>
      <c r="AY117" s="491"/>
      <c r="AZ117" s="492"/>
      <c r="BA117" s="607"/>
      <c r="BB117" s="490"/>
      <c r="BC117" s="491"/>
      <c r="BD117" s="492"/>
      <c r="BE117" s="607"/>
      <c r="BF117" s="490"/>
      <c r="BG117" s="491"/>
      <c r="BH117" s="506"/>
      <c r="BI117" s="435"/>
      <c r="BJ117" s="436"/>
      <c r="BK117" s="436"/>
      <c r="BL117" s="436"/>
      <c r="BM117" s="436"/>
      <c r="BN117" s="436"/>
      <c r="BO117" s="436"/>
      <c r="BP117" s="436"/>
      <c r="BQ117" s="436"/>
      <c r="BR117" s="436"/>
      <c r="BS117" s="437"/>
      <c r="BT117" s="606"/>
      <c r="BU117" s="490"/>
      <c r="BV117" s="491"/>
      <c r="BW117" s="492"/>
      <c r="BX117" s="607"/>
      <c r="BY117" s="490"/>
      <c r="BZ117" s="491"/>
      <c r="CA117" s="492"/>
      <c r="CB117" s="607"/>
      <c r="CC117" s="490"/>
      <c r="CD117" s="491"/>
      <c r="CE117" s="506"/>
      <c r="CF117" s="435"/>
      <c r="CG117" s="436"/>
      <c r="CH117" s="436"/>
      <c r="CI117" s="436"/>
      <c r="CJ117" s="436"/>
      <c r="CK117" s="436"/>
      <c r="CL117" s="436"/>
      <c r="CM117" s="436"/>
      <c r="CN117" s="436"/>
      <c r="CO117" s="436"/>
      <c r="CP117" s="437"/>
      <c r="CQ117" s="606"/>
      <c r="CR117" s="490"/>
      <c r="CS117" s="491"/>
      <c r="CT117" s="492"/>
      <c r="CU117" s="607"/>
      <c r="CV117" s="490"/>
      <c r="CW117" s="491"/>
      <c r="CX117" s="492"/>
      <c r="CY117" s="607"/>
      <c r="CZ117" s="490"/>
      <c r="DA117" s="491"/>
      <c r="DB117" s="506"/>
    </row>
    <row r="118" spans="1:106" ht="14.1" customHeight="1">
      <c r="A118" s="609"/>
      <c r="B118" s="585"/>
      <c r="C118" s="586"/>
      <c r="D118" s="586"/>
      <c r="E118" s="586"/>
      <c r="F118" s="586"/>
      <c r="G118" s="586"/>
      <c r="H118" s="586"/>
      <c r="I118" s="586"/>
      <c r="J118" s="586"/>
      <c r="K118" s="586"/>
      <c r="L118" s="586"/>
      <c r="M118" s="586"/>
      <c r="N118" s="586"/>
      <c r="O118" s="586"/>
      <c r="P118" s="586"/>
      <c r="Q118" s="586"/>
      <c r="R118" s="587"/>
      <c r="S118" s="594"/>
      <c r="T118" s="594"/>
      <c r="U118" s="594"/>
      <c r="V118" s="594"/>
      <c r="W118" s="594"/>
      <c r="X118" s="594"/>
      <c r="Y118" s="594"/>
      <c r="Z118" s="594"/>
      <c r="AA118" s="594"/>
      <c r="AB118" s="594"/>
      <c r="AC118" s="594"/>
      <c r="AD118" s="594"/>
      <c r="AE118" s="594"/>
      <c r="AF118" s="594"/>
      <c r="AG118" s="594"/>
      <c r="AH118" s="594"/>
      <c r="AI118" s="594"/>
      <c r="AJ118" s="594"/>
      <c r="AK118" s="595"/>
      <c r="AL118" s="435"/>
      <c r="AM118" s="436"/>
      <c r="AN118" s="436"/>
      <c r="AO118" s="436"/>
      <c r="AP118" s="436"/>
      <c r="AQ118" s="436"/>
      <c r="AR118" s="436"/>
      <c r="AS118" s="436"/>
      <c r="AT118" s="436"/>
      <c r="AU118" s="436"/>
      <c r="AV118" s="437"/>
      <c r="AW118" s="606"/>
      <c r="AX118" s="490"/>
      <c r="AY118" s="491"/>
      <c r="AZ118" s="492"/>
      <c r="BA118" s="607"/>
      <c r="BB118" s="490"/>
      <c r="BC118" s="491"/>
      <c r="BD118" s="492"/>
      <c r="BE118" s="607"/>
      <c r="BF118" s="490"/>
      <c r="BG118" s="491"/>
      <c r="BH118" s="506"/>
      <c r="BI118" s="435"/>
      <c r="BJ118" s="436"/>
      <c r="BK118" s="436"/>
      <c r="BL118" s="436"/>
      <c r="BM118" s="436"/>
      <c r="BN118" s="436"/>
      <c r="BO118" s="436"/>
      <c r="BP118" s="436"/>
      <c r="BQ118" s="436"/>
      <c r="BR118" s="436"/>
      <c r="BS118" s="437"/>
      <c r="BT118" s="606"/>
      <c r="BU118" s="490"/>
      <c r="BV118" s="491"/>
      <c r="BW118" s="492"/>
      <c r="BX118" s="607"/>
      <c r="BY118" s="490"/>
      <c r="BZ118" s="491"/>
      <c r="CA118" s="492"/>
      <c r="CB118" s="607"/>
      <c r="CC118" s="490"/>
      <c r="CD118" s="491"/>
      <c r="CE118" s="506"/>
      <c r="CF118" s="435"/>
      <c r="CG118" s="436"/>
      <c r="CH118" s="436"/>
      <c r="CI118" s="436"/>
      <c r="CJ118" s="436"/>
      <c r="CK118" s="436"/>
      <c r="CL118" s="436"/>
      <c r="CM118" s="436"/>
      <c r="CN118" s="436"/>
      <c r="CO118" s="436"/>
      <c r="CP118" s="437"/>
      <c r="CQ118" s="606"/>
      <c r="CR118" s="490"/>
      <c r="CS118" s="491"/>
      <c r="CT118" s="492"/>
      <c r="CU118" s="607"/>
      <c r="CV118" s="490"/>
      <c r="CW118" s="491"/>
      <c r="CX118" s="492"/>
      <c r="CY118" s="607"/>
      <c r="CZ118" s="490"/>
      <c r="DA118" s="491"/>
      <c r="DB118" s="506"/>
    </row>
    <row r="119" spans="1:106" ht="14.1" customHeight="1">
      <c r="A119" s="609"/>
      <c r="B119" s="585"/>
      <c r="C119" s="586"/>
      <c r="D119" s="586"/>
      <c r="E119" s="586"/>
      <c r="F119" s="586"/>
      <c r="G119" s="586"/>
      <c r="H119" s="586"/>
      <c r="I119" s="586"/>
      <c r="J119" s="586"/>
      <c r="K119" s="586"/>
      <c r="L119" s="586"/>
      <c r="M119" s="586"/>
      <c r="N119" s="586"/>
      <c r="O119" s="586"/>
      <c r="P119" s="586"/>
      <c r="Q119" s="586"/>
      <c r="R119" s="587"/>
      <c r="S119" s="594"/>
      <c r="T119" s="594"/>
      <c r="U119" s="594"/>
      <c r="V119" s="594"/>
      <c r="W119" s="594"/>
      <c r="X119" s="594"/>
      <c r="Y119" s="594"/>
      <c r="Z119" s="594"/>
      <c r="AA119" s="594"/>
      <c r="AB119" s="594"/>
      <c r="AC119" s="594"/>
      <c r="AD119" s="594"/>
      <c r="AE119" s="594"/>
      <c r="AF119" s="594"/>
      <c r="AG119" s="594"/>
      <c r="AH119" s="594"/>
      <c r="AI119" s="594"/>
      <c r="AJ119" s="594"/>
      <c r="AK119" s="595"/>
      <c r="AL119" s="435"/>
      <c r="AM119" s="436"/>
      <c r="AN119" s="436"/>
      <c r="AO119" s="436"/>
      <c r="AP119" s="436"/>
      <c r="AQ119" s="436"/>
      <c r="AR119" s="436"/>
      <c r="AS119" s="436"/>
      <c r="AT119" s="436"/>
      <c r="AU119" s="436"/>
      <c r="AV119" s="437"/>
      <c r="AW119" s="606"/>
      <c r="AX119" s="490"/>
      <c r="AY119" s="491"/>
      <c r="AZ119" s="492"/>
      <c r="BA119" s="607"/>
      <c r="BB119" s="490"/>
      <c r="BC119" s="491"/>
      <c r="BD119" s="492"/>
      <c r="BE119" s="607"/>
      <c r="BF119" s="490"/>
      <c r="BG119" s="491"/>
      <c r="BH119" s="506"/>
      <c r="BI119" s="435"/>
      <c r="BJ119" s="436"/>
      <c r="BK119" s="436"/>
      <c r="BL119" s="436"/>
      <c r="BM119" s="436"/>
      <c r="BN119" s="436"/>
      <c r="BO119" s="436"/>
      <c r="BP119" s="436"/>
      <c r="BQ119" s="436"/>
      <c r="BR119" s="436"/>
      <c r="BS119" s="437"/>
      <c r="BT119" s="606"/>
      <c r="BU119" s="490"/>
      <c r="BV119" s="491"/>
      <c r="BW119" s="492"/>
      <c r="BX119" s="607"/>
      <c r="BY119" s="490"/>
      <c r="BZ119" s="491"/>
      <c r="CA119" s="492"/>
      <c r="CB119" s="607"/>
      <c r="CC119" s="490"/>
      <c r="CD119" s="491"/>
      <c r="CE119" s="506"/>
      <c r="CF119" s="435"/>
      <c r="CG119" s="436"/>
      <c r="CH119" s="436"/>
      <c r="CI119" s="436"/>
      <c r="CJ119" s="436"/>
      <c r="CK119" s="436"/>
      <c r="CL119" s="436"/>
      <c r="CM119" s="436"/>
      <c r="CN119" s="436"/>
      <c r="CO119" s="436"/>
      <c r="CP119" s="437"/>
      <c r="CQ119" s="606"/>
      <c r="CR119" s="490"/>
      <c r="CS119" s="491"/>
      <c r="CT119" s="492"/>
      <c r="CU119" s="607"/>
      <c r="CV119" s="490"/>
      <c r="CW119" s="491"/>
      <c r="CX119" s="492"/>
      <c r="CY119" s="607"/>
      <c r="CZ119" s="490"/>
      <c r="DA119" s="491"/>
      <c r="DB119" s="506"/>
    </row>
    <row r="120" spans="1:106" ht="14.1" customHeight="1">
      <c r="A120" s="609"/>
      <c r="B120" s="585"/>
      <c r="C120" s="586"/>
      <c r="D120" s="586"/>
      <c r="E120" s="586"/>
      <c r="F120" s="586"/>
      <c r="G120" s="586"/>
      <c r="H120" s="586"/>
      <c r="I120" s="586"/>
      <c r="J120" s="586"/>
      <c r="K120" s="586"/>
      <c r="L120" s="586"/>
      <c r="M120" s="586"/>
      <c r="N120" s="586"/>
      <c r="O120" s="586"/>
      <c r="P120" s="586"/>
      <c r="Q120" s="586"/>
      <c r="R120" s="587"/>
      <c r="S120" s="594"/>
      <c r="T120" s="594"/>
      <c r="U120" s="594"/>
      <c r="V120" s="594"/>
      <c r="W120" s="594"/>
      <c r="X120" s="594"/>
      <c r="Y120" s="594"/>
      <c r="Z120" s="594"/>
      <c r="AA120" s="594"/>
      <c r="AB120" s="594"/>
      <c r="AC120" s="594"/>
      <c r="AD120" s="594"/>
      <c r="AE120" s="594"/>
      <c r="AF120" s="594"/>
      <c r="AG120" s="594"/>
      <c r="AH120" s="594"/>
      <c r="AI120" s="594"/>
      <c r="AJ120" s="594"/>
      <c r="AK120" s="595"/>
      <c r="AL120" s="435"/>
      <c r="AM120" s="436"/>
      <c r="AN120" s="436"/>
      <c r="AO120" s="436"/>
      <c r="AP120" s="436"/>
      <c r="AQ120" s="436"/>
      <c r="AR120" s="436"/>
      <c r="AS120" s="436"/>
      <c r="AT120" s="436"/>
      <c r="AU120" s="436"/>
      <c r="AV120" s="437"/>
      <c r="AW120" s="606"/>
      <c r="AX120" s="490"/>
      <c r="AY120" s="491"/>
      <c r="AZ120" s="492"/>
      <c r="BA120" s="607"/>
      <c r="BB120" s="490"/>
      <c r="BC120" s="491"/>
      <c r="BD120" s="492"/>
      <c r="BE120" s="607"/>
      <c r="BF120" s="490"/>
      <c r="BG120" s="491"/>
      <c r="BH120" s="506"/>
      <c r="BI120" s="435"/>
      <c r="BJ120" s="436"/>
      <c r="BK120" s="436"/>
      <c r="BL120" s="436"/>
      <c r="BM120" s="436"/>
      <c r="BN120" s="436"/>
      <c r="BO120" s="436"/>
      <c r="BP120" s="436"/>
      <c r="BQ120" s="436"/>
      <c r="BR120" s="436"/>
      <c r="BS120" s="437"/>
      <c r="BT120" s="606"/>
      <c r="BU120" s="490"/>
      <c r="BV120" s="491"/>
      <c r="BW120" s="492"/>
      <c r="BX120" s="607"/>
      <c r="BY120" s="490"/>
      <c r="BZ120" s="491"/>
      <c r="CA120" s="492"/>
      <c r="CB120" s="607"/>
      <c r="CC120" s="490"/>
      <c r="CD120" s="491"/>
      <c r="CE120" s="506"/>
      <c r="CF120" s="435"/>
      <c r="CG120" s="436"/>
      <c r="CH120" s="436"/>
      <c r="CI120" s="436"/>
      <c r="CJ120" s="436"/>
      <c r="CK120" s="436"/>
      <c r="CL120" s="436"/>
      <c r="CM120" s="436"/>
      <c r="CN120" s="436"/>
      <c r="CO120" s="436"/>
      <c r="CP120" s="437"/>
      <c r="CQ120" s="606"/>
      <c r="CR120" s="490"/>
      <c r="CS120" s="491"/>
      <c r="CT120" s="492"/>
      <c r="CU120" s="607"/>
      <c r="CV120" s="490"/>
      <c r="CW120" s="491"/>
      <c r="CX120" s="492"/>
      <c r="CY120" s="607"/>
      <c r="CZ120" s="490"/>
      <c r="DA120" s="491"/>
      <c r="DB120" s="506"/>
    </row>
    <row r="121" spans="1:106" ht="14.1" customHeight="1">
      <c r="A121" s="609"/>
      <c r="B121" s="588"/>
      <c r="C121" s="589"/>
      <c r="D121" s="589"/>
      <c r="E121" s="589"/>
      <c r="F121" s="589"/>
      <c r="G121" s="589"/>
      <c r="H121" s="589"/>
      <c r="I121" s="589"/>
      <c r="J121" s="589"/>
      <c r="K121" s="589"/>
      <c r="L121" s="589"/>
      <c r="M121" s="589"/>
      <c r="N121" s="589"/>
      <c r="O121" s="589"/>
      <c r="P121" s="589"/>
      <c r="Q121" s="589"/>
      <c r="R121" s="590"/>
      <c r="S121" s="597"/>
      <c r="T121" s="597"/>
      <c r="U121" s="597"/>
      <c r="V121" s="597"/>
      <c r="W121" s="597"/>
      <c r="X121" s="597"/>
      <c r="Y121" s="597"/>
      <c r="Z121" s="597"/>
      <c r="AA121" s="597"/>
      <c r="AB121" s="597"/>
      <c r="AC121" s="597"/>
      <c r="AD121" s="597"/>
      <c r="AE121" s="597"/>
      <c r="AF121" s="597"/>
      <c r="AG121" s="597"/>
      <c r="AH121" s="597"/>
      <c r="AI121" s="597"/>
      <c r="AJ121" s="597"/>
      <c r="AK121" s="598"/>
      <c r="AL121" s="484"/>
      <c r="AM121" s="485"/>
      <c r="AN121" s="485"/>
      <c r="AO121" s="485"/>
      <c r="AP121" s="485"/>
      <c r="AQ121" s="485"/>
      <c r="AR121" s="485"/>
      <c r="AS121" s="485"/>
      <c r="AT121" s="485"/>
      <c r="AU121" s="485"/>
      <c r="AV121" s="486"/>
      <c r="AW121" s="606"/>
      <c r="AX121" s="493"/>
      <c r="AY121" s="494"/>
      <c r="AZ121" s="495"/>
      <c r="BA121" s="607"/>
      <c r="BB121" s="493"/>
      <c r="BC121" s="494"/>
      <c r="BD121" s="495"/>
      <c r="BE121" s="607"/>
      <c r="BF121" s="493"/>
      <c r="BG121" s="494"/>
      <c r="BH121" s="507"/>
      <c r="BI121" s="484"/>
      <c r="BJ121" s="485"/>
      <c r="BK121" s="485"/>
      <c r="BL121" s="485"/>
      <c r="BM121" s="485"/>
      <c r="BN121" s="485"/>
      <c r="BO121" s="485"/>
      <c r="BP121" s="485"/>
      <c r="BQ121" s="485"/>
      <c r="BR121" s="485"/>
      <c r="BS121" s="486"/>
      <c r="BT121" s="606"/>
      <c r="BU121" s="493"/>
      <c r="BV121" s="494"/>
      <c r="BW121" s="495"/>
      <c r="BX121" s="607"/>
      <c r="BY121" s="493"/>
      <c r="BZ121" s="494"/>
      <c r="CA121" s="495"/>
      <c r="CB121" s="607"/>
      <c r="CC121" s="493"/>
      <c r="CD121" s="494"/>
      <c r="CE121" s="507"/>
      <c r="CF121" s="484"/>
      <c r="CG121" s="485"/>
      <c r="CH121" s="485"/>
      <c r="CI121" s="485"/>
      <c r="CJ121" s="485"/>
      <c r="CK121" s="485"/>
      <c r="CL121" s="485"/>
      <c r="CM121" s="485"/>
      <c r="CN121" s="485"/>
      <c r="CO121" s="485"/>
      <c r="CP121" s="486"/>
      <c r="CQ121" s="606"/>
      <c r="CR121" s="493"/>
      <c r="CS121" s="494"/>
      <c r="CT121" s="495"/>
      <c r="CU121" s="607"/>
      <c r="CV121" s="493"/>
      <c r="CW121" s="494"/>
      <c r="CX121" s="495"/>
      <c r="CY121" s="607"/>
      <c r="CZ121" s="493"/>
      <c r="DA121" s="494"/>
      <c r="DB121" s="507"/>
    </row>
    <row r="122" spans="1:106" ht="14.1" customHeight="1">
      <c r="A122" s="609">
        <v>4</v>
      </c>
      <c r="B122" s="610" t="s">
        <v>51</v>
      </c>
      <c r="C122" s="583"/>
      <c r="D122" s="583"/>
      <c r="E122" s="583"/>
      <c r="F122" s="583"/>
      <c r="G122" s="583"/>
      <c r="H122" s="583"/>
      <c r="I122" s="583"/>
      <c r="J122" s="583"/>
      <c r="K122" s="583"/>
      <c r="L122" s="583"/>
      <c r="M122" s="583"/>
      <c r="N122" s="583"/>
      <c r="O122" s="583"/>
      <c r="P122" s="583"/>
      <c r="Q122" s="583"/>
      <c r="R122" s="584"/>
      <c r="S122" s="591" t="s">
        <v>141</v>
      </c>
      <c r="T122" s="591"/>
      <c r="U122" s="591"/>
      <c r="V122" s="591"/>
      <c r="W122" s="591"/>
      <c r="X122" s="591"/>
      <c r="Y122" s="591"/>
      <c r="Z122" s="591"/>
      <c r="AA122" s="591"/>
      <c r="AB122" s="591"/>
      <c r="AC122" s="591"/>
      <c r="AD122" s="591"/>
      <c r="AE122" s="591"/>
      <c r="AF122" s="591"/>
      <c r="AG122" s="591"/>
      <c r="AH122" s="591"/>
      <c r="AI122" s="591"/>
      <c r="AJ122" s="591"/>
      <c r="AK122" s="592"/>
      <c r="AL122" s="432"/>
      <c r="AM122" s="433"/>
      <c r="AN122" s="433"/>
      <c r="AO122" s="433"/>
      <c r="AP122" s="433"/>
      <c r="AQ122" s="433"/>
      <c r="AR122" s="433"/>
      <c r="AS122" s="433"/>
      <c r="AT122" s="433"/>
      <c r="AU122" s="433"/>
      <c r="AV122" s="434"/>
      <c r="AW122" s="606" t="s">
        <v>52</v>
      </c>
      <c r="AX122" s="487"/>
      <c r="AY122" s="488"/>
      <c r="AZ122" s="489"/>
      <c r="BA122" s="606" t="s">
        <v>53</v>
      </c>
      <c r="BB122" s="487"/>
      <c r="BC122" s="488"/>
      <c r="BD122" s="489"/>
      <c r="BE122" s="606" t="s">
        <v>54</v>
      </c>
      <c r="BF122" s="487"/>
      <c r="BG122" s="488"/>
      <c r="BH122" s="505"/>
      <c r="BI122" s="432"/>
      <c r="BJ122" s="433"/>
      <c r="BK122" s="433"/>
      <c r="BL122" s="433"/>
      <c r="BM122" s="433"/>
      <c r="BN122" s="433"/>
      <c r="BO122" s="433"/>
      <c r="BP122" s="433"/>
      <c r="BQ122" s="433"/>
      <c r="BR122" s="433"/>
      <c r="BS122" s="434"/>
      <c r="BT122" s="606" t="s">
        <v>52</v>
      </c>
      <c r="BU122" s="487"/>
      <c r="BV122" s="488"/>
      <c r="BW122" s="489"/>
      <c r="BX122" s="606" t="s">
        <v>53</v>
      </c>
      <c r="BY122" s="487"/>
      <c r="BZ122" s="488"/>
      <c r="CA122" s="489"/>
      <c r="CB122" s="606" t="s">
        <v>54</v>
      </c>
      <c r="CC122" s="487"/>
      <c r="CD122" s="488"/>
      <c r="CE122" s="505"/>
      <c r="CF122" s="432"/>
      <c r="CG122" s="433"/>
      <c r="CH122" s="433"/>
      <c r="CI122" s="433"/>
      <c r="CJ122" s="433"/>
      <c r="CK122" s="433"/>
      <c r="CL122" s="433"/>
      <c r="CM122" s="433"/>
      <c r="CN122" s="433"/>
      <c r="CO122" s="433"/>
      <c r="CP122" s="434"/>
      <c r="CQ122" s="606" t="s">
        <v>52</v>
      </c>
      <c r="CR122" s="487"/>
      <c r="CS122" s="488"/>
      <c r="CT122" s="489"/>
      <c r="CU122" s="606" t="s">
        <v>53</v>
      </c>
      <c r="CV122" s="487"/>
      <c r="CW122" s="488"/>
      <c r="CX122" s="489"/>
      <c r="CY122" s="606" t="s">
        <v>54</v>
      </c>
      <c r="CZ122" s="487"/>
      <c r="DA122" s="488"/>
      <c r="DB122" s="505"/>
    </row>
    <row r="123" spans="1:106" ht="14.1" customHeight="1">
      <c r="A123" s="609"/>
      <c r="B123" s="585"/>
      <c r="C123" s="586"/>
      <c r="D123" s="586"/>
      <c r="E123" s="586"/>
      <c r="F123" s="586"/>
      <c r="G123" s="586"/>
      <c r="H123" s="586"/>
      <c r="I123" s="586"/>
      <c r="J123" s="586"/>
      <c r="K123" s="586"/>
      <c r="L123" s="586"/>
      <c r="M123" s="586"/>
      <c r="N123" s="586"/>
      <c r="O123" s="586"/>
      <c r="P123" s="586"/>
      <c r="Q123" s="586"/>
      <c r="R123" s="587"/>
      <c r="S123" s="594"/>
      <c r="T123" s="594"/>
      <c r="U123" s="594"/>
      <c r="V123" s="594"/>
      <c r="W123" s="594"/>
      <c r="X123" s="594"/>
      <c r="Y123" s="594"/>
      <c r="Z123" s="594"/>
      <c r="AA123" s="594"/>
      <c r="AB123" s="594"/>
      <c r="AC123" s="594"/>
      <c r="AD123" s="594"/>
      <c r="AE123" s="594"/>
      <c r="AF123" s="594"/>
      <c r="AG123" s="594"/>
      <c r="AH123" s="594"/>
      <c r="AI123" s="594"/>
      <c r="AJ123" s="594"/>
      <c r="AK123" s="595"/>
      <c r="AL123" s="435"/>
      <c r="AM123" s="436"/>
      <c r="AN123" s="436"/>
      <c r="AO123" s="436"/>
      <c r="AP123" s="436"/>
      <c r="AQ123" s="436"/>
      <c r="AR123" s="436"/>
      <c r="AS123" s="436"/>
      <c r="AT123" s="436"/>
      <c r="AU123" s="436"/>
      <c r="AV123" s="437"/>
      <c r="AW123" s="606"/>
      <c r="AX123" s="490"/>
      <c r="AY123" s="491"/>
      <c r="AZ123" s="492"/>
      <c r="BA123" s="607"/>
      <c r="BB123" s="490"/>
      <c r="BC123" s="491"/>
      <c r="BD123" s="492"/>
      <c r="BE123" s="607"/>
      <c r="BF123" s="490"/>
      <c r="BG123" s="491"/>
      <c r="BH123" s="506"/>
      <c r="BI123" s="435"/>
      <c r="BJ123" s="436"/>
      <c r="BK123" s="436"/>
      <c r="BL123" s="436"/>
      <c r="BM123" s="436"/>
      <c r="BN123" s="436"/>
      <c r="BO123" s="436"/>
      <c r="BP123" s="436"/>
      <c r="BQ123" s="436"/>
      <c r="BR123" s="436"/>
      <c r="BS123" s="437"/>
      <c r="BT123" s="606"/>
      <c r="BU123" s="490"/>
      <c r="BV123" s="491"/>
      <c r="BW123" s="492"/>
      <c r="BX123" s="607"/>
      <c r="BY123" s="490"/>
      <c r="BZ123" s="491"/>
      <c r="CA123" s="492"/>
      <c r="CB123" s="607"/>
      <c r="CC123" s="490"/>
      <c r="CD123" s="491"/>
      <c r="CE123" s="506"/>
      <c r="CF123" s="435"/>
      <c r="CG123" s="436"/>
      <c r="CH123" s="436"/>
      <c r="CI123" s="436"/>
      <c r="CJ123" s="436"/>
      <c r="CK123" s="436"/>
      <c r="CL123" s="436"/>
      <c r="CM123" s="436"/>
      <c r="CN123" s="436"/>
      <c r="CO123" s="436"/>
      <c r="CP123" s="437"/>
      <c r="CQ123" s="606"/>
      <c r="CR123" s="490"/>
      <c r="CS123" s="491"/>
      <c r="CT123" s="492"/>
      <c r="CU123" s="607"/>
      <c r="CV123" s="490"/>
      <c r="CW123" s="491"/>
      <c r="CX123" s="492"/>
      <c r="CY123" s="607"/>
      <c r="CZ123" s="490"/>
      <c r="DA123" s="491"/>
      <c r="DB123" s="506"/>
    </row>
    <row r="124" spans="1:106" ht="14.1" customHeight="1">
      <c r="A124" s="609"/>
      <c r="B124" s="585"/>
      <c r="C124" s="586"/>
      <c r="D124" s="586"/>
      <c r="E124" s="586"/>
      <c r="F124" s="586"/>
      <c r="G124" s="586"/>
      <c r="H124" s="586"/>
      <c r="I124" s="586"/>
      <c r="J124" s="586"/>
      <c r="K124" s="586"/>
      <c r="L124" s="586"/>
      <c r="M124" s="586"/>
      <c r="N124" s="586"/>
      <c r="O124" s="586"/>
      <c r="P124" s="586"/>
      <c r="Q124" s="586"/>
      <c r="R124" s="587"/>
      <c r="S124" s="594"/>
      <c r="T124" s="594"/>
      <c r="U124" s="594"/>
      <c r="V124" s="594"/>
      <c r="W124" s="594"/>
      <c r="X124" s="594"/>
      <c r="Y124" s="594"/>
      <c r="Z124" s="594"/>
      <c r="AA124" s="594"/>
      <c r="AB124" s="594"/>
      <c r="AC124" s="594"/>
      <c r="AD124" s="594"/>
      <c r="AE124" s="594"/>
      <c r="AF124" s="594"/>
      <c r="AG124" s="594"/>
      <c r="AH124" s="594"/>
      <c r="AI124" s="594"/>
      <c r="AJ124" s="594"/>
      <c r="AK124" s="595"/>
      <c r="AL124" s="435"/>
      <c r="AM124" s="436"/>
      <c r="AN124" s="436"/>
      <c r="AO124" s="436"/>
      <c r="AP124" s="436"/>
      <c r="AQ124" s="436"/>
      <c r="AR124" s="436"/>
      <c r="AS124" s="436"/>
      <c r="AT124" s="436"/>
      <c r="AU124" s="436"/>
      <c r="AV124" s="437"/>
      <c r="AW124" s="606"/>
      <c r="AX124" s="490"/>
      <c r="AY124" s="491"/>
      <c r="AZ124" s="492"/>
      <c r="BA124" s="607"/>
      <c r="BB124" s="490"/>
      <c r="BC124" s="491"/>
      <c r="BD124" s="492"/>
      <c r="BE124" s="607"/>
      <c r="BF124" s="490"/>
      <c r="BG124" s="491"/>
      <c r="BH124" s="506"/>
      <c r="BI124" s="435"/>
      <c r="BJ124" s="436"/>
      <c r="BK124" s="436"/>
      <c r="BL124" s="436"/>
      <c r="BM124" s="436"/>
      <c r="BN124" s="436"/>
      <c r="BO124" s="436"/>
      <c r="BP124" s="436"/>
      <c r="BQ124" s="436"/>
      <c r="BR124" s="436"/>
      <c r="BS124" s="437"/>
      <c r="BT124" s="606"/>
      <c r="BU124" s="490"/>
      <c r="BV124" s="491"/>
      <c r="BW124" s="492"/>
      <c r="BX124" s="607"/>
      <c r="BY124" s="490"/>
      <c r="BZ124" s="491"/>
      <c r="CA124" s="492"/>
      <c r="CB124" s="607"/>
      <c r="CC124" s="490"/>
      <c r="CD124" s="491"/>
      <c r="CE124" s="506"/>
      <c r="CF124" s="435"/>
      <c r="CG124" s="436"/>
      <c r="CH124" s="436"/>
      <c r="CI124" s="436"/>
      <c r="CJ124" s="436"/>
      <c r="CK124" s="436"/>
      <c r="CL124" s="436"/>
      <c r="CM124" s="436"/>
      <c r="CN124" s="436"/>
      <c r="CO124" s="436"/>
      <c r="CP124" s="437"/>
      <c r="CQ124" s="606"/>
      <c r="CR124" s="490"/>
      <c r="CS124" s="491"/>
      <c r="CT124" s="492"/>
      <c r="CU124" s="607"/>
      <c r="CV124" s="490"/>
      <c r="CW124" s="491"/>
      <c r="CX124" s="492"/>
      <c r="CY124" s="607"/>
      <c r="CZ124" s="490"/>
      <c r="DA124" s="491"/>
      <c r="DB124" s="506"/>
    </row>
    <row r="125" spans="1:106" ht="14.1" customHeight="1">
      <c r="A125" s="609"/>
      <c r="B125" s="585"/>
      <c r="C125" s="586"/>
      <c r="D125" s="586"/>
      <c r="E125" s="586"/>
      <c r="F125" s="586"/>
      <c r="G125" s="586"/>
      <c r="H125" s="586"/>
      <c r="I125" s="586"/>
      <c r="J125" s="586"/>
      <c r="K125" s="586"/>
      <c r="L125" s="586"/>
      <c r="M125" s="586"/>
      <c r="N125" s="586"/>
      <c r="O125" s="586"/>
      <c r="P125" s="586"/>
      <c r="Q125" s="586"/>
      <c r="R125" s="587"/>
      <c r="S125" s="594"/>
      <c r="T125" s="594"/>
      <c r="U125" s="594"/>
      <c r="V125" s="594"/>
      <c r="W125" s="594"/>
      <c r="X125" s="594"/>
      <c r="Y125" s="594"/>
      <c r="Z125" s="594"/>
      <c r="AA125" s="594"/>
      <c r="AB125" s="594"/>
      <c r="AC125" s="594"/>
      <c r="AD125" s="594"/>
      <c r="AE125" s="594"/>
      <c r="AF125" s="594"/>
      <c r="AG125" s="594"/>
      <c r="AH125" s="594"/>
      <c r="AI125" s="594"/>
      <c r="AJ125" s="594"/>
      <c r="AK125" s="595"/>
      <c r="AL125" s="435"/>
      <c r="AM125" s="436"/>
      <c r="AN125" s="436"/>
      <c r="AO125" s="436"/>
      <c r="AP125" s="436"/>
      <c r="AQ125" s="436"/>
      <c r="AR125" s="436"/>
      <c r="AS125" s="436"/>
      <c r="AT125" s="436"/>
      <c r="AU125" s="436"/>
      <c r="AV125" s="437"/>
      <c r="AW125" s="606"/>
      <c r="AX125" s="490"/>
      <c r="AY125" s="491"/>
      <c r="AZ125" s="492"/>
      <c r="BA125" s="607"/>
      <c r="BB125" s="490"/>
      <c r="BC125" s="491"/>
      <c r="BD125" s="492"/>
      <c r="BE125" s="607"/>
      <c r="BF125" s="490"/>
      <c r="BG125" s="491"/>
      <c r="BH125" s="506"/>
      <c r="BI125" s="435"/>
      <c r="BJ125" s="436"/>
      <c r="BK125" s="436"/>
      <c r="BL125" s="436"/>
      <c r="BM125" s="436"/>
      <c r="BN125" s="436"/>
      <c r="BO125" s="436"/>
      <c r="BP125" s="436"/>
      <c r="BQ125" s="436"/>
      <c r="BR125" s="436"/>
      <c r="BS125" s="437"/>
      <c r="BT125" s="606"/>
      <c r="BU125" s="490"/>
      <c r="BV125" s="491"/>
      <c r="BW125" s="492"/>
      <c r="BX125" s="607"/>
      <c r="BY125" s="490"/>
      <c r="BZ125" s="491"/>
      <c r="CA125" s="492"/>
      <c r="CB125" s="607"/>
      <c r="CC125" s="490"/>
      <c r="CD125" s="491"/>
      <c r="CE125" s="506"/>
      <c r="CF125" s="435"/>
      <c r="CG125" s="436"/>
      <c r="CH125" s="436"/>
      <c r="CI125" s="436"/>
      <c r="CJ125" s="436"/>
      <c r="CK125" s="436"/>
      <c r="CL125" s="436"/>
      <c r="CM125" s="436"/>
      <c r="CN125" s="436"/>
      <c r="CO125" s="436"/>
      <c r="CP125" s="437"/>
      <c r="CQ125" s="606"/>
      <c r="CR125" s="490"/>
      <c r="CS125" s="491"/>
      <c r="CT125" s="492"/>
      <c r="CU125" s="607"/>
      <c r="CV125" s="490"/>
      <c r="CW125" s="491"/>
      <c r="CX125" s="492"/>
      <c r="CY125" s="607"/>
      <c r="CZ125" s="490"/>
      <c r="DA125" s="491"/>
      <c r="DB125" s="506"/>
    </row>
    <row r="126" spans="1:106" ht="14.1" customHeight="1">
      <c r="A126" s="609"/>
      <c r="B126" s="585"/>
      <c r="C126" s="586"/>
      <c r="D126" s="586"/>
      <c r="E126" s="586"/>
      <c r="F126" s="586"/>
      <c r="G126" s="586"/>
      <c r="H126" s="586"/>
      <c r="I126" s="586"/>
      <c r="J126" s="586"/>
      <c r="K126" s="586"/>
      <c r="L126" s="586"/>
      <c r="M126" s="586"/>
      <c r="N126" s="586"/>
      <c r="O126" s="586"/>
      <c r="P126" s="586"/>
      <c r="Q126" s="586"/>
      <c r="R126" s="587"/>
      <c r="S126" s="594"/>
      <c r="T126" s="594"/>
      <c r="U126" s="594"/>
      <c r="V126" s="594"/>
      <c r="W126" s="594"/>
      <c r="X126" s="594"/>
      <c r="Y126" s="594"/>
      <c r="Z126" s="594"/>
      <c r="AA126" s="594"/>
      <c r="AB126" s="594"/>
      <c r="AC126" s="594"/>
      <c r="AD126" s="594"/>
      <c r="AE126" s="594"/>
      <c r="AF126" s="594"/>
      <c r="AG126" s="594"/>
      <c r="AH126" s="594"/>
      <c r="AI126" s="594"/>
      <c r="AJ126" s="594"/>
      <c r="AK126" s="595"/>
      <c r="AL126" s="435"/>
      <c r="AM126" s="436"/>
      <c r="AN126" s="436"/>
      <c r="AO126" s="436"/>
      <c r="AP126" s="436"/>
      <c r="AQ126" s="436"/>
      <c r="AR126" s="436"/>
      <c r="AS126" s="436"/>
      <c r="AT126" s="436"/>
      <c r="AU126" s="436"/>
      <c r="AV126" s="437"/>
      <c r="AW126" s="606"/>
      <c r="AX126" s="490"/>
      <c r="AY126" s="491"/>
      <c r="AZ126" s="492"/>
      <c r="BA126" s="607"/>
      <c r="BB126" s="490"/>
      <c r="BC126" s="491"/>
      <c r="BD126" s="492"/>
      <c r="BE126" s="607"/>
      <c r="BF126" s="490"/>
      <c r="BG126" s="491"/>
      <c r="BH126" s="506"/>
      <c r="BI126" s="435"/>
      <c r="BJ126" s="436"/>
      <c r="BK126" s="436"/>
      <c r="BL126" s="436"/>
      <c r="BM126" s="436"/>
      <c r="BN126" s="436"/>
      <c r="BO126" s="436"/>
      <c r="BP126" s="436"/>
      <c r="BQ126" s="436"/>
      <c r="BR126" s="436"/>
      <c r="BS126" s="437"/>
      <c r="BT126" s="606"/>
      <c r="BU126" s="490"/>
      <c r="BV126" s="491"/>
      <c r="BW126" s="492"/>
      <c r="BX126" s="607"/>
      <c r="BY126" s="490"/>
      <c r="BZ126" s="491"/>
      <c r="CA126" s="492"/>
      <c r="CB126" s="607"/>
      <c r="CC126" s="490"/>
      <c r="CD126" s="491"/>
      <c r="CE126" s="506"/>
      <c r="CF126" s="435"/>
      <c r="CG126" s="436"/>
      <c r="CH126" s="436"/>
      <c r="CI126" s="436"/>
      <c r="CJ126" s="436"/>
      <c r="CK126" s="436"/>
      <c r="CL126" s="436"/>
      <c r="CM126" s="436"/>
      <c r="CN126" s="436"/>
      <c r="CO126" s="436"/>
      <c r="CP126" s="437"/>
      <c r="CQ126" s="606"/>
      <c r="CR126" s="490"/>
      <c r="CS126" s="491"/>
      <c r="CT126" s="492"/>
      <c r="CU126" s="607"/>
      <c r="CV126" s="490"/>
      <c r="CW126" s="491"/>
      <c r="CX126" s="492"/>
      <c r="CY126" s="607"/>
      <c r="CZ126" s="490"/>
      <c r="DA126" s="491"/>
      <c r="DB126" s="506"/>
    </row>
    <row r="127" spans="1:106" ht="14.1" customHeight="1">
      <c r="A127" s="609"/>
      <c r="B127" s="588"/>
      <c r="C127" s="589"/>
      <c r="D127" s="589"/>
      <c r="E127" s="589"/>
      <c r="F127" s="589"/>
      <c r="G127" s="589"/>
      <c r="H127" s="589"/>
      <c r="I127" s="589"/>
      <c r="J127" s="589"/>
      <c r="K127" s="589"/>
      <c r="L127" s="589"/>
      <c r="M127" s="589"/>
      <c r="N127" s="589"/>
      <c r="O127" s="589"/>
      <c r="P127" s="589"/>
      <c r="Q127" s="589"/>
      <c r="R127" s="590"/>
      <c r="S127" s="597"/>
      <c r="T127" s="597"/>
      <c r="U127" s="597"/>
      <c r="V127" s="597"/>
      <c r="W127" s="597"/>
      <c r="X127" s="597"/>
      <c r="Y127" s="597"/>
      <c r="Z127" s="597"/>
      <c r="AA127" s="597"/>
      <c r="AB127" s="597"/>
      <c r="AC127" s="597"/>
      <c r="AD127" s="597"/>
      <c r="AE127" s="597"/>
      <c r="AF127" s="597"/>
      <c r="AG127" s="597"/>
      <c r="AH127" s="597"/>
      <c r="AI127" s="597"/>
      <c r="AJ127" s="597"/>
      <c r="AK127" s="598"/>
      <c r="AL127" s="484"/>
      <c r="AM127" s="485"/>
      <c r="AN127" s="485"/>
      <c r="AO127" s="485"/>
      <c r="AP127" s="485"/>
      <c r="AQ127" s="485"/>
      <c r="AR127" s="485"/>
      <c r="AS127" s="485"/>
      <c r="AT127" s="485"/>
      <c r="AU127" s="485"/>
      <c r="AV127" s="486"/>
      <c r="AW127" s="606"/>
      <c r="AX127" s="493"/>
      <c r="AY127" s="494"/>
      <c r="AZ127" s="495"/>
      <c r="BA127" s="607"/>
      <c r="BB127" s="493"/>
      <c r="BC127" s="494"/>
      <c r="BD127" s="495"/>
      <c r="BE127" s="607"/>
      <c r="BF127" s="493"/>
      <c r="BG127" s="494"/>
      <c r="BH127" s="507"/>
      <c r="BI127" s="484"/>
      <c r="BJ127" s="485"/>
      <c r="BK127" s="485"/>
      <c r="BL127" s="485"/>
      <c r="BM127" s="485"/>
      <c r="BN127" s="485"/>
      <c r="BO127" s="485"/>
      <c r="BP127" s="485"/>
      <c r="BQ127" s="485"/>
      <c r="BR127" s="485"/>
      <c r="BS127" s="486"/>
      <c r="BT127" s="606"/>
      <c r="BU127" s="493"/>
      <c r="BV127" s="494"/>
      <c r="BW127" s="495"/>
      <c r="BX127" s="607"/>
      <c r="BY127" s="493"/>
      <c r="BZ127" s="494"/>
      <c r="CA127" s="495"/>
      <c r="CB127" s="607"/>
      <c r="CC127" s="493"/>
      <c r="CD127" s="494"/>
      <c r="CE127" s="507"/>
      <c r="CF127" s="484"/>
      <c r="CG127" s="485"/>
      <c r="CH127" s="485"/>
      <c r="CI127" s="485"/>
      <c r="CJ127" s="485"/>
      <c r="CK127" s="485"/>
      <c r="CL127" s="485"/>
      <c r="CM127" s="485"/>
      <c r="CN127" s="485"/>
      <c r="CO127" s="485"/>
      <c r="CP127" s="486"/>
      <c r="CQ127" s="606"/>
      <c r="CR127" s="493"/>
      <c r="CS127" s="494"/>
      <c r="CT127" s="495"/>
      <c r="CU127" s="607"/>
      <c r="CV127" s="493"/>
      <c r="CW127" s="494"/>
      <c r="CX127" s="495"/>
      <c r="CY127" s="607"/>
      <c r="CZ127" s="493"/>
      <c r="DA127" s="494"/>
      <c r="DB127" s="507"/>
    </row>
    <row r="128" spans="1:106" ht="14.1" customHeight="1">
      <c r="A128" s="609">
        <v>5</v>
      </c>
      <c r="B128" s="610" t="s">
        <v>51</v>
      </c>
      <c r="C128" s="583"/>
      <c r="D128" s="583"/>
      <c r="E128" s="583"/>
      <c r="F128" s="583"/>
      <c r="G128" s="583"/>
      <c r="H128" s="583"/>
      <c r="I128" s="583"/>
      <c r="J128" s="583"/>
      <c r="K128" s="583"/>
      <c r="L128" s="583"/>
      <c r="M128" s="583"/>
      <c r="N128" s="583"/>
      <c r="O128" s="583"/>
      <c r="P128" s="583"/>
      <c r="Q128" s="583"/>
      <c r="R128" s="584"/>
      <c r="S128" s="591" t="s">
        <v>141</v>
      </c>
      <c r="T128" s="591"/>
      <c r="U128" s="591"/>
      <c r="V128" s="591"/>
      <c r="W128" s="591"/>
      <c r="X128" s="591"/>
      <c r="Y128" s="591"/>
      <c r="Z128" s="591"/>
      <c r="AA128" s="591"/>
      <c r="AB128" s="591"/>
      <c r="AC128" s="591"/>
      <c r="AD128" s="591"/>
      <c r="AE128" s="591"/>
      <c r="AF128" s="591"/>
      <c r="AG128" s="591"/>
      <c r="AH128" s="591"/>
      <c r="AI128" s="591"/>
      <c r="AJ128" s="591"/>
      <c r="AK128" s="592"/>
      <c r="AL128" s="432"/>
      <c r="AM128" s="433"/>
      <c r="AN128" s="433"/>
      <c r="AO128" s="433"/>
      <c r="AP128" s="433"/>
      <c r="AQ128" s="433"/>
      <c r="AR128" s="433"/>
      <c r="AS128" s="433"/>
      <c r="AT128" s="433"/>
      <c r="AU128" s="433"/>
      <c r="AV128" s="434"/>
      <c r="AW128" s="606" t="s">
        <v>52</v>
      </c>
      <c r="AX128" s="487"/>
      <c r="AY128" s="488"/>
      <c r="AZ128" s="489"/>
      <c r="BA128" s="606" t="s">
        <v>53</v>
      </c>
      <c r="BB128" s="487"/>
      <c r="BC128" s="488"/>
      <c r="BD128" s="489"/>
      <c r="BE128" s="606" t="s">
        <v>54</v>
      </c>
      <c r="BF128" s="487"/>
      <c r="BG128" s="488"/>
      <c r="BH128" s="505"/>
      <c r="BI128" s="432"/>
      <c r="BJ128" s="433"/>
      <c r="BK128" s="433"/>
      <c r="BL128" s="433"/>
      <c r="BM128" s="433"/>
      <c r="BN128" s="433"/>
      <c r="BO128" s="433"/>
      <c r="BP128" s="433"/>
      <c r="BQ128" s="433"/>
      <c r="BR128" s="433"/>
      <c r="BS128" s="434"/>
      <c r="BT128" s="606" t="s">
        <v>52</v>
      </c>
      <c r="BU128" s="487"/>
      <c r="BV128" s="488"/>
      <c r="BW128" s="489"/>
      <c r="BX128" s="606" t="s">
        <v>53</v>
      </c>
      <c r="BY128" s="487"/>
      <c r="BZ128" s="488"/>
      <c r="CA128" s="489"/>
      <c r="CB128" s="606" t="s">
        <v>54</v>
      </c>
      <c r="CC128" s="487"/>
      <c r="CD128" s="488"/>
      <c r="CE128" s="505"/>
      <c r="CF128" s="432"/>
      <c r="CG128" s="433"/>
      <c r="CH128" s="433"/>
      <c r="CI128" s="433"/>
      <c r="CJ128" s="433"/>
      <c r="CK128" s="433"/>
      <c r="CL128" s="433"/>
      <c r="CM128" s="433"/>
      <c r="CN128" s="433"/>
      <c r="CO128" s="433"/>
      <c r="CP128" s="434"/>
      <c r="CQ128" s="606" t="s">
        <v>52</v>
      </c>
      <c r="CR128" s="487"/>
      <c r="CS128" s="488"/>
      <c r="CT128" s="489"/>
      <c r="CU128" s="606" t="s">
        <v>53</v>
      </c>
      <c r="CV128" s="487"/>
      <c r="CW128" s="488"/>
      <c r="CX128" s="489"/>
      <c r="CY128" s="606" t="s">
        <v>54</v>
      </c>
      <c r="CZ128" s="487"/>
      <c r="DA128" s="488"/>
      <c r="DB128" s="505"/>
    </row>
    <row r="129" spans="1:106" ht="14.1" customHeight="1">
      <c r="A129" s="609"/>
      <c r="B129" s="585"/>
      <c r="C129" s="586"/>
      <c r="D129" s="586"/>
      <c r="E129" s="586"/>
      <c r="F129" s="586"/>
      <c r="G129" s="586"/>
      <c r="H129" s="586"/>
      <c r="I129" s="586"/>
      <c r="J129" s="586"/>
      <c r="K129" s="586"/>
      <c r="L129" s="586"/>
      <c r="M129" s="586"/>
      <c r="N129" s="586"/>
      <c r="O129" s="586"/>
      <c r="P129" s="586"/>
      <c r="Q129" s="586"/>
      <c r="R129" s="587"/>
      <c r="S129" s="594"/>
      <c r="T129" s="594"/>
      <c r="U129" s="594"/>
      <c r="V129" s="594"/>
      <c r="W129" s="594"/>
      <c r="X129" s="594"/>
      <c r="Y129" s="594"/>
      <c r="Z129" s="594"/>
      <c r="AA129" s="594"/>
      <c r="AB129" s="594"/>
      <c r="AC129" s="594"/>
      <c r="AD129" s="594"/>
      <c r="AE129" s="594"/>
      <c r="AF129" s="594"/>
      <c r="AG129" s="594"/>
      <c r="AH129" s="594"/>
      <c r="AI129" s="594"/>
      <c r="AJ129" s="594"/>
      <c r="AK129" s="595"/>
      <c r="AL129" s="435"/>
      <c r="AM129" s="436"/>
      <c r="AN129" s="436"/>
      <c r="AO129" s="436"/>
      <c r="AP129" s="436"/>
      <c r="AQ129" s="436"/>
      <c r="AR129" s="436"/>
      <c r="AS129" s="436"/>
      <c r="AT129" s="436"/>
      <c r="AU129" s="436"/>
      <c r="AV129" s="437"/>
      <c r="AW129" s="606"/>
      <c r="AX129" s="490"/>
      <c r="AY129" s="491"/>
      <c r="AZ129" s="492"/>
      <c r="BA129" s="607"/>
      <c r="BB129" s="490"/>
      <c r="BC129" s="491"/>
      <c r="BD129" s="492"/>
      <c r="BE129" s="607"/>
      <c r="BF129" s="490"/>
      <c r="BG129" s="491"/>
      <c r="BH129" s="506"/>
      <c r="BI129" s="435"/>
      <c r="BJ129" s="436"/>
      <c r="BK129" s="436"/>
      <c r="BL129" s="436"/>
      <c r="BM129" s="436"/>
      <c r="BN129" s="436"/>
      <c r="BO129" s="436"/>
      <c r="BP129" s="436"/>
      <c r="BQ129" s="436"/>
      <c r="BR129" s="436"/>
      <c r="BS129" s="437"/>
      <c r="BT129" s="606"/>
      <c r="BU129" s="490"/>
      <c r="BV129" s="491"/>
      <c r="BW129" s="492"/>
      <c r="BX129" s="607"/>
      <c r="BY129" s="490"/>
      <c r="BZ129" s="491"/>
      <c r="CA129" s="492"/>
      <c r="CB129" s="607"/>
      <c r="CC129" s="490"/>
      <c r="CD129" s="491"/>
      <c r="CE129" s="506"/>
      <c r="CF129" s="435"/>
      <c r="CG129" s="436"/>
      <c r="CH129" s="436"/>
      <c r="CI129" s="436"/>
      <c r="CJ129" s="436"/>
      <c r="CK129" s="436"/>
      <c r="CL129" s="436"/>
      <c r="CM129" s="436"/>
      <c r="CN129" s="436"/>
      <c r="CO129" s="436"/>
      <c r="CP129" s="437"/>
      <c r="CQ129" s="606"/>
      <c r="CR129" s="490"/>
      <c r="CS129" s="491"/>
      <c r="CT129" s="492"/>
      <c r="CU129" s="607"/>
      <c r="CV129" s="490"/>
      <c r="CW129" s="491"/>
      <c r="CX129" s="492"/>
      <c r="CY129" s="607"/>
      <c r="CZ129" s="490"/>
      <c r="DA129" s="491"/>
      <c r="DB129" s="506"/>
    </row>
    <row r="130" spans="1:106" ht="14.1" customHeight="1">
      <c r="A130" s="609"/>
      <c r="B130" s="585"/>
      <c r="C130" s="586"/>
      <c r="D130" s="586"/>
      <c r="E130" s="586"/>
      <c r="F130" s="586"/>
      <c r="G130" s="586"/>
      <c r="H130" s="586"/>
      <c r="I130" s="586"/>
      <c r="J130" s="586"/>
      <c r="K130" s="586"/>
      <c r="L130" s="586"/>
      <c r="M130" s="586"/>
      <c r="N130" s="586"/>
      <c r="O130" s="586"/>
      <c r="P130" s="586"/>
      <c r="Q130" s="586"/>
      <c r="R130" s="587"/>
      <c r="S130" s="594"/>
      <c r="T130" s="594"/>
      <c r="U130" s="594"/>
      <c r="V130" s="594"/>
      <c r="W130" s="594"/>
      <c r="X130" s="594"/>
      <c r="Y130" s="594"/>
      <c r="Z130" s="594"/>
      <c r="AA130" s="594"/>
      <c r="AB130" s="594"/>
      <c r="AC130" s="594"/>
      <c r="AD130" s="594"/>
      <c r="AE130" s="594"/>
      <c r="AF130" s="594"/>
      <c r="AG130" s="594"/>
      <c r="AH130" s="594"/>
      <c r="AI130" s="594"/>
      <c r="AJ130" s="594"/>
      <c r="AK130" s="595"/>
      <c r="AL130" s="435"/>
      <c r="AM130" s="436"/>
      <c r="AN130" s="436"/>
      <c r="AO130" s="436"/>
      <c r="AP130" s="436"/>
      <c r="AQ130" s="436"/>
      <c r="AR130" s="436"/>
      <c r="AS130" s="436"/>
      <c r="AT130" s="436"/>
      <c r="AU130" s="436"/>
      <c r="AV130" s="437"/>
      <c r="AW130" s="606"/>
      <c r="AX130" s="490"/>
      <c r="AY130" s="491"/>
      <c r="AZ130" s="492"/>
      <c r="BA130" s="607"/>
      <c r="BB130" s="490"/>
      <c r="BC130" s="491"/>
      <c r="BD130" s="492"/>
      <c r="BE130" s="607"/>
      <c r="BF130" s="490"/>
      <c r="BG130" s="491"/>
      <c r="BH130" s="506"/>
      <c r="BI130" s="435"/>
      <c r="BJ130" s="436"/>
      <c r="BK130" s="436"/>
      <c r="BL130" s="436"/>
      <c r="BM130" s="436"/>
      <c r="BN130" s="436"/>
      <c r="BO130" s="436"/>
      <c r="BP130" s="436"/>
      <c r="BQ130" s="436"/>
      <c r="BR130" s="436"/>
      <c r="BS130" s="437"/>
      <c r="BT130" s="606"/>
      <c r="BU130" s="490"/>
      <c r="BV130" s="491"/>
      <c r="BW130" s="492"/>
      <c r="BX130" s="607"/>
      <c r="BY130" s="490"/>
      <c r="BZ130" s="491"/>
      <c r="CA130" s="492"/>
      <c r="CB130" s="607"/>
      <c r="CC130" s="490"/>
      <c r="CD130" s="491"/>
      <c r="CE130" s="506"/>
      <c r="CF130" s="435"/>
      <c r="CG130" s="436"/>
      <c r="CH130" s="436"/>
      <c r="CI130" s="436"/>
      <c r="CJ130" s="436"/>
      <c r="CK130" s="436"/>
      <c r="CL130" s="436"/>
      <c r="CM130" s="436"/>
      <c r="CN130" s="436"/>
      <c r="CO130" s="436"/>
      <c r="CP130" s="437"/>
      <c r="CQ130" s="606"/>
      <c r="CR130" s="490"/>
      <c r="CS130" s="491"/>
      <c r="CT130" s="492"/>
      <c r="CU130" s="607"/>
      <c r="CV130" s="490"/>
      <c r="CW130" s="491"/>
      <c r="CX130" s="492"/>
      <c r="CY130" s="607"/>
      <c r="CZ130" s="490"/>
      <c r="DA130" s="491"/>
      <c r="DB130" s="506"/>
    </row>
    <row r="131" spans="1:106" ht="14.1" customHeight="1">
      <c r="A131" s="609"/>
      <c r="B131" s="585"/>
      <c r="C131" s="586"/>
      <c r="D131" s="586"/>
      <c r="E131" s="586"/>
      <c r="F131" s="586"/>
      <c r="G131" s="586"/>
      <c r="H131" s="586"/>
      <c r="I131" s="586"/>
      <c r="J131" s="586"/>
      <c r="K131" s="586"/>
      <c r="L131" s="586"/>
      <c r="M131" s="586"/>
      <c r="N131" s="586"/>
      <c r="O131" s="586"/>
      <c r="P131" s="586"/>
      <c r="Q131" s="586"/>
      <c r="R131" s="587"/>
      <c r="S131" s="594"/>
      <c r="T131" s="594"/>
      <c r="U131" s="594"/>
      <c r="V131" s="594"/>
      <c r="W131" s="594"/>
      <c r="X131" s="594"/>
      <c r="Y131" s="594"/>
      <c r="Z131" s="594"/>
      <c r="AA131" s="594"/>
      <c r="AB131" s="594"/>
      <c r="AC131" s="594"/>
      <c r="AD131" s="594"/>
      <c r="AE131" s="594"/>
      <c r="AF131" s="594"/>
      <c r="AG131" s="594"/>
      <c r="AH131" s="594"/>
      <c r="AI131" s="594"/>
      <c r="AJ131" s="594"/>
      <c r="AK131" s="595"/>
      <c r="AL131" s="435"/>
      <c r="AM131" s="436"/>
      <c r="AN131" s="436"/>
      <c r="AO131" s="436"/>
      <c r="AP131" s="436"/>
      <c r="AQ131" s="436"/>
      <c r="AR131" s="436"/>
      <c r="AS131" s="436"/>
      <c r="AT131" s="436"/>
      <c r="AU131" s="436"/>
      <c r="AV131" s="437"/>
      <c r="AW131" s="606"/>
      <c r="AX131" s="490"/>
      <c r="AY131" s="491"/>
      <c r="AZ131" s="492"/>
      <c r="BA131" s="607"/>
      <c r="BB131" s="490"/>
      <c r="BC131" s="491"/>
      <c r="BD131" s="492"/>
      <c r="BE131" s="607"/>
      <c r="BF131" s="490"/>
      <c r="BG131" s="491"/>
      <c r="BH131" s="506"/>
      <c r="BI131" s="435"/>
      <c r="BJ131" s="436"/>
      <c r="BK131" s="436"/>
      <c r="BL131" s="436"/>
      <c r="BM131" s="436"/>
      <c r="BN131" s="436"/>
      <c r="BO131" s="436"/>
      <c r="BP131" s="436"/>
      <c r="BQ131" s="436"/>
      <c r="BR131" s="436"/>
      <c r="BS131" s="437"/>
      <c r="BT131" s="606"/>
      <c r="BU131" s="490"/>
      <c r="BV131" s="491"/>
      <c r="BW131" s="492"/>
      <c r="BX131" s="607"/>
      <c r="BY131" s="490"/>
      <c r="BZ131" s="491"/>
      <c r="CA131" s="492"/>
      <c r="CB131" s="607"/>
      <c r="CC131" s="490"/>
      <c r="CD131" s="491"/>
      <c r="CE131" s="506"/>
      <c r="CF131" s="435"/>
      <c r="CG131" s="436"/>
      <c r="CH131" s="436"/>
      <c r="CI131" s="436"/>
      <c r="CJ131" s="436"/>
      <c r="CK131" s="436"/>
      <c r="CL131" s="436"/>
      <c r="CM131" s="436"/>
      <c r="CN131" s="436"/>
      <c r="CO131" s="436"/>
      <c r="CP131" s="437"/>
      <c r="CQ131" s="606"/>
      <c r="CR131" s="490"/>
      <c r="CS131" s="491"/>
      <c r="CT131" s="492"/>
      <c r="CU131" s="607"/>
      <c r="CV131" s="490"/>
      <c r="CW131" s="491"/>
      <c r="CX131" s="492"/>
      <c r="CY131" s="607"/>
      <c r="CZ131" s="490"/>
      <c r="DA131" s="491"/>
      <c r="DB131" s="506"/>
    </row>
    <row r="132" spans="1:106" ht="14.1" customHeight="1">
      <c r="A132" s="609"/>
      <c r="B132" s="585"/>
      <c r="C132" s="586"/>
      <c r="D132" s="586"/>
      <c r="E132" s="586"/>
      <c r="F132" s="586"/>
      <c r="G132" s="586"/>
      <c r="H132" s="586"/>
      <c r="I132" s="586"/>
      <c r="J132" s="586"/>
      <c r="K132" s="586"/>
      <c r="L132" s="586"/>
      <c r="M132" s="586"/>
      <c r="N132" s="586"/>
      <c r="O132" s="586"/>
      <c r="P132" s="586"/>
      <c r="Q132" s="586"/>
      <c r="R132" s="587"/>
      <c r="S132" s="594"/>
      <c r="T132" s="594"/>
      <c r="U132" s="594"/>
      <c r="V132" s="594"/>
      <c r="W132" s="594"/>
      <c r="X132" s="594"/>
      <c r="Y132" s="594"/>
      <c r="Z132" s="594"/>
      <c r="AA132" s="594"/>
      <c r="AB132" s="594"/>
      <c r="AC132" s="594"/>
      <c r="AD132" s="594"/>
      <c r="AE132" s="594"/>
      <c r="AF132" s="594"/>
      <c r="AG132" s="594"/>
      <c r="AH132" s="594"/>
      <c r="AI132" s="594"/>
      <c r="AJ132" s="594"/>
      <c r="AK132" s="595"/>
      <c r="AL132" s="435"/>
      <c r="AM132" s="436"/>
      <c r="AN132" s="436"/>
      <c r="AO132" s="436"/>
      <c r="AP132" s="436"/>
      <c r="AQ132" s="436"/>
      <c r="AR132" s="436"/>
      <c r="AS132" s="436"/>
      <c r="AT132" s="436"/>
      <c r="AU132" s="436"/>
      <c r="AV132" s="437"/>
      <c r="AW132" s="606"/>
      <c r="AX132" s="490"/>
      <c r="AY132" s="491"/>
      <c r="AZ132" s="492"/>
      <c r="BA132" s="607"/>
      <c r="BB132" s="490"/>
      <c r="BC132" s="491"/>
      <c r="BD132" s="492"/>
      <c r="BE132" s="607"/>
      <c r="BF132" s="490"/>
      <c r="BG132" s="491"/>
      <c r="BH132" s="506"/>
      <c r="BI132" s="435"/>
      <c r="BJ132" s="436"/>
      <c r="BK132" s="436"/>
      <c r="BL132" s="436"/>
      <c r="BM132" s="436"/>
      <c r="BN132" s="436"/>
      <c r="BO132" s="436"/>
      <c r="BP132" s="436"/>
      <c r="BQ132" s="436"/>
      <c r="BR132" s="436"/>
      <c r="BS132" s="437"/>
      <c r="BT132" s="606"/>
      <c r="BU132" s="490"/>
      <c r="BV132" s="491"/>
      <c r="BW132" s="492"/>
      <c r="BX132" s="607"/>
      <c r="BY132" s="490"/>
      <c r="BZ132" s="491"/>
      <c r="CA132" s="492"/>
      <c r="CB132" s="607"/>
      <c r="CC132" s="490"/>
      <c r="CD132" s="491"/>
      <c r="CE132" s="506"/>
      <c r="CF132" s="435"/>
      <c r="CG132" s="436"/>
      <c r="CH132" s="436"/>
      <c r="CI132" s="436"/>
      <c r="CJ132" s="436"/>
      <c r="CK132" s="436"/>
      <c r="CL132" s="436"/>
      <c r="CM132" s="436"/>
      <c r="CN132" s="436"/>
      <c r="CO132" s="436"/>
      <c r="CP132" s="437"/>
      <c r="CQ132" s="606"/>
      <c r="CR132" s="490"/>
      <c r="CS132" s="491"/>
      <c r="CT132" s="492"/>
      <c r="CU132" s="607"/>
      <c r="CV132" s="490"/>
      <c r="CW132" s="491"/>
      <c r="CX132" s="492"/>
      <c r="CY132" s="607"/>
      <c r="CZ132" s="490"/>
      <c r="DA132" s="491"/>
      <c r="DB132" s="506"/>
    </row>
    <row r="133" spans="1:106" ht="14.1" customHeight="1">
      <c r="A133" s="609"/>
      <c r="B133" s="588"/>
      <c r="C133" s="589"/>
      <c r="D133" s="589"/>
      <c r="E133" s="589"/>
      <c r="F133" s="589"/>
      <c r="G133" s="589"/>
      <c r="H133" s="589"/>
      <c r="I133" s="589"/>
      <c r="J133" s="589"/>
      <c r="K133" s="589"/>
      <c r="L133" s="589"/>
      <c r="M133" s="589"/>
      <c r="N133" s="589"/>
      <c r="O133" s="589"/>
      <c r="P133" s="589"/>
      <c r="Q133" s="589"/>
      <c r="R133" s="590"/>
      <c r="S133" s="597"/>
      <c r="T133" s="597"/>
      <c r="U133" s="597"/>
      <c r="V133" s="597"/>
      <c r="W133" s="597"/>
      <c r="X133" s="597"/>
      <c r="Y133" s="597"/>
      <c r="Z133" s="597"/>
      <c r="AA133" s="597"/>
      <c r="AB133" s="597"/>
      <c r="AC133" s="597"/>
      <c r="AD133" s="597"/>
      <c r="AE133" s="597"/>
      <c r="AF133" s="597"/>
      <c r="AG133" s="597"/>
      <c r="AH133" s="597"/>
      <c r="AI133" s="597"/>
      <c r="AJ133" s="597"/>
      <c r="AK133" s="598"/>
      <c r="AL133" s="484"/>
      <c r="AM133" s="485"/>
      <c r="AN133" s="485"/>
      <c r="AO133" s="485"/>
      <c r="AP133" s="485"/>
      <c r="AQ133" s="485"/>
      <c r="AR133" s="485"/>
      <c r="AS133" s="485"/>
      <c r="AT133" s="485"/>
      <c r="AU133" s="485"/>
      <c r="AV133" s="486"/>
      <c r="AW133" s="606"/>
      <c r="AX133" s="493"/>
      <c r="AY133" s="494"/>
      <c r="AZ133" s="495"/>
      <c r="BA133" s="607"/>
      <c r="BB133" s="493"/>
      <c r="BC133" s="494"/>
      <c r="BD133" s="495"/>
      <c r="BE133" s="607"/>
      <c r="BF133" s="493"/>
      <c r="BG133" s="494"/>
      <c r="BH133" s="507"/>
      <c r="BI133" s="484"/>
      <c r="BJ133" s="485"/>
      <c r="BK133" s="485"/>
      <c r="BL133" s="485"/>
      <c r="BM133" s="485"/>
      <c r="BN133" s="485"/>
      <c r="BO133" s="485"/>
      <c r="BP133" s="485"/>
      <c r="BQ133" s="485"/>
      <c r="BR133" s="485"/>
      <c r="BS133" s="486"/>
      <c r="BT133" s="606"/>
      <c r="BU133" s="493"/>
      <c r="BV133" s="494"/>
      <c r="BW133" s="495"/>
      <c r="BX133" s="607"/>
      <c r="BY133" s="493"/>
      <c r="BZ133" s="494"/>
      <c r="CA133" s="495"/>
      <c r="CB133" s="607"/>
      <c r="CC133" s="493"/>
      <c r="CD133" s="494"/>
      <c r="CE133" s="507"/>
      <c r="CF133" s="484"/>
      <c r="CG133" s="485"/>
      <c r="CH133" s="485"/>
      <c r="CI133" s="485"/>
      <c r="CJ133" s="485"/>
      <c r="CK133" s="485"/>
      <c r="CL133" s="485"/>
      <c r="CM133" s="485"/>
      <c r="CN133" s="485"/>
      <c r="CO133" s="485"/>
      <c r="CP133" s="486"/>
      <c r="CQ133" s="606"/>
      <c r="CR133" s="493"/>
      <c r="CS133" s="494"/>
      <c r="CT133" s="495"/>
      <c r="CU133" s="607"/>
      <c r="CV133" s="493"/>
      <c r="CW133" s="494"/>
      <c r="CX133" s="495"/>
      <c r="CY133" s="607"/>
      <c r="CZ133" s="493"/>
      <c r="DA133" s="494"/>
      <c r="DB133" s="507"/>
    </row>
    <row r="134" spans="1:106" ht="14.1" customHeight="1">
      <c r="A134" s="609">
        <v>6</v>
      </c>
      <c r="B134" s="610" t="s">
        <v>51</v>
      </c>
      <c r="C134" s="583"/>
      <c r="D134" s="583"/>
      <c r="E134" s="583"/>
      <c r="F134" s="583"/>
      <c r="G134" s="583"/>
      <c r="H134" s="583"/>
      <c r="I134" s="583"/>
      <c r="J134" s="583"/>
      <c r="K134" s="583"/>
      <c r="L134" s="583"/>
      <c r="M134" s="583"/>
      <c r="N134" s="583"/>
      <c r="O134" s="583"/>
      <c r="P134" s="583"/>
      <c r="Q134" s="583"/>
      <c r="R134" s="584"/>
      <c r="S134" s="591" t="s">
        <v>141</v>
      </c>
      <c r="T134" s="591"/>
      <c r="U134" s="591"/>
      <c r="V134" s="591"/>
      <c r="W134" s="591"/>
      <c r="X134" s="591"/>
      <c r="Y134" s="591"/>
      <c r="Z134" s="591"/>
      <c r="AA134" s="591"/>
      <c r="AB134" s="591"/>
      <c r="AC134" s="591"/>
      <c r="AD134" s="591"/>
      <c r="AE134" s="591"/>
      <c r="AF134" s="591"/>
      <c r="AG134" s="591"/>
      <c r="AH134" s="591"/>
      <c r="AI134" s="591"/>
      <c r="AJ134" s="591"/>
      <c r="AK134" s="592"/>
      <c r="AL134" s="432"/>
      <c r="AM134" s="433"/>
      <c r="AN134" s="433"/>
      <c r="AO134" s="433"/>
      <c r="AP134" s="433"/>
      <c r="AQ134" s="433"/>
      <c r="AR134" s="433"/>
      <c r="AS134" s="433"/>
      <c r="AT134" s="433"/>
      <c r="AU134" s="433"/>
      <c r="AV134" s="434"/>
      <c r="AW134" s="606" t="s">
        <v>52</v>
      </c>
      <c r="AX134" s="487"/>
      <c r="AY134" s="488"/>
      <c r="AZ134" s="489"/>
      <c r="BA134" s="606" t="s">
        <v>53</v>
      </c>
      <c r="BB134" s="487"/>
      <c r="BC134" s="488"/>
      <c r="BD134" s="489"/>
      <c r="BE134" s="606" t="s">
        <v>54</v>
      </c>
      <c r="BF134" s="487"/>
      <c r="BG134" s="488"/>
      <c r="BH134" s="505"/>
      <c r="BI134" s="432"/>
      <c r="BJ134" s="433"/>
      <c r="BK134" s="433"/>
      <c r="BL134" s="433"/>
      <c r="BM134" s="433"/>
      <c r="BN134" s="433"/>
      <c r="BO134" s="433"/>
      <c r="BP134" s="433"/>
      <c r="BQ134" s="433"/>
      <c r="BR134" s="433"/>
      <c r="BS134" s="434"/>
      <c r="BT134" s="606" t="s">
        <v>52</v>
      </c>
      <c r="BU134" s="487"/>
      <c r="BV134" s="488"/>
      <c r="BW134" s="489"/>
      <c r="BX134" s="606" t="s">
        <v>53</v>
      </c>
      <c r="BY134" s="487"/>
      <c r="BZ134" s="488"/>
      <c r="CA134" s="489"/>
      <c r="CB134" s="606" t="s">
        <v>54</v>
      </c>
      <c r="CC134" s="487"/>
      <c r="CD134" s="488"/>
      <c r="CE134" s="505"/>
      <c r="CF134" s="432"/>
      <c r="CG134" s="433"/>
      <c r="CH134" s="433"/>
      <c r="CI134" s="433"/>
      <c r="CJ134" s="433"/>
      <c r="CK134" s="433"/>
      <c r="CL134" s="433"/>
      <c r="CM134" s="433"/>
      <c r="CN134" s="433"/>
      <c r="CO134" s="433"/>
      <c r="CP134" s="434"/>
      <c r="CQ134" s="606" t="s">
        <v>52</v>
      </c>
      <c r="CR134" s="487"/>
      <c r="CS134" s="488"/>
      <c r="CT134" s="489"/>
      <c r="CU134" s="606" t="s">
        <v>53</v>
      </c>
      <c r="CV134" s="487"/>
      <c r="CW134" s="488"/>
      <c r="CX134" s="489"/>
      <c r="CY134" s="606" t="s">
        <v>54</v>
      </c>
      <c r="CZ134" s="487"/>
      <c r="DA134" s="488"/>
      <c r="DB134" s="505"/>
    </row>
    <row r="135" spans="1:106" ht="14.1" customHeight="1">
      <c r="A135" s="609"/>
      <c r="B135" s="585"/>
      <c r="C135" s="586"/>
      <c r="D135" s="586"/>
      <c r="E135" s="586"/>
      <c r="F135" s="586"/>
      <c r="G135" s="586"/>
      <c r="H135" s="586"/>
      <c r="I135" s="586"/>
      <c r="J135" s="586"/>
      <c r="K135" s="586"/>
      <c r="L135" s="586"/>
      <c r="M135" s="586"/>
      <c r="N135" s="586"/>
      <c r="O135" s="586"/>
      <c r="P135" s="586"/>
      <c r="Q135" s="586"/>
      <c r="R135" s="587"/>
      <c r="S135" s="594"/>
      <c r="T135" s="594"/>
      <c r="U135" s="594"/>
      <c r="V135" s="594"/>
      <c r="W135" s="594"/>
      <c r="X135" s="594"/>
      <c r="Y135" s="594"/>
      <c r="Z135" s="594"/>
      <c r="AA135" s="594"/>
      <c r="AB135" s="594"/>
      <c r="AC135" s="594"/>
      <c r="AD135" s="594"/>
      <c r="AE135" s="594"/>
      <c r="AF135" s="594"/>
      <c r="AG135" s="594"/>
      <c r="AH135" s="594"/>
      <c r="AI135" s="594"/>
      <c r="AJ135" s="594"/>
      <c r="AK135" s="595"/>
      <c r="AL135" s="435"/>
      <c r="AM135" s="436"/>
      <c r="AN135" s="436"/>
      <c r="AO135" s="436"/>
      <c r="AP135" s="436"/>
      <c r="AQ135" s="436"/>
      <c r="AR135" s="436"/>
      <c r="AS135" s="436"/>
      <c r="AT135" s="436"/>
      <c r="AU135" s="436"/>
      <c r="AV135" s="437"/>
      <c r="AW135" s="606"/>
      <c r="AX135" s="490"/>
      <c r="AY135" s="491"/>
      <c r="AZ135" s="492"/>
      <c r="BA135" s="607"/>
      <c r="BB135" s="490"/>
      <c r="BC135" s="491"/>
      <c r="BD135" s="492"/>
      <c r="BE135" s="607"/>
      <c r="BF135" s="490"/>
      <c r="BG135" s="491"/>
      <c r="BH135" s="506"/>
      <c r="BI135" s="435"/>
      <c r="BJ135" s="436"/>
      <c r="BK135" s="436"/>
      <c r="BL135" s="436"/>
      <c r="BM135" s="436"/>
      <c r="BN135" s="436"/>
      <c r="BO135" s="436"/>
      <c r="BP135" s="436"/>
      <c r="BQ135" s="436"/>
      <c r="BR135" s="436"/>
      <c r="BS135" s="437"/>
      <c r="BT135" s="606"/>
      <c r="BU135" s="490"/>
      <c r="BV135" s="491"/>
      <c r="BW135" s="492"/>
      <c r="BX135" s="607"/>
      <c r="BY135" s="490"/>
      <c r="BZ135" s="491"/>
      <c r="CA135" s="492"/>
      <c r="CB135" s="607"/>
      <c r="CC135" s="490"/>
      <c r="CD135" s="491"/>
      <c r="CE135" s="506"/>
      <c r="CF135" s="435"/>
      <c r="CG135" s="436"/>
      <c r="CH135" s="436"/>
      <c r="CI135" s="436"/>
      <c r="CJ135" s="436"/>
      <c r="CK135" s="436"/>
      <c r="CL135" s="436"/>
      <c r="CM135" s="436"/>
      <c r="CN135" s="436"/>
      <c r="CO135" s="436"/>
      <c r="CP135" s="437"/>
      <c r="CQ135" s="606"/>
      <c r="CR135" s="490"/>
      <c r="CS135" s="491"/>
      <c r="CT135" s="492"/>
      <c r="CU135" s="607"/>
      <c r="CV135" s="490"/>
      <c r="CW135" s="491"/>
      <c r="CX135" s="492"/>
      <c r="CY135" s="607"/>
      <c r="CZ135" s="490"/>
      <c r="DA135" s="491"/>
      <c r="DB135" s="506"/>
    </row>
    <row r="136" spans="1:106" ht="14.1" customHeight="1">
      <c r="A136" s="609"/>
      <c r="B136" s="585"/>
      <c r="C136" s="586"/>
      <c r="D136" s="586"/>
      <c r="E136" s="586"/>
      <c r="F136" s="586"/>
      <c r="G136" s="586"/>
      <c r="H136" s="586"/>
      <c r="I136" s="586"/>
      <c r="J136" s="586"/>
      <c r="K136" s="586"/>
      <c r="L136" s="586"/>
      <c r="M136" s="586"/>
      <c r="N136" s="586"/>
      <c r="O136" s="586"/>
      <c r="P136" s="586"/>
      <c r="Q136" s="586"/>
      <c r="R136" s="587"/>
      <c r="S136" s="594"/>
      <c r="T136" s="594"/>
      <c r="U136" s="594"/>
      <c r="V136" s="594"/>
      <c r="W136" s="594"/>
      <c r="X136" s="594"/>
      <c r="Y136" s="594"/>
      <c r="Z136" s="594"/>
      <c r="AA136" s="594"/>
      <c r="AB136" s="594"/>
      <c r="AC136" s="594"/>
      <c r="AD136" s="594"/>
      <c r="AE136" s="594"/>
      <c r="AF136" s="594"/>
      <c r="AG136" s="594"/>
      <c r="AH136" s="594"/>
      <c r="AI136" s="594"/>
      <c r="AJ136" s="594"/>
      <c r="AK136" s="595"/>
      <c r="AL136" s="435"/>
      <c r="AM136" s="436"/>
      <c r="AN136" s="436"/>
      <c r="AO136" s="436"/>
      <c r="AP136" s="436"/>
      <c r="AQ136" s="436"/>
      <c r="AR136" s="436"/>
      <c r="AS136" s="436"/>
      <c r="AT136" s="436"/>
      <c r="AU136" s="436"/>
      <c r="AV136" s="437"/>
      <c r="AW136" s="606"/>
      <c r="AX136" s="490"/>
      <c r="AY136" s="491"/>
      <c r="AZ136" s="492"/>
      <c r="BA136" s="607"/>
      <c r="BB136" s="490"/>
      <c r="BC136" s="491"/>
      <c r="BD136" s="492"/>
      <c r="BE136" s="607"/>
      <c r="BF136" s="490"/>
      <c r="BG136" s="491"/>
      <c r="BH136" s="506"/>
      <c r="BI136" s="435"/>
      <c r="BJ136" s="436"/>
      <c r="BK136" s="436"/>
      <c r="BL136" s="436"/>
      <c r="BM136" s="436"/>
      <c r="BN136" s="436"/>
      <c r="BO136" s="436"/>
      <c r="BP136" s="436"/>
      <c r="BQ136" s="436"/>
      <c r="BR136" s="436"/>
      <c r="BS136" s="437"/>
      <c r="BT136" s="606"/>
      <c r="BU136" s="490"/>
      <c r="BV136" s="491"/>
      <c r="BW136" s="492"/>
      <c r="BX136" s="607"/>
      <c r="BY136" s="490"/>
      <c r="BZ136" s="491"/>
      <c r="CA136" s="492"/>
      <c r="CB136" s="607"/>
      <c r="CC136" s="490"/>
      <c r="CD136" s="491"/>
      <c r="CE136" s="506"/>
      <c r="CF136" s="435"/>
      <c r="CG136" s="436"/>
      <c r="CH136" s="436"/>
      <c r="CI136" s="436"/>
      <c r="CJ136" s="436"/>
      <c r="CK136" s="436"/>
      <c r="CL136" s="436"/>
      <c r="CM136" s="436"/>
      <c r="CN136" s="436"/>
      <c r="CO136" s="436"/>
      <c r="CP136" s="437"/>
      <c r="CQ136" s="606"/>
      <c r="CR136" s="490"/>
      <c r="CS136" s="491"/>
      <c r="CT136" s="492"/>
      <c r="CU136" s="607"/>
      <c r="CV136" s="490"/>
      <c r="CW136" s="491"/>
      <c r="CX136" s="492"/>
      <c r="CY136" s="607"/>
      <c r="CZ136" s="490"/>
      <c r="DA136" s="491"/>
      <c r="DB136" s="506"/>
    </row>
    <row r="137" spans="1:106" ht="14.1" customHeight="1">
      <c r="A137" s="609"/>
      <c r="B137" s="585"/>
      <c r="C137" s="586"/>
      <c r="D137" s="586"/>
      <c r="E137" s="586"/>
      <c r="F137" s="586"/>
      <c r="G137" s="586"/>
      <c r="H137" s="586"/>
      <c r="I137" s="586"/>
      <c r="J137" s="586"/>
      <c r="K137" s="586"/>
      <c r="L137" s="586"/>
      <c r="M137" s="586"/>
      <c r="N137" s="586"/>
      <c r="O137" s="586"/>
      <c r="P137" s="586"/>
      <c r="Q137" s="586"/>
      <c r="R137" s="587"/>
      <c r="S137" s="594"/>
      <c r="T137" s="594"/>
      <c r="U137" s="594"/>
      <c r="V137" s="594"/>
      <c r="W137" s="594"/>
      <c r="X137" s="594"/>
      <c r="Y137" s="594"/>
      <c r="Z137" s="594"/>
      <c r="AA137" s="594"/>
      <c r="AB137" s="594"/>
      <c r="AC137" s="594"/>
      <c r="AD137" s="594"/>
      <c r="AE137" s="594"/>
      <c r="AF137" s="594"/>
      <c r="AG137" s="594"/>
      <c r="AH137" s="594"/>
      <c r="AI137" s="594"/>
      <c r="AJ137" s="594"/>
      <c r="AK137" s="595"/>
      <c r="AL137" s="435"/>
      <c r="AM137" s="436"/>
      <c r="AN137" s="436"/>
      <c r="AO137" s="436"/>
      <c r="AP137" s="436"/>
      <c r="AQ137" s="436"/>
      <c r="AR137" s="436"/>
      <c r="AS137" s="436"/>
      <c r="AT137" s="436"/>
      <c r="AU137" s="436"/>
      <c r="AV137" s="437"/>
      <c r="AW137" s="606"/>
      <c r="AX137" s="490"/>
      <c r="AY137" s="491"/>
      <c r="AZ137" s="492"/>
      <c r="BA137" s="607"/>
      <c r="BB137" s="490"/>
      <c r="BC137" s="491"/>
      <c r="BD137" s="492"/>
      <c r="BE137" s="607"/>
      <c r="BF137" s="490"/>
      <c r="BG137" s="491"/>
      <c r="BH137" s="506"/>
      <c r="BI137" s="435"/>
      <c r="BJ137" s="436"/>
      <c r="BK137" s="436"/>
      <c r="BL137" s="436"/>
      <c r="BM137" s="436"/>
      <c r="BN137" s="436"/>
      <c r="BO137" s="436"/>
      <c r="BP137" s="436"/>
      <c r="BQ137" s="436"/>
      <c r="BR137" s="436"/>
      <c r="BS137" s="437"/>
      <c r="BT137" s="606"/>
      <c r="BU137" s="490"/>
      <c r="BV137" s="491"/>
      <c r="BW137" s="492"/>
      <c r="BX137" s="607"/>
      <c r="BY137" s="490"/>
      <c r="BZ137" s="491"/>
      <c r="CA137" s="492"/>
      <c r="CB137" s="607"/>
      <c r="CC137" s="490"/>
      <c r="CD137" s="491"/>
      <c r="CE137" s="506"/>
      <c r="CF137" s="435"/>
      <c r="CG137" s="436"/>
      <c r="CH137" s="436"/>
      <c r="CI137" s="436"/>
      <c r="CJ137" s="436"/>
      <c r="CK137" s="436"/>
      <c r="CL137" s="436"/>
      <c r="CM137" s="436"/>
      <c r="CN137" s="436"/>
      <c r="CO137" s="436"/>
      <c r="CP137" s="437"/>
      <c r="CQ137" s="606"/>
      <c r="CR137" s="490"/>
      <c r="CS137" s="491"/>
      <c r="CT137" s="492"/>
      <c r="CU137" s="607"/>
      <c r="CV137" s="490"/>
      <c r="CW137" s="491"/>
      <c r="CX137" s="492"/>
      <c r="CY137" s="607"/>
      <c r="CZ137" s="490"/>
      <c r="DA137" s="491"/>
      <c r="DB137" s="506"/>
    </row>
    <row r="138" spans="1:106" ht="14.1" customHeight="1">
      <c r="A138" s="609"/>
      <c r="B138" s="585"/>
      <c r="C138" s="586"/>
      <c r="D138" s="586"/>
      <c r="E138" s="586"/>
      <c r="F138" s="586"/>
      <c r="G138" s="586"/>
      <c r="H138" s="586"/>
      <c r="I138" s="586"/>
      <c r="J138" s="586"/>
      <c r="K138" s="586"/>
      <c r="L138" s="586"/>
      <c r="M138" s="586"/>
      <c r="N138" s="586"/>
      <c r="O138" s="586"/>
      <c r="P138" s="586"/>
      <c r="Q138" s="586"/>
      <c r="R138" s="587"/>
      <c r="S138" s="594"/>
      <c r="T138" s="594"/>
      <c r="U138" s="594"/>
      <c r="V138" s="594"/>
      <c r="W138" s="594"/>
      <c r="X138" s="594"/>
      <c r="Y138" s="594"/>
      <c r="Z138" s="594"/>
      <c r="AA138" s="594"/>
      <c r="AB138" s="594"/>
      <c r="AC138" s="594"/>
      <c r="AD138" s="594"/>
      <c r="AE138" s="594"/>
      <c r="AF138" s="594"/>
      <c r="AG138" s="594"/>
      <c r="AH138" s="594"/>
      <c r="AI138" s="594"/>
      <c r="AJ138" s="594"/>
      <c r="AK138" s="595"/>
      <c r="AL138" s="435"/>
      <c r="AM138" s="436"/>
      <c r="AN138" s="436"/>
      <c r="AO138" s="436"/>
      <c r="AP138" s="436"/>
      <c r="AQ138" s="436"/>
      <c r="AR138" s="436"/>
      <c r="AS138" s="436"/>
      <c r="AT138" s="436"/>
      <c r="AU138" s="436"/>
      <c r="AV138" s="437"/>
      <c r="AW138" s="606"/>
      <c r="AX138" s="490"/>
      <c r="AY138" s="491"/>
      <c r="AZ138" s="492"/>
      <c r="BA138" s="607"/>
      <c r="BB138" s="490"/>
      <c r="BC138" s="491"/>
      <c r="BD138" s="492"/>
      <c r="BE138" s="607"/>
      <c r="BF138" s="490"/>
      <c r="BG138" s="491"/>
      <c r="BH138" s="506"/>
      <c r="BI138" s="435"/>
      <c r="BJ138" s="436"/>
      <c r="BK138" s="436"/>
      <c r="BL138" s="436"/>
      <c r="BM138" s="436"/>
      <c r="BN138" s="436"/>
      <c r="BO138" s="436"/>
      <c r="BP138" s="436"/>
      <c r="BQ138" s="436"/>
      <c r="BR138" s="436"/>
      <c r="BS138" s="437"/>
      <c r="BT138" s="606"/>
      <c r="BU138" s="490"/>
      <c r="BV138" s="491"/>
      <c r="BW138" s="492"/>
      <c r="BX138" s="607"/>
      <c r="BY138" s="490"/>
      <c r="BZ138" s="491"/>
      <c r="CA138" s="492"/>
      <c r="CB138" s="607"/>
      <c r="CC138" s="490"/>
      <c r="CD138" s="491"/>
      <c r="CE138" s="506"/>
      <c r="CF138" s="435"/>
      <c r="CG138" s="436"/>
      <c r="CH138" s="436"/>
      <c r="CI138" s="436"/>
      <c r="CJ138" s="436"/>
      <c r="CK138" s="436"/>
      <c r="CL138" s="436"/>
      <c r="CM138" s="436"/>
      <c r="CN138" s="436"/>
      <c r="CO138" s="436"/>
      <c r="CP138" s="437"/>
      <c r="CQ138" s="606"/>
      <c r="CR138" s="490"/>
      <c r="CS138" s="491"/>
      <c r="CT138" s="492"/>
      <c r="CU138" s="607"/>
      <c r="CV138" s="490"/>
      <c r="CW138" s="491"/>
      <c r="CX138" s="492"/>
      <c r="CY138" s="607"/>
      <c r="CZ138" s="490"/>
      <c r="DA138" s="491"/>
      <c r="DB138" s="506"/>
    </row>
    <row r="139" spans="1:106" ht="14.1" customHeight="1">
      <c r="A139" s="609"/>
      <c r="B139" s="588"/>
      <c r="C139" s="589"/>
      <c r="D139" s="589"/>
      <c r="E139" s="589"/>
      <c r="F139" s="589"/>
      <c r="G139" s="589"/>
      <c r="H139" s="589"/>
      <c r="I139" s="589"/>
      <c r="J139" s="589"/>
      <c r="K139" s="589"/>
      <c r="L139" s="589"/>
      <c r="M139" s="589"/>
      <c r="N139" s="589"/>
      <c r="O139" s="589"/>
      <c r="P139" s="589"/>
      <c r="Q139" s="589"/>
      <c r="R139" s="590"/>
      <c r="S139" s="597"/>
      <c r="T139" s="597"/>
      <c r="U139" s="597"/>
      <c r="V139" s="597"/>
      <c r="W139" s="597"/>
      <c r="X139" s="597"/>
      <c r="Y139" s="597"/>
      <c r="Z139" s="597"/>
      <c r="AA139" s="597"/>
      <c r="AB139" s="597"/>
      <c r="AC139" s="597"/>
      <c r="AD139" s="597"/>
      <c r="AE139" s="597"/>
      <c r="AF139" s="597"/>
      <c r="AG139" s="597"/>
      <c r="AH139" s="597"/>
      <c r="AI139" s="597"/>
      <c r="AJ139" s="597"/>
      <c r="AK139" s="598"/>
      <c r="AL139" s="484"/>
      <c r="AM139" s="485"/>
      <c r="AN139" s="485"/>
      <c r="AO139" s="485"/>
      <c r="AP139" s="485"/>
      <c r="AQ139" s="485"/>
      <c r="AR139" s="485"/>
      <c r="AS139" s="485"/>
      <c r="AT139" s="485"/>
      <c r="AU139" s="485"/>
      <c r="AV139" s="486"/>
      <c r="AW139" s="606"/>
      <c r="AX139" s="493"/>
      <c r="AY139" s="494"/>
      <c r="AZ139" s="495"/>
      <c r="BA139" s="607"/>
      <c r="BB139" s="493"/>
      <c r="BC139" s="494"/>
      <c r="BD139" s="495"/>
      <c r="BE139" s="607"/>
      <c r="BF139" s="493"/>
      <c r="BG139" s="494"/>
      <c r="BH139" s="507"/>
      <c r="BI139" s="484"/>
      <c r="BJ139" s="485"/>
      <c r="BK139" s="485"/>
      <c r="BL139" s="485"/>
      <c r="BM139" s="485"/>
      <c r="BN139" s="485"/>
      <c r="BO139" s="485"/>
      <c r="BP139" s="485"/>
      <c r="BQ139" s="485"/>
      <c r="BR139" s="485"/>
      <c r="BS139" s="486"/>
      <c r="BT139" s="606"/>
      <c r="BU139" s="493"/>
      <c r="BV139" s="494"/>
      <c r="BW139" s="495"/>
      <c r="BX139" s="607"/>
      <c r="BY139" s="493"/>
      <c r="BZ139" s="494"/>
      <c r="CA139" s="495"/>
      <c r="CB139" s="607"/>
      <c r="CC139" s="493"/>
      <c r="CD139" s="494"/>
      <c r="CE139" s="507"/>
      <c r="CF139" s="484"/>
      <c r="CG139" s="485"/>
      <c r="CH139" s="485"/>
      <c r="CI139" s="485"/>
      <c r="CJ139" s="485"/>
      <c r="CK139" s="485"/>
      <c r="CL139" s="485"/>
      <c r="CM139" s="485"/>
      <c r="CN139" s="485"/>
      <c r="CO139" s="485"/>
      <c r="CP139" s="486"/>
      <c r="CQ139" s="606"/>
      <c r="CR139" s="493"/>
      <c r="CS139" s="494"/>
      <c r="CT139" s="495"/>
      <c r="CU139" s="607"/>
      <c r="CV139" s="493"/>
      <c r="CW139" s="494"/>
      <c r="CX139" s="495"/>
      <c r="CY139" s="607"/>
      <c r="CZ139" s="493"/>
      <c r="DA139" s="494"/>
      <c r="DB139" s="507"/>
    </row>
    <row r="140" spans="1:106" ht="14.1" customHeight="1">
      <c r="A140" s="567" t="s">
        <v>55</v>
      </c>
      <c r="B140" s="610"/>
      <c r="C140" s="583"/>
      <c r="D140" s="583"/>
      <c r="E140" s="583"/>
      <c r="F140" s="583"/>
      <c r="G140" s="583"/>
      <c r="H140" s="583"/>
      <c r="I140" s="583"/>
      <c r="J140" s="583"/>
      <c r="K140" s="583"/>
      <c r="L140" s="583"/>
      <c r="M140" s="583"/>
      <c r="N140" s="583"/>
      <c r="O140" s="583"/>
      <c r="P140" s="583"/>
      <c r="Q140" s="583"/>
      <c r="R140" s="583"/>
      <c r="S140" s="583"/>
      <c r="T140" s="583"/>
      <c r="U140" s="583"/>
      <c r="V140" s="583"/>
      <c r="W140" s="583"/>
      <c r="X140" s="583"/>
      <c r="Y140" s="583"/>
      <c r="Z140" s="583"/>
      <c r="AA140" s="583"/>
      <c r="AB140" s="583"/>
      <c r="AC140" s="583"/>
      <c r="AD140" s="583"/>
      <c r="AE140" s="583"/>
      <c r="AF140" s="583"/>
      <c r="AG140" s="583"/>
      <c r="AH140" s="583"/>
      <c r="AI140" s="583"/>
      <c r="AJ140" s="583"/>
      <c r="AK140" s="611"/>
    </row>
    <row r="141" spans="1:106" ht="14.1" customHeight="1">
      <c r="A141" s="442"/>
      <c r="B141" s="585"/>
      <c r="C141" s="586"/>
      <c r="D141" s="586"/>
      <c r="E141" s="586"/>
      <c r="F141" s="586"/>
      <c r="G141" s="586"/>
      <c r="H141" s="586"/>
      <c r="I141" s="586"/>
      <c r="J141" s="586"/>
      <c r="K141" s="586"/>
      <c r="L141" s="586"/>
      <c r="M141" s="586"/>
      <c r="N141" s="586"/>
      <c r="O141" s="586"/>
      <c r="P141" s="586"/>
      <c r="Q141" s="586"/>
      <c r="R141" s="586"/>
      <c r="S141" s="586"/>
      <c r="T141" s="586"/>
      <c r="U141" s="586"/>
      <c r="V141" s="586"/>
      <c r="W141" s="586"/>
      <c r="X141" s="586"/>
      <c r="Y141" s="586"/>
      <c r="Z141" s="586"/>
      <c r="AA141" s="586"/>
      <c r="AB141" s="586"/>
      <c r="AC141" s="586"/>
      <c r="AD141" s="586"/>
      <c r="AE141" s="586"/>
      <c r="AF141" s="586"/>
      <c r="AG141" s="586"/>
      <c r="AH141" s="586"/>
      <c r="AI141" s="586"/>
      <c r="AJ141" s="586"/>
      <c r="AK141" s="612"/>
    </row>
    <row r="142" spans="1:106" ht="14.1" customHeight="1">
      <c r="A142" s="442"/>
      <c r="B142" s="585"/>
      <c r="C142" s="586"/>
      <c r="D142" s="586"/>
      <c r="E142" s="586"/>
      <c r="F142" s="586"/>
      <c r="G142" s="586"/>
      <c r="H142" s="586"/>
      <c r="I142" s="586"/>
      <c r="J142" s="586"/>
      <c r="K142" s="586"/>
      <c r="L142" s="586"/>
      <c r="M142" s="586"/>
      <c r="N142" s="586"/>
      <c r="O142" s="586"/>
      <c r="P142" s="586"/>
      <c r="Q142" s="586"/>
      <c r="R142" s="586"/>
      <c r="S142" s="586"/>
      <c r="T142" s="586"/>
      <c r="U142" s="586"/>
      <c r="V142" s="586"/>
      <c r="W142" s="586"/>
      <c r="X142" s="586"/>
      <c r="Y142" s="586"/>
      <c r="Z142" s="586"/>
      <c r="AA142" s="586"/>
      <c r="AB142" s="586"/>
      <c r="AC142" s="586"/>
      <c r="AD142" s="586"/>
      <c r="AE142" s="586"/>
      <c r="AF142" s="586"/>
      <c r="AG142" s="586"/>
      <c r="AH142" s="586"/>
      <c r="AI142" s="586"/>
      <c r="AJ142" s="586"/>
      <c r="AK142" s="612"/>
    </row>
    <row r="143" spans="1:106" ht="14.1" customHeight="1">
      <c r="A143" s="442"/>
      <c r="B143" s="585"/>
      <c r="C143" s="586"/>
      <c r="D143" s="586"/>
      <c r="E143" s="586"/>
      <c r="F143" s="586"/>
      <c r="G143" s="586"/>
      <c r="H143" s="586"/>
      <c r="I143" s="586"/>
      <c r="J143" s="586"/>
      <c r="K143" s="586"/>
      <c r="L143" s="586"/>
      <c r="M143" s="586"/>
      <c r="N143" s="586"/>
      <c r="O143" s="586"/>
      <c r="P143" s="586"/>
      <c r="Q143" s="586"/>
      <c r="R143" s="586"/>
      <c r="S143" s="586"/>
      <c r="T143" s="586"/>
      <c r="U143" s="586"/>
      <c r="V143" s="586"/>
      <c r="W143" s="586"/>
      <c r="X143" s="586"/>
      <c r="Y143" s="586"/>
      <c r="Z143" s="586"/>
      <c r="AA143" s="586"/>
      <c r="AB143" s="586"/>
      <c r="AC143" s="586"/>
      <c r="AD143" s="586"/>
      <c r="AE143" s="586"/>
      <c r="AF143" s="586"/>
      <c r="AG143" s="586"/>
      <c r="AH143" s="586"/>
      <c r="AI143" s="586"/>
      <c r="AJ143" s="586"/>
      <c r="AK143" s="612"/>
    </row>
    <row r="144" spans="1:106" ht="14.1" customHeight="1">
      <c r="A144" s="443"/>
      <c r="B144" s="588"/>
      <c r="C144" s="589"/>
      <c r="D144" s="589"/>
      <c r="E144" s="589"/>
      <c r="F144" s="589"/>
      <c r="G144" s="589"/>
      <c r="H144" s="589"/>
      <c r="I144" s="589"/>
      <c r="J144" s="589"/>
      <c r="K144" s="589"/>
      <c r="L144" s="589"/>
      <c r="M144" s="589"/>
      <c r="N144" s="589"/>
      <c r="O144" s="589"/>
      <c r="P144" s="589"/>
      <c r="Q144" s="589"/>
      <c r="R144" s="589"/>
      <c r="S144" s="589"/>
      <c r="T144" s="589"/>
      <c r="U144" s="589"/>
      <c r="V144" s="589"/>
      <c r="W144" s="589"/>
      <c r="X144" s="589"/>
      <c r="Y144" s="589"/>
      <c r="Z144" s="589"/>
      <c r="AA144" s="589"/>
      <c r="AB144" s="589"/>
      <c r="AC144" s="589"/>
      <c r="AD144" s="589"/>
      <c r="AE144" s="589"/>
      <c r="AF144" s="589"/>
      <c r="AG144" s="589"/>
      <c r="AH144" s="589"/>
      <c r="AI144" s="589"/>
      <c r="AJ144" s="589"/>
      <c r="AK144" s="677"/>
    </row>
  </sheetData>
  <mergeCells count="537">
    <mergeCell ref="A140:A144"/>
    <mergeCell ref="B140:AK144"/>
    <mergeCell ref="CF134:CP139"/>
    <mergeCell ref="CQ134:CQ139"/>
    <mergeCell ref="CR134:CT139"/>
    <mergeCell ref="CU134:CU139"/>
    <mergeCell ref="CV134:CX139"/>
    <mergeCell ref="CY134:CY139"/>
    <mergeCell ref="BT134:BT139"/>
    <mergeCell ref="BU134:BW139"/>
    <mergeCell ref="BX134:BX139"/>
    <mergeCell ref="BY134:CA139"/>
    <mergeCell ref="CB134:CB139"/>
    <mergeCell ref="CC134:CE139"/>
    <mergeCell ref="AX134:AZ139"/>
    <mergeCell ref="BA134:BA139"/>
    <mergeCell ref="BB134:BD139"/>
    <mergeCell ref="BE134:BE139"/>
    <mergeCell ref="BF134:BH139"/>
    <mergeCell ref="BI134:BS139"/>
    <mergeCell ref="CR128:CT133"/>
    <mergeCell ref="CU128:CU133"/>
    <mergeCell ref="CV128:CX133"/>
    <mergeCell ref="CY128:CY133"/>
    <mergeCell ref="CZ128:DB133"/>
    <mergeCell ref="A134:A139"/>
    <mergeCell ref="B134:R139"/>
    <mergeCell ref="S134:AK139"/>
    <mergeCell ref="AL134:AV139"/>
    <mergeCell ref="AW134:AW139"/>
    <mergeCell ref="BX128:BX133"/>
    <mergeCell ref="BY128:CA133"/>
    <mergeCell ref="CB128:CB133"/>
    <mergeCell ref="CC128:CE133"/>
    <mergeCell ref="CF128:CP133"/>
    <mergeCell ref="CQ128:CQ133"/>
    <mergeCell ref="BB128:BD133"/>
    <mergeCell ref="BE128:BE133"/>
    <mergeCell ref="BF128:BH133"/>
    <mergeCell ref="BI128:BS133"/>
    <mergeCell ref="BT128:BT133"/>
    <mergeCell ref="BU128:BW133"/>
    <mergeCell ref="CZ134:DB139"/>
    <mergeCell ref="AX116:AZ121"/>
    <mergeCell ref="BA116:BA121"/>
    <mergeCell ref="CV122:CX127"/>
    <mergeCell ref="CY122:CY127"/>
    <mergeCell ref="CZ122:DB127"/>
    <mergeCell ref="A128:A133"/>
    <mergeCell ref="B128:R133"/>
    <mergeCell ref="S128:AK133"/>
    <mergeCell ref="AL128:AV133"/>
    <mergeCell ref="AW128:AW133"/>
    <mergeCell ref="AX128:AZ133"/>
    <mergeCell ref="BA128:BA133"/>
    <mergeCell ref="CB122:CB127"/>
    <mergeCell ref="CC122:CE127"/>
    <mergeCell ref="CF122:CP127"/>
    <mergeCell ref="CQ122:CQ127"/>
    <mergeCell ref="CR122:CT127"/>
    <mergeCell ref="CU122:CU127"/>
    <mergeCell ref="BF122:BH127"/>
    <mergeCell ref="BI122:BS127"/>
    <mergeCell ref="BT122:BT127"/>
    <mergeCell ref="BU122:BW127"/>
    <mergeCell ref="BX122:BX127"/>
    <mergeCell ref="BY122:CA127"/>
    <mergeCell ref="CR110:CT115"/>
    <mergeCell ref="CU110:CU115"/>
    <mergeCell ref="CV110:CX115"/>
    <mergeCell ref="CY110:CY115"/>
    <mergeCell ref="CZ110:DB115"/>
    <mergeCell ref="CF110:CP115"/>
    <mergeCell ref="CQ110:CQ115"/>
    <mergeCell ref="CZ116:DB121"/>
    <mergeCell ref="A122:A127"/>
    <mergeCell ref="B122:R127"/>
    <mergeCell ref="S122:AK127"/>
    <mergeCell ref="AL122:AV127"/>
    <mergeCell ref="AW122:AW127"/>
    <mergeCell ref="AX122:AZ127"/>
    <mergeCell ref="BA122:BA127"/>
    <mergeCell ref="BB122:BD127"/>
    <mergeCell ref="BE122:BE127"/>
    <mergeCell ref="CF116:CP121"/>
    <mergeCell ref="CQ116:CQ121"/>
    <mergeCell ref="CR116:CT121"/>
    <mergeCell ref="CU116:CU121"/>
    <mergeCell ref="CV116:CX121"/>
    <mergeCell ref="CY116:CY121"/>
    <mergeCell ref="BT116:BT121"/>
    <mergeCell ref="A116:A121"/>
    <mergeCell ref="B116:R121"/>
    <mergeCell ref="S116:AK121"/>
    <mergeCell ref="AL116:AV121"/>
    <mergeCell ref="AW116:AW121"/>
    <mergeCell ref="BX110:BX115"/>
    <mergeCell ref="BY110:CA115"/>
    <mergeCell ref="CB110:CB115"/>
    <mergeCell ref="CC110:CE115"/>
    <mergeCell ref="BB110:BD115"/>
    <mergeCell ref="BE110:BE115"/>
    <mergeCell ref="BF110:BH115"/>
    <mergeCell ref="BI110:BS115"/>
    <mergeCell ref="BT110:BT115"/>
    <mergeCell ref="BU110:BW115"/>
    <mergeCell ref="BB116:BD121"/>
    <mergeCell ref="BE116:BE121"/>
    <mergeCell ref="BF116:BH121"/>
    <mergeCell ref="BI116:BS121"/>
    <mergeCell ref="BU116:BW121"/>
    <mergeCell ref="BX116:BX121"/>
    <mergeCell ref="BY116:CA121"/>
    <mergeCell ref="CB116:CB121"/>
    <mergeCell ref="CC116:CE121"/>
    <mergeCell ref="A110:A115"/>
    <mergeCell ref="B110:R115"/>
    <mergeCell ref="S110:AK115"/>
    <mergeCell ref="AL110:AV115"/>
    <mergeCell ref="AW110:AW115"/>
    <mergeCell ref="AX110:AZ115"/>
    <mergeCell ref="BA110:BA115"/>
    <mergeCell ref="CB104:CB109"/>
    <mergeCell ref="CC104:CE109"/>
    <mergeCell ref="BF104:BH109"/>
    <mergeCell ref="BI104:BS109"/>
    <mergeCell ref="BT104:BT109"/>
    <mergeCell ref="BU104:BW109"/>
    <mergeCell ref="BX104:BX109"/>
    <mergeCell ref="BY104:CA109"/>
    <mergeCell ref="CQ103:DB103"/>
    <mergeCell ref="A104:A109"/>
    <mergeCell ref="B104:R109"/>
    <mergeCell ref="S104:AK109"/>
    <mergeCell ref="AL104:AV109"/>
    <mergeCell ref="AW104:AW109"/>
    <mergeCell ref="AX104:AZ109"/>
    <mergeCell ref="BA104:BA109"/>
    <mergeCell ref="BB104:BD109"/>
    <mergeCell ref="BE104:BE109"/>
    <mergeCell ref="CV104:CX109"/>
    <mergeCell ref="CY104:CY109"/>
    <mergeCell ref="CZ104:DB109"/>
    <mergeCell ref="CF104:CP109"/>
    <mergeCell ref="CQ104:CQ109"/>
    <mergeCell ref="CR104:CT109"/>
    <mergeCell ref="CU104:CU109"/>
    <mergeCell ref="CF101:CK101"/>
    <mergeCell ref="AL102:AQ102"/>
    <mergeCell ref="BI102:BN102"/>
    <mergeCell ref="CF102:CK102"/>
    <mergeCell ref="AL103:AV103"/>
    <mergeCell ref="AW103:BH103"/>
    <mergeCell ref="BI103:BS103"/>
    <mergeCell ref="BT103:CE103"/>
    <mergeCell ref="CF103:CP103"/>
    <mergeCell ref="AJ99:AK100"/>
    <mergeCell ref="A101:A103"/>
    <mergeCell ref="B101:R103"/>
    <mergeCell ref="S101:AK103"/>
    <mergeCell ref="AL101:AQ101"/>
    <mergeCell ref="BI101:BN101"/>
    <mergeCell ref="AF97:AG98"/>
    <mergeCell ref="AH97:AK98"/>
    <mergeCell ref="AN98:AS98"/>
    <mergeCell ref="A99:C100"/>
    <mergeCell ref="D99:H100"/>
    <mergeCell ref="I99:K100"/>
    <mergeCell ref="L99:Y100"/>
    <mergeCell ref="Z99:AC100"/>
    <mergeCell ref="AD99:AE100"/>
    <mergeCell ref="AF99:AI100"/>
    <mergeCell ref="A97:H98"/>
    <mergeCell ref="I97:K98"/>
    <mergeCell ref="L97:P98"/>
    <mergeCell ref="Q97:S98"/>
    <mergeCell ref="T97:Y98"/>
    <mergeCell ref="Z97:AA98"/>
    <mergeCell ref="AB97:AE98"/>
    <mergeCell ref="CF86:CP91"/>
    <mergeCell ref="CQ86:CQ91"/>
    <mergeCell ref="BT86:BT91"/>
    <mergeCell ref="BU86:BW91"/>
    <mergeCell ref="BX86:BX91"/>
    <mergeCell ref="BY86:CA91"/>
    <mergeCell ref="CB86:CB91"/>
    <mergeCell ref="CC86:CE91"/>
    <mergeCell ref="AX86:AZ91"/>
    <mergeCell ref="BA86:BA91"/>
    <mergeCell ref="CR80:CT85"/>
    <mergeCell ref="CU80:CU85"/>
    <mergeCell ref="CV80:CX85"/>
    <mergeCell ref="CY80:CY85"/>
    <mergeCell ref="CZ80:DB85"/>
    <mergeCell ref="CF80:CP85"/>
    <mergeCell ref="CQ80:CQ85"/>
    <mergeCell ref="CZ86:DB91"/>
    <mergeCell ref="A92:A96"/>
    <mergeCell ref="B92:AK96"/>
    <mergeCell ref="CR86:CT91"/>
    <mergeCell ref="CU86:CU91"/>
    <mergeCell ref="CV86:CX91"/>
    <mergeCell ref="CY86:CY91"/>
    <mergeCell ref="A86:A91"/>
    <mergeCell ref="B86:R91"/>
    <mergeCell ref="S86:AK91"/>
    <mergeCell ref="AL86:AV91"/>
    <mergeCell ref="AW86:AW91"/>
    <mergeCell ref="BX80:BX85"/>
    <mergeCell ref="BY80:CA85"/>
    <mergeCell ref="CB80:CB85"/>
    <mergeCell ref="CC80:CE85"/>
    <mergeCell ref="BB80:BD85"/>
    <mergeCell ref="BE80:BE85"/>
    <mergeCell ref="BF80:BH85"/>
    <mergeCell ref="BI80:BS85"/>
    <mergeCell ref="BT80:BT85"/>
    <mergeCell ref="BU80:BW85"/>
    <mergeCell ref="BB86:BD91"/>
    <mergeCell ref="BE86:BE91"/>
    <mergeCell ref="BF86:BH91"/>
    <mergeCell ref="BI86:BS91"/>
    <mergeCell ref="AX68:AZ73"/>
    <mergeCell ref="BA68:BA73"/>
    <mergeCell ref="CV74:CX79"/>
    <mergeCell ref="CY74:CY79"/>
    <mergeCell ref="CZ74:DB79"/>
    <mergeCell ref="A80:A85"/>
    <mergeCell ref="B80:R85"/>
    <mergeCell ref="S80:AK85"/>
    <mergeCell ref="AL80:AV85"/>
    <mergeCell ref="AW80:AW85"/>
    <mergeCell ref="AX80:AZ85"/>
    <mergeCell ref="BA80:BA85"/>
    <mergeCell ref="CB74:CB79"/>
    <mergeCell ref="CC74:CE79"/>
    <mergeCell ref="CF74:CP79"/>
    <mergeCell ref="CQ74:CQ79"/>
    <mergeCell ref="CR74:CT79"/>
    <mergeCell ref="CU74:CU79"/>
    <mergeCell ref="BF74:BH79"/>
    <mergeCell ref="BI74:BS79"/>
    <mergeCell ref="BT74:BT79"/>
    <mergeCell ref="BU74:BW79"/>
    <mergeCell ref="BX74:BX79"/>
    <mergeCell ref="BY74:CA79"/>
    <mergeCell ref="CR62:CT67"/>
    <mergeCell ref="CU62:CU67"/>
    <mergeCell ref="CV62:CX67"/>
    <mergeCell ref="CY62:CY67"/>
    <mergeCell ref="CZ62:DB67"/>
    <mergeCell ref="CF62:CP67"/>
    <mergeCell ref="CQ62:CQ67"/>
    <mergeCell ref="CZ68:DB73"/>
    <mergeCell ref="A74:A79"/>
    <mergeCell ref="B74:R79"/>
    <mergeCell ref="S74:AK79"/>
    <mergeCell ref="AL74:AV79"/>
    <mergeCell ref="AW74:AW79"/>
    <mergeCell ref="AX74:AZ79"/>
    <mergeCell ref="BA74:BA79"/>
    <mergeCell ref="BB74:BD79"/>
    <mergeCell ref="BE74:BE79"/>
    <mergeCell ref="CF68:CP73"/>
    <mergeCell ref="CQ68:CQ73"/>
    <mergeCell ref="CR68:CT73"/>
    <mergeCell ref="CU68:CU73"/>
    <mergeCell ref="CV68:CX73"/>
    <mergeCell ref="CY68:CY73"/>
    <mergeCell ref="BT68:BT73"/>
    <mergeCell ref="A68:A73"/>
    <mergeCell ref="B68:R73"/>
    <mergeCell ref="S68:AK73"/>
    <mergeCell ref="AL68:AV73"/>
    <mergeCell ref="AW68:AW73"/>
    <mergeCell ref="BX62:BX67"/>
    <mergeCell ref="BY62:CA67"/>
    <mergeCell ref="CB62:CB67"/>
    <mergeCell ref="CC62:CE67"/>
    <mergeCell ref="BB62:BD67"/>
    <mergeCell ref="BE62:BE67"/>
    <mergeCell ref="BF62:BH67"/>
    <mergeCell ref="BI62:BS67"/>
    <mergeCell ref="BT62:BT67"/>
    <mergeCell ref="BU62:BW67"/>
    <mergeCell ref="BB68:BD73"/>
    <mergeCell ref="BE68:BE73"/>
    <mergeCell ref="BF68:BH73"/>
    <mergeCell ref="BI68:BS73"/>
    <mergeCell ref="BU68:BW73"/>
    <mergeCell ref="BX68:BX73"/>
    <mergeCell ref="BY68:CA73"/>
    <mergeCell ref="CB68:CB73"/>
    <mergeCell ref="CC68:CE73"/>
    <mergeCell ref="A62:A67"/>
    <mergeCell ref="B62:R67"/>
    <mergeCell ref="S62:AK67"/>
    <mergeCell ref="AL62:AV67"/>
    <mergeCell ref="AW62:AW67"/>
    <mergeCell ref="AX62:AZ67"/>
    <mergeCell ref="BA62:BA67"/>
    <mergeCell ref="CB56:CB61"/>
    <mergeCell ref="CC56:CE61"/>
    <mergeCell ref="BF56:BH61"/>
    <mergeCell ref="BI56:BS61"/>
    <mergeCell ref="BT56:BT61"/>
    <mergeCell ref="BU56:BW61"/>
    <mergeCell ref="BX56:BX61"/>
    <mergeCell ref="BY56:CA61"/>
    <mergeCell ref="CQ55:DB55"/>
    <mergeCell ref="A56:A61"/>
    <mergeCell ref="B56:R61"/>
    <mergeCell ref="S56:AK61"/>
    <mergeCell ref="AL56:AV61"/>
    <mergeCell ref="AW56:AW61"/>
    <mergeCell ref="AX56:AZ61"/>
    <mergeCell ref="BA56:BA61"/>
    <mergeCell ref="BB56:BD61"/>
    <mergeCell ref="BE56:BE61"/>
    <mergeCell ref="CV56:CX61"/>
    <mergeCell ref="CY56:CY61"/>
    <mergeCell ref="CZ56:DB61"/>
    <mergeCell ref="CF56:CP61"/>
    <mergeCell ref="CQ56:CQ61"/>
    <mergeCell ref="CR56:CT61"/>
    <mergeCell ref="CU56:CU61"/>
    <mergeCell ref="CF53:CK53"/>
    <mergeCell ref="AL54:AQ54"/>
    <mergeCell ref="BI54:BN54"/>
    <mergeCell ref="CF54:CK54"/>
    <mergeCell ref="AL55:AV55"/>
    <mergeCell ref="AW55:BH55"/>
    <mergeCell ref="BI55:BS55"/>
    <mergeCell ref="BT55:CE55"/>
    <mergeCell ref="CF55:CP55"/>
    <mergeCell ref="AJ51:AK52"/>
    <mergeCell ref="A53:A55"/>
    <mergeCell ref="B53:R55"/>
    <mergeCell ref="S53:AK55"/>
    <mergeCell ref="AL53:AQ53"/>
    <mergeCell ref="BI53:BN53"/>
    <mergeCell ref="AF49:AG50"/>
    <mergeCell ref="AH49:AK50"/>
    <mergeCell ref="AN50:AS50"/>
    <mergeCell ref="A51:C52"/>
    <mergeCell ref="D51:H52"/>
    <mergeCell ref="I51:K52"/>
    <mergeCell ref="L51:Y52"/>
    <mergeCell ref="Z51:AC52"/>
    <mergeCell ref="AD51:AE52"/>
    <mergeCell ref="AF51:AI52"/>
    <mergeCell ref="A49:H50"/>
    <mergeCell ref="I49:K50"/>
    <mergeCell ref="L49:P50"/>
    <mergeCell ref="Q49:S50"/>
    <mergeCell ref="T49:Y50"/>
    <mergeCell ref="Z49:AA50"/>
    <mergeCell ref="AB49:AE50"/>
    <mergeCell ref="CF38:CP43"/>
    <mergeCell ref="CQ38:CQ43"/>
    <mergeCell ref="BT38:BT43"/>
    <mergeCell ref="BU38:BW43"/>
    <mergeCell ref="BX38:BX43"/>
    <mergeCell ref="BY38:CA43"/>
    <mergeCell ref="CB38:CB43"/>
    <mergeCell ref="CC38:CE43"/>
    <mergeCell ref="AX38:AZ43"/>
    <mergeCell ref="BA38:BA43"/>
    <mergeCell ref="CR32:CT37"/>
    <mergeCell ref="CU32:CU37"/>
    <mergeCell ref="CV32:CX37"/>
    <mergeCell ref="CY32:CY37"/>
    <mergeCell ref="CZ32:DB37"/>
    <mergeCell ref="CF32:CP37"/>
    <mergeCell ref="CQ32:CQ37"/>
    <mergeCell ref="CZ38:DB43"/>
    <mergeCell ref="A44:A48"/>
    <mergeCell ref="B44:AK48"/>
    <mergeCell ref="CR38:CT43"/>
    <mergeCell ref="CU38:CU43"/>
    <mergeCell ref="CV38:CX43"/>
    <mergeCell ref="CY38:CY43"/>
    <mergeCell ref="A38:A43"/>
    <mergeCell ref="B38:R43"/>
    <mergeCell ref="S38:AK43"/>
    <mergeCell ref="AL38:AV43"/>
    <mergeCell ref="AW38:AW43"/>
    <mergeCell ref="BX32:BX37"/>
    <mergeCell ref="BY32:CA37"/>
    <mergeCell ref="CB32:CB37"/>
    <mergeCell ref="CC32:CE37"/>
    <mergeCell ref="BB32:BD37"/>
    <mergeCell ref="BE32:BE37"/>
    <mergeCell ref="BF32:BH37"/>
    <mergeCell ref="BI32:BS37"/>
    <mergeCell ref="BT32:BT37"/>
    <mergeCell ref="BU32:BW37"/>
    <mergeCell ref="BB38:BD43"/>
    <mergeCell ref="BE38:BE43"/>
    <mergeCell ref="BF38:BH43"/>
    <mergeCell ref="BI38:BS43"/>
    <mergeCell ref="AX20:AZ25"/>
    <mergeCell ref="BA20:BA25"/>
    <mergeCell ref="CV26:CX31"/>
    <mergeCell ref="CY26:CY31"/>
    <mergeCell ref="CZ26:DB31"/>
    <mergeCell ref="A32:A37"/>
    <mergeCell ref="B32:R37"/>
    <mergeCell ref="S32:AK37"/>
    <mergeCell ref="AL32:AV37"/>
    <mergeCell ref="AW32:AW37"/>
    <mergeCell ref="AX32:AZ37"/>
    <mergeCell ref="BA32:BA37"/>
    <mergeCell ref="CB26:CB31"/>
    <mergeCell ref="CC26:CE31"/>
    <mergeCell ref="CF26:CP31"/>
    <mergeCell ref="CQ26:CQ31"/>
    <mergeCell ref="CR26:CT31"/>
    <mergeCell ref="CU26:CU31"/>
    <mergeCell ref="BF26:BH31"/>
    <mergeCell ref="BI26:BS31"/>
    <mergeCell ref="BT26:BT31"/>
    <mergeCell ref="BU26:BW31"/>
    <mergeCell ref="BX26:BX31"/>
    <mergeCell ref="BY26:CA31"/>
    <mergeCell ref="CR14:CT19"/>
    <mergeCell ref="CU14:CU19"/>
    <mergeCell ref="CV14:CX19"/>
    <mergeCell ref="CY14:CY19"/>
    <mergeCell ref="CZ14:DB19"/>
    <mergeCell ref="CF14:CP19"/>
    <mergeCell ref="CQ14:CQ19"/>
    <mergeCell ref="CZ20:DB25"/>
    <mergeCell ref="A26:A31"/>
    <mergeCell ref="B26:R31"/>
    <mergeCell ref="S26:AK31"/>
    <mergeCell ref="AL26:AV31"/>
    <mergeCell ref="AW26:AW31"/>
    <mergeCell ref="AX26:AZ31"/>
    <mergeCell ref="BA26:BA31"/>
    <mergeCell ref="BB26:BD31"/>
    <mergeCell ref="BE26:BE31"/>
    <mergeCell ref="CF20:CP25"/>
    <mergeCell ref="CQ20:CQ25"/>
    <mergeCell ref="CR20:CT25"/>
    <mergeCell ref="CU20:CU25"/>
    <mergeCell ref="CV20:CX25"/>
    <mergeCell ref="CY20:CY25"/>
    <mergeCell ref="BT20:BT25"/>
    <mergeCell ref="A20:A25"/>
    <mergeCell ref="B20:R25"/>
    <mergeCell ref="S20:AK25"/>
    <mergeCell ref="AL20:AV25"/>
    <mergeCell ref="AW20:AW25"/>
    <mergeCell ref="BX14:BX19"/>
    <mergeCell ref="BY14:CA19"/>
    <mergeCell ref="CB14:CB19"/>
    <mergeCell ref="CC14:CE19"/>
    <mergeCell ref="BB14:BD19"/>
    <mergeCell ref="BE14:BE19"/>
    <mergeCell ref="BF14:BH19"/>
    <mergeCell ref="BI14:BS19"/>
    <mergeCell ref="BT14:BT19"/>
    <mergeCell ref="BU14:BW19"/>
    <mergeCell ref="BB20:BD25"/>
    <mergeCell ref="BE20:BE25"/>
    <mergeCell ref="BF20:BH25"/>
    <mergeCell ref="BI20:BS25"/>
    <mergeCell ref="BU20:BW25"/>
    <mergeCell ref="BX20:BX25"/>
    <mergeCell ref="BY20:CA25"/>
    <mergeCell ref="CB20:CB25"/>
    <mergeCell ref="CC20:CE25"/>
    <mergeCell ref="A14:A19"/>
    <mergeCell ref="B14:R19"/>
    <mergeCell ref="S14:AK19"/>
    <mergeCell ref="AL14:AV19"/>
    <mergeCell ref="AW14:AW19"/>
    <mergeCell ref="AX14:AZ19"/>
    <mergeCell ref="BA14:BA19"/>
    <mergeCell ref="CB8:CB13"/>
    <mergeCell ref="CC8:CE13"/>
    <mergeCell ref="BF8:BH13"/>
    <mergeCell ref="BI8:BS13"/>
    <mergeCell ref="BT8:BT13"/>
    <mergeCell ref="BU8:BW13"/>
    <mergeCell ref="BX8:BX13"/>
    <mergeCell ref="BY8:CA13"/>
    <mergeCell ref="CQ7:DB7"/>
    <mergeCell ref="A8:A13"/>
    <mergeCell ref="B8:R13"/>
    <mergeCell ref="S8:AK13"/>
    <mergeCell ref="AL8:AV13"/>
    <mergeCell ref="AW8:AW13"/>
    <mergeCell ref="AX8:AZ13"/>
    <mergeCell ref="BA8:BA13"/>
    <mergeCell ref="BB8:BD13"/>
    <mergeCell ref="BE8:BE13"/>
    <mergeCell ref="CV8:CX13"/>
    <mergeCell ref="CY8:CY13"/>
    <mergeCell ref="CZ8:DB13"/>
    <mergeCell ref="CF8:CP13"/>
    <mergeCell ref="CQ8:CQ13"/>
    <mergeCell ref="CR8:CT13"/>
    <mergeCell ref="CU8:CU13"/>
    <mergeCell ref="BI5:BN5"/>
    <mergeCell ref="CF5:CK5"/>
    <mergeCell ref="AL6:AQ6"/>
    <mergeCell ref="BI6:BN6"/>
    <mergeCell ref="CF6:CK6"/>
    <mergeCell ref="AL7:AV7"/>
    <mergeCell ref="AW7:BH7"/>
    <mergeCell ref="BI7:BS7"/>
    <mergeCell ref="BT7:CE7"/>
    <mergeCell ref="CF7:CP7"/>
    <mergeCell ref="AF3:AI4"/>
    <mergeCell ref="AJ3:AK4"/>
    <mergeCell ref="A5:A7"/>
    <mergeCell ref="B5:R7"/>
    <mergeCell ref="S5:AK7"/>
    <mergeCell ref="AL5:AQ5"/>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s>
  <dataValidations count="2">
    <dataValidation allowBlank="1" showInputMessage="1" showErrorMessage="1" promptTitle="Format Date" prompt="YYYY/MM/DD" sqref="AX8 AX14 AX20 AX26 AX32 AX38 BU8 BU14 BU20 BU26 BU32 BU38 CR8 CR14 CR20 CR26 CR32 CR38 AX56 AX62 AX68 AX74 AX80 AX86 BU56 BU62 BU68 BU74 BU80 BU86 CR56 CR62 CR68 CR74 CR80 CR86 AX104 AX110 AX116 AX122 AX128 AX134 BU104 BU110 BU116 BU122 BU128 BU134 CR104 CR110 CR116 CR122 CR128 CR134"/>
    <dataValidation type="list" allowBlank="1" showInputMessage="1" showErrorMessage="1" sqref="BB8 BB14 BB20 BB26 BB32 BB38 BY8 BY14 BY20 BY26 BY32 BY38 CV8 CV14 CV20 CV26 CV32 CV38 BB56 BB62 BB68 BB74 BB80 BB86 BY56 BY62 BY68 BY74 BY80 BY86 CV56 CV62 CV68 CV74 CV80 CV86 BB104 BB110 BB116 BB122 BB128 BB134 BY104 BY110 BY116 BY122 BY128 BY134 CV104 CV110 CV116 CV122 CV128 CV134">
      <formula1>TblResult</formula1>
    </dataValidation>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BH371"/>
  <sheetViews>
    <sheetView zoomScale="70" zoomScaleNormal="70" workbookViewId="0">
      <selection activeCell="Z3" sqref="Z3:AC4"/>
    </sheetView>
  </sheetViews>
  <sheetFormatPr defaultColWidth="4.109375" defaultRowHeight="14.1" customHeight="1"/>
  <cols>
    <col min="1" max="1" width="5.109375" style="53" bestFit="1" customWidth="1"/>
    <col min="2" max="8" width="4.109375" style="53"/>
    <col min="9" max="9" width="4" style="53" customWidth="1"/>
    <col min="10" max="12" width="4.109375" style="53"/>
    <col min="13" max="13" width="4.21875" style="53" customWidth="1"/>
    <col min="14" max="16384" width="4.109375" style="53"/>
  </cols>
  <sheetData>
    <row r="1" spans="1:60" ht="18" customHeight="1">
      <c r="A1" s="537" t="s">
        <v>170</v>
      </c>
      <c r="B1" s="538"/>
      <c r="C1" s="538"/>
      <c r="D1" s="538"/>
      <c r="E1" s="538"/>
      <c r="F1" s="538"/>
      <c r="G1" s="538"/>
      <c r="H1" s="538"/>
      <c r="I1" s="509" t="s">
        <v>43</v>
      </c>
      <c r="J1" s="509"/>
      <c r="K1" s="511"/>
      <c r="L1" s="716" t="s">
        <v>419</v>
      </c>
      <c r="M1" s="717"/>
      <c r="N1" s="717"/>
      <c r="O1" s="717"/>
      <c r="P1" s="718"/>
      <c r="Q1" s="546" t="s">
        <v>44</v>
      </c>
      <c r="R1" s="547"/>
      <c r="S1" s="548"/>
      <c r="T1" s="552"/>
      <c r="U1" s="333"/>
      <c r="V1" s="333"/>
      <c r="W1" s="333"/>
      <c r="X1" s="333"/>
      <c r="Y1" s="333"/>
      <c r="Z1" s="509" t="s">
        <v>45</v>
      </c>
      <c r="AA1" s="511"/>
      <c r="AB1" s="508"/>
      <c r="AC1" s="509"/>
      <c r="AD1" s="509"/>
      <c r="AE1" s="509"/>
      <c r="AF1" s="509" t="s">
        <v>46</v>
      </c>
      <c r="AG1" s="511"/>
      <c r="AH1" s="513" t="s">
        <v>128</v>
      </c>
      <c r="AI1" s="514"/>
      <c r="AJ1" s="514"/>
      <c r="AK1" s="515"/>
    </row>
    <row r="2" spans="1:60" ht="18" customHeight="1">
      <c r="A2" s="539"/>
      <c r="B2" s="540"/>
      <c r="C2" s="540"/>
      <c r="D2" s="540"/>
      <c r="E2" s="540"/>
      <c r="F2" s="540"/>
      <c r="G2" s="540"/>
      <c r="H2" s="540"/>
      <c r="I2" s="349"/>
      <c r="J2" s="349"/>
      <c r="K2" s="512"/>
      <c r="L2" s="719"/>
      <c r="M2" s="720"/>
      <c r="N2" s="720"/>
      <c r="O2" s="720"/>
      <c r="P2" s="721"/>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row>
    <row r="3" spans="1:60"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722" t="s">
        <v>47</v>
      </c>
      <c r="AA3" s="532"/>
      <c r="AB3" s="532"/>
      <c r="AC3" s="533"/>
      <c r="AD3" s="510">
        <v>25</v>
      </c>
      <c r="AE3" s="349"/>
      <c r="AF3" s="349" t="s">
        <v>48</v>
      </c>
      <c r="AG3" s="349"/>
      <c r="AH3" s="349"/>
      <c r="AI3" s="512"/>
      <c r="AJ3" s="510">
        <v>1</v>
      </c>
      <c r="AK3" s="553"/>
    </row>
    <row r="4" spans="1:60"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60" ht="14.1" customHeight="1" thickTop="1">
      <c r="A5" s="441" t="s">
        <v>46</v>
      </c>
      <c r="B5" s="444" t="s">
        <v>82</v>
      </c>
      <c r="C5" s="445"/>
      <c r="D5" s="445"/>
      <c r="E5" s="445"/>
      <c r="F5" s="445"/>
      <c r="G5" s="445"/>
      <c r="H5" s="445"/>
      <c r="I5" s="445"/>
      <c r="J5" s="445"/>
      <c r="K5" s="445"/>
      <c r="L5" s="445"/>
      <c r="M5" s="445"/>
      <c r="N5" s="445"/>
      <c r="O5" s="445"/>
      <c r="P5" s="445"/>
      <c r="Q5" s="445"/>
      <c r="R5" s="446"/>
      <c r="S5" s="453"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row>
    <row r="6" spans="1:60" ht="14.1" customHeight="1">
      <c r="A6" s="442"/>
      <c r="B6" s="447"/>
      <c r="C6" s="448"/>
      <c r="D6" s="448"/>
      <c r="E6" s="448"/>
      <c r="F6" s="448"/>
      <c r="G6" s="448"/>
      <c r="H6" s="448"/>
      <c r="I6" s="448"/>
      <c r="J6" s="448"/>
      <c r="K6" s="448"/>
      <c r="L6" s="448"/>
      <c r="M6" s="448"/>
      <c r="N6" s="448"/>
      <c r="O6" s="448"/>
      <c r="P6" s="448"/>
      <c r="Q6" s="448"/>
      <c r="R6" s="449"/>
      <c r="S6" s="456"/>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row>
    <row r="7" spans="1:60" ht="14.1" customHeight="1">
      <c r="A7" s="443"/>
      <c r="B7" s="450"/>
      <c r="C7" s="451"/>
      <c r="D7" s="451"/>
      <c r="E7" s="451"/>
      <c r="F7" s="451"/>
      <c r="G7" s="451"/>
      <c r="H7" s="451"/>
      <c r="I7" s="451"/>
      <c r="J7" s="451"/>
      <c r="K7" s="451"/>
      <c r="L7" s="451"/>
      <c r="M7" s="451"/>
      <c r="N7" s="451"/>
      <c r="O7" s="451"/>
      <c r="P7" s="451"/>
      <c r="Q7" s="451"/>
      <c r="R7" s="452"/>
      <c r="S7" s="459"/>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row>
    <row r="8" spans="1:60" ht="27.95" customHeight="1">
      <c r="A8" s="422">
        <v>1</v>
      </c>
      <c r="B8" s="424" t="s">
        <v>420</v>
      </c>
      <c r="C8" s="473"/>
      <c r="D8" s="473"/>
      <c r="E8" s="473"/>
      <c r="F8" s="473"/>
      <c r="G8" s="473"/>
      <c r="H8" s="473"/>
      <c r="I8" s="473"/>
      <c r="J8" s="473"/>
      <c r="K8" s="473"/>
      <c r="L8" s="473"/>
      <c r="M8" s="473"/>
      <c r="N8" s="473"/>
      <c r="O8" s="473"/>
      <c r="P8" s="473"/>
      <c r="Q8" s="473"/>
      <c r="R8" s="474"/>
      <c r="S8" s="424" t="s">
        <v>422</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438" t="s">
        <v>52</v>
      </c>
      <c r="AX8" s="487">
        <v>44182</v>
      </c>
      <c r="AY8" s="488"/>
      <c r="AZ8" s="489"/>
      <c r="BA8" s="438" t="s">
        <v>53</v>
      </c>
      <c r="BB8" s="496" t="s">
        <v>57</v>
      </c>
      <c r="BC8" s="497"/>
      <c r="BD8" s="498"/>
      <c r="BE8" s="438" t="s">
        <v>54</v>
      </c>
      <c r="BF8" s="487" t="s">
        <v>162</v>
      </c>
      <c r="BG8" s="488"/>
      <c r="BH8" s="505"/>
    </row>
    <row r="9" spans="1:60" ht="27.95" customHeight="1">
      <c r="A9" s="423"/>
      <c r="B9" s="427"/>
      <c r="C9" s="475"/>
      <c r="D9" s="475"/>
      <c r="E9" s="475"/>
      <c r="F9" s="475"/>
      <c r="G9" s="475"/>
      <c r="H9" s="475"/>
      <c r="I9" s="475"/>
      <c r="J9" s="475"/>
      <c r="K9" s="475"/>
      <c r="L9" s="475"/>
      <c r="M9" s="475"/>
      <c r="N9" s="475"/>
      <c r="O9" s="475"/>
      <c r="P9" s="475"/>
      <c r="Q9" s="475"/>
      <c r="R9" s="476"/>
      <c r="S9" s="427"/>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439"/>
      <c r="AX9" s="490"/>
      <c r="AY9" s="491"/>
      <c r="AZ9" s="492"/>
      <c r="BA9" s="439"/>
      <c r="BB9" s="499"/>
      <c r="BC9" s="500"/>
      <c r="BD9" s="501"/>
      <c r="BE9" s="439"/>
      <c r="BF9" s="490"/>
      <c r="BG9" s="491"/>
      <c r="BH9" s="506"/>
    </row>
    <row r="10" spans="1:60" ht="27.95" customHeight="1">
      <c r="A10" s="423"/>
      <c r="B10" s="477"/>
      <c r="C10" s="475"/>
      <c r="D10" s="475"/>
      <c r="E10" s="475"/>
      <c r="F10" s="475"/>
      <c r="G10" s="475"/>
      <c r="H10" s="475"/>
      <c r="I10" s="475"/>
      <c r="J10" s="475"/>
      <c r="K10" s="475"/>
      <c r="L10" s="475"/>
      <c r="M10" s="475"/>
      <c r="N10" s="475"/>
      <c r="O10" s="475"/>
      <c r="P10" s="475"/>
      <c r="Q10" s="475"/>
      <c r="R10" s="476"/>
      <c r="S10" s="427"/>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439"/>
      <c r="AX10" s="490"/>
      <c r="AY10" s="491"/>
      <c r="AZ10" s="492"/>
      <c r="BA10" s="439"/>
      <c r="BB10" s="499"/>
      <c r="BC10" s="500"/>
      <c r="BD10" s="501"/>
      <c r="BE10" s="439"/>
      <c r="BF10" s="490"/>
      <c r="BG10" s="491"/>
      <c r="BH10" s="506"/>
    </row>
    <row r="11" spans="1:60" ht="27.95" customHeight="1">
      <c r="A11" s="423"/>
      <c r="B11" s="477"/>
      <c r="C11" s="475"/>
      <c r="D11" s="475"/>
      <c r="E11" s="475"/>
      <c r="F11" s="475"/>
      <c r="G11" s="475"/>
      <c r="H11" s="475"/>
      <c r="I11" s="475"/>
      <c r="J11" s="475"/>
      <c r="K11" s="475"/>
      <c r="L11" s="475"/>
      <c r="M11" s="475"/>
      <c r="N11" s="475"/>
      <c r="O11" s="475"/>
      <c r="P11" s="475"/>
      <c r="Q11" s="475"/>
      <c r="R11" s="476"/>
      <c r="S11" s="427"/>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439"/>
      <c r="AX11" s="490"/>
      <c r="AY11" s="491"/>
      <c r="AZ11" s="492"/>
      <c r="BA11" s="439"/>
      <c r="BB11" s="499"/>
      <c r="BC11" s="500"/>
      <c r="BD11" s="501"/>
      <c r="BE11" s="439"/>
      <c r="BF11" s="490"/>
      <c r="BG11" s="491"/>
      <c r="BH11" s="506"/>
    </row>
    <row r="12" spans="1:60" ht="27.95" customHeight="1">
      <c r="A12" s="423"/>
      <c r="B12" s="477"/>
      <c r="C12" s="475"/>
      <c r="D12" s="475"/>
      <c r="E12" s="475"/>
      <c r="F12" s="475"/>
      <c r="G12" s="475"/>
      <c r="H12" s="475"/>
      <c r="I12" s="475"/>
      <c r="J12" s="475"/>
      <c r="K12" s="475"/>
      <c r="L12" s="475"/>
      <c r="M12" s="475"/>
      <c r="N12" s="475"/>
      <c r="O12" s="475"/>
      <c r="P12" s="475"/>
      <c r="Q12" s="475"/>
      <c r="R12" s="476"/>
      <c r="S12" s="427"/>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439"/>
      <c r="AX12" s="490"/>
      <c r="AY12" s="491"/>
      <c r="AZ12" s="492"/>
      <c r="BA12" s="439"/>
      <c r="BB12" s="499"/>
      <c r="BC12" s="500"/>
      <c r="BD12" s="501"/>
      <c r="BE12" s="439"/>
      <c r="BF12" s="490"/>
      <c r="BG12" s="491"/>
      <c r="BH12" s="506"/>
    </row>
    <row r="13" spans="1:60" ht="27.95" customHeight="1">
      <c r="A13" s="423"/>
      <c r="B13" s="477"/>
      <c r="C13" s="475"/>
      <c r="D13" s="475"/>
      <c r="E13" s="475"/>
      <c r="F13" s="475"/>
      <c r="G13" s="475"/>
      <c r="H13" s="475"/>
      <c r="I13" s="475"/>
      <c r="J13" s="475"/>
      <c r="K13" s="475"/>
      <c r="L13" s="475"/>
      <c r="M13" s="475"/>
      <c r="N13" s="475"/>
      <c r="O13" s="475"/>
      <c r="P13" s="475"/>
      <c r="Q13" s="475"/>
      <c r="R13" s="476"/>
      <c r="S13" s="427"/>
      <c r="T13" s="428"/>
      <c r="U13" s="428"/>
      <c r="V13" s="428"/>
      <c r="W13" s="428"/>
      <c r="X13" s="428"/>
      <c r="Y13" s="428"/>
      <c r="Z13" s="428"/>
      <c r="AA13" s="428"/>
      <c r="AB13" s="428"/>
      <c r="AC13" s="428"/>
      <c r="AD13" s="428"/>
      <c r="AE13" s="428"/>
      <c r="AF13" s="428"/>
      <c r="AG13" s="428"/>
      <c r="AH13" s="428"/>
      <c r="AI13" s="428"/>
      <c r="AJ13" s="428"/>
      <c r="AK13" s="431"/>
      <c r="AL13" s="435"/>
      <c r="AM13" s="436"/>
      <c r="AN13" s="436"/>
      <c r="AO13" s="436"/>
      <c r="AP13" s="436"/>
      <c r="AQ13" s="436"/>
      <c r="AR13" s="436"/>
      <c r="AS13" s="436"/>
      <c r="AT13" s="436"/>
      <c r="AU13" s="436"/>
      <c r="AV13" s="437"/>
      <c r="AW13" s="439"/>
      <c r="AX13" s="490"/>
      <c r="AY13" s="491"/>
      <c r="AZ13" s="492"/>
      <c r="BA13" s="439"/>
      <c r="BB13" s="499"/>
      <c r="BC13" s="500"/>
      <c r="BD13" s="501"/>
      <c r="BE13" s="439"/>
      <c r="BF13" s="490"/>
      <c r="BG13" s="491"/>
      <c r="BH13" s="506"/>
    </row>
    <row r="14" spans="1:60" ht="27.95" customHeight="1">
      <c r="A14" s="472"/>
      <c r="B14" s="478"/>
      <c r="C14" s="479"/>
      <c r="D14" s="479"/>
      <c r="E14" s="479"/>
      <c r="F14" s="479"/>
      <c r="G14" s="479"/>
      <c r="H14" s="479"/>
      <c r="I14" s="479"/>
      <c r="J14" s="479"/>
      <c r="K14" s="479"/>
      <c r="L14" s="479"/>
      <c r="M14" s="479"/>
      <c r="N14" s="479"/>
      <c r="O14" s="479"/>
      <c r="P14" s="479"/>
      <c r="Q14" s="479"/>
      <c r="R14" s="480"/>
      <c r="S14" s="481"/>
      <c r="T14" s="482"/>
      <c r="U14" s="482"/>
      <c r="V14" s="482"/>
      <c r="W14" s="482"/>
      <c r="X14" s="482"/>
      <c r="Y14" s="482"/>
      <c r="Z14" s="482"/>
      <c r="AA14" s="482"/>
      <c r="AB14" s="482"/>
      <c r="AC14" s="482"/>
      <c r="AD14" s="482"/>
      <c r="AE14" s="482"/>
      <c r="AF14" s="482"/>
      <c r="AG14" s="482"/>
      <c r="AH14" s="482"/>
      <c r="AI14" s="482"/>
      <c r="AJ14" s="482"/>
      <c r="AK14" s="483"/>
      <c r="AL14" s="484"/>
      <c r="AM14" s="485"/>
      <c r="AN14" s="485"/>
      <c r="AO14" s="485"/>
      <c r="AP14" s="485"/>
      <c r="AQ14" s="485"/>
      <c r="AR14" s="485"/>
      <c r="AS14" s="485"/>
      <c r="AT14" s="485"/>
      <c r="AU14" s="485"/>
      <c r="AV14" s="486"/>
      <c r="AW14" s="440"/>
      <c r="AX14" s="493"/>
      <c r="AY14" s="494"/>
      <c r="AZ14" s="495"/>
      <c r="BA14" s="440"/>
      <c r="BB14" s="502"/>
      <c r="BC14" s="503"/>
      <c r="BD14" s="504"/>
      <c r="BE14" s="440"/>
      <c r="BF14" s="493"/>
      <c r="BG14" s="494"/>
      <c r="BH14" s="507"/>
    </row>
    <row r="15" spans="1:60" ht="27.95" customHeight="1">
      <c r="A15" s="422">
        <f>A8+1</f>
        <v>2</v>
      </c>
      <c r="B15" s="424" t="s">
        <v>421</v>
      </c>
      <c r="C15" s="473"/>
      <c r="D15" s="473"/>
      <c r="E15" s="473"/>
      <c r="F15" s="473"/>
      <c r="G15" s="473"/>
      <c r="H15" s="473"/>
      <c r="I15" s="473"/>
      <c r="J15" s="473"/>
      <c r="K15" s="473"/>
      <c r="L15" s="473"/>
      <c r="M15" s="473"/>
      <c r="N15" s="473"/>
      <c r="O15" s="473"/>
      <c r="P15" s="473"/>
      <c r="Q15" s="473"/>
      <c r="R15" s="474"/>
      <c r="S15" s="424" t="s">
        <v>423</v>
      </c>
      <c r="T15" s="425"/>
      <c r="U15" s="425"/>
      <c r="V15" s="425"/>
      <c r="W15" s="425"/>
      <c r="X15" s="425"/>
      <c r="Y15" s="425"/>
      <c r="Z15" s="425"/>
      <c r="AA15" s="425"/>
      <c r="AB15" s="425"/>
      <c r="AC15" s="425"/>
      <c r="AD15" s="425"/>
      <c r="AE15" s="425"/>
      <c r="AF15" s="425"/>
      <c r="AG15" s="425"/>
      <c r="AH15" s="425"/>
      <c r="AI15" s="425"/>
      <c r="AJ15" s="425"/>
      <c r="AK15" s="430"/>
      <c r="AL15" s="432"/>
      <c r="AM15" s="433"/>
      <c r="AN15" s="433"/>
      <c r="AO15" s="433"/>
      <c r="AP15" s="433"/>
      <c r="AQ15" s="433"/>
      <c r="AR15" s="433"/>
      <c r="AS15" s="433"/>
      <c r="AT15" s="433"/>
      <c r="AU15" s="433"/>
      <c r="AV15" s="434"/>
      <c r="AW15" s="438" t="s">
        <v>52</v>
      </c>
      <c r="AX15" s="487">
        <v>44182</v>
      </c>
      <c r="AY15" s="488"/>
      <c r="AZ15" s="489"/>
      <c r="BA15" s="438" t="s">
        <v>53</v>
      </c>
      <c r="BB15" s="496" t="s">
        <v>57</v>
      </c>
      <c r="BC15" s="497"/>
      <c r="BD15" s="498"/>
      <c r="BE15" s="438" t="s">
        <v>54</v>
      </c>
      <c r="BF15" s="487" t="s">
        <v>162</v>
      </c>
      <c r="BG15" s="488"/>
      <c r="BH15" s="505"/>
    </row>
    <row r="16" spans="1:60" ht="27.95" customHeight="1">
      <c r="A16" s="423"/>
      <c r="B16" s="427"/>
      <c r="C16" s="475"/>
      <c r="D16" s="475"/>
      <c r="E16" s="475"/>
      <c r="F16" s="475"/>
      <c r="G16" s="475"/>
      <c r="H16" s="475"/>
      <c r="I16" s="475"/>
      <c r="J16" s="475"/>
      <c r="K16" s="475"/>
      <c r="L16" s="475"/>
      <c r="M16" s="475"/>
      <c r="N16" s="475"/>
      <c r="O16" s="475"/>
      <c r="P16" s="475"/>
      <c r="Q16" s="475"/>
      <c r="R16" s="476"/>
      <c r="S16" s="427"/>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439"/>
      <c r="AX16" s="490"/>
      <c r="AY16" s="491"/>
      <c r="AZ16" s="492"/>
      <c r="BA16" s="439"/>
      <c r="BB16" s="499"/>
      <c r="BC16" s="500"/>
      <c r="BD16" s="501"/>
      <c r="BE16" s="439"/>
      <c r="BF16" s="490"/>
      <c r="BG16" s="491"/>
      <c r="BH16" s="506"/>
    </row>
    <row r="17" spans="1:60" ht="27.95" customHeight="1">
      <c r="A17" s="423"/>
      <c r="B17" s="477"/>
      <c r="C17" s="475"/>
      <c r="D17" s="475"/>
      <c r="E17" s="475"/>
      <c r="F17" s="475"/>
      <c r="G17" s="475"/>
      <c r="H17" s="475"/>
      <c r="I17" s="475"/>
      <c r="J17" s="475"/>
      <c r="K17" s="475"/>
      <c r="L17" s="475"/>
      <c r="M17" s="475"/>
      <c r="N17" s="475"/>
      <c r="O17" s="475"/>
      <c r="P17" s="475"/>
      <c r="Q17" s="475"/>
      <c r="R17" s="476"/>
      <c r="S17" s="427"/>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439"/>
      <c r="AX17" s="490"/>
      <c r="AY17" s="491"/>
      <c r="AZ17" s="492"/>
      <c r="BA17" s="439"/>
      <c r="BB17" s="499"/>
      <c r="BC17" s="500"/>
      <c r="BD17" s="501"/>
      <c r="BE17" s="439"/>
      <c r="BF17" s="490"/>
      <c r="BG17" s="491"/>
      <c r="BH17" s="506"/>
    </row>
    <row r="18" spans="1:60" ht="27.95" customHeight="1">
      <c r="A18" s="423"/>
      <c r="B18" s="477"/>
      <c r="C18" s="475"/>
      <c r="D18" s="475"/>
      <c r="E18" s="475"/>
      <c r="F18" s="475"/>
      <c r="G18" s="475"/>
      <c r="H18" s="475"/>
      <c r="I18" s="475"/>
      <c r="J18" s="475"/>
      <c r="K18" s="475"/>
      <c r="L18" s="475"/>
      <c r="M18" s="475"/>
      <c r="N18" s="475"/>
      <c r="O18" s="475"/>
      <c r="P18" s="475"/>
      <c r="Q18" s="475"/>
      <c r="R18" s="476"/>
      <c r="S18" s="427"/>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439"/>
      <c r="AX18" s="490"/>
      <c r="AY18" s="491"/>
      <c r="AZ18" s="492"/>
      <c r="BA18" s="439"/>
      <c r="BB18" s="499"/>
      <c r="BC18" s="500"/>
      <c r="BD18" s="501"/>
      <c r="BE18" s="439"/>
      <c r="BF18" s="490"/>
      <c r="BG18" s="491"/>
      <c r="BH18" s="506"/>
    </row>
    <row r="19" spans="1:60" ht="27.95" customHeight="1">
      <c r="A19" s="423"/>
      <c r="B19" s="477"/>
      <c r="C19" s="475"/>
      <c r="D19" s="475"/>
      <c r="E19" s="475"/>
      <c r="F19" s="475"/>
      <c r="G19" s="475"/>
      <c r="H19" s="475"/>
      <c r="I19" s="475"/>
      <c r="J19" s="475"/>
      <c r="K19" s="475"/>
      <c r="L19" s="475"/>
      <c r="M19" s="475"/>
      <c r="N19" s="475"/>
      <c r="O19" s="475"/>
      <c r="P19" s="475"/>
      <c r="Q19" s="475"/>
      <c r="R19" s="476"/>
      <c r="S19" s="427"/>
      <c r="T19" s="428"/>
      <c r="U19" s="428"/>
      <c r="V19" s="428"/>
      <c r="W19" s="428"/>
      <c r="X19" s="428"/>
      <c r="Y19" s="428"/>
      <c r="Z19" s="428"/>
      <c r="AA19" s="428"/>
      <c r="AB19" s="428"/>
      <c r="AC19" s="428"/>
      <c r="AD19" s="428"/>
      <c r="AE19" s="428"/>
      <c r="AF19" s="428"/>
      <c r="AG19" s="428"/>
      <c r="AH19" s="428"/>
      <c r="AI19" s="428"/>
      <c r="AJ19" s="428"/>
      <c r="AK19" s="431"/>
      <c r="AL19" s="435"/>
      <c r="AM19" s="436"/>
      <c r="AN19" s="436"/>
      <c r="AO19" s="436"/>
      <c r="AP19" s="436"/>
      <c r="AQ19" s="436"/>
      <c r="AR19" s="436"/>
      <c r="AS19" s="436"/>
      <c r="AT19" s="436"/>
      <c r="AU19" s="436"/>
      <c r="AV19" s="437"/>
      <c r="AW19" s="439"/>
      <c r="AX19" s="490"/>
      <c r="AY19" s="491"/>
      <c r="AZ19" s="492"/>
      <c r="BA19" s="439"/>
      <c r="BB19" s="499"/>
      <c r="BC19" s="500"/>
      <c r="BD19" s="501"/>
      <c r="BE19" s="439"/>
      <c r="BF19" s="490"/>
      <c r="BG19" s="491"/>
      <c r="BH19" s="506"/>
    </row>
    <row r="20" spans="1:60" ht="27.95" customHeight="1">
      <c r="A20" s="423"/>
      <c r="B20" s="477"/>
      <c r="C20" s="475"/>
      <c r="D20" s="475"/>
      <c r="E20" s="475"/>
      <c r="F20" s="475"/>
      <c r="G20" s="475"/>
      <c r="H20" s="475"/>
      <c r="I20" s="475"/>
      <c r="J20" s="475"/>
      <c r="K20" s="475"/>
      <c r="L20" s="475"/>
      <c r="M20" s="475"/>
      <c r="N20" s="475"/>
      <c r="O20" s="475"/>
      <c r="P20" s="475"/>
      <c r="Q20" s="475"/>
      <c r="R20" s="476"/>
      <c r="S20" s="427"/>
      <c r="T20" s="428"/>
      <c r="U20" s="428"/>
      <c r="V20" s="428"/>
      <c r="W20" s="428"/>
      <c r="X20" s="428"/>
      <c r="Y20" s="428"/>
      <c r="Z20" s="428"/>
      <c r="AA20" s="428"/>
      <c r="AB20" s="428"/>
      <c r="AC20" s="428"/>
      <c r="AD20" s="428"/>
      <c r="AE20" s="428"/>
      <c r="AF20" s="428"/>
      <c r="AG20" s="428"/>
      <c r="AH20" s="428"/>
      <c r="AI20" s="428"/>
      <c r="AJ20" s="428"/>
      <c r="AK20" s="431"/>
      <c r="AL20" s="435"/>
      <c r="AM20" s="436"/>
      <c r="AN20" s="436"/>
      <c r="AO20" s="436"/>
      <c r="AP20" s="436"/>
      <c r="AQ20" s="436"/>
      <c r="AR20" s="436"/>
      <c r="AS20" s="436"/>
      <c r="AT20" s="436"/>
      <c r="AU20" s="436"/>
      <c r="AV20" s="437"/>
      <c r="AW20" s="439"/>
      <c r="AX20" s="490"/>
      <c r="AY20" s="491"/>
      <c r="AZ20" s="492"/>
      <c r="BA20" s="439"/>
      <c r="BB20" s="499"/>
      <c r="BC20" s="500"/>
      <c r="BD20" s="501"/>
      <c r="BE20" s="439"/>
      <c r="BF20" s="490"/>
      <c r="BG20" s="491"/>
      <c r="BH20" s="506"/>
    </row>
    <row r="21" spans="1:60" ht="27.95" customHeight="1">
      <c r="A21" s="472"/>
      <c r="B21" s="478"/>
      <c r="C21" s="479"/>
      <c r="D21" s="479"/>
      <c r="E21" s="479"/>
      <c r="F21" s="479"/>
      <c r="G21" s="479"/>
      <c r="H21" s="479"/>
      <c r="I21" s="479"/>
      <c r="J21" s="479"/>
      <c r="K21" s="479"/>
      <c r="L21" s="479"/>
      <c r="M21" s="479"/>
      <c r="N21" s="479"/>
      <c r="O21" s="479"/>
      <c r="P21" s="479"/>
      <c r="Q21" s="479"/>
      <c r="R21" s="480"/>
      <c r="S21" s="481"/>
      <c r="T21" s="482"/>
      <c r="U21" s="482"/>
      <c r="V21" s="482"/>
      <c r="W21" s="482"/>
      <c r="X21" s="482"/>
      <c r="Y21" s="482"/>
      <c r="Z21" s="482"/>
      <c r="AA21" s="482"/>
      <c r="AB21" s="482"/>
      <c r="AC21" s="482"/>
      <c r="AD21" s="482"/>
      <c r="AE21" s="482"/>
      <c r="AF21" s="482"/>
      <c r="AG21" s="482"/>
      <c r="AH21" s="482"/>
      <c r="AI21" s="482"/>
      <c r="AJ21" s="482"/>
      <c r="AK21" s="483"/>
      <c r="AL21" s="484"/>
      <c r="AM21" s="485"/>
      <c r="AN21" s="485"/>
      <c r="AO21" s="485"/>
      <c r="AP21" s="485"/>
      <c r="AQ21" s="485"/>
      <c r="AR21" s="485"/>
      <c r="AS21" s="485"/>
      <c r="AT21" s="485"/>
      <c r="AU21" s="485"/>
      <c r="AV21" s="486"/>
      <c r="AW21" s="440"/>
      <c r="AX21" s="493"/>
      <c r="AY21" s="494"/>
      <c r="AZ21" s="495"/>
      <c r="BA21" s="440"/>
      <c r="BB21" s="502"/>
      <c r="BC21" s="503"/>
      <c r="BD21" s="504"/>
      <c r="BE21" s="440"/>
      <c r="BF21" s="493"/>
      <c r="BG21" s="494"/>
      <c r="BH21" s="507"/>
    </row>
    <row r="22" spans="1:60" ht="27.95" customHeight="1">
      <c r="A22" s="422">
        <f>A15+1</f>
        <v>3</v>
      </c>
      <c r="B22" s="424" t="s">
        <v>425</v>
      </c>
      <c r="C22" s="473"/>
      <c r="D22" s="473"/>
      <c r="E22" s="473"/>
      <c r="F22" s="473"/>
      <c r="G22" s="473"/>
      <c r="H22" s="473"/>
      <c r="I22" s="473"/>
      <c r="J22" s="473"/>
      <c r="K22" s="473"/>
      <c r="L22" s="473"/>
      <c r="M22" s="473"/>
      <c r="N22" s="473"/>
      <c r="O22" s="473"/>
      <c r="P22" s="473"/>
      <c r="Q22" s="473"/>
      <c r="R22" s="474"/>
      <c r="S22" s="424" t="s">
        <v>424</v>
      </c>
      <c r="T22" s="425"/>
      <c r="U22" s="425"/>
      <c r="V22" s="425"/>
      <c r="W22" s="425"/>
      <c r="X22" s="425"/>
      <c r="Y22" s="425"/>
      <c r="Z22" s="425"/>
      <c r="AA22" s="425"/>
      <c r="AB22" s="425"/>
      <c r="AC22" s="425"/>
      <c r="AD22" s="425"/>
      <c r="AE22" s="425"/>
      <c r="AF22" s="425"/>
      <c r="AG22" s="425"/>
      <c r="AH22" s="425"/>
      <c r="AI22" s="425"/>
      <c r="AJ22" s="425"/>
      <c r="AK22" s="430"/>
      <c r="AL22" s="432"/>
      <c r="AM22" s="433"/>
      <c r="AN22" s="433"/>
      <c r="AO22" s="433"/>
      <c r="AP22" s="433"/>
      <c r="AQ22" s="433"/>
      <c r="AR22" s="433"/>
      <c r="AS22" s="433"/>
      <c r="AT22" s="433"/>
      <c r="AU22" s="433"/>
      <c r="AV22" s="434"/>
      <c r="AW22" s="438" t="s">
        <v>52</v>
      </c>
      <c r="AX22" s="487">
        <v>44182</v>
      </c>
      <c r="AY22" s="488"/>
      <c r="AZ22" s="489"/>
      <c r="BA22" s="438" t="s">
        <v>53</v>
      </c>
      <c r="BB22" s="496" t="s">
        <v>57</v>
      </c>
      <c r="BC22" s="497"/>
      <c r="BD22" s="498"/>
      <c r="BE22" s="438" t="s">
        <v>54</v>
      </c>
      <c r="BF22" s="487" t="s">
        <v>162</v>
      </c>
      <c r="BG22" s="488"/>
      <c r="BH22" s="505"/>
    </row>
    <row r="23" spans="1:60" ht="27.95" customHeight="1">
      <c r="A23" s="423"/>
      <c r="B23" s="477"/>
      <c r="C23" s="475"/>
      <c r="D23" s="475"/>
      <c r="E23" s="475"/>
      <c r="F23" s="475"/>
      <c r="G23" s="475"/>
      <c r="H23" s="475"/>
      <c r="I23" s="475"/>
      <c r="J23" s="475"/>
      <c r="K23" s="475"/>
      <c r="L23" s="475"/>
      <c r="M23" s="475"/>
      <c r="N23" s="475"/>
      <c r="O23" s="475"/>
      <c r="P23" s="475"/>
      <c r="Q23" s="475"/>
      <c r="R23" s="476"/>
      <c r="S23" s="427"/>
      <c r="T23" s="428"/>
      <c r="U23" s="428"/>
      <c r="V23" s="428"/>
      <c r="W23" s="428"/>
      <c r="X23" s="428"/>
      <c r="Y23" s="428"/>
      <c r="Z23" s="428"/>
      <c r="AA23" s="428"/>
      <c r="AB23" s="428"/>
      <c r="AC23" s="428"/>
      <c r="AD23" s="428"/>
      <c r="AE23" s="428"/>
      <c r="AF23" s="428"/>
      <c r="AG23" s="428"/>
      <c r="AH23" s="428"/>
      <c r="AI23" s="428"/>
      <c r="AJ23" s="428"/>
      <c r="AK23" s="431"/>
      <c r="AL23" s="435"/>
      <c r="AM23" s="436"/>
      <c r="AN23" s="436"/>
      <c r="AO23" s="436"/>
      <c r="AP23" s="436"/>
      <c r="AQ23" s="436"/>
      <c r="AR23" s="436"/>
      <c r="AS23" s="436"/>
      <c r="AT23" s="436"/>
      <c r="AU23" s="436"/>
      <c r="AV23" s="437"/>
      <c r="AW23" s="439"/>
      <c r="AX23" s="490"/>
      <c r="AY23" s="491"/>
      <c r="AZ23" s="492"/>
      <c r="BA23" s="439"/>
      <c r="BB23" s="499"/>
      <c r="BC23" s="500"/>
      <c r="BD23" s="501"/>
      <c r="BE23" s="439"/>
      <c r="BF23" s="490"/>
      <c r="BG23" s="491"/>
      <c r="BH23" s="506"/>
    </row>
    <row r="24" spans="1:60" ht="27.95" customHeight="1">
      <c r="A24" s="423"/>
      <c r="B24" s="477"/>
      <c r="C24" s="475"/>
      <c r="D24" s="475"/>
      <c r="E24" s="475"/>
      <c r="F24" s="475"/>
      <c r="G24" s="475"/>
      <c r="H24" s="475"/>
      <c r="I24" s="475"/>
      <c r="J24" s="475"/>
      <c r="K24" s="475"/>
      <c r="L24" s="475"/>
      <c r="M24" s="475"/>
      <c r="N24" s="475"/>
      <c r="O24" s="475"/>
      <c r="P24" s="475"/>
      <c r="Q24" s="475"/>
      <c r="R24" s="476"/>
      <c r="S24" s="427"/>
      <c r="T24" s="428"/>
      <c r="U24" s="428"/>
      <c r="V24" s="428"/>
      <c r="W24" s="428"/>
      <c r="X24" s="428"/>
      <c r="Y24" s="428"/>
      <c r="Z24" s="428"/>
      <c r="AA24" s="428"/>
      <c r="AB24" s="428"/>
      <c r="AC24" s="428"/>
      <c r="AD24" s="428"/>
      <c r="AE24" s="428"/>
      <c r="AF24" s="428"/>
      <c r="AG24" s="428"/>
      <c r="AH24" s="428"/>
      <c r="AI24" s="428"/>
      <c r="AJ24" s="428"/>
      <c r="AK24" s="431"/>
      <c r="AL24" s="435"/>
      <c r="AM24" s="436"/>
      <c r="AN24" s="436"/>
      <c r="AO24" s="436"/>
      <c r="AP24" s="436"/>
      <c r="AQ24" s="436"/>
      <c r="AR24" s="436"/>
      <c r="AS24" s="436"/>
      <c r="AT24" s="436"/>
      <c r="AU24" s="436"/>
      <c r="AV24" s="437"/>
      <c r="AW24" s="439"/>
      <c r="AX24" s="490"/>
      <c r="AY24" s="491"/>
      <c r="AZ24" s="492"/>
      <c r="BA24" s="439"/>
      <c r="BB24" s="499"/>
      <c r="BC24" s="500"/>
      <c r="BD24" s="501"/>
      <c r="BE24" s="439"/>
      <c r="BF24" s="490"/>
      <c r="BG24" s="491"/>
      <c r="BH24" s="506"/>
    </row>
    <row r="25" spans="1:60" ht="27.95" customHeight="1">
      <c r="A25" s="423"/>
      <c r="B25" s="477"/>
      <c r="C25" s="475"/>
      <c r="D25" s="475"/>
      <c r="E25" s="475"/>
      <c r="F25" s="475"/>
      <c r="G25" s="475"/>
      <c r="H25" s="475"/>
      <c r="I25" s="475"/>
      <c r="J25" s="475"/>
      <c r="K25" s="475"/>
      <c r="L25" s="475"/>
      <c r="M25" s="475"/>
      <c r="N25" s="475"/>
      <c r="O25" s="475"/>
      <c r="P25" s="475"/>
      <c r="Q25" s="475"/>
      <c r="R25" s="476"/>
      <c r="S25" s="427"/>
      <c r="T25" s="428"/>
      <c r="U25" s="428"/>
      <c r="V25" s="428"/>
      <c r="W25" s="428"/>
      <c r="X25" s="428"/>
      <c r="Y25" s="428"/>
      <c r="Z25" s="428"/>
      <c r="AA25" s="428"/>
      <c r="AB25" s="428"/>
      <c r="AC25" s="428"/>
      <c r="AD25" s="428"/>
      <c r="AE25" s="428"/>
      <c r="AF25" s="428"/>
      <c r="AG25" s="428"/>
      <c r="AH25" s="428"/>
      <c r="AI25" s="428"/>
      <c r="AJ25" s="428"/>
      <c r="AK25" s="431"/>
      <c r="AL25" s="435"/>
      <c r="AM25" s="436"/>
      <c r="AN25" s="436"/>
      <c r="AO25" s="436"/>
      <c r="AP25" s="436"/>
      <c r="AQ25" s="436"/>
      <c r="AR25" s="436"/>
      <c r="AS25" s="436"/>
      <c r="AT25" s="436"/>
      <c r="AU25" s="436"/>
      <c r="AV25" s="437"/>
      <c r="AW25" s="439"/>
      <c r="AX25" s="490"/>
      <c r="AY25" s="491"/>
      <c r="AZ25" s="492"/>
      <c r="BA25" s="439"/>
      <c r="BB25" s="499"/>
      <c r="BC25" s="500"/>
      <c r="BD25" s="501"/>
      <c r="BE25" s="439"/>
      <c r="BF25" s="490"/>
      <c r="BG25" s="491"/>
      <c r="BH25" s="506"/>
    </row>
    <row r="26" spans="1:60" ht="27.95" customHeight="1">
      <c r="A26" s="423"/>
      <c r="B26" s="477"/>
      <c r="C26" s="475"/>
      <c r="D26" s="475"/>
      <c r="E26" s="475"/>
      <c r="F26" s="475"/>
      <c r="G26" s="475"/>
      <c r="H26" s="475"/>
      <c r="I26" s="475"/>
      <c r="J26" s="475"/>
      <c r="K26" s="475"/>
      <c r="L26" s="475"/>
      <c r="M26" s="475"/>
      <c r="N26" s="475"/>
      <c r="O26" s="475"/>
      <c r="P26" s="475"/>
      <c r="Q26" s="475"/>
      <c r="R26" s="476"/>
      <c r="S26" s="427"/>
      <c r="T26" s="428"/>
      <c r="U26" s="428"/>
      <c r="V26" s="428"/>
      <c r="W26" s="428"/>
      <c r="X26" s="428"/>
      <c r="Y26" s="428"/>
      <c r="Z26" s="428"/>
      <c r="AA26" s="428"/>
      <c r="AB26" s="428"/>
      <c r="AC26" s="428"/>
      <c r="AD26" s="428"/>
      <c r="AE26" s="428"/>
      <c r="AF26" s="428"/>
      <c r="AG26" s="428"/>
      <c r="AH26" s="428"/>
      <c r="AI26" s="428"/>
      <c r="AJ26" s="428"/>
      <c r="AK26" s="431"/>
      <c r="AL26" s="435"/>
      <c r="AM26" s="436"/>
      <c r="AN26" s="436"/>
      <c r="AO26" s="436"/>
      <c r="AP26" s="436"/>
      <c r="AQ26" s="436"/>
      <c r="AR26" s="436"/>
      <c r="AS26" s="436"/>
      <c r="AT26" s="436"/>
      <c r="AU26" s="436"/>
      <c r="AV26" s="437"/>
      <c r="AW26" s="439"/>
      <c r="AX26" s="490"/>
      <c r="AY26" s="491"/>
      <c r="AZ26" s="492"/>
      <c r="BA26" s="439"/>
      <c r="BB26" s="499"/>
      <c r="BC26" s="500"/>
      <c r="BD26" s="501"/>
      <c r="BE26" s="439"/>
      <c r="BF26" s="490"/>
      <c r="BG26" s="491"/>
      <c r="BH26" s="506"/>
    </row>
    <row r="27" spans="1:60" ht="27.95" customHeight="1">
      <c r="A27" s="423"/>
      <c r="B27" s="477"/>
      <c r="C27" s="475"/>
      <c r="D27" s="475"/>
      <c r="E27" s="475"/>
      <c r="F27" s="475"/>
      <c r="G27" s="475"/>
      <c r="H27" s="475"/>
      <c r="I27" s="475"/>
      <c r="J27" s="475"/>
      <c r="K27" s="475"/>
      <c r="L27" s="475"/>
      <c r="M27" s="475"/>
      <c r="N27" s="475"/>
      <c r="O27" s="475"/>
      <c r="P27" s="475"/>
      <c r="Q27" s="475"/>
      <c r="R27" s="476"/>
      <c r="S27" s="427"/>
      <c r="T27" s="428"/>
      <c r="U27" s="428"/>
      <c r="V27" s="428"/>
      <c r="W27" s="428"/>
      <c r="X27" s="428"/>
      <c r="Y27" s="428"/>
      <c r="Z27" s="428"/>
      <c r="AA27" s="428"/>
      <c r="AB27" s="428"/>
      <c r="AC27" s="428"/>
      <c r="AD27" s="428"/>
      <c r="AE27" s="428"/>
      <c r="AF27" s="428"/>
      <c r="AG27" s="428"/>
      <c r="AH27" s="428"/>
      <c r="AI27" s="428"/>
      <c r="AJ27" s="428"/>
      <c r="AK27" s="431"/>
      <c r="AL27" s="435"/>
      <c r="AM27" s="436"/>
      <c r="AN27" s="436"/>
      <c r="AO27" s="436"/>
      <c r="AP27" s="436"/>
      <c r="AQ27" s="436"/>
      <c r="AR27" s="436"/>
      <c r="AS27" s="436"/>
      <c r="AT27" s="436"/>
      <c r="AU27" s="436"/>
      <c r="AV27" s="437"/>
      <c r="AW27" s="439"/>
      <c r="AX27" s="490"/>
      <c r="AY27" s="491"/>
      <c r="AZ27" s="492"/>
      <c r="BA27" s="439"/>
      <c r="BB27" s="499"/>
      <c r="BC27" s="500"/>
      <c r="BD27" s="501"/>
      <c r="BE27" s="439"/>
      <c r="BF27" s="490"/>
      <c r="BG27" s="491"/>
      <c r="BH27" s="506"/>
    </row>
    <row r="28" spans="1:60" ht="27.95" customHeight="1">
      <c r="A28" s="472"/>
      <c r="B28" s="478"/>
      <c r="C28" s="479"/>
      <c r="D28" s="479"/>
      <c r="E28" s="479"/>
      <c r="F28" s="479"/>
      <c r="G28" s="479"/>
      <c r="H28" s="479"/>
      <c r="I28" s="479"/>
      <c r="J28" s="479"/>
      <c r="K28" s="479"/>
      <c r="L28" s="479"/>
      <c r="M28" s="479"/>
      <c r="N28" s="479"/>
      <c r="O28" s="479"/>
      <c r="P28" s="479"/>
      <c r="Q28" s="479"/>
      <c r="R28" s="480"/>
      <c r="S28" s="481"/>
      <c r="T28" s="482"/>
      <c r="U28" s="482"/>
      <c r="V28" s="482"/>
      <c r="W28" s="482"/>
      <c r="X28" s="482"/>
      <c r="Y28" s="482"/>
      <c r="Z28" s="482"/>
      <c r="AA28" s="482"/>
      <c r="AB28" s="482"/>
      <c r="AC28" s="482"/>
      <c r="AD28" s="482"/>
      <c r="AE28" s="482"/>
      <c r="AF28" s="482"/>
      <c r="AG28" s="482"/>
      <c r="AH28" s="482"/>
      <c r="AI28" s="482"/>
      <c r="AJ28" s="482"/>
      <c r="AK28" s="483"/>
      <c r="AL28" s="484"/>
      <c r="AM28" s="485"/>
      <c r="AN28" s="485"/>
      <c r="AO28" s="485"/>
      <c r="AP28" s="485"/>
      <c r="AQ28" s="485"/>
      <c r="AR28" s="485"/>
      <c r="AS28" s="485"/>
      <c r="AT28" s="485"/>
      <c r="AU28" s="485"/>
      <c r="AV28" s="486"/>
      <c r="AW28" s="440"/>
      <c r="AX28" s="493"/>
      <c r="AY28" s="494"/>
      <c r="AZ28" s="495"/>
      <c r="BA28" s="440"/>
      <c r="BB28" s="502"/>
      <c r="BC28" s="503"/>
      <c r="BD28" s="504"/>
      <c r="BE28" s="440"/>
      <c r="BF28" s="493"/>
      <c r="BG28" s="494"/>
      <c r="BH28" s="507"/>
    </row>
    <row r="29" spans="1:60" ht="27.95" customHeight="1">
      <c r="A29" s="422">
        <f>A22+1</f>
        <v>4</v>
      </c>
      <c r="B29" s="424" t="s">
        <v>426</v>
      </c>
      <c r="C29" s="473"/>
      <c r="D29" s="473"/>
      <c r="E29" s="473"/>
      <c r="F29" s="473"/>
      <c r="G29" s="473"/>
      <c r="H29" s="473"/>
      <c r="I29" s="473"/>
      <c r="J29" s="473"/>
      <c r="K29" s="473"/>
      <c r="L29" s="473"/>
      <c r="M29" s="473"/>
      <c r="N29" s="473"/>
      <c r="O29" s="473"/>
      <c r="P29" s="473"/>
      <c r="Q29" s="473"/>
      <c r="R29" s="474"/>
      <c r="S29" s="424" t="s">
        <v>423</v>
      </c>
      <c r="T29" s="425"/>
      <c r="U29" s="425"/>
      <c r="V29" s="425"/>
      <c r="W29" s="425"/>
      <c r="X29" s="425"/>
      <c r="Y29" s="425"/>
      <c r="Z29" s="425"/>
      <c r="AA29" s="425"/>
      <c r="AB29" s="425"/>
      <c r="AC29" s="425"/>
      <c r="AD29" s="425"/>
      <c r="AE29" s="425"/>
      <c r="AF29" s="425"/>
      <c r="AG29" s="425"/>
      <c r="AH29" s="425"/>
      <c r="AI29" s="425"/>
      <c r="AJ29" s="425"/>
      <c r="AK29" s="430"/>
      <c r="AL29" s="432"/>
      <c r="AM29" s="433"/>
      <c r="AN29" s="433"/>
      <c r="AO29" s="433"/>
      <c r="AP29" s="433"/>
      <c r="AQ29" s="433"/>
      <c r="AR29" s="433"/>
      <c r="AS29" s="433"/>
      <c r="AT29" s="433"/>
      <c r="AU29" s="433"/>
      <c r="AV29" s="434"/>
      <c r="AW29" s="438" t="s">
        <v>52</v>
      </c>
      <c r="AX29" s="487">
        <v>44182</v>
      </c>
      <c r="AY29" s="488"/>
      <c r="AZ29" s="489"/>
      <c r="BA29" s="438" t="s">
        <v>53</v>
      </c>
      <c r="BB29" s="496" t="s">
        <v>57</v>
      </c>
      <c r="BC29" s="497"/>
      <c r="BD29" s="498"/>
      <c r="BE29" s="438" t="s">
        <v>54</v>
      </c>
      <c r="BF29" s="487" t="s">
        <v>162</v>
      </c>
      <c r="BG29" s="488"/>
      <c r="BH29" s="505"/>
    </row>
    <row r="30" spans="1:60" ht="27.95" customHeight="1">
      <c r="A30" s="423"/>
      <c r="B30" s="477"/>
      <c r="C30" s="475"/>
      <c r="D30" s="475"/>
      <c r="E30" s="475"/>
      <c r="F30" s="475"/>
      <c r="G30" s="475"/>
      <c r="H30" s="475"/>
      <c r="I30" s="475"/>
      <c r="J30" s="475"/>
      <c r="K30" s="475"/>
      <c r="L30" s="475"/>
      <c r="M30" s="475"/>
      <c r="N30" s="475"/>
      <c r="O30" s="475"/>
      <c r="P30" s="475"/>
      <c r="Q30" s="475"/>
      <c r="R30" s="476"/>
      <c r="S30" s="427"/>
      <c r="T30" s="428"/>
      <c r="U30" s="428"/>
      <c r="V30" s="428"/>
      <c r="W30" s="428"/>
      <c r="X30" s="428"/>
      <c r="Y30" s="428"/>
      <c r="Z30" s="428"/>
      <c r="AA30" s="428"/>
      <c r="AB30" s="428"/>
      <c r="AC30" s="428"/>
      <c r="AD30" s="428"/>
      <c r="AE30" s="428"/>
      <c r="AF30" s="428"/>
      <c r="AG30" s="428"/>
      <c r="AH30" s="428"/>
      <c r="AI30" s="428"/>
      <c r="AJ30" s="428"/>
      <c r="AK30" s="431"/>
      <c r="AL30" s="435"/>
      <c r="AM30" s="436"/>
      <c r="AN30" s="436"/>
      <c r="AO30" s="436"/>
      <c r="AP30" s="436"/>
      <c r="AQ30" s="436"/>
      <c r="AR30" s="436"/>
      <c r="AS30" s="436"/>
      <c r="AT30" s="436"/>
      <c r="AU30" s="436"/>
      <c r="AV30" s="437"/>
      <c r="AW30" s="439"/>
      <c r="AX30" s="490"/>
      <c r="AY30" s="491"/>
      <c r="AZ30" s="492"/>
      <c r="BA30" s="439"/>
      <c r="BB30" s="499"/>
      <c r="BC30" s="500"/>
      <c r="BD30" s="501"/>
      <c r="BE30" s="439"/>
      <c r="BF30" s="490"/>
      <c r="BG30" s="491"/>
      <c r="BH30" s="506"/>
    </row>
    <row r="31" spans="1:60" ht="27.95" customHeight="1">
      <c r="A31" s="423"/>
      <c r="B31" s="477"/>
      <c r="C31" s="475"/>
      <c r="D31" s="475"/>
      <c r="E31" s="475"/>
      <c r="F31" s="475"/>
      <c r="G31" s="475"/>
      <c r="H31" s="475"/>
      <c r="I31" s="475"/>
      <c r="J31" s="475"/>
      <c r="K31" s="475"/>
      <c r="L31" s="475"/>
      <c r="M31" s="475"/>
      <c r="N31" s="475"/>
      <c r="O31" s="475"/>
      <c r="P31" s="475"/>
      <c r="Q31" s="475"/>
      <c r="R31" s="476"/>
      <c r="S31" s="427"/>
      <c r="T31" s="428"/>
      <c r="U31" s="428"/>
      <c r="V31" s="428"/>
      <c r="W31" s="428"/>
      <c r="X31" s="428"/>
      <c r="Y31" s="428"/>
      <c r="Z31" s="428"/>
      <c r="AA31" s="428"/>
      <c r="AB31" s="428"/>
      <c r="AC31" s="428"/>
      <c r="AD31" s="428"/>
      <c r="AE31" s="428"/>
      <c r="AF31" s="428"/>
      <c r="AG31" s="428"/>
      <c r="AH31" s="428"/>
      <c r="AI31" s="428"/>
      <c r="AJ31" s="428"/>
      <c r="AK31" s="431"/>
      <c r="AL31" s="435"/>
      <c r="AM31" s="436"/>
      <c r="AN31" s="436"/>
      <c r="AO31" s="436"/>
      <c r="AP31" s="436"/>
      <c r="AQ31" s="436"/>
      <c r="AR31" s="436"/>
      <c r="AS31" s="436"/>
      <c r="AT31" s="436"/>
      <c r="AU31" s="436"/>
      <c r="AV31" s="437"/>
      <c r="AW31" s="439"/>
      <c r="AX31" s="490"/>
      <c r="AY31" s="491"/>
      <c r="AZ31" s="492"/>
      <c r="BA31" s="439"/>
      <c r="BB31" s="499"/>
      <c r="BC31" s="500"/>
      <c r="BD31" s="501"/>
      <c r="BE31" s="439"/>
      <c r="BF31" s="490"/>
      <c r="BG31" s="491"/>
      <c r="BH31" s="506"/>
    </row>
    <row r="32" spans="1:60" ht="27.95" customHeight="1">
      <c r="A32" s="423"/>
      <c r="B32" s="477"/>
      <c r="C32" s="475"/>
      <c r="D32" s="475"/>
      <c r="E32" s="475"/>
      <c r="F32" s="475"/>
      <c r="G32" s="475"/>
      <c r="H32" s="475"/>
      <c r="I32" s="475"/>
      <c r="J32" s="475"/>
      <c r="K32" s="475"/>
      <c r="L32" s="475"/>
      <c r="M32" s="475"/>
      <c r="N32" s="475"/>
      <c r="O32" s="475"/>
      <c r="P32" s="475"/>
      <c r="Q32" s="475"/>
      <c r="R32" s="476"/>
      <c r="S32" s="427"/>
      <c r="T32" s="428"/>
      <c r="U32" s="428"/>
      <c r="V32" s="428"/>
      <c r="W32" s="428"/>
      <c r="X32" s="428"/>
      <c r="Y32" s="428"/>
      <c r="Z32" s="428"/>
      <c r="AA32" s="428"/>
      <c r="AB32" s="428"/>
      <c r="AC32" s="428"/>
      <c r="AD32" s="428"/>
      <c r="AE32" s="428"/>
      <c r="AF32" s="428"/>
      <c r="AG32" s="428"/>
      <c r="AH32" s="428"/>
      <c r="AI32" s="428"/>
      <c r="AJ32" s="428"/>
      <c r="AK32" s="431"/>
      <c r="AL32" s="435"/>
      <c r="AM32" s="436"/>
      <c r="AN32" s="436"/>
      <c r="AO32" s="436"/>
      <c r="AP32" s="436"/>
      <c r="AQ32" s="436"/>
      <c r="AR32" s="436"/>
      <c r="AS32" s="436"/>
      <c r="AT32" s="436"/>
      <c r="AU32" s="436"/>
      <c r="AV32" s="437"/>
      <c r="AW32" s="439"/>
      <c r="AX32" s="490"/>
      <c r="AY32" s="491"/>
      <c r="AZ32" s="492"/>
      <c r="BA32" s="439"/>
      <c r="BB32" s="499"/>
      <c r="BC32" s="500"/>
      <c r="BD32" s="501"/>
      <c r="BE32" s="439"/>
      <c r="BF32" s="490"/>
      <c r="BG32" s="491"/>
      <c r="BH32" s="506"/>
    </row>
    <row r="33" spans="1:60" ht="27.95" customHeight="1">
      <c r="A33" s="423"/>
      <c r="B33" s="477"/>
      <c r="C33" s="475"/>
      <c r="D33" s="475"/>
      <c r="E33" s="475"/>
      <c r="F33" s="475"/>
      <c r="G33" s="475"/>
      <c r="H33" s="475"/>
      <c r="I33" s="475"/>
      <c r="J33" s="475"/>
      <c r="K33" s="475"/>
      <c r="L33" s="475"/>
      <c r="M33" s="475"/>
      <c r="N33" s="475"/>
      <c r="O33" s="475"/>
      <c r="P33" s="475"/>
      <c r="Q33" s="475"/>
      <c r="R33" s="476"/>
      <c r="S33" s="427"/>
      <c r="T33" s="428"/>
      <c r="U33" s="428"/>
      <c r="V33" s="428"/>
      <c r="W33" s="428"/>
      <c r="X33" s="428"/>
      <c r="Y33" s="428"/>
      <c r="Z33" s="428"/>
      <c r="AA33" s="428"/>
      <c r="AB33" s="428"/>
      <c r="AC33" s="428"/>
      <c r="AD33" s="428"/>
      <c r="AE33" s="428"/>
      <c r="AF33" s="428"/>
      <c r="AG33" s="428"/>
      <c r="AH33" s="428"/>
      <c r="AI33" s="428"/>
      <c r="AJ33" s="428"/>
      <c r="AK33" s="431"/>
      <c r="AL33" s="435"/>
      <c r="AM33" s="436"/>
      <c r="AN33" s="436"/>
      <c r="AO33" s="436"/>
      <c r="AP33" s="436"/>
      <c r="AQ33" s="436"/>
      <c r="AR33" s="436"/>
      <c r="AS33" s="436"/>
      <c r="AT33" s="436"/>
      <c r="AU33" s="436"/>
      <c r="AV33" s="437"/>
      <c r="AW33" s="439"/>
      <c r="AX33" s="490"/>
      <c r="AY33" s="491"/>
      <c r="AZ33" s="492"/>
      <c r="BA33" s="439"/>
      <c r="BB33" s="499"/>
      <c r="BC33" s="500"/>
      <c r="BD33" s="501"/>
      <c r="BE33" s="439"/>
      <c r="BF33" s="490"/>
      <c r="BG33" s="491"/>
      <c r="BH33" s="506"/>
    </row>
    <row r="34" spans="1:60" ht="27.95" customHeight="1">
      <c r="A34" s="423"/>
      <c r="B34" s="477"/>
      <c r="C34" s="475"/>
      <c r="D34" s="475"/>
      <c r="E34" s="475"/>
      <c r="F34" s="475"/>
      <c r="G34" s="475"/>
      <c r="H34" s="475"/>
      <c r="I34" s="475"/>
      <c r="J34" s="475"/>
      <c r="K34" s="475"/>
      <c r="L34" s="475"/>
      <c r="M34" s="475"/>
      <c r="N34" s="475"/>
      <c r="O34" s="475"/>
      <c r="P34" s="475"/>
      <c r="Q34" s="475"/>
      <c r="R34" s="476"/>
      <c r="S34" s="427"/>
      <c r="T34" s="428"/>
      <c r="U34" s="428"/>
      <c r="V34" s="428"/>
      <c r="W34" s="428"/>
      <c r="X34" s="428"/>
      <c r="Y34" s="428"/>
      <c r="Z34" s="428"/>
      <c r="AA34" s="428"/>
      <c r="AB34" s="428"/>
      <c r="AC34" s="428"/>
      <c r="AD34" s="428"/>
      <c r="AE34" s="428"/>
      <c r="AF34" s="428"/>
      <c r="AG34" s="428"/>
      <c r="AH34" s="428"/>
      <c r="AI34" s="428"/>
      <c r="AJ34" s="428"/>
      <c r="AK34" s="431"/>
      <c r="AL34" s="435"/>
      <c r="AM34" s="436"/>
      <c r="AN34" s="436"/>
      <c r="AO34" s="436"/>
      <c r="AP34" s="436"/>
      <c r="AQ34" s="436"/>
      <c r="AR34" s="436"/>
      <c r="AS34" s="436"/>
      <c r="AT34" s="436"/>
      <c r="AU34" s="436"/>
      <c r="AV34" s="437"/>
      <c r="AW34" s="439"/>
      <c r="AX34" s="490"/>
      <c r="AY34" s="491"/>
      <c r="AZ34" s="492"/>
      <c r="BA34" s="439"/>
      <c r="BB34" s="499"/>
      <c r="BC34" s="500"/>
      <c r="BD34" s="501"/>
      <c r="BE34" s="439"/>
      <c r="BF34" s="490"/>
      <c r="BG34" s="491"/>
      <c r="BH34" s="506"/>
    </row>
    <row r="35" spans="1:60" ht="27.95" customHeight="1">
      <c r="A35" s="472"/>
      <c r="B35" s="478"/>
      <c r="C35" s="479"/>
      <c r="D35" s="479"/>
      <c r="E35" s="479"/>
      <c r="F35" s="479"/>
      <c r="G35" s="479"/>
      <c r="H35" s="479"/>
      <c r="I35" s="479"/>
      <c r="J35" s="479"/>
      <c r="K35" s="479"/>
      <c r="L35" s="479"/>
      <c r="M35" s="479"/>
      <c r="N35" s="479"/>
      <c r="O35" s="479"/>
      <c r="P35" s="479"/>
      <c r="Q35" s="479"/>
      <c r="R35" s="480"/>
      <c r="S35" s="481"/>
      <c r="T35" s="482"/>
      <c r="U35" s="482"/>
      <c r="V35" s="482"/>
      <c r="W35" s="482"/>
      <c r="X35" s="482"/>
      <c r="Y35" s="482"/>
      <c r="Z35" s="482"/>
      <c r="AA35" s="482"/>
      <c r="AB35" s="482"/>
      <c r="AC35" s="482"/>
      <c r="AD35" s="482"/>
      <c r="AE35" s="482"/>
      <c r="AF35" s="482"/>
      <c r="AG35" s="482"/>
      <c r="AH35" s="482"/>
      <c r="AI35" s="482"/>
      <c r="AJ35" s="482"/>
      <c r="AK35" s="483"/>
      <c r="AL35" s="484"/>
      <c r="AM35" s="485"/>
      <c r="AN35" s="485"/>
      <c r="AO35" s="485"/>
      <c r="AP35" s="485"/>
      <c r="AQ35" s="485"/>
      <c r="AR35" s="485"/>
      <c r="AS35" s="485"/>
      <c r="AT35" s="485"/>
      <c r="AU35" s="485"/>
      <c r="AV35" s="486"/>
      <c r="AW35" s="440"/>
      <c r="AX35" s="493"/>
      <c r="AY35" s="494"/>
      <c r="AZ35" s="495"/>
      <c r="BA35" s="440"/>
      <c r="BB35" s="502"/>
      <c r="BC35" s="503"/>
      <c r="BD35" s="504"/>
      <c r="BE35" s="440"/>
      <c r="BF35" s="493"/>
      <c r="BG35" s="494"/>
      <c r="BH35" s="507"/>
    </row>
    <row r="36" spans="1:60" ht="27.95" customHeight="1">
      <c r="A36" s="422">
        <f>A29+1</f>
        <v>5</v>
      </c>
      <c r="B36" s="424" t="s">
        <v>427</v>
      </c>
      <c r="C36" s="473"/>
      <c r="D36" s="473"/>
      <c r="E36" s="473"/>
      <c r="F36" s="473"/>
      <c r="G36" s="473"/>
      <c r="H36" s="473"/>
      <c r="I36" s="473"/>
      <c r="J36" s="473"/>
      <c r="K36" s="473"/>
      <c r="L36" s="473"/>
      <c r="M36" s="473"/>
      <c r="N36" s="473"/>
      <c r="O36" s="473"/>
      <c r="P36" s="473"/>
      <c r="Q36" s="473"/>
      <c r="R36" s="474"/>
      <c r="S36" s="424" t="s">
        <v>424</v>
      </c>
      <c r="T36" s="425"/>
      <c r="U36" s="425"/>
      <c r="V36" s="425"/>
      <c r="W36" s="425"/>
      <c r="X36" s="425"/>
      <c r="Y36" s="425"/>
      <c r="Z36" s="425"/>
      <c r="AA36" s="425"/>
      <c r="AB36" s="425"/>
      <c r="AC36" s="425"/>
      <c r="AD36" s="425"/>
      <c r="AE36" s="425"/>
      <c r="AF36" s="425"/>
      <c r="AG36" s="425"/>
      <c r="AH36" s="425"/>
      <c r="AI36" s="425"/>
      <c r="AJ36" s="425"/>
      <c r="AK36" s="430"/>
      <c r="AL36" s="432"/>
      <c r="AM36" s="433"/>
      <c r="AN36" s="433"/>
      <c r="AO36" s="433"/>
      <c r="AP36" s="433"/>
      <c r="AQ36" s="433"/>
      <c r="AR36" s="433"/>
      <c r="AS36" s="433"/>
      <c r="AT36" s="433"/>
      <c r="AU36" s="433"/>
      <c r="AV36" s="434"/>
      <c r="AW36" s="438" t="s">
        <v>52</v>
      </c>
      <c r="AX36" s="487">
        <v>44182</v>
      </c>
      <c r="AY36" s="488"/>
      <c r="AZ36" s="489"/>
      <c r="BA36" s="438" t="s">
        <v>53</v>
      </c>
      <c r="BB36" s="496" t="s">
        <v>57</v>
      </c>
      <c r="BC36" s="497"/>
      <c r="BD36" s="498"/>
      <c r="BE36" s="438" t="s">
        <v>54</v>
      </c>
      <c r="BF36" s="487" t="s">
        <v>162</v>
      </c>
      <c r="BG36" s="488"/>
      <c r="BH36" s="505"/>
    </row>
    <row r="37" spans="1:60" ht="27.95" customHeight="1">
      <c r="A37" s="423"/>
      <c r="B37" s="477"/>
      <c r="C37" s="475"/>
      <c r="D37" s="475"/>
      <c r="E37" s="475"/>
      <c r="F37" s="475"/>
      <c r="G37" s="475"/>
      <c r="H37" s="475"/>
      <c r="I37" s="475"/>
      <c r="J37" s="475"/>
      <c r="K37" s="475"/>
      <c r="L37" s="475"/>
      <c r="M37" s="475"/>
      <c r="N37" s="475"/>
      <c r="O37" s="475"/>
      <c r="P37" s="475"/>
      <c r="Q37" s="475"/>
      <c r="R37" s="476"/>
      <c r="S37" s="427"/>
      <c r="T37" s="428"/>
      <c r="U37" s="428"/>
      <c r="V37" s="428"/>
      <c r="W37" s="428"/>
      <c r="X37" s="428"/>
      <c r="Y37" s="428"/>
      <c r="Z37" s="428"/>
      <c r="AA37" s="428"/>
      <c r="AB37" s="428"/>
      <c r="AC37" s="428"/>
      <c r="AD37" s="428"/>
      <c r="AE37" s="428"/>
      <c r="AF37" s="428"/>
      <c r="AG37" s="428"/>
      <c r="AH37" s="428"/>
      <c r="AI37" s="428"/>
      <c r="AJ37" s="428"/>
      <c r="AK37" s="431"/>
      <c r="AL37" s="435"/>
      <c r="AM37" s="436"/>
      <c r="AN37" s="436"/>
      <c r="AO37" s="436"/>
      <c r="AP37" s="436"/>
      <c r="AQ37" s="436"/>
      <c r="AR37" s="436"/>
      <c r="AS37" s="436"/>
      <c r="AT37" s="436"/>
      <c r="AU37" s="436"/>
      <c r="AV37" s="437"/>
      <c r="AW37" s="439"/>
      <c r="AX37" s="490"/>
      <c r="AY37" s="491"/>
      <c r="AZ37" s="492"/>
      <c r="BA37" s="439"/>
      <c r="BB37" s="499"/>
      <c r="BC37" s="500"/>
      <c r="BD37" s="501"/>
      <c r="BE37" s="439"/>
      <c r="BF37" s="490"/>
      <c r="BG37" s="491"/>
      <c r="BH37" s="506"/>
    </row>
    <row r="38" spans="1:60" ht="27.95" customHeight="1">
      <c r="A38" s="423"/>
      <c r="B38" s="477"/>
      <c r="C38" s="475"/>
      <c r="D38" s="475"/>
      <c r="E38" s="475"/>
      <c r="F38" s="475"/>
      <c r="G38" s="475"/>
      <c r="H38" s="475"/>
      <c r="I38" s="475"/>
      <c r="J38" s="475"/>
      <c r="K38" s="475"/>
      <c r="L38" s="475"/>
      <c r="M38" s="475"/>
      <c r="N38" s="475"/>
      <c r="O38" s="475"/>
      <c r="P38" s="475"/>
      <c r="Q38" s="475"/>
      <c r="R38" s="476"/>
      <c r="S38" s="427"/>
      <c r="T38" s="428"/>
      <c r="U38" s="428"/>
      <c r="V38" s="428"/>
      <c r="W38" s="428"/>
      <c r="X38" s="428"/>
      <c r="Y38" s="428"/>
      <c r="Z38" s="428"/>
      <c r="AA38" s="428"/>
      <c r="AB38" s="428"/>
      <c r="AC38" s="428"/>
      <c r="AD38" s="428"/>
      <c r="AE38" s="428"/>
      <c r="AF38" s="428"/>
      <c r="AG38" s="428"/>
      <c r="AH38" s="428"/>
      <c r="AI38" s="428"/>
      <c r="AJ38" s="428"/>
      <c r="AK38" s="431"/>
      <c r="AL38" s="435"/>
      <c r="AM38" s="436"/>
      <c r="AN38" s="436"/>
      <c r="AO38" s="436"/>
      <c r="AP38" s="436"/>
      <c r="AQ38" s="436"/>
      <c r="AR38" s="436"/>
      <c r="AS38" s="436"/>
      <c r="AT38" s="436"/>
      <c r="AU38" s="436"/>
      <c r="AV38" s="437"/>
      <c r="AW38" s="439"/>
      <c r="AX38" s="490"/>
      <c r="AY38" s="491"/>
      <c r="AZ38" s="492"/>
      <c r="BA38" s="439"/>
      <c r="BB38" s="499"/>
      <c r="BC38" s="500"/>
      <c r="BD38" s="501"/>
      <c r="BE38" s="439"/>
      <c r="BF38" s="490"/>
      <c r="BG38" s="491"/>
      <c r="BH38" s="506"/>
    </row>
    <row r="39" spans="1:60" ht="27.95" customHeight="1">
      <c r="A39" s="423"/>
      <c r="B39" s="477"/>
      <c r="C39" s="475"/>
      <c r="D39" s="475"/>
      <c r="E39" s="475"/>
      <c r="F39" s="475"/>
      <c r="G39" s="475"/>
      <c r="H39" s="475"/>
      <c r="I39" s="475"/>
      <c r="J39" s="475"/>
      <c r="K39" s="475"/>
      <c r="L39" s="475"/>
      <c r="M39" s="475"/>
      <c r="N39" s="475"/>
      <c r="O39" s="475"/>
      <c r="P39" s="475"/>
      <c r="Q39" s="475"/>
      <c r="R39" s="476"/>
      <c r="S39" s="427"/>
      <c r="T39" s="428"/>
      <c r="U39" s="428"/>
      <c r="V39" s="428"/>
      <c r="W39" s="428"/>
      <c r="X39" s="428"/>
      <c r="Y39" s="428"/>
      <c r="Z39" s="428"/>
      <c r="AA39" s="428"/>
      <c r="AB39" s="428"/>
      <c r="AC39" s="428"/>
      <c r="AD39" s="428"/>
      <c r="AE39" s="428"/>
      <c r="AF39" s="428"/>
      <c r="AG39" s="428"/>
      <c r="AH39" s="428"/>
      <c r="AI39" s="428"/>
      <c r="AJ39" s="428"/>
      <c r="AK39" s="431"/>
      <c r="AL39" s="435"/>
      <c r="AM39" s="436"/>
      <c r="AN39" s="436"/>
      <c r="AO39" s="436"/>
      <c r="AP39" s="436"/>
      <c r="AQ39" s="436"/>
      <c r="AR39" s="436"/>
      <c r="AS39" s="436"/>
      <c r="AT39" s="436"/>
      <c r="AU39" s="436"/>
      <c r="AV39" s="437"/>
      <c r="AW39" s="439"/>
      <c r="AX39" s="490"/>
      <c r="AY39" s="491"/>
      <c r="AZ39" s="492"/>
      <c r="BA39" s="439"/>
      <c r="BB39" s="499"/>
      <c r="BC39" s="500"/>
      <c r="BD39" s="501"/>
      <c r="BE39" s="439"/>
      <c r="BF39" s="490"/>
      <c r="BG39" s="491"/>
      <c r="BH39" s="506"/>
    </row>
    <row r="40" spans="1:60" ht="27.95" customHeight="1">
      <c r="A40" s="423"/>
      <c r="B40" s="477"/>
      <c r="C40" s="475"/>
      <c r="D40" s="475"/>
      <c r="E40" s="475"/>
      <c r="F40" s="475"/>
      <c r="G40" s="475"/>
      <c r="H40" s="475"/>
      <c r="I40" s="475"/>
      <c r="J40" s="475"/>
      <c r="K40" s="475"/>
      <c r="L40" s="475"/>
      <c r="M40" s="475"/>
      <c r="N40" s="475"/>
      <c r="O40" s="475"/>
      <c r="P40" s="475"/>
      <c r="Q40" s="475"/>
      <c r="R40" s="476"/>
      <c r="S40" s="427"/>
      <c r="T40" s="428"/>
      <c r="U40" s="428"/>
      <c r="V40" s="428"/>
      <c r="W40" s="428"/>
      <c r="X40" s="428"/>
      <c r="Y40" s="428"/>
      <c r="Z40" s="428"/>
      <c r="AA40" s="428"/>
      <c r="AB40" s="428"/>
      <c r="AC40" s="428"/>
      <c r="AD40" s="428"/>
      <c r="AE40" s="428"/>
      <c r="AF40" s="428"/>
      <c r="AG40" s="428"/>
      <c r="AH40" s="428"/>
      <c r="AI40" s="428"/>
      <c r="AJ40" s="428"/>
      <c r="AK40" s="431"/>
      <c r="AL40" s="435"/>
      <c r="AM40" s="436"/>
      <c r="AN40" s="436"/>
      <c r="AO40" s="436"/>
      <c r="AP40" s="436"/>
      <c r="AQ40" s="436"/>
      <c r="AR40" s="436"/>
      <c r="AS40" s="436"/>
      <c r="AT40" s="436"/>
      <c r="AU40" s="436"/>
      <c r="AV40" s="437"/>
      <c r="AW40" s="439"/>
      <c r="AX40" s="490"/>
      <c r="AY40" s="491"/>
      <c r="AZ40" s="492"/>
      <c r="BA40" s="439"/>
      <c r="BB40" s="499"/>
      <c r="BC40" s="500"/>
      <c r="BD40" s="501"/>
      <c r="BE40" s="439"/>
      <c r="BF40" s="490"/>
      <c r="BG40" s="491"/>
      <c r="BH40" s="506"/>
    </row>
    <row r="41" spans="1:60" ht="27.95" customHeight="1">
      <c r="A41" s="423"/>
      <c r="B41" s="477"/>
      <c r="C41" s="475"/>
      <c r="D41" s="475"/>
      <c r="E41" s="475"/>
      <c r="F41" s="475"/>
      <c r="G41" s="475"/>
      <c r="H41" s="475"/>
      <c r="I41" s="475"/>
      <c r="J41" s="475"/>
      <c r="K41" s="475"/>
      <c r="L41" s="475"/>
      <c r="M41" s="475"/>
      <c r="N41" s="475"/>
      <c r="O41" s="475"/>
      <c r="P41" s="475"/>
      <c r="Q41" s="475"/>
      <c r="R41" s="476"/>
      <c r="S41" s="427"/>
      <c r="T41" s="428"/>
      <c r="U41" s="428"/>
      <c r="V41" s="428"/>
      <c r="W41" s="428"/>
      <c r="X41" s="428"/>
      <c r="Y41" s="428"/>
      <c r="Z41" s="428"/>
      <c r="AA41" s="428"/>
      <c r="AB41" s="428"/>
      <c r="AC41" s="428"/>
      <c r="AD41" s="428"/>
      <c r="AE41" s="428"/>
      <c r="AF41" s="428"/>
      <c r="AG41" s="428"/>
      <c r="AH41" s="428"/>
      <c r="AI41" s="428"/>
      <c r="AJ41" s="428"/>
      <c r="AK41" s="431"/>
      <c r="AL41" s="435"/>
      <c r="AM41" s="436"/>
      <c r="AN41" s="436"/>
      <c r="AO41" s="436"/>
      <c r="AP41" s="436"/>
      <c r="AQ41" s="436"/>
      <c r="AR41" s="436"/>
      <c r="AS41" s="436"/>
      <c r="AT41" s="436"/>
      <c r="AU41" s="436"/>
      <c r="AV41" s="437"/>
      <c r="AW41" s="439"/>
      <c r="AX41" s="490"/>
      <c r="AY41" s="491"/>
      <c r="AZ41" s="492"/>
      <c r="BA41" s="439"/>
      <c r="BB41" s="499"/>
      <c r="BC41" s="500"/>
      <c r="BD41" s="501"/>
      <c r="BE41" s="439"/>
      <c r="BF41" s="490"/>
      <c r="BG41" s="491"/>
      <c r="BH41" s="506"/>
    </row>
    <row r="42" spans="1:60" ht="27.95" customHeight="1">
      <c r="A42" s="472"/>
      <c r="B42" s="478"/>
      <c r="C42" s="479"/>
      <c r="D42" s="479"/>
      <c r="E42" s="479"/>
      <c r="F42" s="479"/>
      <c r="G42" s="479"/>
      <c r="H42" s="479"/>
      <c r="I42" s="479"/>
      <c r="J42" s="479"/>
      <c r="K42" s="479"/>
      <c r="L42" s="479"/>
      <c r="M42" s="479"/>
      <c r="N42" s="479"/>
      <c r="O42" s="479"/>
      <c r="P42" s="479"/>
      <c r="Q42" s="479"/>
      <c r="R42" s="480"/>
      <c r="S42" s="481"/>
      <c r="T42" s="482"/>
      <c r="U42" s="482"/>
      <c r="V42" s="482"/>
      <c r="W42" s="482"/>
      <c r="X42" s="482"/>
      <c r="Y42" s="482"/>
      <c r="Z42" s="482"/>
      <c r="AA42" s="482"/>
      <c r="AB42" s="482"/>
      <c r="AC42" s="482"/>
      <c r="AD42" s="482"/>
      <c r="AE42" s="482"/>
      <c r="AF42" s="482"/>
      <c r="AG42" s="482"/>
      <c r="AH42" s="482"/>
      <c r="AI42" s="482"/>
      <c r="AJ42" s="482"/>
      <c r="AK42" s="483"/>
      <c r="AL42" s="484"/>
      <c r="AM42" s="485"/>
      <c r="AN42" s="485"/>
      <c r="AO42" s="485"/>
      <c r="AP42" s="485"/>
      <c r="AQ42" s="485"/>
      <c r="AR42" s="485"/>
      <c r="AS42" s="485"/>
      <c r="AT42" s="485"/>
      <c r="AU42" s="485"/>
      <c r="AV42" s="486"/>
      <c r="AW42" s="440"/>
      <c r="AX42" s="493"/>
      <c r="AY42" s="494"/>
      <c r="AZ42" s="495"/>
      <c r="BA42" s="440"/>
      <c r="BB42" s="502"/>
      <c r="BC42" s="503"/>
      <c r="BD42" s="504"/>
      <c r="BE42" s="440"/>
      <c r="BF42" s="493"/>
      <c r="BG42" s="494"/>
      <c r="BH42" s="507"/>
    </row>
    <row r="43" spans="1:60" ht="27.95" customHeight="1">
      <c r="A43" s="422">
        <f>A36+1</f>
        <v>6</v>
      </c>
      <c r="B43" s="424" t="s">
        <v>428</v>
      </c>
      <c r="C43" s="425"/>
      <c r="D43" s="425"/>
      <c r="E43" s="425"/>
      <c r="F43" s="425"/>
      <c r="G43" s="425"/>
      <c r="H43" s="425"/>
      <c r="I43" s="425"/>
      <c r="J43" s="425"/>
      <c r="K43" s="425"/>
      <c r="L43" s="425"/>
      <c r="M43" s="425"/>
      <c r="N43" s="425"/>
      <c r="O43" s="425"/>
      <c r="P43" s="425"/>
      <c r="Q43" s="425"/>
      <c r="R43" s="426"/>
      <c r="S43" s="424" t="s">
        <v>423</v>
      </c>
      <c r="T43" s="425"/>
      <c r="U43" s="425"/>
      <c r="V43" s="425"/>
      <c r="W43" s="425"/>
      <c r="X43" s="425"/>
      <c r="Y43" s="425"/>
      <c r="Z43" s="425"/>
      <c r="AA43" s="425"/>
      <c r="AB43" s="425"/>
      <c r="AC43" s="425"/>
      <c r="AD43" s="425"/>
      <c r="AE43" s="425"/>
      <c r="AF43" s="425"/>
      <c r="AG43" s="425"/>
      <c r="AH43" s="425"/>
      <c r="AI43" s="425"/>
      <c r="AJ43" s="425"/>
      <c r="AK43" s="430"/>
      <c r="AL43" s="432"/>
      <c r="AM43" s="433"/>
      <c r="AN43" s="433"/>
      <c r="AO43" s="433"/>
      <c r="AP43" s="433"/>
      <c r="AQ43" s="433"/>
      <c r="AR43" s="433"/>
      <c r="AS43" s="433"/>
      <c r="AT43" s="433"/>
      <c r="AU43" s="433"/>
      <c r="AV43" s="434"/>
      <c r="AW43" s="438" t="s">
        <v>52</v>
      </c>
      <c r="AX43" s="487">
        <v>44182</v>
      </c>
      <c r="AY43" s="488"/>
      <c r="AZ43" s="489"/>
      <c r="BA43" s="438" t="s">
        <v>53</v>
      </c>
      <c r="BB43" s="496" t="s">
        <v>57</v>
      </c>
      <c r="BC43" s="497"/>
      <c r="BD43" s="498"/>
      <c r="BE43" s="438" t="s">
        <v>54</v>
      </c>
      <c r="BF43" s="487" t="s">
        <v>162</v>
      </c>
      <c r="BG43" s="488"/>
      <c r="BH43" s="505"/>
    </row>
    <row r="44" spans="1:60" ht="27.95" customHeight="1">
      <c r="A44" s="423"/>
      <c r="B44" s="427"/>
      <c r="C44" s="428"/>
      <c r="D44" s="428"/>
      <c r="E44" s="428"/>
      <c r="F44" s="428"/>
      <c r="G44" s="428"/>
      <c r="H44" s="428"/>
      <c r="I44" s="428"/>
      <c r="J44" s="428"/>
      <c r="K44" s="428"/>
      <c r="L44" s="428"/>
      <c r="M44" s="428"/>
      <c r="N44" s="428"/>
      <c r="O44" s="428"/>
      <c r="P44" s="428"/>
      <c r="Q44" s="428"/>
      <c r="R44" s="429"/>
      <c r="S44" s="427"/>
      <c r="T44" s="428"/>
      <c r="U44" s="428"/>
      <c r="V44" s="428"/>
      <c r="W44" s="428"/>
      <c r="X44" s="428"/>
      <c r="Y44" s="428"/>
      <c r="Z44" s="428"/>
      <c r="AA44" s="428"/>
      <c r="AB44" s="428"/>
      <c r="AC44" s="428"/>
      <c r="AD44" s="428"/>
      <c r="AE44" s="428"/>
      <c r="AF44" s="428"/>
      <c r="AG44" s="428"/>
      <c r="AH44" s="428"/>
      <c r="AI44" s="428"/>
      <c r="AJ44" s="428"/>
      <c r="AK44" s="431"/>
      <c r="AL44" s="435"/>
      <c r="AM44" s="436"/>
      <c r="AN44" s="436"/>
      <c r="AO44" s="436"/>
      <c r="AP44" s="436"/>
      <c r="AQ44" s="436"/>
      <c r="AR44" s="436"/>
      <c r="AS44" s="436"/>
      <c r="AT44" s="436"/>
      <c r="AU44" s="436"/>
      <c r="AV44" s="437"/>
      <c r="AW44" s="439"/>
      <c r="AX44" s="490"/>
      <c r="AY44" s="491"/>
      <c r="AZ44" s="492"/>
      <c r="BA44" s="439"/>
      <c r="BB44" s="499"/>
      <c r="BC44" s="500"/>
      <c r="BD44" s="501"/>
      <c r="BE44" s="439"/>
      <c r="BF44" s="490"/>
      <c r="BG44" s="491"/>
      <c r="BH44" s="506"/>
    </row>
    <row r="45" spans="1:60" ht="27.95" customHeight="1">
      <c r="A45" s="423"/>
      <c r="B45" s="427"/>
      <c r="C45" s="428"/>
      <c r="D45" s="428"/>
      <c r="E45" s="428"/>
      <c r="F45" s="428"/>
      <c r="G45" s="428"/>
      <c r="H45" s="428"/>
      <c r="I45" s="428"/>
      <c r="J45" s="428"/>
      <c r="K45" s="428"/>
      <c r="L45" s="428"/>
      <c r="M45" s="428"/>
      <c r="N45" s="428"/>
      <c r="O45" s="428"/>
      <c r="P45" s="428"/>
      <c r="Q45" s="428"/>
      <c r="R45" s="429"/>
      <c r="S45" s="427"/>
      <c r="T45" s="428"/>
      <c r="U45" s="428"/>
      <c r="V45" s="428"/>
      <c r="W45" s="428"/>
      <c r="X45" s="428"/>
      <c r="Y45" s="428"/>
      <c r="Z45" s="428"/>
      <c r="AA45" s="428"/>
      <c r="AB45" s="428"/>
      <c r="AC45" s="428"/>
      <c r="AD45" s="428"/>
      <c r="AE45" s="428"/>
      <c r="AF45" s="428"/>
      <c r="AG45" s="428"/>
      <c r="AH45" s="428"/>
      <c r="AI45" s="428"/>
      <c r="AJ45" s="428"/>
      <c r="AK45" s="431"/>
      <c r="AL45" s="435"/>
      <c r="AM45" s="436"/>
      <c r="AN45" s="436"/>
      <c r="AO45" s="436"/>
      <c r="AP45" s="436"/>
      <c r="AQ45" s="436"/>
      <c r="AR45" s="436"/>
      <c r="AS45" s="436"/>
      <c r="AT45" s="436"/>
      <c r="AU45" s="436"/>
      <c r="AV45" s="437"/>
      <c r="AW45" s="439"/>
      <c r="AX45" s="490"/>
      <c r="AY45" s="491"/>
      <c r="AZ45" s="492"/>
      <c r="BA45" s="439"/>
      <c r="BB45" s="499"/>
      <c r="BC45" s="500"/>
      <c r="BD45" s="501"/>
      <c r="BE45" s="439"/>
      <c r="BF45" s="490"/>
      <c r="BG45" s="491"/>
      <c r="BH45" s="506"/>
    </row>
    <row r="46" spans="1:60" ht="27.95" customHeight="1">
      <c r="A46" s="423"/>
      <c r="B46" s="427"/>
      <c r="C46" s="428"/>
      <c r="D46" s="428"/>
      <c r="E46" s="428"/>
      <c r="F46" s="428"/>
      <c r="G46" s="428"/>
      <c r="H46" s="428"/>
      <c r="I46" s="428"/>
      <c r="J46" s="428"/>
      <c r="K46" s="428"/>
      <c r="L46" s="428"/>
      <c r="M46" s="428"/>
      <c r="N46" s="428"/>
      <c r="O46" s="428"/>
      <c r="P46" s="428"/>
      <c r="Q46" s="428"/>
      <c r="R46" s="429"/>
      <c r="S46" s="427"/>
      <c r="T46" s="428"/>
      <c r="U46" s="428"/>
      <c r="V46" s="428"/>
      <c r="W46" s="428"/>
      <c r="X46" s="428"/>
      <c r="Y46" s="428"/>
      <c r="Z46" s="428"/>
      <c r="AA46" s="428"/>
      <c r="AB46" s="428"/>
      <c r="AC46" s="428"/>
      <c r="AD46" s="428"/>
      <c r="AE46" s="428"/>
      <c r="AF46" s="428"/>
      <c r="AG46" s="428"/>
      <c r="AH46" s="428"/>
      <c r="AI46" s="428"/>
      <c r="AJ46" s="428"/>
      <c r="AK46" s="431"/>
      <c r="AL46" s="435"/>
      <c r="AM46" s="436"/>
      <c r="AN46" s="436"/>
      <c r="AO46" s="436"/>
      <c r="AP46" s="436"/>
      <c r="AQ46" s="436"/>
      <c r="AR46" s="436"/>
      <c r="AS46" s="436"/>
      <c r="AT46" s="436"/>
      <c r="AU46" s="436"/>
      <c r="AV46" s="437"/>
      <c r="AW46" s="439"/>
      <c r="AX46" s="490"/>
      <c r="AY46" s="491"/>
      <c r="AZ46" s="492"/>
      <c r="BA46" s="439"/>
      <c r="BB46" s="499"/>
      <c r="BC46" s="500"/>
      <c r="BD46" s="501"/>
      <c r="BE46" s="439"/>
      <c r="BF46" s="490"/>
      <c r="BG46" s="491"/>
      <c r="BH46" s="506"/>
    </row>
    <row r="47" spans="1:60" ht="27.95" customHeight="1">
      <c r="A47" s="423"/>
      <c r="B47" s="427"/>
      <c r="C47" s="428"/>
      <c r="D47" s="428"/>
      <c r="E47" s="428"/>
      <c r="F47" s="428"/>
      <c r="G47" s="428"/>
      <c r="H47" s="428"/>
      <c r="I47" s="428"/>
      <c r="J47" s="428"/>
      <c r="K47" s="428"/>
      <c r="L47" s="428"/>
      <c r="M47" s="428"/>
      <c r="N47" s="428"/>
      <c r="O47" s="428"/>
      <c r="P47" s="428"/>
      <c r="Q47" s="428"/>
      <c r="R47" s="429"/>
      <c r="S47" s="427"/>
      <c r="T47" s="428"/>
      <c r="U47" s="428"/>
      <c r="V47" s="428"/>
      <c r="W47" s="428"/>
      <c r="X47" s="428"/>
      <c r="Y47" s="428"/>
      <c r="Z47" s="428"/>
      <c r="AA47" s="428"/>
      <c r="AB47" s="428"/>
      <c r="AC47" s="428"/>
      <c r="AD47" s="428"/>
      <c r="AE47" s="428"/>
      <c r="AF47" s="428"/>
      <c r="AG47" s="428"/>
      <c r="AH47" s="428"/>
      <c r="AI47" s="428"/>
      <c r="AJ47" s="428"/>
      <c r="AK47" s="431"/>
      <c r="AL47" s="435"/>
      <c r="AM47" s="436"/>
      <c r="AN47" s="436"/>
      <c r="AO47" s="436"/>
      <c r="AP47" s="436"/>
      <c r="AQ47" s="436"/>
      <c r="AR47" s="436"/>
      <c r="AS47" s="436"/>
      <c r="AT47" s="436"/>
      <c r="AU47" s="436"/>
      <c r="AV47" s="437"/>
      <c r="AW47" s="439"/>
      <c r="AX47" s="490"/>
      <c r="AY47" s="491"/>
      <c r="AZ47" s="492"/>
      <c r="BA47" s="439"/>
      <c r="BB47" s="499"/>
      <c r="BC47" s="500"/>
      <c r="BD47" s="501"/>
      <c r="BE47" s="439"/>
      <c r="BF47" s="490"/>
      <c r="BG47" s="491"/>
      <c r="BH47" s="506"/>
    </row>
    <row r="48" spans="1:60" ht="27.95" customHeight="1">
      <c r="A48" s="423"/>
      <c r="B48" s="427"/>
      <c r="C48" s="428"/>
      <c r="D48" s="428"/>
      <c r="E48" s="428"/>
      <c r="F48" s="428"/>
      <c r="G48" s="428"/>
      <c r="H48" s="428"/>
      <c r="I48" s="428"/>
      <c r="J48" s="428"/>
      <c r="K48" s="428"/>
      <c r="L48" s="428"/>
      <c r="M48" s="428"/>
      <c r="N48" s="428"/>
      <c r="O48" s="428"/>
      <c r="P48" s="428"/>
      <c r="Q48" s="428"/>
      <c r="R48" s="429"/>
      <c r="S48" s="427"/>
      <c r="T48" s="428"/>
      <c r="U48" s="428"/>
      <c r="V48" s="428"/>
      <c r="W48" s="428"/>
      <c r="X48" s="428"/>
      <c r="Y48" s="428"/>
      <c r="Z48" s="428"/>
      <c r="AA48" s="428"/>
      <c r="AB48" s="428"/>
      <c r="AC48" s="428"/>
      <c r="AD48" s="428"/>
      <c r="AE48" s="428"/>
      <c r="AF48" s="428"/>
      <c r="AG48" s="428"/>
      <c r="AH48" s="428"/>
      <c r="AI48" s="428"/>
      <c r="AJ48" s="428"/>
      <c r="AK48" s="431"/>
      <c r="AL48" s="435"/>
      <c r="AM48" s="436"/>
      <c r="AN48" s="436"/>
      <c r="AO48" s="436"/>
      <c r="AP48" s="436"/>
      <c r="AQ48" s="436"/>
      <c r="AR48" s="436"/>
      <c r="AS48" s="436"/>
      <c r="AT48" s="436"/>
      <c r="AU48" s="436"/>
      <c r="AV48" s="437"/>
      <c r="AW48" s="440"/>
      <c r="AX48" s="493"/>
      <c r="AY48" s="494"/>
      <c r="AZ48" s="495"/>
      <c r="BA48" s="440"/>
      <c r="BB48" s="499"/>
      <c r="BC48" s="500"/>
      <c r="BD48" s="501"/>
      <c r="BE48" s="440"/>
      <c r="BF48" s="493"/>
      <c r="BG48" s="494"/>
      <c r="BH48" s="507"/>
    </row>
    <row r="49" spans="1:60" ht="27.95" customHeight="1">
      <c r="A49" s="422">
        <v>7</v>
      </c>
      <c r="B49" s="424" t="s">
        <v>429</v>
      </c>
      <c r="C49" s="425"/>
      <c r="D49" s="425"/>
      <c r="E49" s="425"/>
      <c r="F49" s="425"/>
      <c r="G49" s="425"/>
      <c r="H49" s="425"/>
      <c r="I49" s="425"/>
      <c r="J49" s="425"/>
      <c r="K49" s="425"/>
      <c r="L49" s="425"/>
      <c r="M49" s="425"/>
      <c r="N49" s="425"/>
      <c r="O49" s="425"/>
      <c r="P49" s="425"/>
      <c r="Q49" s="425"/>
      <c r="R49" s="426"/>
      <c r="S49" s="424" t="s">
        <v>424</v>
      </c>
      <c r="T49" s="425"/>
      <c r="U49" s="425"/>
      <c r="V49" s="425"/>
      <c r="W49" s="425"/>
      <c r="X49" s="425"/>
      <c r="Y49" s="425"/>
      <c r="Z49" s="425"/>
      <c r="AA49" s="425"/>
      <c r="AB49" s="425"/>
      <c r="AC49" s="425"/>
      <c r="AD49" s="425"/>
      <c r="AE49" s="425"/>
      <c r="AF49" s="425"/>
      <c r="AG49" s="425"/>
      <c r="AH49" s="425"/>
      <c r="AI49" s="425"/>
      <c r="AJ49" s="425"/>
      <c r="AK49" s="430"/>
      <c r="AL49" s="432"/>
      <c r="AM49" s="433"/>
      <c r="AN49" s="433"/>
      <c r="AO49" s="433"/>
      <c r="AP49" s="433"/>
      <c r="AQ49" s="433"/>
      <c r="AR49" s="433"/>
      <c r="AS49" s="433"/>
      <c r="AT49" s="433"/>
      <c r="AU49" s="433"/>
      <c r="AV49" s="434"/>
      <c r="AW49" s="438" t="s">
        <v>52</v>
      </c>
      <c r="AX49" s="487">
        <v>44182</v>
      </c>
      <c r="AY49" s="488"/>
      <c r="AZ49" s="489"/>
      <c r="BA49" s="438" t="s">
        <v>53</v>
      </c>
      <c r="BB49" s="496" t="s">
        <v>57</v>
      </c>
      <c r="BC49" s="497"/>
      <c r="BD49" s="498"/>
      <c r="BE49" s="438" t="s">
        <v>54</v>
      </c>
      <c r="BF49" s="487" t="s">
        <v>162</v>
      </c>
      <c r="BG49" s="488"/>
      <c r="BH49" s="505"/>
    </row>
    <row r="50" spans="1:60" ht="27.95" customHeight="1">
      <c r="A50" s="423"/>
      <c r="B50" s="427"/>
      <c r="C50" s="428"/>
      <c r="D50" s="428"/>
      <c r="E50" s="428"/>
      <c r="F50" s="428"/>
      <c r="G50" s="428"/>
      <c r="H50" s="428"/>
      <c r="I50" s="428"/>
      <c r="J50" s="428"/>
      <c r="K50" s="428"/>
      <c r="L50" s="428"/>
      <c r="M50" s="428"/>
      <c r="N50" s="428"/>
      <c r="O50" s="428"/>
      <c r="P50" s="428"/>
      <c r="Q50" s="428"/>
      <c r="R50" s="429"/>
      <c r="S50" s="427"/>
      <c r="T50" s="428"/>
      <c r="U50" s="428"/>
      <c r="V50" s="428"/>
      <c r="W50" s="428"/>
      <c r="X50" s="428"/>
      <c r="Y50" s="428"/>
      <c r="Z50" s="428"/>
      <c r="AA50" s="428"/>
      <c r="AB50" s="428"/>
      <c r="AC50" s="428"/>
      <c r="AD50" s="428"/>
      <c r="AE50" s="428"/>
      <c r="AF50" s="428"/>
      <c r="AG50" s="428"/>
      <c r="AH50" s="428"/>
      <c r="AI50" s="428"/>
      <c r="AJ50" s="428"/>
      <c r="AK50" s="431"/>
      <c r="AL50" s="435"/>
      <c r="AM50" s="436"/>
      <c r="AN50" s="436"/>
      <c r="AO50" s="436"/>
      <c r="AP50" s="436"/>
      <c r="AQ50" s="436"/>
      <c r="AR50" s="436"/>
      <c r="AS50" s="436"/>
      <c r="AT50" s="436"/>
      <c r="AU50" s="436"/>
      <c r="AV50" s="437"/>
      <c r="AW50" s="439"/>
      <c r="AX50" s="490"/>
      <c r="AY50" s="491"/>
      <c r="AZ50" s="492"/>
      <c r="BA50" s="439"/>
      <c r="BB50" s="499"/>
      <c r="BC50" s="500"/>
      <c r="BD50" s="501"/>
      <c r="BE50" s="439"/>
      <c r="BF50" s="490"/>
      <c r="BG50" s="491"/>
      <c r="BH50" s="506"/>
    </row>
    <row r="51" spans="1:60" ht="27.95" customHeight="1">
      <c r="A51" s="423"/>
      <c r="B51" s="427"/>
      <c r="C51" s="428"/>
      <c r="D51" s="428"/>
      <c r="E51" s="428"/>
      <c r="F51" s="428"/>
      <c r="G51" s="428"/>
      <c r="H51" s="428"/>
      <c r="I51" s="428"/>
      <c r="J51" s="428"/>
      <c r="K51" s="428"/>
      <c r="L51" s="428"/>
      <c r="M51" s="428"/>
      <c r="N51" s="428"/>
      <c r="O51" s="428"/>
      <c r="P51" s="428"/>
      <c r="Q51" s="428"/>
      <c r="R51" s="429"/>
      <c r="S51" s="427"/>
      <c r="T51" s="428"/>
      <c r="U51" s="428"/>
      <c r="V51" s="428"/>
      <c r="W51" s="428"/>
      <c r="X51" s="428"/>
      <c r="Y51" s="428"/>
      <c r="Z51" s="428"/>
      <c r="AA51" s="428"/>
      <c r="AB51" s="428"/>
      <c r="AC51" s="428"/>
      <c r="AD51" s="428"/>
      <c r="AE51" s="428"/>
      <c r="AF51" s="428"/>
      <c r="AG51" s="428"/>
      <c r="AH51" s="428"/>
      <c r="AI51" s="428"/>
      <c r="AJ51" s="428"/>
      <c r="AK51" s="431"/>
      <c r="AL51" s="435"/>
      <c r="AM51" s="436"/>
      <c r="AN51" s="436"/>
      <c r="AO51" s="436"/>
      <c r="AP51" s="436"/>
      <c r="AQ51" s="436"/>
      <c r="AR51" s="436"/>
      <c r="AS51" s="436"/>
      <c r="AT51" s="436"/>
      <c r="AU51" s="436"/>
      <c r="AV51" s="437"/>
      <c r="AW51" s="439"/>
      <c r="AX51" s="490"/>
      <c r="AY51" s="491"/>
      <c r="AZ51" s="492"/>
      <c r="BA51" s="439"/>
      <c r="BB51" s="499"/>
      <c r="BC51" s="500"/>
      <c r="BD51" s="501"/>
      <c r="BE51" s="439"/>
      <c r="BF51" s="490"/>
      <c r="BG51" s="491"/>
      <c r="BH51" s="506"/>
    </row>
    <row r="52" spans="1:60" ht="27.95" customHeight="1">
      <c r="A52" s="423"/>
      <c r="B52" s="427"/>
      <c r="C52" s="428"/>
      <c r="D52" s="428"/>
      <c r="E52" s="428"/>
      <c r="F52" s="428"/>
      <c r="G52" s="428"/>
      <c r="H52" s="428"/>
      <c r="I52" s="428"/>
      <c r="J52" s="428"/>
      <c r="K52" s="428"/>
      <c r="L52" s="428"/>
      <c r="M52" s="428"/>
      <c r="N52" s="428"/>
      <c r="O52" s="428"/>
      <c r="P52" s="428"/>
      <c r="Q52" s="428"/>
      <c r="R52" s="429"/>
      <c r="S52" s="427"/>
      <c r="T52" s="428"/>
      <c r="U52" s="428"/>
      <c r="V52" s="428"/>
      <c r="W52" s="428"/>
      <c r="X52" s="428"/>
      <c r="Y52" s="428"/>
      <c r="Z52" s="428"/>
      <c r="AA52" s="428"/>
      <c r="AB52" s="428"/>
      <c r="AC52" s="428"/>
      <c r="AD52" s="428"/>
      <c r="AE52" s="428"/>
      <c r="AF52" s="428"/>
      <c r="AG52" s="428"/>
      <c r="AH52" s="428"/>
      <c r="AI52" s="428"/>
      <c r="AJ52" s="428"/>
      <c r="AK52" s="431"/>
      <c r="AL52" s="435"/>
      <c r="AM52" s="436"/>
      <c r="AN52" s="436"/>
      <c r="AO52" s="436"/>
      <c r="AP52" s="436"/>
      <c r="AQ52" s="436"/>
      <c r="AR52" s="436"/>
      <c r="AS52" s="436"/>
      <c r="AT52" s="436"/>
      <c r="AU52" s="436"/>
      <c r="AV52" s="437"/>
      <c r="AW52" s="439"/>
      <c r="AX52" s="490"/>
      <c r="AY52" s="491"/>
      <c r="AZ52" s="492"/>
      <c r="BA52" s="439"/>
      <c r="BB52" s="499"/>
      <c r="BC52" s="500"/>
      <c r="BD52" s="501"/>
      <c r="BE52" s="439"/>
      <c r="BF52" s="490"/>
      <c r="BG52" s="491"/>
      <c r="BH52" s="506"/>
    </row>
    <row r="53" spans="1:60" ht="27.95" customHeight="1">
      <c r="A53" s="423"/>
      <c r="B53" s="427"/>
      <c r="C53" s="428"/>
      <c r="D53" s="428"/>
      <c r="E53" s="428"/>
      <c r="F53" s="428"/>
      <c r="G53" s="428"/>
      <c r="H53" s="428"/>
      <c r="I53" s="428"/>
      <c r="J53" s="428"/>
      <c r="K53" s="428"/>
      <c r="L53" s="428"/>
      <c r="M53" s="428"/>
      <c r="N53" s="428"/>
      <c r="O53" s="428"/>
      <c r="P53" s="428"/>
      <c r="Q53" s="428"/>
      <c r="R53" s="429"/>
      <c r="S53" s="427"/>
      <c r="T53" s="428"/>
      <c r="U53" s="428"/>
      <c r="V53" s="428"/>
      <c r="W53" s="428"/>
      <c r="X53" s="428"/>
      <c r="Y53" s="428"/>
      <c r="Z53" s="428"/>
      <c r="AA53" s="428"/>
      <c r="AB53" s="428"/>
      <c r="AC53" s="428"/>
      <c r="AD53" s="428"/>
      <c r="AE53" s="428"/>
      <c r="AF53" s="428"/>
      <c r="AG53" s="428"/>
      <c r="AH53" s="428"/>
      <c r="AI53" s="428"/>
      <c r="AJ53" s="428"/>
      <c r="AK53" s="431"/>
      <c r="AL53" s="435"/>
      <c r="AM53" s="436"/>
      <c r="AN53" s="436"/>
      <c r="AO53" s="436"/>
      <c r="AP53" s="436"/>
      <c r="AQ53" s="436"/>
      <c r="AR53" s="436"/>
      <c r="AS53" s="436"/>
      <c r="AT53" s="436"/>
      <c r="AU53" s="436"/>
      <c r="AV53" s="437"/>
      <c r="AW53" s="439"/>
      <c r="AX53" s="490"/>
      <c r="AY53" s="491"/>
      <c r="AZ53" s="492"/>
      <c r="BA53" s="439"/>
      <c r="BB53" s="499"/>
      <c r="BC53" s="500"/>
      <c r="BD53" s="501"/>
      <c r="BE53" s="439"/>
      <c r="BF53" s="490"/>
      <c r="BG53" s="491"/>
      <c r="BH53" s="506"/>
    </row>
    <row r="54" spans="1:60" ht="14.1" customHeight="1">
      <c r="A54" s="423"/>
      <c r="B54" s="427"/>
      <c r="C54" s="428"/>
      <c r="D54" s="428"/>
      <c r="E54" s="428"/>
      <c r="F54" s="428"/>
      <c r="G54" s="428"/>
      <c r="H54" s="428"/>
      <c r="I54" s="428"/>
      <c r="J54" s="428"/>
      <c r="K54" s="428"/>
      <c r="L54" s="428"/>
      <c r="M54" s="428"/>
      <c r="N54" s="428"/>
      <c r="O54" s="428"/>
      <c r="P54" s="428"/>
      <c r="Q54" s="428"/>
      <c r="R54" s="429"/>
      <c r="S54" s="427"/>
      <c r="T54" s="428"/>
      <c r="U54" s="428"/>
      <c r="V54" s="428"/>
      <c r="W54" s="428"/>
      <c r="X54" s="428"/>
      <c r="Y54" s="428"/>
      <c r="Z54" s="428"/>
      <c r="AA54" s="428"/>
      <c r="AB54" s="428"/>
      <c r="AC54" s="428"/>
      <c r="AD54" s="428"/>
      <c r="AE54" s="428"/>
      <c r="AF54" s="428"/>
      <c r="AG54" s="428"/>
      <c r="AH54" s="428"/>
      <c r="AI54" s="428"/>
      <c r="AJ54" s="428"/>
      <c r="AK54" s="431"/>
      <c r="AL54" s="435"/>
      <c r="AM54" s="436"/>
      <c r="AN54" s="436"/>
      <c r="AO54" s="436"/>
      <c r="AP54" s="436"/>
      <c r="AQ54" s="436"/>
      <c r="AR54" s="436"/>
      <c r="AS54" s="436"/>
      <c r="AT54" s="436"/>
      <c r="AU54" s="436"/>
      <c r="AV54" s="437"/>
      <c r="AW54" s="439"/>
      <c r="AX54" s="490"/>
      <c r="AY54" s="491"/>
      <c r="AZ54" s="492"/>
      <c r="BA54" s="439"/>
      <c r="BB54" s="499"/>
      <c r="BC54" s="500"/>
      <c r="BD54" s="501"/>
      <c r="BE54" s="439"/>
      <c r="BF54" s="490"/>
      <c r="BG54" s="491"/>
      <c r="BH54" s="506"/>
    </row>
    <row r="55" spans="1:60" ht="14.1" customHeight="1">
      <c r="A55" s="423"/>
      <c r="B55" s="427"/>
      <c r="C55" s="428"/>
      <c r="D55" s="428"/>
      <c r="E55" s="428"/>
      <c r="F55" s="428"/>
      <c r="G55" s="428"/>
      <c r="H55" s="428"/>
      <c r="I55" s="428"/>
      <c r="J55" s="428"/>
      <c r="K55" s="428"/>
      <c r="L55" s="428"/>
      <c r="M55" s="428"/>
      <c r="N55" s="428"/>
      <c r="O55" s="428"/>
      <c r="P55" s="428"/>
      <c r="Q55" s="428"/>
      <c r="R55" s="429"/>
      <c r="S55" s="427"/>
      <c r="T55" s="428"/>
      <c r="U55" s="428"/>
      <c r="V55" s="428"/>
      <c r="W55" s="428"/>
      <c r="X55" s="428"/>
      <c r="Y55" s="428"/>
      <c r="Z55" s="428"/>
      <c r="AA55" s="428"/>
      <c r="AB55" s="428"/>
      <c r="AC55" s="428"/>
      <c r="AD55" s="428"/>
      <c r="AE55" s="428"/>
      <c r="AF55" s="428"/>
      <c r="AG55" s="428"/>
      <c r="AH55" s="428"/>
      <c r="AI55" s="428"/>
      <c r="AJ55" s="428"/>
      <c r="AK55" s="431"/>
      <c r="AL55" s="435"/>
      <c r="AM55" s="436"/>
      <c r="AN55" s="436"/>
      <c r="AO55" s="436"/>
      <c r="AP55" s="436"/>
      <c r="AQ55" s="436"/>
      <c r="AR55" s="436"/>
      <c r="AS55" s="436"/>
      <c r="AT55" s="436"/>
      <c r="AU55" s="436"/>
      <c r="AV55" s="437"/>
      <c r="AW55" s="439"/>
      <c r="AX55" s="490"/>
      <c r="AY55" s="491"/>
      <c r="AZ55" s="492"/>
      <c r="BA55" s="439"/>
      <c r="BB55" s="499"/>
      <c r="BC55" s="500"/>
      <c r="BD55" s="501"/>
      <c r="BE55" s="439"/>
      <c r="BF55" s="490"/>
      <c r="BG55" s="491"/>
      <c r="BH55" s="506"/>
    </row>
    <row r="56" spans="1:60" ht="14.1" customHeight="1">
      <c r="A56" s="423"/>
      <c r="B56" s="427"/>
      <c r="C56" s="428"/>
      <c r="D56" s="428"/>
      <c r="E56" s="428"/>
      <c r="F56" s="428"/>
      <c r="G56" s="428"/>
      <c r="H56" s="428"/>
      <c r="I56" s="428"/>
      <c r="J56" s="428"/>
      <c r="K56" s="428"/>
      <c r="L56" s="428"/>
      <c r="M56" s="428"/>
      <c r="N56" s="428"/>
      <c r="O56" s="428"/>
      <c r="P56" s="428"/>
      <c r="Q56" s="428"/>
      <c r="R56" s="429"/>
      <c r="S56" s="427"/>
      <c r="T56" s="428"/>
      <c r="U56" s="428"/>
      <c r="V56" s="428"/>
      <c r="W56" s="428"/>
      <c r="X56" s="428"/>
      <c r="Y56" s="428"/>
      <c r="Z56" s="428"/>
      <c r="AA56" s="428"/>
      <c r="AB56" s="428"/>
      <c r="AC56" s="428"/>
      <c r="AD56" s="428"/>
      <c r="AE56" s="428"/>
      <c r="AF56" s="428"/>
      <c r="AG56" s="428"/>
      <c r="AH56" s="428"/>
      <c r="AI56" s="428"/>
      <c r="AJ56" s="428"/>
      <c r="AK56" s="431"/>
      <c r="AL56" s="435"/>
      <c r="AM56" s="436"/>
      <c r="AN56" s="436"/>
      <c r="AO56" s="436"/>
      <c r="AP56" s="436"/>
      <c r="AQ56" s="436"/>
      <c r="AR56" s="436"/>
      <c r="AS56" s="436"/>
      <c r="AT56" s="436"/>
      <c r="AU56" s="436"/>
      <c r="AV56" s="437"/>
      <c r="AW56" s="439"/>
      <c r="AX56" s="490"/>
      <c r="AY56" s="491"/>
      <c r="AZ56" s="492"/>
      <c r="BA56" s="439"/>
      <c r="BB56" s="499"/>
      <c r="BC56" s="500"/>
      <c r="BD56" s="501"/>
      <c r="BE56" s="439"/>
      <c r="BF56" s="490"/>
      <c r="BG56" s="491"/>
      <c r="BH56" s="506"/>
    </row>
    <row r="57" spans="1:60" ht="14.1" customHeight="1">
      <c r="A57" s="423"/>
      <c r="B57" s="427"/>
      <c r="C57" s="428"/>
      <c r="D57" s="428"/>
      <c r="E57" s="428"/>
      <c r="F57" s="428"/>
      <c r="G57" s="428"/>
      <c r="H57" s="428"/>
      <c r="I57" s="428"/>
      <c r="J57" s="428"/>
      <c r="K57" s="428"/>
      <c r="L57" s="428"/>
      <c r="M57" s="428"/>
      <c r="N57" s="428"/>
      <c r="O57" s="428"/>
      <c r="P57" s="428"/>
      <c r="Q57" s="428"/>
      <c r="R57" s="429"/>
      <c r="S57" s="427"/>
      <c r="T57" s="428"/>
      <c r="U57" s="428"/>
      <c r="V57" s="428"/>
      <c r="W57" s="428"/>
      <c r="X57" s="428"/>
      <c r="Y57" s="428"/>
      <c r="Z57" s="428"/>
      <c r="AA57" s="428"/>
      <c r="AB57" s="428"/>
      <c r="AC57" s="428"/>
      <c r="AD57" s="428"/>
      <c r="AE57" s="428"/>
      <c r="AF57" s="428"/>
      <c r="AG57" s="428"/>
      <c r="AH57" s="428"/>
      <c r="AI57" s="428"/>
      <c r="AJ57" s="428"/>
      <c r="AK57" s="431"/>
      <c r="AL57" s="435"/>
      <c r="AM57" s="436"/>
      <c r="AN57" s="436"/>
      <c r="AO57" s="436"/>
      <c r="AP57" s="436"/>
      <c r="AQ57" s="436"/>
      <c r="AR57" s="436"/>
      <c r="AS57" s="436"/>
      <c r="AT57" s="436"/>
      <c r="AU57" s="436"/>
      <c r="AV57" s="437"/>
      <c r="AW57" s="439"/>
      <c r="AX57" s="490"/>
      <c r="AY57" s="491"/>
      <c r="AZ57" s="492"/>
      <c r="BA57" s="439"/>
      <c r="BB57" s="499"/>
      <c r="BC57" s="500"/>
      <c r="BD57" s="501"/>
      <c r="BE57" s="439"/>
      <c r="BF57" s="490"/>
      <c r="BG57" s="491"/>
      <c r="BH57" s="506"/>
    </row>
    <row r="58" spans="1:60" ht="14.1" customHeight="1">
      <c r="A58" s="423"/>
      <c r="B58" s="427"/>
      <c r="C58" s="428"/>
      <c r="D58" s="428"/>
      <c r="E58" s="428"/>
      <c r="F58" s="428"/>
      <c r="G58" s="428"/>
      <c r="H58" s="428"/>
      <c r="I58" s="428"/>
      <c r="J58" s="428"/>
      <c r="K58" s="428"/>
      <c r="L58" s="428"/>
      <c r="M58" s="428"/>
      <c r="N58" s="428"/>
      <c r="O58" s="428"/>
      <c r="P58" s="428"/>
      <c r="Q58" s="428"/>
      <c r="R58" s="429"/>
      <c r="S58" s="427"/>
      <c r="T58" s="428"/>
      <c r="U58" s="428"/>
      <c r="V58" s="428"/>
      <c r="W58" s="428"/>
      <c r="X58" s="428"/>
      <c r="Y58" s="428"/>
      <c r="Z58" s="428"/>
      <c r="AA58" s="428"/>
      <c r="AB58" s="428"/>
      <c r="AC58" s="428"/>
      <c r="AD58" s="428"/>
      <c r="AE58" s="428"/>
      <c r="AF58" s="428"/>
      <c r="AG58" s="428"/>
      <c r="AH58" s="428"/>
      <c r="AI58" s="428"/>
      <c r="AJ58" s="428"/>
      <c r="AK58" s="431"/>
      <c r="AL58" s="435"/>
      <c r="AM58" s="436"/>
      <c r="AN58" s="436"/>
      <c r="AO58" s="436"/>
      <c r="AP58" s="436"/>
      <c r="AQ58" s="436"/>
      <c r="AR58" s="436"/>
      <c r="AS58" s="436"/>
      <c r="AT58" s="436"/>
      <c r="AU58" s="436"/>
      <c r="AV58" s="437"/>
      <c r="AW58" s="439"/>
      <c r="AX58" s="490"/>
      <c r="AY58" s="491"/>
      <c r="AZ58" s="492"/>
      <c r="BA58" s="439"/>
      <c r="BB58" s="499"/>
      <c r="BC58" s="500"/>
      <c r="BD58" s="501"/>
      <c r="BE58" s="439"/>
      <c r="BF58" s="490"/>
      <c r="BG58" s="491"/>
      <c r="BH58" s="506"/>
    </row>
    <row r="59" spans="1:60" ht="14.1" customHeight="1">
      <c r="A59" s="423"/>
      <c r="B59" s="427"/>
      <c r="C59" s="428"/>
      <c r="D59" s="428"/>
      <c r="E59" s="428"/>
      <c r="F59" s="428"/>
      <c r="G59" s="428"/>
      <c r="H59" s="428"/>
      <c r="I59" s="428"/>
      <c r="J59" s="428"/>
      <c r="K59" s="428"/>
      <c r="L59" s="428"/>
      <c r="M59" s="428"/>
      <c r="N59" s="428"/>
      <c r="O59" s="428"/>
      <c r="P59" s="428"/>
      <c r="Q59" s="428"/>
      <c r="R59" s="429"/>
      <c r="S59" s="427"/>
      <c r="T59" s="428"/>
      <c r="U59" s="428"/>
      <c r="V59" s="428"/>
      <c r="W59" s="428"/>
      <c r="X59" s="428"/>
      <c r="Y59" s="428"/>
      <c r="Z59" s="428"/>
      <c r="AA59" s="428"/>
      <c r="AB59" s="428"/>
      <c r="AC59" s="428"/>
      <c r="AD59" s="428"/>
      <c r="AE59" s="428"/>
      <c r="AF59" s="428"/>
      <c r="AG59" s="428"/>
      <c r="AH59" s="428"/>
      <c r="AI59" s="428"/>
      <c r="AJ59" s="428"/>
      <c r="AK59" s="431"/>
      <c r="AL59" s="435"/>
      <c r="AM59" s="436"/>
      <c r="AN59" s="436"/>
      <c r="AO59" s="436"/>
      <c r="AP59" s="436"/>
      <c r="AQ59" s="436"/>
      <c r="AR59" s="436"/>
      <c r="AS59" s="436"/>
      <c r="AT59" s="436"/>
      <c r="AU59" s="436"/>
      <c r="AV59" s="437"/>
      <c r="AW59" s="439"/>
      <c r="AX59" s="490"/>
      <c r="AY59" s="491"/>
      <c r="AZ59" s="492"/>
      <c r="BA59" s="439"/>
      <c r="BB59" s="499"/>
      <c r="BC59" s="500"/>
      <c r="BD59" s="501"/>
      <c r="BE59" s="439"/>
      <c r="BF59" s="490"/>
      <c r="BG59" s="491"/>
      <c r="BH59" s="506"/>
    </row>
    <row r="60" spans="1:60" ht="14.1" customHeight="1">
      <c r="A60" s="423"/>
      <c r="B60" s="427"/>
      <c r="C60" s="428"/>
      <c r="D60" s="428"/>
      <c r="E60" s="428"/>
      <c r="F60" s="428"/>
      <c r="G60" s="428"/>
      <c r="H60" s="428"/>
      <c r="I60" s="428"/>
      <c r="J60" s="428"/>
      <c r="K60" s="428"/>
      <c r="L60" s="428"/>
      <c r="M60" s="428"/>
      <c r="N60" s="428"/>
      <c r="O60" s="428"/>
      <c r="P60" s="428"/>
      <c r="Q60" s="428"/>
      <c r="R60" s="429"/>
      <c r="S60" s="427"/>
      <c r="T60" s="428"/>
      <c r="U60" s="428"/>
      <c r="V60" s="428"/>
      <c r="W60" s="428"/>
      <c r="X60" s="428"/>
      <c r="Y60" s="428"/>
      <c r="Z60" s="428"/>
      <c r="AA60" s="428"/>
      <c r="AB60" s="428"/>
      <c r="AC60" s="428"/>
      <c r="AD60" s="428"/>
      <c r="AE60" s="428"/>
      <c r="AF60" s="428"/>
      <c r="AG60" s="428"/>
      <c r="AH60" s="428"/>
      <c r="AI60" s="428"/>
      <c r="AJ60" s="428"/>
      <c r="AK60" s="431"/>
      <c r="AL60" s="435"/>
      <c r="AM60" s="436"/>
      <c r="AN60" s="436"/>
      <c r="AO60" s="436"/>
      <c r="AP60" s="436"/>
      <c r="AQ60" s="436"/>
      <c r="AR60" s="436"/>
      <c r="AS60" s="436"/>
      <c r="AT60" s="436"/>
      <c r="AU60" s="436"/>
      <c r="AV60" s="437"/>
      <c r="AW60" s="439"/>
      <c r="AX60" s="490"/>
      <c r="AY60" s="491"/>
      <c r="AZ60" s="492"/>
      <c r="BA60" s="439"/>
      <c r="BB60" s="499"/>
      <c r="BC60" s="500"/>
      <c r="BD60" s="501"/>
      <c r="BE60" s="439"/>
      <c r="BF60" s="490"/>
      <c r="BG60" s="491"/>
      <c r="BH60" s="506"/>
    </row>
    <row r="61" spans="1:60" ht="27.95" customHeight="1">
      <c r="A61" s="423"/>
      <c r="B61" s="427"/>
      <c r="C61" s="428"/>
      <c r="D61" s="428"/>
      <c r="E61" s="428"/>
      <c r="F61" s="428"/>
      <c r="G61" s="428"/>
      <c r="H61" s="428"/>
      <c r="I61" s="428"/>
      <c r="J61" s="428"/>
      <c r="K61" s="428"/>
      <c r="L61" s="428"/>
      <c r="M61" s="428"/>
      <c r="N61" s="428"/>
      <c r="O61" s="428"/>
      <c r="P61" s="428"/>
      <c r="Q61" s="428"/>
      <c r="R61" s="429"/>
      <c r="S61" s="427"/>
      <c r="T61" s="428"/>
      <c r="U61" s="428"/>
      <c r="V61" s="428"/>
      <c r="W61" s="428"/>
      <c r="X61" s="428"/>
      <c r="Y61" s="428"/>
      <c r="Z61" s="428"/>
      <c r="AA61" s="428"/>
      <c r="AB61" s="428"/>
      <c r="AC61" s="428"/>
      <c r="AD61" s="428"/>
      <c r="AE61" s="428"/>
      <c r="AF61" s="428"/>
      <c r="AG61" s="428"/>
      <c r="AH61" s="428"/>
      <c r="AI61" s="428"/>
      <c r="AJ61" s="428"/>
      <c r="AK61" s="431"/>
      <c r="AL61" s="435"/>
      <c r="AM61" s="436"/>
      <c r="AN61" s="436"/>
      <c r="AO61" s="436"/>
      <c r="AP61" s="436"/>
      <c r="AQ61" s="436"/>
      <c r="AR61" s="436"/>
      <c r="AS61" s="436"/>
      <c r="AT61" s="436"/>
      <c r="AU61" s="436"/>
      <c r="AV61" s="437"/>
      <c r="AW61" s="440"/>
      <c r="AX61" s="493"/>
      <c r="AY61" s="494"/>
      <c r="AZ61" s="495"/>
      <c r="BA61" s="440"/>
      <c r="BB61" s="502"/>
      <c r="BC61" s="503"/>
      <c r="BD61" s="504"/>
      <c r="BE61" s="440"/>
      <c r="BF61" s="493"/>
      <c r="BG61" s="494"/>
      <c r="BH61" s="507"/>
    </row>
    <row r="62" spans="1:60" ht="27.95" customHeight="1">
      <c r="A62" s="422">
        <v>8</v>
      </c>
      <c r="B62" s="424" t="s">
        <v>430</v>
      </c>
      <c r="C62" s="425"/>
      <c r="D62" s="425"/>
      <c r="E62" s="425"/>
      <c r="F62" s="425"/>
      <c r="G62" s="425"/>
      <c r="H62" s="425"/>
      <c r="I62" s="425"/>
      <c r="J62" s="425"/>
      <c r="K62" s="425"/>
      <c r="L62" s="425"/>
      <c r="M62" s="425"/>
      <c r="N62" s="425"/>
      <c r="O62" s="425"/>
      <c r="P62" s="425"/>
      <c r="Q62" s="425"/>
      <c r="R62" s="426"/>
      <c r="S62" s="424" t="s">
        <v>423</v>
      </c>
      <c r="T62" s="425"/>
      <c r="U62" s="425"/>
      <c r="V62" s="425"/>
      <c r="W62" s="425"/>
      <c r="X62" s="425"/>
      <c r="Y62" s="425"/>
      <c r="Z62" s="425"/>
      <c r="AA62" s="425"/>
      <c r="AB62" s="425"/>
      <c r="AC62" s="425"/>
      <c r="AD62" s="425"/>
      <c r="AE62" s="425"/>
      <c r="AF62" s="425"/>
      <c r="AG62" s="425"/>
      <c r="AH62" s="425"/>
      <c r="AI62" s="425"/>
      <c r="AJ62" s="425"/>
      <c r="AK62" s="430"/>
      <c r="AL62" s="432"/>
      <c r="AM62" s="433"/>
      <c r="AN62" s="433"/>
      <c r="AO62" s="433"/>
      <c r="AP62" s="433"/>
      <c r="AQ62" s="433"/>
      <c r="AR62" s="433"/>
      <c r="AS62" s="433"/>
      <c r="AT62" s="433"/>
      <c r="AU62" s="433"/>
      <c r="AV62" s="434"/>
      <c r="AW62" s="438" t="s">
        <v>52</v>
      </c>
      <c r="AX62" s="487">
        <v>44182</v>
      </c>
      <c r="AY62" s="488"/>
      <c r="AZ62" s="489"/>
      <c r="BA62" s="438" t="s">
        <v>53</v>
      </c>
      <c r="BB62" s="496" t="s">
        <v>57</v>
      </c>
      <c r="BC62" s="497"/>
      <c r="BD62" s="498"/>
      <c r="BE62" s="438" t="s">
        <v>54</v>
      </c>
      <c r="BF62" s="487" t="s">
        <v>162</v>
      </c>
      <c r="BG62" s="488"/>
      <c r="BH62" s="505"/>
    </row>
    <row r="63" spans="1:60" ht="27.95" customHeight="1">
      <c r="A63" s="423"/>
      <c r="B63" s="427"/>
      <c r="C63" s="428"/>
      <c r="D63" s="428"/>
      <c r="E63" s="428"/>
      <c r="F63" s="428"/>
      <c r="G63" s="428"/>
      <c r="H63" s="428"/>
      <c r="I63" s="428"/>
      <c r="J63" s="428"/>
      <c r="K63" s="428"/>
      <c r="L63" s="428"/>
      <c r="M63" s="428"/>
      <c r="N63" s="428"/>
      <c r="O63" s="428"/>
      <c r="P63" s="428"/>
      <c r="Q63" s="428"/>
      <c r="R63" s="429"/>
      <c r="S63" s="427"/>
      <c r="T63" s="428"/>
      <c r="U63" s="428"/>
      <c r="V63" s="428"/>
      <c r="W63" s="428"/>
      <c r="X63" s="428"/>
      <c r="Y63" s="428"/>
      <c r="Z63" s="428"/>
      <c r="AA63" s="428"/>
      <c r="AB63" s="428"/>
      <c r="AC63" s="428"/>
      <c r="AD63" s="428"/>
      <c r="AE63" s="428"/>
      <c r="AF63" s="428"/>
      <c r="AG63" s="428"/>
      <c r="AH63" s="428"/>
      <c r="AI63" s="428"/>
      <c r="AJ63" s="428"/>
      <c r="AK63" s="431"/>
      <c r="AL63" s="435"/>
      <c r="AM63" s="436"/>
      <c r="AN63" s="436"/>
      <c r="AO63" s="436"/>
      <c r="AP63" s="436"/>
      <c r="AQ63" s="436"/>
      <c r="AR63" s="436"/>
      <c r="AS63" s="436"/>
      <c r="AT63" s="436"/>
      <c r="AU63" s="436"/>
      <c r="AV63" s="437"/>
      <c r="AW63" s="439"/>
      <c r="AX63" s="490"/>
      <c r="AY63" s="491"/>
      <c r="AZ63" s="492"/>
      <c r="BA63" s="439"/>
      <c r="BB63" s="499"/>
      <c r="BC63" s="500"/>
      <c r="BD63" s="501"/>
      <c r="BE63" s="439"/>
      <c r="BF63" s="490"/>
      <c r="BG63" s="491"/>
      <c r="BH63" s="506"/>
    </row>
    <row r="64" spans="1:60" ht="27.95" customHeight="1">
      <c r="A64" s="423"/>
      <c r="B64" s="427"/>
      <c r="C64" s="428"/>
      <c r="D64" s="428"/>
      <c r="E64" s="428"/>
      <c r="F64" s="428"/>
      <c r="G64" s="428"/>
      <c r="H64" s="428"/>
      <c r="I64" s="428"/>
      <c r="J64" s="428"/>
      <c r="K64" s="428"/>
      <c r="L64" s="428"/>
      <c r="M64" s="428"/>
      <c r="N64" s="428"/>
      <c r="O64" s="428"/>
      <c r="P64" s="428"/>
      <c r="Q64" s="428"/>
      <c r="R64" s="429"/>
      <c r="S64" s="427"/>
      <c r="T64" s="428"/>
      <c r="U64" s="428"/>
      <c r="V64" s="428"/>
      <c r="W64" s="428"/>
      <c r="X64" s="428"/>
      <c r="Y64" s="428"/>
      <c r="Z64" s="428"/>
      <c r="AA64" s="428"/>
      <c r="AB64" s="428"/>
      <c r="AC64" s="428"/>
      <c r="AD64" s="428"/>
      <c r="AE64" s="428"/>
      <c r="AF64" s="428"/>
      <c r="AG64" s="428"/>
      <c r="AH64" s="428"/>
      <c r="AI64" s="428"/>
      <c r="AJ64" s="428"/>
      <c r="AK64" s="431"/>
      <c r="AL64" s="435"/>
      <c r="AM64" s="436"/>
      <c r="AN64" s="436"/>
      <c r="AO64" s="436"/>
      <c r="AP64" s="436"/>
      <c r="AQ64" s="436"/>
      <c r="AR64" s="436"/>
      <c r="AS64" s="436"/>
      <c r="AT64" s="436"/>
      <c r="AU64" s="436"/>
      <c r="AV64" s="437"/>
      <c r="AW64" s="439"/>
      <c r="AX64" s="490"/>
      <c r="AY64" s="491"/>
      <c r="AZ64" s="492"/>
      <c r="BA64" s="439"/>
      <c r="BB64" s="499"/>
      <c r="BC64" s="500"/>
      <c r="BD64" s="501"/>
      <c r="BE64" s="439"/>
      <c r="BF64" s="490"/>
      <c r="BG64" s="491"/>
      <c r="BH64" s="506"/>
    </row>
    <row r="65" spans="1:60" ht="27.95" customHeight="1">
      <c r="A65" s="423"/>
      <c r="B65" s="427"/>
      <c r="C65" s="428"/>
      <c r="D65" s="428"/>
      <c r="E65" s="428"/>
      <c r="F65" s="428"/>
      <c r="G65" s="428"/>
      <c r="H65" s="428"/>
      <c r="I65" s="428"/>
      <c r="J65" s="428"/>
      <c r="K65" s="428"/>
      <c r="L65" s="428"/>
      <c r="M65" s="428"/>
      <c r="N65" s="428"/>
      <c r="O65" s="428"/>
      <c r="P65" s="428"/>
      <c r="Q65" s="428"/>
      <c r="R65" s="429"/>
      <c r="S65" s="427"/>
      <c r="T65" s="428"/>
      <c r="U65" s="428"/>
      <c r="V65" s="428"/>
      <c r="W65" s="428"/>
      <c r="X65" s="428"/>
      <c r="Y65" s="428"/>
      <c r="Z65" s="428"/>
      <c r="AA65" s="428"/>
      <c r="AB65" s="428"/>
      <c r="AC65" s="428"/>
      <c r="AD65" s="428"/>
      <c r="AE65" s="428"/>
      <c r="AF65" s="428"/>
      <c r="AG65" s="428"/>
      <c r="AH65" s="428"/>
      <c r="AI65" s="428"/>
      <c r="AJ65" s="428"/>
      <c r="AK65" s="431"/>
      <c r="AL65" s="435"/>
      <c r="AM65" s="436"/>
      <c r="AN65" s="436"/>
      <c r="AO65" s="436"/>
      <c r="AP65" s="436"/>
      <c r="AQ65" s="436"/>
      <c r="AR65" s="436"/>
      <c r="AS65" s="436"/>
      <c r="AT65" s="436"/>
      <c r="AU65" s="436"/>
      <c r="AV65" s="437"/>
      <c r="AW65" s="439"/>
      <c r="AX65" s="490"/>
      <c r="AY65" s="491"/>
      <c r="AZ65" s="492"/>
      <c r="BA65" s="439"/>
      <c r="BB65" s="499"/>
      <c r="BC65" s="500"/>
      <c r="BD65" s="501"/>
      <c r="BE65" s="439"/>
      <c r="BF65" s="490"/>
      <c r="BG65" s="491"/>
      <c r="BH65" s="506"/>
    </row>
    <row r="66" spans="1:60" ht="27.95" customHeight="1">
      <c r="A66" s="423"/>
      <c r="B66" s="427"/>
      <c r="C66" s="428"/>
      <c r="D66" s="428"/>
      <c r="E66" s="428"/>
      <c r="F66" s="428"/>
      <c r="G66" s="428"/>
      <c r="H66" s="428"/>
      <c r="I66" s="428"/>
      <c r="J66" s="428"/>
      <c r="K66" s="428"/>
      <c r="L66" s="428"/>
      <c r="M66" s="428"/>
      <c r="N66" s="428"/>
      <c r="O66" s="428"/>
      <c r="P66" s="428"/>
      <c r="Q66" s="428"/>
      <c r="R66" s="429"/>
      <c r="S66" s="427"/>
      <c r="T66" s="428"/>
      <c r="U66" s="428"/>
      <c r="V66" s="428"/>
      <c r="W66" s="428"/>
      <c r="X66" s="428"/>
      <c r="Y66" s="428"/>
      <c r="Z66" s="428"/>
      <c r="AA66" s="428"/>
      <c r="AB66" s="428"/>
      <c r="AC66" s="428"/>
      <c r="AD66" s="428"/>
      <c r="AE66" s="428"/>
      <c r="AF66" s="428"/>
      <c r="AG66" s="428"/>
      <c r="AH66" s="428"/>
      <c r="AI66" s="428"/>
      <c r="AJ66" s="428"/>
      <c r="AK66" s="431"/>
      <c r="AL66" s="435"/>
      <c r="AM66" s="436"/>
      <c r="AN66" s="436"/>
      <c r="AO66" s="436"/>
      <c r="AP66" s="436"/>
      <c r="AQ66" s="436"/>
      <c r="AR66" s="436"/>
      <c r="AS66" s="436"/>
      <c r="AT66" s="436"/>
      <c r="AU66" s="436"/>
      <c r="AV66" s="437"/>
      <c r="AW66" s="439"/>
      <c r="AX66" s="490"/>
      <c r="AY66" s="491"/>
      <c r="AZ66" s="492"/>
      <c r="BA66" s="439"/>
      <c r="BB66" s="499"/>
      <c r="BC66" s="500"/>
      <c r="BD66" s="501"/>
      <c r="BE66" s="439"/>
      <c r="BF66" s="490"/>
      <c r="BG66" s="491"/>
      <c r="BH66" s="506"/>
    </row>
    <row r="67" spans="1:60" ht="14.1" customHeight="1">
      <c r="A67" s="423"/>
      <c r="B67" s="427"/>
      <c r="C67" s="428"/>
      <c r="D67" s="428"/>
      <c r="E67" s="428"/>
      <c r="F67" s="428"/>
      <c r="G67" s="428"/>
      <c r="H67" s="428"/>
      <c r="I67" s="428"/>
      <c r="J67" s="428"/>
      <c r="K67" s="428"/>
      <c r="L67" s="428"/>
      <c r="M67" s="428"/>
      <c r="N67" s="428"/>
      <c r="O67" s="428"/>
      <c r="P67" s="428"/>
      <c r="Q67" s="428"/>
      <c r="R67" s="429"/>
      <c r="S67" s="427"/>
      <c r="T67" s="428"/>
      <c r="U67" s="428"/>
      <c r="V67" s="428"/>
      <c r="W67" s="428"/>
      <c r="X67" s="428"/>
      <c r="Y67" s="428"/>
      <c r="Z67" s="428"/>
      <c r="AA67" s="428"/>
      <c r="AB67" s="428"/>
      <c r="AC67" s="428"/>
      <c r="AD67" s="428"/>
      <c r="AE67" s="428"/>
      <c r="AF67" s="428"/>
      <c r="AG67" s="428"/>
      <c r="AH67" s="428"/>
      <c r="AI67" s="428"/>
      <c r="AJ67" s="428"/>
      <c r="AK67" s="431"/>
      <c r="AL67" s="435"/>
      <c r="AM67" s="436"/>
      <c r="AN67" s="436"/>
      <c r="AO67" s="436"/>
      <c r="AP67" s="436"/>
      <c r="AQ67" s="436"/>
      <c r="AR67" s="436"/>
      <c r="AS67" s="436"/>
      <c r="AT67" s="436"/>
      <c r="AU67" s="436"/>
      <c r="AV67" s="437"/>
      <c r="AW67" s="439"/>
      <c r="AX67" s="490"/>
      <c r="AY67" s="491"/>
      <c r="AZ67" s="492"/>
      <c r="BA67" s="439"/>
      <c r="BB67" s="499"/>
      <c r="BC67" s="500"/>
      <c r="BD67" s="501"/>
      <c r="BE67" s="439"/>
      <c r="BF67" s="490"/>
      <c r="BG67" s="491"/>
      <c r="BH67" s="506"/>
    </row>
    <row r="68" spans="1:60" ht="14.1" customHeight="1">
      <c r="A68" s="423"/>
      <c r="B68" s="427"/>
      <c r="C68" s="428"/>
      <c r="D68" s="428"/>
      <c r="E68" s="428"/>
      <c r="F68" s="428"/>
      <c r="G68" s="428"/>
      <c r="H68" s="428"/>
      <c r="I68" s="428"/>
      <c r="J68" s="428"/>
      <c r="K68" s="428"/>
      <c r="L68" s="428"/>
      <c r="M68" s="428"/>
      <c r="N68" s="428"/>
      <c r="O68" s="428"/>
      <c r="P68" s="428"/>
      <c r="Q68" s="428"/>
      <c r="R68" s="429"/>
      <c r="S68" s="427"/>
      <c r="T68" s="428"/>
      <c r="U68" s="428"/>
      <c r="V68" s="428"/>
      <c r="W68" s="428"/>
      <c r="X68" s="428"/>
      <c r="Y68" s="428"/>
      <c r="Z68" s="428"/>
      <c r="AA68" s="428"/>
      <c r="AB68" s="428"/>
      <c r="AC68" s="428"/>
      <c r="AD68" s="428"/>
      <c r="AE68" s="428"/>
      <c r="AF68" s="428"/>
      <c r="AG68" s="428"/>
      <c r="AH68" s="428"/>
      <c r="AI68" s="428"/>
      <c r="AJ68" s="428"/>
      <c r="AK68" s="431"/>
      <c r="AL68" s="435"/>
      <c r="AM68" s="436"/>
      <c r="AN68" s="436"/>
      <c r="AO68" s="436"/>
      <c r="AP68" s="436"/>
      <c r="AQ68" s="436"/>
      <c r="AR68" s="436"/>
      <c r="AS68" s="436"/>
      <c r="AT68" s="436"/>
      <c r="AU68" s="436"/>
      <c r="AV68" s="437"/>
      <c r="AW68" s="439"/>
      <c r="AX68" s="490"/>
      <c r="AY68" s="491"/>
      <c r="AZ68" s="492"/>
      <c r="BA68" s="439"/>
      <c r="BB68" s="499"/>
      <c r="BC68" s="500"/>
      <c r="BD68" s="501"/>
      <c r="BE68" s="439"/>
      <c r="BF68" s="490"/>
      <c r="BG68" s="491"/>
      <c r="BH68" s="506"/>
    </row>
    <row r="69" spans="1:60" ht="14.1" customHeight="1">
      <c r="A69" s="423"/>
      <c r="B69" s="427"/>
      <c r="C69" s="428"/>
      <c r="D69" s="428"/>
      <c r="E69" s="428"/>
      <c r="F69" s="428"/>
      <c r="G69" s="428"/>
      <c r="H69" s="428"/>
      <c r="I69" s="428"/>
      <c r="J69" s="428"/>
      <c r="K69" s="428"/>
      <c r="L69" s="428"/>
      <c r="M69" s="428"/>
      <c r="N69" s="428"/>
      <c r="O69" s="428"/>
      <c r="P69" s="428"/>
      <c r="Q69" s="428"/>
      <c r="R69" s="429"/>
      <c r="S69" s="427"/>
      <c r="T69" s="428"/>
      <c r="U69" s="428"/>
      <c r="V69" s="428"/>
      <c r="W69" s="428"/>
      <c r="X69" s="428"/>
      <c r="Y69" s="428"/>
      <c r="Z69" s="428"/>
      <c r="AA69" s="428"/>
      <c r="AB69" s="428"/>
      <c r="AC69" s="428"/>
      <c r="AD69" s="428"/>
      <c r="AE69" s="428"/>
      <c r="AF69" s="428"/>
      <c r="AG69" s="428"/>
      <c r="AH69" s="428"/>
      <c r="AI69" s="428"/>
      <c r="AJ69" s="428"/>
      <c r="AK69" s="431"/>
      <c r="AL69" s="435"/>
      <c r="AM69" s="436"/>
      <c r="AN69" s="436"/>
      <c r="AO69" s="436"/>
      <c r="AP69" s="436"/>
      <c r="AQ69" s="436"/>
      <c r="AR69" s="436"/>
      <c r="AS69" s="436"/>
      <c r="AT69" s="436"/>
      <c r="AU69" s="436"/>
      <c r="AV69" s="437"/>
      <c r="AW69" s="439"/>
      <c r="AX69" s="490"/>
      <c r="AY69" s="491"/>
      <c r="AZ69" s="492"/>
      <c r="BA69" s="439"/>
      <c r="BB69" s="499"/>
      <c r="BC69" s="500"/>
      <c r="BD69" s="501"/>
      <c r="BE69" s="439"/>
      <c r="BF69" s="490"/>
      <c r="BG69" s="491"/>
      <c r="BH69" s="506"/>
    </row>
    <row r="70" spans="1:60" ht="14.1" customHeight="1">
      <c r="A70" s="423"/>
      <c r="B70" s="427"/>
      <c r="C70" s="428"/>
      <c r="D70" s="428"/>
      <c r="E70" s="428"/>
      <c r="F70" s="428"/>
      <c r="G70" s="428"/>
      <c r="H70" s="428"/>
      <c r="I70" s="428"/>
      <c r="J70" s="428"/>
      <c r="K70" s="428"/>
      <c r="L70" s="428"/>
      <c r="M70" s="428"/>
      <c r="N70" s="428"/>
      <c r="O70" s="428"/>
      <c r="P70" s="428"/>
      <c r="Q70" s="428"/>
      <c r="R70" s="429"/>
      <c r="S70" s="427"/>
      <c r="T70" s="428"/>
      <c r="U70" s="428"/>
      <c r="V70" s="428"/>
      <c r="W70" s="428"/>
      <c r="X70" s="428"/>
      <c r="Y70" s="428"/>
      <c r="Z70" s="428"/>
      <c r="AA70" s="428"/>
      <c r="AB70" s="428"/>
      <c r="AC70" s="428"/>
      <c r="AD70" s="428"/>
      <c r="AE70" s="428"/>
      <c r="AF70" s="428"/>
      <c r="AG70" s="428"/>
      <c r="AH70" s="428"/>
      <c r="AI70" s="428"/>
      <c r="AJ70" s="428"/>
      <c r="AK70" s="431"/>
      <c r="AL70" s="435"/>
      <c r="AM70" s="436"/>
      <c r="AN70" s="436"/>
      <c r="AO70" s="436"/>
      <c r="AP70" s="436"/>
      <c r="AQ70" s="436"/>
      <c r="AR70" s="436"/>
      <c r="AS70" s="436"/>
      <c r="AT70" s="436"/>
      <c r="AU70" s="436"/>
      <c r="AV70" s="437"/>
      <c r="AW70" s="439"/>
      <c r="AX70" s="490"/>
      <c r="AY70" s="491"/>
      <c r="AZ70" s="492"/>
      <c r="BA70" s="439"/>
      <c r="BB70" s="499"/>
      <c r="BC70" s="500"/>
      <c r="BD70" s="501"/>
      <c r="BE70" s="439"/>
      <c r="BF70" s="490"/>
      <c r="BG70" s="491"/>
      <c r="BH70" s="506"/>
    </row>
    <row r="71" spans="1:60" ht="14.1" customHeight="1">
      <c r="A71" s="423"/>
      <c r="B71" s="427"/>
      <c r="C71" s="428"/>
      <c r="D71" s="428"/>
      <c r="E71" s="428"/>
      <c r="F71" s="428"/>
      <c r="G71" s="428"/>
      <c r="H71" s="428"/>
      <c r="I71" s="428"/>
      <c r="J71" s="428"/>
      <c r="K71" s="428"/>
      <c r="L71" s="428"/>
      <c r="M71" s="428"/>
      <c r="N71" s="428"/>
      <c r="O71" s="428"/>
      <c r="P71" s="428"/>
      <c r="Q71" s="428"/>
      <c r="R71" s="429"/>
      <c r="S71" s="427"/>
      <c r="T71" s="428"/>
      <c r="U71" s="428"/>
      <c r="V71" s="428"/>
      <c r="W71" s="428"/>
      <c r="X71" s="428"/>
      <c r="Y71" s="428"/>
      <c r="Z71" s="428"/>
      <c r="AA71" s="428"/>
      <c r="AB71" s="428"/>
      <c r="AC71" s="428"/>
      <c r="AD71" s="428"/>
      <c r="AE71" s="428"/>
      <c r="AF71" s="428"/>
      <c r="AG71" s="428"/>
      <c r="AH71" s="428"/>
      <c r="AI71" s="428"/>
      <c r="AJ71" s="428"/>
      <c r="AK71" s="431"/>
      <c r="AL71" s="435"/>
      <c r="AM71" s="436"/>
      <c r="AN71" s="436"/>
      <c r="AO71" s="436"/>
      <c r="AP71" s="436"/>
      <c r="AQ71" s="436"/>
      <c r="AR71" s="436"/>
      <c r="AS71" s="436"/>
      <c r="AT71" s="436"/>
      <c r="AU71" s="436"/>
      <c r="AV71" s="437"/>
      <c r="AW71" s="439"/>
      <c r="AX71" s="490"/>
      <c r="AY71" s="491"/>
      <c r="AZ71" s="492"/>
      <c r="BA71" s="439"/>
      <c r="BB71" s="499"/>
      <c r="BC71" s="500"/>
      <c r="BD71" s="501"/>
      <c r="BE71" s="439"/>
      <c r="BF71" s="490"/>
      <c r="BG71" s="491"/>
      <c r="BH71" s="506"/>
    </row>
    <row r="72" spans="1:60" ht="14.1" customHeight="1">
      <c r="A72" s="423"/>
      <c r="B72" s="427"/>
      <c r="C72" s="428"/>
      <c r="D72" s="428"/>
      <c r="E72" s="428"/>
      <c r="F72" s="428"/>
      <c r="G72" s="428"/>
      <c r="H72" s="428"/>
      <c r="I72" s="428"/>
      <c r="J72" s="428"/>
      <c r="K72" s="428"/>
      <c r="L72" s="428"/>
      <c r="M72" s="428"/>
      <c r="N72" s="428"/>
      <c r="O72" s="428"/>
      <c r="P72" s="428"/>
      <c r="Q72" s="428"/>
      <c r="R72" s="429"/>
      <c r="S72" s="427"/>
      <c r="T72" s="428"/>
      <c r="U72" s="428"/>
      <c r="V72" s="428"/>
      <c r="W72" s="428"/>
      <c r="X72" s="428"/>
      <c r="Y72" s="428"/>
      <c r="Z72" s="428"/>
      <c r="AA72" s="428"/>
      <c r="AB72" s="428"/>
      <c r="AC72" s="428"/>
      <c r="AD72" s="428"/>
      <c r="AE72" s="428"/>
      <c r="AF72" s="428"/>
      <c r="AG72" s="428"/>
      <c r="AH72" s="428"/>
      <c r="AI72" s="428"/>
      <c r="AJ72" s="428"/>
      <c r="AK72" s="431"/>
      <c r="AL72" s="435"/>
      <c r="AM72" s="436"/>
      <c r="AN72" s="436"/>
      <c r="AO72" s="436"/>
      <c r="AP72" s="436"/>
      <c r="AQ72" s="436"/>
      <c r="AR72" s="436"/>
      <c r="AS72" s="436"/>
      <c r="AT72" s="436"/>
      <c r="AU72" s="436"/>
      <c r="AV72" s="437"/>
      <c r="AW72" s="439"/>
      <c r="AX72" s="490"/>
      <c r="AY72" s="491"/>
      <c r="AZ72" s="492"/>
      <c r="BA72" s="439"/>
      <c r="BB72" s="499"/>
      <c r="BC72" s="500"/>
      <c r="BD72" s="501"/>
      <c r="BE72" s="439"/>
      <c r="BF72" s="490"/>
      <c r="BG72" s="491"/>
      <c r="BH72" s="506"/>
    </row>
    <row r="73" spans="1:60" ht="14.1" customHeight="1">
      <c r="A73" s="423"/>
      <c r="B73" s="427"/>
      <c r="C73" s="428"/>
      <c r="D73" s="428"/>
      <c r="E73" s="428"/>
      <c r="F73" s="428"/>
      <c r="G73" s="428"/>
      <c r="H73" s="428"/>
      <c r="I73" s="428"/>
      <c r="J73" s="428"/>
      <c r="K73" s="428"/>
      <c r="L73" s="428"/>
      <c r="M73" s="428"/>
      <c r="N73" s="428"/>
      <c r="O73" s="428"/>
      <c r="P73" s="428"/>
      <c r="Q73" s="428"/>
      <c r="R73" s="429"/>
      <c r="S73" s="427"/>
      <c r="T73" s="428"/>
      <c r="U73" s="428"/>
      <c r="V73" s="428"/>
      <c r="W73" s="428"/>
      <c r="X73" s="428"/>
      <c r="Y73" s="428"/>
      <c r="Z73" s="428"/>
      <c r="AA73" s="428"/>
      <c r="AB73" s="428"/>
      <c r="AC73" s="428"/>
      <c r="AD73" s="428"/>
      <c r="AE73" s="428"/>
      <c r="AF73" s="428"/>
      <c r="AG73" s="428"/>
      <c r="AH73" s="428"/>
      <c r="AI73" s="428"/>
      <c r="AJ73" s="428"/>
      <c r="AK73" s="431"/>
      <c r="AL73" s="435"/>
      <c r="AM73" s="436"/>
      <c r="AN73" s="436"/>
      <c r="AO73" s="436"/>
      <c r="AP73" s="436"/>
      <c r="AQ73" s="436"/>
      <c r="AR73" s="436"/>
      <c r="AS73" s="436"/>
      <c r="AT73" s="436"/>
      <c r="AU73" s="436"/>
      <c r="AV73" s="437"/>
      <c r="AW73" s="439"/>
      <c r="AX73" s="490"/>
      <c r="AY73" s="491"/>
      <c r="AZ73" s="492"/>
      <c r="BA73" s="439"/>
      <c r="BB73" s="499"/>
      <c r="BC73" s="500"/>
      <c r="BD73" s="501"/>
      <c r="BE73" s="439"/>
      <c r="BF73" s="490"/>
      <c r="BG73" s="491"/>
      <c r="BH73" s="506"/>
    </row>
    <row r="74" spans="1:60" ht="27.95" customHeight="1">
      <c r="A74" s="423"/>
      <c r="B74" s="427"/>
      <c r="C74" s="428"/>
      <c r="D74" s="428"/>
      <c r="E74" s="428"/>
      <c r="F74" s="428"/>
      <c r="G74" s="428"/>
      <c r="H74" s="428"/>
      <c r="I74" s="428"/>
      <c r="J74" s="428"/>
      <c r="K74" s="428"/>
      <c r="L74" s="428"/>
      <c r="M74" s="428"/>
      <c r="N74" s="428"/>
      <c r="O74" s="428"/>
      <c r="P74" s="428"/>
      <c r="Q74" s="428"/>
      <c r="R74" s="429"/>
      <c r="S74" s="427"/>
      <c r="T74" s="428"/>
      <c r="U74" s="428"/>
      <c r="V74" s="428"/>
      <c r="W74" s="428"/>
      <c r="X74" s="428"/>
      <c r="Y74" s="428"/>
      <c r="Z74" s="428"/>
      <c r="AA74" s="428"/>
      <c r="AB74" s="428"/>
      <c r="AC74" s="428"/>
      <c r="AD74" s="428"/>
      <c r="AE74" s="428"/>
      <c r="AF74" s="428"/>
      <c r="AG74" s="428"/>
      <c r="AH74" s="428"/>
      <c r="AI74" s="428"/>
      <c r="AJ74" s="428"/>
      <c r="AK74" s="431"/>
      <c r="AL74" s="435"/>
      <c r="AM74" s="436"/>
      <c r="AN74" s="436"/>
      <c r="AO74" s="436"/>
      <c r="AP74" s="436"/>
      <c r="AQ74" s="436"/>
      <c r="AR74" s="436"/>
      <c r="AS74" s="436"/>
      <c r="AT74" s="436"/>
      <c r="AU74" s="436"/>
      <c r="AV74" s="437"/>
      <c r="AW74" s="440"/>
      <c r="AX74" s="493"/>
      <c r="AY74" s="494"/>
      <c r="AZ74" s="495"/>
      <c r="BA74" s="440"/>
      <c r="BB74" s="502"/>
      <c r="BC74" s="503"/>
      <c r="BD74" s="504"/>
      <c r="BE74" s="440"/>
      <c r="BF74" s="493"/>
      <c r="BG74" s="494"/>
      <c r="BH74" s="507"/>
    </row>
    <row r="75" spans="1:60" ht="27.95" customHeight="1">
      <c r="A75" s="422">
        <v>9</v>
      </c>
      <c r="B75" s="424" t="s">
        <v>431</v>
      </c>
      <c r="C75" s="425"/>
      <c r="D75" s="425"/>
      <c r="E75" s="425"/>
      <c r="F75" s="425"/>
      <c r="G75" s="425"/>
      <c r="H75" s="425"/>
      <c r="I75" s="425"/>
      <c r="J75" s="425"/>
      <c r="K75" s="425"/>
      <c r="L75" s="425"/>
      <c r="M75" s="425"/>
      <c r="N75" s="425"/>
      <c r="O75" s="425"/>
      <c r="P75" s="425"/>
      <c r="Q75" s="425"/>
      <c r="R75" s="426"/>
      <c r="S75" s="424" t="s">
        <v>424</v>
      </c>
      <c r="T75" s="425"/>
      <c r="U75" s="425"/>
      <c r="V75" s="425"/>
      <c r="W75" s="425"/>
      <c r="X75" s="425"/>
      <c r="Y75" s="425"/>
      <c r="Z75" s="425"/>
      <c r="AA75" s="425"/>
      <c r="AB75" s="425"/>
      <c r="AC75" s="425"/>
      <c r="AD75" s="425"/>
      <c r="AE75" s="425"/>
      <c r="AF75" s="425"/>
      <c r="AG75" s="425"/>
      <c r="AH75" s="425"/>
      <c r="AI75" s="425"/>
      <c r="AJ75" s="425"/>
      <c r="AK75" s="430"/>
      <c r="AL75" s="432"/>
      <c r="AM75" s="433"/>
      <c r="AN75" s="433"/>
      <c r="AO75" s="433"/>
      <c r="AP75" s="433"/>
      <c r="AQ75" s="433"/>
      <c r="AR75" s="433"/>
      <c r="AS75" s="433"/>
      <c r="AT75" s="433"/>
      <c r="AU75" s="433"/>
      <c r="AV75" s="434"/>
      <c r="AW75" s="438" t="s">
        <v>52</v>
      </c>
      <c r="AX75" s="487">
        <v>44182</v>
      </c>
      <c r="AY75" s="488"/>
      <c r="AZ75" s="489"/>
      <c r="BA75" s="438" t="s">
        <v>53</v>
      </c>
      <c r="BB75" s="496" t="s">
        <v>57</v>
      </c>
      <c r="BC75" s="497"/>
      <c r="BD75" s="498"/>
      <c r="BE75" s="438" t="s">
        <v>54</v>
      </c>
      <c r="BF75" s="487" t="s">
        <v>162</v>
      </c>
      <c r="BG75" s="488"/>
      <c r="BH75" s="505"/>
    </row>
    <row r="76" spans="1:60" ht="27.95" customHeight="1">
      <c r="A76" s="423"/>
      <c r="B76" s="427"/>
      <c r="C76" s="428"/>
      <c r="D76" s="428"/>
      <c r="E76" s="428"/>
      <c r="F76" s="428"/>
      <c r="G76" s="428"/>
      <c r="H76" s="428"/>
      <c r="I76" s="428"/>
      <c r="J76" s="428"/>
      <c r="K76" s="428"/>
      <c r="L76" s="428"/>
      <c r="M76" s="428"/>
      <c r="N76" s="428"/>
      <c r="O76" s="428"/>
      <c r="P76" s="428"/>
      <c r="Q76" s="428"/>
      <c r="R76" s="429"/>
      <c r="S76" s="427"/>
      <c r="T76" s="428"/>
      <c r="U76" s="428"/>
      <c r="V76" s="428"/>
      <c r="W76" s="428"/>
      <c r="X76" s="428"/>
      <c r="Y76" s="428"/>
      <c r="Z76" s="428"/>
      <c r="AA76" s="428"/>
      <c r="AB76" s="428"/>
      <c r="AC76" s="428"/>
      <c r="AD76" s="428"/>
      <c r="AE76" s="428"/>
      <c r="AF76" s="428"/>
      <c r="AG76" s="428"/>
      <c r="AH76" s="428"/>
      <c r="AI76" s="428"/>
      <c r="AJ76" s="428"/>
      <c r="AK76" s="431"/>
      <c r="AL76" s="435"/>
      <c r="AM76" s="436"/>
      <c r="AN76" s="436"/>
      <c r="AO76" s="436"/>
      <c r="AP76" s="436"/>
      <c r="AQ76" s="436"/>
      <c r="AR76" s="436"/>
      <c r="AS76" s="436"/>
      <c r="AT76" s="436"/>
      <c r="AU76" s="436"/>
      <c r="AV76" s="437"/>
      <c r="AW76" s="439"/>
      <c r="AX76" s="490"/>
      <c r="AY76" s="491"/>
      <c r="AZ76" s="492"/>
      <c r="BA76" s="439"/>
      <c r="BB76" s="499"/>
      <c r="BC76" s="500"/>
      <c r="BD76" s="501"/>
      <c r="BE76" s="439"/>
      <c r="BF76" s="490"/>
      <c r="BG76" s="491"/>
      <c r="BH76" s="506"/>
    </row>
    <row r="77" spans="1:60" ht="27.95" customHeight="1">
      <c r="A77" s="423"/>
      <c r="B77" s="427"/>
      <c r="C77" s="428"/>
      <c r="D77" s="428"/>
      <c r="E77" s="428"/>
      <c r="F77" s="428"/>
      <c r="G77" s="428"/>
      <c r="H77" s="428"/>
      <c r="I77" s="428"/>
      <c r="J77" s="428"/>
      <c r="K77" s="428"/>
      <c r="L77" s="428"/>
      <c r="M77" s="428"/>
      <c r="N77" s="428"/>
      <c r="O77" s="428"/>
      <c r="P77" s="428"/>
      <c r="Q77" s="428"/>
      <c r="R77" s="429"/>
      <c r="S77" s="427"/>
      <c r="T77" s="428"/>
      <c r="U77" s="428"/>
      <c r="V77" s="428"/>
      <c r="W77" s="428"/>
      <c r="X77" s="428"/>
      <c r="Y77" s="428"/>
      <c r="Z77" s="428"/>
      <c r="AA77" s="428"/>
      <c r="AB77" s="428"/>
      <c r="AC77" s="428"/>
      <c r="AD77" s="428"/>
      <c r="AE77" s="428"/>
      <c r="AF77" s="428"/>
      <c r="AG77" s="428"/>
      <c r="AH77" s="428"/>
      <c r="AI77" s="428"/>
      <c r="AJ77" s="428"/>
      <c r="AK77" s="431"/>
      <c r="AL77" s="435"/>
      <c r="AM77" s="436"/>
      <c r="AN77" s="436"/>
      <c r="AO77" s="436"/>
      <c r="AP77" s="436"/>
      <c r="AQ77" s="436"/>
      <c r="AR77" s="436"/>
      <c r="AS77" s="436"/>
      <c r="AT77" s="436"/>
      <c r="AU77" s="436"/>
      <c r="AV77" s="437"/>
      <c r="AW77" s="439"/>
      <c r="AX77" s="490"/>
      <c r="AY77" s="491"/>
      <c r="AZ77" s="492"/>
      <c r="BA77" s="439"/>
      <c r="BB77" s="499"/>
      <c r="BC77" s="500"/>
      <c r="BD77" s="501"/>
      <c r="BE77" s="439"/>
      <c r="BF77" s="490"/>
      <c r="BG77" s="491"/>
      <c r="BH77" s="506"/>
    </row>
    <row r="78" spans="1:60" ht="27.95" customHeight="1">
      <c r="A78" s="423"/>
      <c r="B78" s="427"/>
      <c r="C78" s="428"/>
      <c r="D78" s="428"/>
      <c r="E78" s="428"/>
      <c r="F78" s="428"/>
      <c r="G78" s="428"/>
      <c r="H78" s="428"/>
      <c r="I78" s="428"/>
      <c r="J78" s="428"/>
      <c r="K78" s="428"/>
      <c r="L78" s="428"/>
      <c r="M78" s="428"/>
      <c r="N78" s="428"/>
      <c r="O78" s="428"/>
      <c r="P78" s="428"/>
      <c r="Q78" s="428"/>
      <c r="R78" s="429"/>
      <c r="S78" s="427"/>
      <c r="T78" s="428"/>
      <c r="U78" s="428"/>
      <c r="V78" s="428"/>
      <c r="W78" s="428"/>
      <c r="X78" s="428"/>
      <c r="Y78" s="428"/>
      <c r="Z78" s="428"/>
      <c r="AA78" s="428"/>
      <c r="AB78" s="428"/>
      <c r="AC78" s="428"/>
      <c r="AD78" s="428"/>
      <c r="AE78" s="428"/>
      <c r="AF78" s="428"/>
      <c r="AG78" s="428"/>
      <c r="AH78" s="428"/>
      <c r="AI78" s="428"/>
      <c r="AJ78" s="428"/>
      <c r="AK78" s="431"/>
      <c r="AL78" s="435"/>
      <c r="AM78" s="436"/>
      <c r="AN78" s="436"/>
      <c r="AO78" s="436"/>
      <c r="AP78" s="436"/>
      <c r="AQ78" s="436"/>
      <c r="AR78" s="436"/>
      <c r="AS78" s="436"/>
      <c r="AT78" s="436"/>
      <c r="AU78" s="436"/>
      <c r="AV78" s="437"/>
      <c r="AW78" s="439"/>
      <c r="AX78" s="490"/>
      <c r="AY78" s="491"/>
      <c r="AZ78" s="492"/>
      <c r="BA78" s="439"/>
      <c r="BB78" s="499"/>
      <c r="BC78" s="500"/>
      <c r="BD78" s="501"/>
      <c r="BE78" s="439"/>
      <c r="BF78" s="490"/>
      <c r="BG78" s="491"/>
      <c r="BH78" s="506"/>
    </row>
    <row r="79" spans="1:60" ht="27.95" customHeight="1">
      <c r="A79" s="423"/>
      <c r="B79" s="427"/>
      <c r="C79" s="428"/>
      <c r="D79" s="428"/>
      <c r="E79" s="428"/>
      <c r="F79" s="428"/>
      <c r="G79" s="428"/>
      <c r="H79" s="428"/>
      <c r="I79" s="428"/>
      <c r="J79" s="428"/>
      <c r="K79" s="428"/>
      <c r="L79" s="428"/>
      <c r="M79" s="428"/>
      <c r="N79" s="428"/>
      <c r="O79" s="428"/>
      <c r="P79" s="428"/>
      <c r="Q79" s="428"/>
      <c r="R79" s="429"/>
      <c r="S79" s="427"/>
      <c r="T79" s="428"/>
      <c r="U79" s="428"/>
      <c r="V79" s="428"/>
      <c r="W79" s="428"/>
      <c r="X79" s="428"/>
      <c r="Y79" s="428"/>
      <c r="Z79" s="428"/>
      <c r="AA79" s="428"/>
      <c r="AB79" s="428"/>
      <c r="AC79" s="428"/>
      <c r="AD79" s="428"/>
      <c r="AE79" s="428"/>
      <c r="AF79" s="428"/>
      <c r="AG79" s="428"/>
      <c r="AH79" s="428"/>
      <c r="AI79" s="428"/>
      <c r="AJ79" s="428"/>
      <c r="AK79" s="431"/>
      <c r="AL79" s="435"/>
      <c r="AM79" s="436"/>
      <c r="AN79" s="436"/>
      <c r="AO79" s="436"/>
      <c r="AP79" s="436"/>
      <c r="AQ79" s="436"/>
      <c r="AR79" s="436"/>
      <c r="AS79" s="436"/>
      <c r="AT79" s="436"/>
      <c r="AU79" s="436"/>
      <c r="AV79" s="437"/>
      <c r="AW79" s="439"/>
      <c r="AX79" s="490"/>
      <c r="AY79" s="491"/>
      <c r="AZ79" s="492"/>
      <c r="BA79" s="439"/>
      <c r="BB79" s="499"/>
      <c r="BC79" s="500"/>
      <c r="BD79" s="501"/>
      <c r="BE79" s="439"/>
      <c r="BF79" s="490"/>
      <c r="BG79" s="491"/>
      <c r="BH79" s="506"/>
    </row>
    <row r="80" spans="1:60" ht="27.95" customHeight="1">
      <c r="A80" s="423"/>
      <c r="B80" s="427"/>
      <c r="C80" s="428"/>
      <c r="D80" s="428"/>
      <c r="E80" s="428"/>
      <c r="F80" s="428"/>
      <c r="G80" s="428"/>
      <c r="H80" s="428"/>
      <c r="I80" s="428"/>
      <c r="J80" s="428"/>
      <c r="K80" s="428"/>
      <c r="L80" s="428"/>
      <c r="M80" s="428"/>
      <c r="N80" s="428"/>
      <c r="O80" s="428"/>
      <c r="P80" s="428"/>
      <c r="Q80" s="428"/>
      <c r="R80" s="429"/>
      <c r="S80" s="427"/>
      <c r="T80" s="428"/>
      <c r="U80" s="428"/>
      <c r="V80" s="428"/>
      <c r="W80" s="428"/>
      <c r="X80" s="428"/>
      <c r="Y80" s="428"/>
      <c r="Z80" s="428"/>
      <c r="AA80" s="428"/>
      <c r="AB80" s="428"/>
      <c r="AC80" s="428"/>
      <c r="AD80" s="428"/>
      <c r="AE80" s="428"/>
      <c r="AF80" s="428"/>
      <c r="AG80" s="428"/>
      <c r="AH80" s="428"/>
      <c r="AI80" s="428"/>
      <c r="AJ80" s="428"/>
      <c r="AK80" s="431"/>
      <c r="AL80" s="435"/>
      <c r="AM80" s="436"/>
      <c r="AN80" s="436"/>
      <c r="AO80" s="436"/>
      <c r="AP80" s="436"/>
      <c r="AQ80" s="436"/>
      <c r="AR80" s="436"/>
      <c r="AS80" s="436"/>
      <c r="AT80" s="436"/>
      <c r="AU80" s="436"/>
      <c r="AV80" s="437"/>
      <c r="AW80" s="439"/>
      <c r="AX80" s="490"/>
      <c r="AY80" s="491"/>
      <c r="AZ80" s="492"/>
      <c r="BA80" s="439"/>
      <c r="BB80" s="499"/>
      <c r="BC80" s="500"/>
      <c r="BD80" s="501"/>
      <c r="BE80" s="439"/>
      <c r="BF80" s="490"/>
      <c r="BG80" s="491"/>
      <c r="BH80" s="506"/>
    </row>
    <row r="81" spans="1:60" ht="14.1" customHeight="1">
      <c r="A81" s="423"/>
      <c r="B81" s="427"/>
      <c r="C81" s="428"/>
      <c r="D81" s="428"/>
      <c r="E81" s="428"/>
      <c r="F81" s="428"/>
      <c r="G81" s="428"/>
      <c r="H81" s="428"/>
      <c r="I81" s="428"/>
      <c r="J81" s="428"/>
      <c r="K81" s="428"/>
      <c r="L81" s="428"/>
      <c r="M81" s="428"/>
      <c r="N81" s="428"/>
      <c r="O81" s="428"/>
      <c r="P81" s="428"/>
      <c r="Q81" s="428"/>
      <c r="R81" s="429"/>
      <c r="S81" s="427"/>
      <c r="T81" s="428"/>
      <c r="U81" s="428"/>
      <c r="V81" s="428"/>
      <c r="W81" s="428"/>
      <c r="X81" s="428"/>
      <c r="Y81" s="428"/>
      <c r="Z81" s="428"/>
      <c r="AA81" s="428"/>
      <c r="AB81" s="428"/>
      <c r="AC81" s="428"/>
      <c r="AD81" s="428"/>
      <c r="AE81" s="428"/>
      <c r="AF81" s="428"/>
      <c r="AG81" s="428"/>
      <c r="AH81" s="428"/>
      <c r="AI81" s="428"/>
      <c r="AJ81" s="428"/>
      <c r="AK81" s="431"/>
      <c r="AL81" s="435"/>
      <c r="AM81" s="436"/>
      <c r="AN81" s="436"/>
      <c r="AO81" s="436"/>
      <c r="AP81" s="436"/>
      <c r="AQ81" s="436"/>
      <c r="AR81" s="436"/>
      <c r="AS81" s="436"/>
      <c r="AT81" s="436"/>
      <c r="AU81" s="436"/>
      <c r="AV81" s="437"/>
      <c r="AW81" s="439"/>
      <c r="AX81" s="490"/>
      <c r="AY81" s="491"/>
      <c r="AZ81" s="492"/>
      <c r="BA81" s="439"/>
      <c r="BB81" s="499"/>
      <c r="BC81" s="500"/>
      <c r="BD81" s="501"/>
      <c r="BE81" s="439"/>
      <c r="BF81" s="490"/>
      <c r="BG81" s="491"/>
      <c r="BH81" s="506"/>
    </row>
    <row r="82" spans="1:60" ht="14.1" customHeight="1">
      <c r="A82" s="423"/>
      <c r="B82" s="427"/>
      <c r="C82" s="428"/>
      <c r="D82" s="428"/>
      <c r="E82" s="428"/>
      <c r="F82" s="428"/>
      <c r="G82" s="428"/>
      <c r="H82" s="428"/>
      <c r="I82" s="428"/>
      <c r="J82" s="428"/>
      <c r="K82" s="428"/>
      <c r="L82" s="428"/>
      <c r="M82" s="428"/>
      <c r="N82" s="428"/>
      <c r="O82" s="428"/>
      <c r="P82" s="428"/>
      <c r="Q82" s="428"/>
      <c r="R82" s="429"/>
      <c r="S82" s="427"/>
      <c r="T82" s="428"/>
      <c r="U82" s="428"/>
      <c r="V82" s="428"/>
      <c r="W82" s="428"/>
      <c r="X82" s="428"/>
      <c r="Y82" s="428"/>
      <c r="Z82" s="428"/>
      <c r="AA82" s="428"/>
      <c r="AB82" s="428"/>
      <c r="AC82" s="428"/>
      <c r="AD82" s="428"/>
      <c r="AE82" s="428"/>
      <c r="AF82" s="428"/>
      <c r="AG82" s="428"/>
      <c r="AH82" s="428"/>
      <c r="AI82" s="428"/>
      <c r="AJ82" s="428"/>
      <c r="AK82" s="431"/>
      <c r="AL82" s="435"/>
      <c r="AM82" s="436"/>
      <c r="AN82" s="436"/>
      <c r="AO82" s="436"/>
      <c r="AP82" s="436"/>
      <c r="AQ82" s="436"/>
      <c r="AR82" s="436"/>
      <c r="AS82" s="436"/>
      <c r="AT82" s="436"/>
      <c r="AU82" s="436"/>
      <c r="AV82" s="437"/>
      <c r="AW82" s="439"/>
      <c r="AX82" s="490"/>
      <c r="AY82" s="491"/>
      <c r="AZ82" s="492"/>
      <c r="BA82" s="439"/>
      <c r="BB82" s="499"/>
      <c r="BC82" s="500"/>
      <c r="BD82" s="501"/>
      <c r="BE82" s="439"/>
      <c r="BF82" s="490"/>
      <c r="BG82" s="491"/>
      <c r="BH82" s="506"/>
    </row>
    <row r="83" spans="1:60" ht="14.1" customHeight="1">
      <c r="A83" s="423"/>
      <c r="B83" s="427"/>
      <c r="C83" s="428"/>
      <c r="D83" s="428"/>
      <c r="E83" s="428"/>
      <c r="F83" s="428"/>
      <c r="G83" s="428"/>
      <c r="H83" s="428"/>
      <c r="I83" s="428"/>
      <c r="J83" s="428"/>
      <c r="K83" s="428"/>
      <c r="L83" s="428"/>
      <c r="M83" s="428"/>
      <c r="N83" s="428"/>
      <c r="O83" s="428"/>
      <c r="P83" s="428"/>
      <c r="Q83" s="428"/>
      <c r="R83" s="429"/>
      <c r="S83" s="427"/>
      <c r="T83" s="428"/>
      <c r="U83" s="428"/>
      <c r="V83" s="428"/>
      <c r="W83" s="428"/>
      <c r="X83" s="428"/>
      <c r="Y83" s="428"/>
      <c r="Z83" s="428"/>
      <c r="AA83" s="428"/>
      <c r="AB83" s="428"/>
      <c r="AC83" s="428"/>
      <c r="AD83" s="428"/>
      <c r="AE83" s="428"/>
      <c r="AF83" s="428"/>
      <c r="AG83" s="428"/>
      <c r="AH83" s="428"/>
      <c r="AI83" s="428"/>
      <c r="AJ83" s="428"/>
      <c r="AK83" s="431"/>
      <c r="AL83" s="435"/>
      <c r="AM83" s="436"/>
      <c r="AN83" s="436"/>
      <c r="AO83" s="436"/>
      <c r="AP83" s="436"/>
      <c r="AQ83" s="436"/>
      <c r="AR83" s="436"/>
      <c r="AS83" s="436"/>
      <c r="AT83" s="436"/>
      <c r="AU83" s="436"/>
      <c r="AV83" s="437"/>
      <c r="AW83" s="439"/>
      <c r="AX83" s="490"/>
      <c r="AY83" s="491"/>
      <c r="AZ83" s="492"/>
      <c r="BA83" s="439"/>
      <c r="BB83" s="499"/>
      <c r="BC83" s="500"/>
      <c r="BD83" s="501"/>
      <c r="BE83" s="439"/>
      <c r="BF83" s="490"/>
      <c r="BG83" s="491"/>
      <c r="BH83" s="506"/>
    </row>
    <row r="84" spans="1:60" ht="14.1" customHeight="1">
      <c r="A84" s="423"/>
      <c r="B84" s="427"/>
      <c r="C84" s="428"/>
      <c r="D84" s="428"/>
      <c r="E84" s="428"/>
      <c r="F84" s="428"/>
      <c r="G84" s="428"/>
      <c r="H84" s="428"/>
      <c r="I84" s="428"/>
      <c r="J84" s="428"/>
      <c r="K84" s="428"/>
      <c r="L84" s="428"/>
      <c r="M84" s="428"/>
      <c r="N84" s="428"/>
      <c r="O84" s="428"/>
      <c r="P84" s="428"/>
      <c r="Q84" s="428"/>
      <c r="R84" s="429"/>
      <c r="S84" s="427"/>
      <c r="T84" s="428"/>
      <c r="U84" s="428"/>
      <c r="V84" s="428"/>
      <c r="W84" s="428"/>
      <c r="X84" s="428"/>
      <c r="Y84" s="428"/>
      <c r="Z84" s="428"/>
      <c r="AA84" s="428"/>
      <c r="AB84" s="428"/>
      <c r="AC84" s="428"/>
      <c r="AD84" s="428"/>
      <c r="AE84" s="428"/>
      <c r="AF84" s="428"/>
      <c r="AG84" s="428"/>
      <c r="AH84" s="428"/>
      <c r="AI84" s="428"/>
      <c r="AJ84" s="428"/>
      <c r="AK84" s="431"/>
      <c r="AL84" s="435"/>
      <c r="AM84" s="436"/>
      <c r="AN84" s="436"/>
      <c r="AO84" s="436"/>
      <c r="AP84" s="436"/>
      <c r="AQ84" s="436"/>
      <c r="AR84" s="436"/>
      <c r="AS84" s="436"/>
      <c r="AT84" s="436"/>
      <c r="AU84" s="436"/>
      <c r="AV84" s="437"/>
      <c r="AW84" s="439"/>
      <c r="AX84" s="490"/>
      <c r="AY84" s="491"/>
      <c r="AZ84" s="492"/>
      <c r="BA84" s="439"/>
      <c r="BB84" s="499"/>
      <c r="BC84" s="500"/>
      <c r="BD84" s="501"/>
      <c r="BE84" s="439"/>
      <c r="BF84" s="490"/>
      <c r="BG84" s="491"/>
      <c r="BH84" s="506"/>
    </row>
    <row r="85" spans="1:60" ht="14.1" customHeight="1">
      <c r="A85" s="423"/>
      <c r="B85" s="427"/>
      <c r="C85" s="428"/>
      <c r="D85" s="428"/>
      <c r="E85" s="428"/>
      <c r="F85" s="428"/>
      <c r="G85" s="428"/>
      <c r="H85" s="428"/>
      <c r="I85" s="428"/>
      <c r="J85" s="428"/>
      <c r="K85" s="428"/>
      <c r="L85" s="428"/>
      <c r="M85" s="428"/>
      <c r="N85" s="428"/>
      <c r="O85" s="428"/>
      <c r="P85" s="428"/>
      <c r="Q85" s="428"/>
      <c r="R85" s="429"/>
      <c r="S85" s="427"/>
      <c r="T85" s="428"/>
      <c r="U85" s="428"/>
      <c r="V85" s="428"/>
      <c r="W85" s="428"/>
      <c r="X85" s="428"/>
      <c r="Y85" s="428"/>
      <c r="Z85" s="428"/>
      <c r="AA85" s="428"/>
      <c r="AB85" s="428"/>
      <c r="AC85" s="428"/>
      <c r="AD85" s="428"/>
      <c r="AE85" s="428"/>
      <c r="AF85" s="428"/>
      <c r="AG85" s="428"/>
      <c r="AH85" s="428"/>
      <c r="AI85" s="428"/>
      <c r="AJ85" s="428"/>
      <c r="AK85" s="431"/>
      <c r="AL85" s="435"/>
      <c r="AM85" s="436"/>
      <c r="AN85" s="436"/>
      <c r="AO85" s="436"/>
      <c r="AP85" s="436"/>
      <c r="AQ85" s="436"/>
      <c r="AR85" s="436"/>
      <c r="AS85" s="436"/>
      <c r="AT85" s="436"/>
      <c r="AU85" s="436"/>
      <c r="AV85" s="437"/>
      <c r="AW85" s="439"/>
      <c r="AX85" s="490"/>
      <c r="AY85" s="491"/>
      <c r="AZ85" s="492"/>
      <c r="BA85" s="439"/>
      <c r="BB85" s="499"/>
      <c r="BC85" s="500"/>
      <c r="BD85" s="501"/>
      <c r="BE85" s="439"/>
      <c r="BF85" s="490"/>
      <c r="BG85" s="491"/>
      <c r="BH85" s="506"/>
    </row>
    <row r="86" spans="1:60" ht="14.1" customHeight="1">
      <c r="A86" s="423"/>
      <c r="B86" s="427"/>
      <c r="C86" s="428"/>
      <c r="D86" s="428"/>
      <c r="E86" s="428"/>
      <c r="F86" s="428"/>
      <c r="G86" s="428"/>
      <c r="H86" s="428"/>
      <c r="I86" s="428"/>
      <c r="J86" s="428"/>
      <c r="K86" s="428"/>
      <c r="L86" s="428"/>
      <c r="M86" s="428"/>
      <c r="N86" s="428"/>
      <c r="O86" s="428"/>
      <c r="P86" s="428"/>
      <c r="Q86" s="428"/>
      <c r="R86" s="429"/>
      <c r="S86" s="427"/>
      <c r="T86" s="428"/>
      <c r="U86" s="428"/>
      <c r="V86" s="428"/>
      <c r="W86" s="428"/>
      <c r="X86" s="428"/>
      <c r="Y86" s="428"/>
      <c r="Z86" s="428"/>
      <c r="AA86" s="428"/>
      <c r="AB86" s="428"/>
      <c r="AC86" s="428"/>
      <c r="AD86" s="428"/>
      <c r="AE86" s="428"/>
      <c r="AF86" s="428"/>
      <c r="AG86" s="428"/>
      <c r="AH86" s="428"/>
      <c r="AI86" s="428"/>
      <c r="AJ86" s="428"/>
      <c r="AK86" s="431"/>
      <c r="AL86" s="435"/>
      <c r="AM86" s="436"/>
      <c r="AN86" s="436"/>
      <c r="AO86" s="436"/>
      <c r="AP86" s="436"/>
      <c r="AQ86" s="436"/>
      <c r="AR86" s="436"/>
      <c r="AS86" s="436"/>
      <c r="AT86" s="436"/>
      <c r="AU86" s="436"/>
      <c r="AV86" s="437"/>
      <c r="AW86" s="439"/>
      <c r="AX86" s="490"/>
      <c r="AY86" s="491"/>
      <c r="AZ86" s="492"/>
      <c r="BA86" s="439"/>
      <c r="BB86" s="499"/>
      <c r="BC86" s="500"/>
      <c r="BD86" s="501"/>
      <c r="BE86" s="439"/>
      <c r="BF86" s="490"/>
      <c r="BG86" s="491"/>
      <c r="BH86" s="506"/>
    </row>
    <row r="87" spans="1:60" ht="14.1" customHeight="1">
      <c r="A87" s="472"/>
      <c r="B87" s="427"/>
      <c r="C87" s="428"/>
      <c r="D87" s="428"/>
      <c r="E87" s="428"/>
      <c r="F87" s="428"/>
      <c r="G87" s="428"/>
      <c r="H87" s="428"/>
      <c r="I87" s="428"/>
      <c r="J87" s="428"/>
      <c r="K87" s="428"/>
      <c r="L87" s="428"/>
      <c r="M87" s="428"/>
      <c r="N87" s="428"/>
      <c r="O87" s="428"/>
      <c r="P87" s="428"/>
      <c r="Q87" s="428"/>
      <c r="R87" s="429"/>
      <c r="S87" s="427"/>
      <c r="T87" s="428"/>
      <c r="U87" s="428"/>
      <c r="V87" s="428"/>
      <c r="W87" s="428"/>
      <c r="X87" s="428"/>
      <c r="Y87" s="428"/>
      <c r="Z87" s="428"/>
      <c r="AA87" s="428"/>
      <c r="AB87" s="428"/>
      <c r="AC87" s="428"/>
      <c r="AD87" s="428"/>
      <c r="AE87" s="428"/>
      <c r="AF87" s="428"/>
      <c r="AG87" s="428"/>
      <c r="AH87" s="428"/>
      <c r="AI87" s="428"/>
      <c r="AJ87" s="428"/>
      <c r="AK87" s="431"/>
      <c r="AL87" s="484"/>
      <c r="AM87" s="485"/>
      <c r="AN87" s="485"/>
      <c r="AO87" s="485"/>
      <c r="AP87" s="485"/>
      <c r="AQ87" s="485"/>
      <c r="AR87" s="485"/>
      <c r="AS87" s="485"/>
      <c r="AT87" s="485"/>
      <c r="AU87" s="485"/>
      <c r="AV87" s="486"/>
      <c r="AW87" s="440"/>
      <c r="AX87" s="493"/>
      <c r="AY87" s="494"/>
      <c r="AZ87" s="495"/>
      <c r="BA87" s="440"/>
      <c r="BB87" s="502"/>
      <c r="BC87" s="503"/>
      <c r="BD87" s="504"/>
      <c r="BE87" s="440"/>
      <c r="BF87" s="493"/>
      <c r="BG87" s="494"/>
      <c r="BH87" s="507"/>
    </row>
    <row r="88" spans="1:60" ht="27.95" customHeight="1">
      <c r="A88" s="422">
        <v>10</v>
      </c>
      <c r="B88" s="424" t="s">
        <v>444</v>
      </c>
      <c r="C88" s="425"/>
      <c r="D88" s="425"/>
      <c r="E88" s="425"/>
      <c r="F88" s="425"/>
      <c r="G88" s="425"/>
      <c r="H88" s="425"/>
      <c r="I88" s="425"/>
      <c r="J88" s="425"/>
      <c r="K88" s="425"/>
      <c r="L88" s="425"/>
      <c r="M88" s="425"/>
      <c r="N88" s="425"/>
      <c r="O88" s="425"/>
      <c r="P88" s="425"/>
      <c r="Q88" s="425"/>
      <c r="R88" s="426"/>
      <c r="S88" s="424" t="s">
        <v>423</v>
      </c>
      <c r="T88" s="425"/>
      <c r="U88" s="425"/>
      <c r="V88" s="425"/>
      <c r="W88" s="425"/>
      <c r="X88" s="425"/>
      <c r="Y88" s="425"/>
      <c r="Z88" s="425"/>
      <c r="AA88" s="425"/>
      <c r="AB88" s="425"/>
      <c r="AC88" s="425"/>
      <c r="AD88" s="425"/>
      <c r="AE88" s="425"/>
      <c r="AF88" s="425"/>
      <c r="AG88" s="425"/>
      <c r="AH88" s="425"/>
      <c r="AI88" s="425"/>
      <c r="AJ88" s="425"/>
      <c r="AK88" s="430"/>
      <c r="AL88" s="432"/>
      <c r="AM88" s="433"/>
      <c r="AN88" s="433"/>
      <c r="AO88" s="433"/>
      <c r="AP88" s="433"/>
      <c r="AQ88" s="433"/>
      <c r="AR88" s="433"/>
      <c r="AS88" s="433"/>
      <c r="AT88" s="433"/>
      <c r="AU88" s="433"/>
      <c r="AV88" s="434"/>
      <c r="AW88" s="438" t="s">
        <v>52</v>
      </c>
      <c r="AX88" s="487">
        <v>44182</v>
      </c>
      <c r="AY88" s="488"/>
      <c r="AZ88" s="489"/>
      <c r="BA88" s="438" t="s">
        <v>53</v>
      </c>
      <c r="BB88" s="496" t="s">
        <v>57</v>
      </c>
      <c r="BC88" s="497"/>
      <c r="BD88" s="498"/>
      <c r="BE88" s="438" t="s">
        <v>54</v>
      </c>
      <c r="BF88" s="487" t="s">
        <v>162</v>
      </c>
      <c r="BG88" s="488"/>
      <c r="BH88" s="505"/>
    </row>
    <row r="89" spans="1:60" ht="27.95" customHeight="1">
      <c r="A89" s="423"/>
      <c r="B89" s="427"/>
      <c r="C89" s="428"/>
      <c r="D89" s="428"/>
      <c r="E89" s="428"/>
      <c r="F89" s="428"/>
      <c r="G89" s="428"/>
      <c r="H89" s="428"/>
      <c r="I89" s="428"/>
      <c r="J89" s="428"/>
      <c r="K89" s="428"/>
      <c r="L89" s="428"/>
      <c r="M89" s="428"/>
      <c r="N89" s="428"/>
      <c r="O89" s="428"/>
      <c r="P89" s="428"/>
      <c r="Q89" s="428"/>
      <c r="R89" s="429"/>
      <c r="S89" s="427"/>
      <c r="T89" s="428"/>
      <c r="U89" s="428"/>
      <c r="V89" s="428"/>
      <c r="W89" s="428"/>
      <c r="X89" s="428"/>
      <c r="Y89" s="428"/>
      <c r="Z89" s="428"/>
      <c r="AA89" s="428"/>
      <c r="AB89" s="428"/>
      <c r="AC89" s="428"/>
      <c r="AD89" s="428"/>
      <c r="AE89" s="428"/>
      <c r="AF89" s="428"/>
      <c r="AG89" s="428"/>
      <c r="AH89" s="428"/>
      <c r="AI89" s="428"/>
      <c r="AJ89" s="428"/>
      <c r="AK89" s="431"/>
      <c r="AL89" s="435"/>
      <c r="AM89" s="436"/>
      <c r="AN89" s="436"/>
      <c r="AO89" s="436"/>
      <c r="AP89" s="436"/>
      <c r="AQ89" s="436"/>
      <c r="AR89" s="436"/>
      <c r="AS89" s="436"/>
      <c r="AT89" s="436"/>
      <c r="AU89" s="436"/>
      <c r="AV89" s="437"/>
      <c r="AW89" s="439"/>
      <c r="AX89" s="490"/>
      <c r="AY89" s="491"/>
      <c r="AZ89" s="492"/>
      <c r="BA89" s="439"/>
      <c r="BB89" s="499"/>
      <c r="BC89" s="500"/>
      <c r="BD89" s="501"/>
      <c r="BE89" s="439"/>
      <c r="BF89" s="490"/>
      <c r="BG89" s="491"/>
      <c r="BH89" s="506"/>
    </row>
    <row r="90" spans="1:60" ht="27.95" customHeight="1">
      <c r="A90" s="423"/>
      <c r="B90" s="427"/>
      <c r="C90" s="428"/>
      <c r="D90" s="428"/>
      <c r="E90" s="428"/>
      <c r="F90" s="428"/>
      <c r="G90" s="428"/>
      <c r="H90" s="428"/>
      <c r="I90" s="428"/>
      <c r="J90" s="428"/>
      <c r="K90" s="428"/>
      <c r="L90" s="428"/>
      <c r="M90" s="428"/>
      <c r="N90" s="428"/>
      <c r="O90" s="428"/>
      <c r="P90" s="428"/>
      <c r="Q90" s="428"/>
      <c r="R90" s="429"/>
      <c r="S90" s="427"/>
      <c r="T90" s="428"/>
      <c r="U90" s="428"/>
      <c r="V90" s="428"/>
      <c r="W90" s="428"/>
      <c r="X90" s="428"/>
      <c r="Y90" s="428"/>
      <c r="Z90" s="428"/>
      <c r="AA90" s="428"/>
      <c r="AB90" s="428"/>
      <c r="AC90" s="428"/>
      <c r="AD90" s="428"/>
      <c r="AE90" s="428"/>
      <c r="AF90" s="428"/>
      <c r="AG90" s="428"/>
      <c r="AH90" s="428"/>
      <c r="AI90" s="428"/>
      <c r="AJ90" s="428"/>
      <c r="AK90" s="431"/>
      <c r="AL90" s="435"/>
      <c r="AM90" s="436"/>
      <c r="AN90" s="436"/>
      <c r="AO90" s="436"/>
      <c r="AP90" s="436"/>
      <c r="AQ90" s="436"/>
      <c r="AR90" s="436"/>
      <c r="AS90" s="436"/>
      <c r="AT90" s="436"/>
      <c r="AU90" s="436"/>
      <c r="AV90" s="437"/>
      <c r="AW90" s="439"/>
      <c r="AX90" s="490"/>
      <c r="AY90" s="491"/>
      <c r="AZ90" s="492"/>
      <c r="BA90" s="439"/>
      <c r="BB90" s="499"/>
      <c r="BC90" s="500"/>
      <c r="BD90" s="501"/>
      <c r="BE90" s="439"/>
      <c r="BF90" s="490"/>
      <c r="BG90" s="491"/>
      <c r="BH90" s="506"/>
    </row>
    <row r="91" spans="1:60" ht="27.95" customHeight="1">
      <c r="A91" s="423"/>
      <c r="B91" s="427"/>
      <c r="C91" s="428"/>
      <c r="D91" s="428"/>
      <c r="E91" s="428"/>
      <c r="F91" s="428"/>
      <c r="G91" s="428"/>
      <c r="H91" s="428"/>
      <c r="I91" s="428"/>
      <c r="J91" s="428"/>
      <c r="K91" s="428"/>
      <c r="L91" s="428"/>
      <c r="M91" s="428"/>
      <c r="N91" s="428"/>
      <c r="O91" s="428"/>
      <c r="P91" s="428"/>
      <c r="Q91" s="428"/>
      <c r="R91" s="429"/>
      <c r="S91" s="427"/>
      <c r="T91" s="428"/>
      <c r="U91" s="428"/>
      <c r="V91" s="428"/>
      <c r="W91" s="428"/>
      <c r="X91" s="428"/>
      <c r="Y91" s="428"/>
      <c r="Z91" s="428"/>
      <c r="AA91" s="428"/>
      <c r="AB91" s="428"/>
      <c r="AC91" s="428"/>
      <c r="AD91" s="428"/>
      <c r="AE91" s="428"/>
      <c r="AF91" s="428"/>
      <c r="AG91" s="428"/>
      <c r="AH91" s="428"/>
      <c r="AI91" s="428"/>
      <c r="AJ91" s="428"/>
      <c r="AK91" s="431"/>
      <c r="AL91" s="435"/>
      <c r="AM91" s="436"/>
      <c r="AN91" s="436"/>
      <c r="AO91" s="436"/>
      <c r="AP91" s="436"/>
      <c r="AQ91" s="436"/>
      <c r="AR91" s="436"/>
      <c r="AS91" s="436"/>
      <c r="AT91" s="436"/>
      <c r="AU91" s="436"/>
      <c r="AV91" s="437"/>
      <c r="AW91" s="439"/>
      <c r="AX91" s="490"/>
      <c r="AY91" s="491"/>
      <c r="AZ91" s="492"/>
      <c r="BA91" s="439"/>
      <c r="BB91" s="499"/>
      <c r="BC91" s="500"/>
      <c r="BD91" s="501"/>
      <c r="BE91" s="439"/>
      <c r="BF91" s="490"/>
      <c r="BG91" s="491"/>
      <c r="BH91" s="506"/>
    </row>
    <row r="92" spans="1:60" ht="27.95" customHeight="1">
      <c r="A92" s="423"/>
      <c r="B92" s="427"/>
      <c r="C92" s="428"/>
      <c r="D92" s="428"/>
      <c r="E92" s="428"/>
      <c r="F92" s="428"/>
      <c r="G92" s="428"/>
      <c r="H92" s="428"/>
      <c r="I92" s="428"/>
      <c r="J92" s="428"/>
      <c r="K92" s="428"/>
      <c r="L92" s="428"/>
      <c r="M92" s="428"/>
      <c r="N92" s="428"/>
      <c r="O92" s="428"/>
      <c r="P92" s="428"/>
      <c r="Q92" s="428"/>
      <c r="R92" s="429"/>
      <c r="S92" s="427"/>
      <c r="T92" s="428"/>
      <c r="U92" s="428"/>
      <c r="V92" s="428"/>
      <c r="W92" s="428"/>
      <c r="X92" s="428"/>
      <c r="Y92" s="428"/>
      <c r="Z92" s="428"/>
      <c r="AA92" s="428"/>
      <c r="AB92" s="428"/>
      <c r="AC92" s="428"/>
      <c r="AD92" s="428"/>
      <c r="AE92" s="428"/>
      <c r="AF92" s="428"/>
      <c r="AG92" s="428"/>
      <c r="AH92" s="428"/>
      <c r="AI92" s="428"/>
      <c r="AJ92" s="428"/>
      <c r="AK92" s="431"/>
      <c r="AL92" s="435"/>
      <c r="AM92" s="436"/>
      <c r="AN92" s="436"/>
      <c r="AO92" s="436"/>
      <c r="AP92" s="436"/>
      <c r="AQ92" s="436"/>
      <c r="AR92" s="436"/>
      <c r="AS92" s="436"/>
      <c r="AT92" s="436"/>
      <c r="AU92" s="436"/>
      <c r="AV92" s="437"/>
      <c r="AW92" s="439"/>
      <c r="AX92" s="490"/>
      <c r="AY92" s="491"/>
      <c r="AZ92" s="492"/>
      <c r="BA92" s="439"/>
      <c r="BB92" s="499"/>
      <c r="BC92" s="500"/>
      <c r="BD92" s="501"/>
      <c r="BE92" s="439"/>
      <c r="BF92" s="490"/>
      <c r="BG92" s="491"/>
      <c r="BH92" s="506"/>
    </row>
    <row r="93" spans="1:60" ht="27.95" customHeight="1">
      <c r="A93" s="423"/>
      <c r="B93" s="427"/>
      <c r="C93" s="428"/>
      <c r="D93" s="428"/>
      <c r="E93" s="428"/>
      <c r="F93" s="428"/>
      <c r="G93" s="428"/>
      <c r="H93" s="428"/>
      <c r="I93" s="428"/>
      <c r="J93" s="428"/>
      <c r="K93" s="428"/>
      <c r="L93" s="428"/>
      <c r="M93" s="428"/>
      <c r="N93" s="428"/>
      <c r="O93" s="428"/>
      <c r="P93" s="428"/>
      <c r="Q93" s="428"/>
      <c r="R93" s="429"/>
      <c r="S93" s="427"/>
      <c r="T93" s="428"/>
      <c r="U93" s="428"/>
      <c r="V93" s="428"/>
      <c r="W93" s="428"/>
      <c r="X93" s="428"/>
      <c r="Y93" s="428"/>
      <c r="Z93" s="428"/>
      <c r="AA93" s="428"/>
      <c r="AB93" s="428"/>
      <c r="AC93" s="428"/>
      <c r="AD93" s="428"/>
      <c r="AE93" s="428"/>
      <c r="AF93" s="428"/>
      <c r="AG93" s="428"/>
      <c r="AH93" s="428"/>
      <c r="AI93" s="428"/>
      <c r="AJ93" s="428"/>
      <c r="AK93" s="431"/>
      <c r="AL93" s="435"/>
      <c r="AM93" s="436"/>
      <c r="AN93" s="436"/>
      <c r="AO93" s="436"/>
      <c r="AP93" s="436"/>
      <c r="AQ93" s="436"/>
      <c r="AR93" s="436"/>
      <c r="AS93" s="436"/>
      <c r="AT93" s="436"/>
      <c r="AU93" s="436"/>
      <c r="AV93" s="437"/>
      <c r="AW93" s="439"/>
      <c r="AX93" s="490"/>
      <c r="AY93" s="491"/>
      <c r="AZ93" s="492"/>
      <c r="BA93" s="439"/>
      <c r="BB93" s="499"/>
      <c r="BC93" s="500"/>
      <c r="BD93" s="501"/>
      <c r="BE93" s="439"/>
      <c r="BF93" s="490"/>
      <c r="BG93" s="491"/>
      <c r="BH93" s="506"/>
    </row>
    <row r="94" spans="1:60" ht="14.1" customHeight="1">
      <c r="A94" s="423"/>
      <c r="B94" s="427"/>
      <c r="C94" s="428"/>
      <c r="D94" s="428"/>
      <c r="E94" s="428"/>
      <c r="F94" s="428"/>
      <c r="G94" s="428"/>
      <c r="H94" s="428"/>
      <c r="I94" s="428"/>
      <c r="J94" s="428"/>
      <c r="K94" s="428"/>
      <c r="L94" s="428"/>
      <c r="M94" s="428"/>
      <c r="N94" s="428"/>
      <c r="O94" s="428"/>
      <c r="P94" s="428"/>
      <c r="Q94" s="428"/>
      <c r="R94" s="429"/>
      <c r="S94" s="427"/>
      <c r="T94" s="428"/>
      <c r="U94" s="428"/>
      <c r="V94" s="428"/>
      <c r="W94" s="428"/>
      <c r="X94" s="428"/>
      <c r="Y94" s="428"/>
      <c r="Z94" s="428"/>
      <c r="AA94" s="428"/>
      <c r="AB94" s="428"/>
      <c r="AC94" s="428"/>
      <c r="AD94" s="428"/>
      <c r="AE94" s="428"/>
      <c r="AF94" s="428"/>
      <c r="AG94" s="428"/>
      <c r="AH94" s="428"/>
      <c r="AI94" s="428"/>
      <c r="AJ94" s="428"/>
      <c r="AK94" s="431"/>
      <c r="AL94" s="435"/>
      <c r="AM94" s="436"/>
      <c r="AN94" s="436"/>
      <c r="AO94" s="436"/>
      <c r="AP94" s="436"/>
      <c r="AQ94" s="436"/>
      <c r="AR94" s="436"/>
      <c r="AS94" s="436"/>
      <c r="AT94" s="436"/>
      <c r="AU94" s="436"/>
      <c r="AV94" s="437"/>
      <c r="AW94" s="439"/>
      <c r="AX94" s="490"/>
      <c r="AY94" s="491"/>
      <c r="AZ94" s="492"/>
      <c r="BA94" s="439"/>
      <c r="BB94" s="499"/>
      <c r="BC94" s="500"/>
      <c r="BD94" s="501"/>
      <c r="BE94" s="439"/>
      <c r="BF94" s="490"/>
      <c r="BG94" s="491"/>
      <c r="BH94" s="506"/>
    </row>
    <row r="95" spans="1:60" ht="14.1" customHeight="1">
      <c r="A95" s="423"/>
      <c r="B95" s="427"/>
      <c r="C95" s="428"/>
      <c r="D95" s="428"/>
      <c r="E95" s="428"/>
      <c r="F95" s="428"/>
      <c r="G95" s="428"/>
      <c r="H95" s="428"/>
      <c r="I95" s="428"/>
      <c r="J95" s="428"/>
      <c r="K95" s="428"/>
      <c r="L95" s="428"/>
      <c r="M95" s="428"/>
      <c r="N95" s="428"/>
      <c r="O95" s="428"/>
      <c r="P95" s="428"/>
      <c r="Q95" s="428"/>
      <c r="R95" s="429"/>
      <c r="S95" s="427"/>
      <c r="T95" s="428"/>
      <c r="U95" s="428"/>
      <c r="V95" s="428"/>
      <c r="W95" s="428"/>
      <c r="X95" s="428"/>
      <c r="Y95" s="428"/>
      <c r="Z95" s="428"/>
      <c r="AA95" s="428"/>
      <c r="AB95" s="428"/>
      <c r="AC95" s="428"/>
      <c r="AD95" s="428"/>
      <c r="AE95" s="428"/>
      <c r="AF95" s="428"/>
      <c r="AG95" s="428"/>
      <c r="AH95" s="428"/>
      <c r="AI95" s="428"/>
      <c r="AJ95" s="428"/>
      <c r="AK95" s="431"/>
      <c r="AL95" s="435"/>
      <c r="AM95" s="436"/>
      <c r="AN95" s="436"/>
      <c r="AO95" s="436"/>
      <c r="AP95" s="436"/>
      <c r="AQ95" s="436"/>
      <c r="AR95" s="436"/>
      <c r="AS95" s="436"/>
      <c r="AT95" s="436"/>
      <c r="AU95" s="436"/>
      <c r="AV95" s="437"/>
      <c r="AW95" s="439"/>
      <c r="AX95" s="490"/>
      <c r="AY95" s="491"/>
      <c r="AZ95" s="492"/>
      <c r="BA95" s="439"/>
      <c r="BB95" s="499"/>
      <c r="BC95" s="500"/>
      <c r="BD95" s="501"/>
      <c r="BE95" s="439"/>
      <c r="BF95" s="490"/>
      <c r="BG95" s="491"/>
      <c r="BH95" s="506"/>
    </row>
    <row r="96" spans="1:60" ht="14.1" customHeight="1">
      <c r="A96" s="423"/>
      <c r="B96" s="427"/>
      <c r="C96" s="428"/>
      <c r="D96" s="428"/>
      <c r="E96" s="428"/>
      <c r="F96" s="428"/>
      <c r="G96" s="428"/>
      <c r="H96" s="428"/>
      <c r="I96" s="428"/>
      <c r="J96" s="428"/>
      <c r="K96" s="428"/>
      <c r="L96" s="428"/>
      <c r="M96" s="428"/>
      <c r="N96" s="428"/>
      <c r="O96" s="428"/>
      <c r="P96" s="428"/>
      <c r="Q96" s="428"/>
      <c r="R96" s="429"/>
      <c r="S96" s="427"/>
      <c r="T96" s="428"/>
      <c r="U96" s="428"/>
      <c r="V96" s="428"/>
      <c r="W96" s="428"/>
      <c r="X96" s="428"/>
      <c r="Y96" s="428"/>
      <c r="Z96" s="428"/>
      <c r="AA96" s="428"/>
      <c r="AB96" s="428"/>
      <c r="AC96" s="428"/>
      <c r="AD96" s="428"/>
      <c r="AE96" s="428"/>
      <c r="AF96" s="428"/>
      <c r="AG96" s="428"/>
      <c r="AH96" s="428"/>
      <c r="AI96" s="428"/>
      <c r="AJ96" s="428"/>
      <c r="AK96" s="431"/>
      <c r="AL96" s="435"/>
      <c r="AM96" s="436"/>
      <c r="AN96" s="436"/>
      <c r="AO96" s="436"/>
      <c r="AP96" s="436"/>
      <c r="AQ96" s="436"/>
      <c r="AR96" s="436"/>
      <c r="AS96" s="436"/>
      <c r="AT96" s="436"/>
      <c r="AU96" s="436"/>
      <c r="AV96" s="437"/>
      <c r="AW96" s="439"/>
      <c r="AX96" s="490"/>
      <c r="AY96" s="491"/>
      <c r="AZ96" s="492"/>
      <c r="BA96" s="439"/>
      <c r="BB96" s="499"/>
      <c r="BC96" s="500"/>
      <c r="BD96" s="501"/>
      <c r="BE96" s="439"/>
      <c r="BF96" s="490"/>
      <c r="BG96" s="491"/>
      <c r="BH96" s="506"/>
    </row>
    <row r="97" spans="1:60" ht="14.1" customHeight="1">
      <c r="A97" s="423"/>
      <c r="B97" s="427"/>
      <c r="C97" s="428"/>
      <c r="D97" s="428"/>
      <c r="E97" s="428"/>
      <c r="F97" s="428"/>
      <c r="G97" s="428"/>
      <c r="H97" s="428"/>
      <c r="I97" s="428"/>
      <c r="J97" s="428"/>
      <c r="K97" s="428"/>
      <c r="L97" s="428"/>
      <c r="M97" s="428"/>
      <c r="N97" s="428"/>
      <c r="O97" s="428"/>
      <c r="P97" s="428"/>
      <c r="Q97" s="428"/>
      <c r="R97" s="429"/>
      <c r="S97" s="427"/>
      <c r="T97" s="428"/>
      <c r="U97" s="428"/>
      <c r="V97" s="428"/>
      <c r="W97" s="428"/>
      <c r="X97" s="428"/>
      <c r="Y97" s="428"/>
      <c r="Z97" s="428"/>
      <c r="AA97" s="428"/>
      <c r="AB97" s="428"/>
      <c r="AC97" s="428"/>
      <c r="AD97" s="428"/>
      <c r="AE97" s="428"/>
      <c r="AF97" s="428"/>
      <c r="AG97" s="428"/>
      <c r="AH97" s="428"/>
      <c r="AI97" s="428"/>
      <c r="AJ97" s="428"/>
      <c r="AK97" s="431"/>
      <c r="AL97" s="435"/>
      <c r="AM97" s="436"/>
      <c r="AN97" s="436"/>
      <c r="AO97" s="436"/>
      <c r="AP97" s="436"/>
      <c r="AQ97" s="436"/>
      <c r="AR97" s="436"/>
      <c r="AS97" s="436"/>
      <c r="AT97" s="436"/>
      <c r="AU97" s="436"/>
      <c r="AV97" s="437"/>
      <c r="AW97" s="439"/>
      <c r="AX97" s="490"/>
      <c r="AY97" s="491"/>
      <c r="AZ97" s="492"/>
      <c r="BA97" s="439"/>
      <c r="BB97" s="499"/>
      <c r="BC97" s="500"/>
      <c r="BD97" s="501"/>
      <c r="BE97" s="439"/>
      <c r="BF97" s="490"/>
      <c r="BG97" s="491"/>
      <c r="BH97" s="506"/>
    </row>
    <row r="98" spans="1:60" ht="14.1" customHeight="1">
      <c r="A98" s="423"/>
      <c r="B98" s="427"/>
      <c r="C98" s="428"/>
      <c r="D98" s="428"/>
      <c r="E98" s="428"/>
      <c r="F98" s="428"/>
      <c r="G98" s="428"/>
      <c r="H98" s="428"/>
      <c r="I98" s="428"/>
      <c r="J98" s="428"/>
      <c r="K98" s="428"/>
      <c r="L98" s="428"/>
      <c r="M98" s="428"/>
      <c r="N98" s="428"/>
      <c r="O98" s="428"/>
      <c r="P98" s="428"/>
      <c r="Q98" s="428"/>
      <c r="R98" s="429"/>
      <c r="S98" s="427"/>
      <c r="T98" s="428"/>
      <c r="U98" s="428"/>
      <c r="V98" s="428"/>
      <c r="W98" s="428"/>
      <c r="X98" s="428"/>
      <c r="Y98" s="428"/>
      <c r="Z98" s="428"/>
      <c r="AA98" s="428"/>
      <c r="AB98" s="428"/>
      <c r="AC98" s="428"/>
      <c r="AD98" s="428"/>
      <c r="AE98" s="428"/>
      <c r="AF98" s="428"/>
      <c r="AG98" s="428"/>
      <c r="AH98" s="428"/>
      <c r="AI98" s="428"/>
      <c r="AJ98" s="428"/>
      <c r="AK98" s="431"/>
      <c r="AL98" s="435"/>
      <c r="AM98" s="436"/>
      <c r="AN98" s="436"/>
      <c r="AO98" s="436"/>
      <c r="AP98" s="436"/>
      <c r="AQ98" s="436"/>
      <c r="AR98" s="436"/>
      <c r="AS98" s="436"/>
      <c r="AT98" s="436"/>
      <c r="AU98" s="436"/>
      <c r="AV98" s="437"/>
      <c r="AW98" s="439"/>
      <c r="AX98" s="490"/>
      <c r="AY98" s="491"/>
      <c r="AZ98" s="492"/>
      <c r="BA98" s="439"/>
      <c r="BB98" s="499"/>
      <c r="BC98" s="500"/>
      <c r="BD98" s="501"/>
      <c r="BE98" s="439"/>
      <c r="BF98" s="490"/>
      <c r="BG98" s="491"/>
      <c r="BH98" s="506"/>
    </row>
    <row r="99" spans="1:60" ht="14.1" customHeight="1">
      <c r="A99" s="423"/>
      <c r="B99" s="427"/>
      <c r="C99" s="428"/>
      <c r="D99" s="428"/>
      <c r="E99" s="428"/>
      <c r="F99" s="428"/>
      <c r="G99" s="428"/>
      <c r="H99" s="428"/>
      <c r="I99" s="428"/>
      <c r="J99" s="428"/>
      <c r="K99" s="428"/>
      <c r="L99" s="428"/>
      <c r="M99" s="428"/>
      <c r="N99" s="428"/>
      <c r="O99" s="428"/>
      <c r="P99" s="428"/>
      <c r="Q99" s="428"/>
      <c r="R99" s="429"/>
      <c r="S99" s="427"/>
      <c r="T99" s="428"/>
      <c r="U99" s="428"/>
      <c r="V99" s="428"/>
      <c r="W99" s="428"/>
      <c r="X99" s="428"/>
      <c r="Y99" s="428"/>
      <c r="Z99" s="428"/>
      <c r="AA99" s="428"/>
      <c r="AB99" s="428"/>
      <c r="AC99" s="428"/>
      <c r="AD99" s="428"/>
      <c r="AE99" s="428"/>
      <c r="AF99" s="428"/>
      <c r="AG99" s="428"/>
      <c r="AH99" s="428"/>
      <c r="AI99" s="428"/>
      <c r="AJ99" s="428"/>
      <c r="AK99" s="431"/>
      <c r="AL99" s="435"/>
      <c r="AM99" s="436"/>
      <c r="AN99" s="436"/>
      <c r="AO99" s="436"/>
      <c r="AP99" s="436"/>
      <c r="AQ99" s="436"/>
      <c r="AR99" s="436"/>
      <c r="AS99" s="436"/>
      <c r="AT99" s="436"/>
      <c r="AU99" s="436"/>
      <c r="AV99" s="437"/>
      <c r="AW99" s="439"/>
      <c r="AX99" s="490"/>
      <c r="AY99" s="491"/>
      <c r="AZ99" s="492"/>
      <c r="BA99" s="439"/>
      <c r="BB99" s="499"/>
      <c r="BC99" s="500"/>
      <c r="BD99" s="501"/>
      <c r="BE99" s="439"/>
      <c r="BF99" s="490"/>
      <c r="BG99" s="491"/>
      <c r="BH99" s="506"/>
    </row>
    <row r="100" spans="1:60" ht="14.1" customHeight="1">
      <c r="A100" s="472"/>
      <c r="B100" s="481"/>
      <c r="C100" s="482"/>
      <c r="D100" s="482"/>
      <c r="E100" s="482"/>
      <c r="F100" s="482"/>
      <c r="G100" s="482"/>
      <c r="H100" s="482"/>
      <c r="I100" s="482"/>
      <c r="J100" s="482"/>
      <c r="K100" s="482"/>
      <c r="L100" s="482"/>
      <c r="M100" s="482"/>
      <c r="N100" s="482"/>
      <c r="O100" s="482"/>
      <c r="P100" s="482"/>
      <c r="Q100" s="482"/>
      <c r="R100" s="599"/>
      <c r="S100" s="481"/>
      <c r="T100" s="482"/>
      <c r="U100" s="482"/>
      <c r="V100" s="482"/>
      <c r="W100" s="482"/>
      <c r="X100" s="482"/>
      <c r="Y100" s="482"/>
      <c r="Z100" s="482"/>
      <c r="AA100" s="482"/>
      <c r="AB100" s="482"/>
      <c r="AC100" s="482"/>
      <c r="AD100" s="482"/>
      <c r="AE100" s="482"/>
      <c r="AF100" s="482"/>
      <c r="AG100" s="482"/>
      <c r="AH100" s="482"/>
      <c r="AI100" s="482"/>
      <c r="AJ100" s="482"/>
      <c r="AK100" s="483"/>
      <c r="AL100" s="484"/>
      <c r="AM100" s="485"/>
      <c r="AN100" s="485"/>
      <c r="AO100" s="485"/>
      <c r="AP100" s="485"/>
      <c r="AQ100" s="485"/>
      <c r="AR100" s="485"/>
      <c r="AS100" s="485"/>
      <c r="AT100" s="485"/>
      <c r="AU100" s="485"/>
      <c r="AV100" s="486"/>
      <c r="AW100" s="440"/>
      <c r="AX100" s="493"/>
      <c r="AY100" s="494"/>
      <c r="AZ100" s="495"/>
      <c r="BA100" s="440"/>
      <c r="BB100" s="502"/>
      <c r="BC100" s="503"/>
      <c r="BD100" s="504"/>
      <c r="BE100" s="440"/>
      <c r="BF100" s="493"/>
      <c r="BG100" s="494"/>
      <c r="BH100" s="507"/>
    </row>
    <row r="101" spans="1:60" ht="27.95" customHeight="1">
      <c r="A101" s="422">
        <v>11</v>
      </c>
      <c r="B101" s="424" t="s">
        <v>456</v>
      </c>
      <c r="C101" s="473"/>
      <c r="D101" s="473"/>
      <c r="E101" s="473"/>
      <c r="F101" s="473"/>
      <c r="G101" s="473"/>
      <c r="H101" s="473"/>
      <c r="I101" s="473"/>
      <c r="J101" s="473"/>
      <c r="K101" s="473"/>
      <c r="L101" s="473"/>
      <c r="M101" s="473"/>
      <c r="N101" s="473"/>
      <c r="O101" s="473"/>
      <c r="P101" s="473"/>
      <c r="Q101" s="473"/>
      <c r="R101" s="474"/>
      <c r="S101" s="424" t="s">
        <v>432</v>
      </c>
      <c r="T101" s="425"/>
      <c r="U101" s="425"/>
      <c r="V101" s="425"/>
      <c r="W101" s="425"/>
      <c r="X101" s="425"/>
      <c r="Y101" s="425"/>
      <c r="Z101" s="425"/>
      <c r="AA101" s="425"/>
      <c r="AB101" s="425"/>
      <c r="AC101" s="425"/>
      <c r="AD101" s="425"/>
      <c r="AE101" s="425"/>
      <c r="AF101" s="425"/>
      <c r="AG101" s="425"/>
      <c r="AH101" s="425"/>
      <c r="AI101" s="425"/>
      <c r="AJ101" s="425"/>
      <c r="AK101" s="430"/>
      <c r="AL101" s="432"/>
      <c r="AM101" s="433"/>
      <c r="AN101" s="433"/>
      <c r="AO101" s="433"/>
      <c r="AP101" s="433"/>
      <c r="AQ101" s="433"/>
      <c r="AR101" s="433"/>
      <c r="AS101" s="433"/>
      <c r="AT101" s="433"/>
      <c r="AU101" s="433"/>
      <c r="AV101" s="434"/>
      <c r="AW101" s="438" t="s">
        <v>52</v>
      </c>
      <c r="AX101" s="487">
        <v>44182</v>
      </c>
      <c r="AY101" s="488"/>
      <c r="AZ101" s="489"/>
      <c r="BA101" s="438" t="s">
        <v>53</v>
      </c>
      <c r="BB101" s="496" t="s">
        <v>57</v>
      </c>
      <c r="BC101" s="497"/>
      <c r="BD101" s="498"/>
      <c r="BE101" s="438" t="s">
        <v>54</v>
      </c>
      <c r="BF101" s="487" t="s">
        <v>162</v>
      </c>
      <c r="BG101" s="488"/>
      <c r="BH101" s="505"/>
    </row>
    <row r="102" spans="1:60" ht="27.95" customHeight="1">
      <c r="A102" s="423"/>
      <c r="B102" s="427"/>
      <c r="C102" s="475"/>
      <c r="D102" s="475"/>
      <c r="E102" s="475"/>
      <c r="F102" s="475"/>
      <c r="G102" s="475"/>
      <c r="H102" s="475"/>
      <c r="I102" s="475"/>
      <c r="J102" s="475"/>
      <c r="K102" s="475"/>
      <c r="L102" s="475"/>
      <c r="M102" s="475"/>
      <c r="N102" s="475"/>
      <c r="O102" s="475"/>
      <c r="P102" s="475"/>
      <c r="Q102" s="475"/>
      <c r="R102" s="476"/>
      <c r="S102" s="427"/>
      <c r="T102" s="428"/>
      <c r="U102" s="428"/>
      <c r="V102" s="428"/>
      <c r="W102" s="428"/>
      <c r="X102" s="428"/>
      <c r="Y102" s="428"/>
      <c r="Z102" s="428"/>
      <c r="AA102" s="428"/>
      <c r="AB102" s="428"/>
      <c r="AC102" s="428"/>
      <c r="AD102" s="428"/>
      <c r="AE102" s="428"/>
      <c r="AF102" s="428"/>
      <c r="AG102" s="428"/>
      <c r="AH102" s="428"/>
      <c r="AI102" s="428"/>
      <c r="AJ102" s="428"/>
      <c r="AK102" s="431"/>
      <c r="AL102" s="435"/>
      <c r="AM102" s="436"/>
      <c r="AN102" s="436"/>
      <c r="AO102" s="436"/>
      <c r="AP102" s="436"/>
      <c r="AQ102" s="436"/>
      <c r="AR102" s="436"/>
      <c r="AS102" s="436"/>
      <c r="AT102" s="436"/>
      <c r="AU102" s="436"/>
      <c r="AV102" s="437"/>
      <c r="AW102" s="439"/>
      <c r="AX102" s="490"/>
      <c r="AY102" s="491"/>
      <c r="AZ102" s="492"/>
      <c r="BA102" s="439"/>
      <c r="BB102" s="499"/>
      <c r="BC102" s="500"/>
      <c r="BD102" s="501"/>
      <c r="BE102" s="439"/>
      <c r="BF102" s="490"/>
      <c r="BG102" s="491"/>
      <c r="BH102" s="506"/>
    </row>
    <row r="103" spans="1:60" ht="27.95" customHeight="1">
      <c r="A103" s="423"/>
      <c r="B103" s="477"/>
      <c r="C103" s="475"/>
      <c r="D103" s="475"/>
      <c r="E103" s="475"/>
      <c r="F103" s="475"/>
      <c r="G103" s="475"/>
      <c r="H103" s="475"/>
      <c r="I103" s="475"/>
      <c r="J103" s="475"/>
      <c r="K103" s="475"/>
      <c r="L103" s="475"/>
      <c r="M103" s="475"/>
      <c r="N103" s="475"/>
      <c r="O103" s="475"/>
      <c r="P103" s="475"/>
      <c r="Q103" s="475"/>
      <c r="R103" s="476"/>
      <c r="S103" s="427"/>
      <c r="T103" s="428"/>
      <c r="U103" s="428"/>
      <c r="V103" s="428"/>
      <c r="W103" s="428"/>
      <c r="X103" s="428"/>
      <c r="Y103" s="428"/>
      <c r="Z103" s="428"/>
      <c r="AA103" s="428"/>
      <c r="AB103" s="428"/>
      <c r="AC103" s="428"/>
      <c r="AD103" s="428"/>
      <c r="AE103" s="428"/>
      <c r="AF103" s="428"/>
      <c r="AG103" s="428"/>
      <c r="AH103" s="428"/>
      <c r="AI103" s="428"/>
      <c r="AJ103" s="428"/>
      <c r="AK103" s="431"/>
      <c r="AL103" s="435"/>
      <c r="AM103" s="436"/>
      <c r="AN103" s="436"/>
      <c r="AO103" s="436"/>
      <c r="AP103" s="436"/>
      <c r="AQ103" s="436"/>
      <c r="AR103" s="436"/>
      <c r="AS103" s="436"/>
      <c r="AT103" s="436"/>
      <c r="AU103" s="436"/>
      <c r="AV103" s="437"/>
      <c r="AW103" s="439"/>
      <c r="AX103" s="490"/>
      <c r="AY103" s="491"/>
      <c r="AZ103" s="492"/>
      <c r="BA103" s="439"/>
      <c r="BB103" s="499"/>
      <c r="BC103" s="500"/>
      <c r="BD103" s="501"/>
      <c r="BE103" s="439"/>
      <c r="BF103" s="490"/>
      <c r="BG103" s="491"/>
      <c r="BH103" s="506"/>
    </row>
    <row r="104" spans="1:60" ht="27.95" customHeight="1">
      <c r="A104" s="423"/>
      <c r="B104" s="477"/>
      <c r="C104" s="475"/>
      <c r="D104" s="475"/>
      <c r="E104" s="475"/>
      <c r="F104" s="475"/>
      <c r="G104" s="475"/>
      <c r="H104" s="475"/>
      <c r="I104" s="475"/>
      <c r="J104" s="475"/>
      <c r="K104" s="475"/>
      <c r="L104" s="475"/>
      <c r="M104" s="475"/>
      <c r="N104" s="475"/>
      <c r="O104" s="475"/>
      <c r="P104" s="475"/>
      <c r="Q104" s="475"/>
      <c r="R104" s="476"/>
      <c r="S104" s="427"/>
      <c r="T104" s="428"/>
      <c r="U104" s="428"/>
      <c r="V104" s="428"/>
      <c r="W104" s="428"/>
      <c r="X104" s="428"/>
      <c r="Y104" s="428"/>
      <c r="Z104" s="428"/>
      <c r="AA104" s="428"/>
      <c r="AB104" s="428"/>
      <c r="AC104" s="428"/>
      <c r="AD104" s="428"/>
      <c r="AE104" s="428"/>
      <c r="AF104" s="428"/>
      <c r="AG104" s="428"/>
      <c r="AH104" s="428"/>
      <c r="AI104" s="428"/>
      <c r="AJ104" s="428"/>
      <c r="AK104" s="431"/>
      <c r="AL104" s="435"/>
      <c r="AM104" s="436"/>
      <c r="AN104" s="436"/>
      <c r="AO104" s="436"/>
      <c r="AP104" s="436"/>
      <c r="AQ104" s="436"/>
      <c r="AR104" s="436"/>
      <c r="AS104" s="436"/>
      <c r="AT104" s="436"/>
      <c r="AU104" s="436"/>
      <c r="AV104" s="437"/>
      <c r="AW104" s="439"/>
      <c r="AX104" s="490"/>
      <c r="AY104" s="491"/>
      <c r="AZ104" s="492"/>
      <c r="BA104" s="439"/>
      <c r="BB104" s="499"/>
      <c r="BC104" s="500"/>
      <c r="BD104" s="501"/>
      <c r="BE104" s="439"/>
      <c r="BF104" s="490"/>
      <c r="BG104" s="491"/>
      <c r="BH104" s="506"/>
    </row>
    <row r="105" spans="1:60" ht="27.95" customHeight="1">
      <c r="A105" s="423"/>
      <c r="B105" s="477"/>
      <c r="C105" s="475"/>
      <c r="D105" s="475"/>
      <c r="E105" s="475"/>
      <c r="F105" s="475"/>
      <c r="G105" s="475"/>
      <c r="H105" s="475"/>
      <c r="I105" s="475"/>
      <c r="J105" s="475"/>
      <c r="K105" s="475"/>
      <c r="L105" s="475"/>
      <c r="M105" s="475"/>
      <c r="N105" s="475"/>
      <c r="O105" s="475"/>
      <c r="P105" s="475"/>
      <c r="Q105" s="475"/>
      <c r="R105" s="476"/>
      <c r="S105" s="427"/>
      <c r="T105" s="428"/>
      <c r="U105" s="428"/>
      <c r="V105" s="428"/>
      <c r="W105" s="428"/>
      <c r="X105" s="428"/>
      <c r="Y105" s="428"/>
      <c r="Z105" s="428"/>
      <c r="AA105" s="428"/>
      <c r="AB105" s="428"/>
      <c r="AC105" s="428"/>
      <c r="AD105" s="428"/>
      <c r="AE105" s="428"/>
      <c r="AF105" s="428"/>
      <c r="AG105" s="428"/>
      <c r="AH105" s="428"/>
      <c r="AI105" s="428"/>
      <c r="AJ105" s="428"/>
      <c r="AK105" s="431"/>
      <c r="AL105" s="435"/>
      <c r="AM105" s="436"/>
      <c r="AN105" s="436"/>
      <c r="AO105" s="436"/>
      <c r="AP105" s="436"/>
      <c r="AQ105" s="436"/>
      <c r="AR105" s="436"/>
      <c r="AS105" s="436"/>
      <c r="AT105" s="436"/>
      <c r="AU105" s="436"/>
      <c r="AV105" s="437"/>
      <c r="AW105" s="439"/>
      <c r="AX105" s="490"/>
      <c r="AY105" s="491"/>
      <c r="AZ105" s="492"/>
      <c r="BA105" s="439"/>
      <c r="BB105" s="499"/>
      <c r="BC105" s="500"/>
      <c r="BD105" s="501"/>
      <c r="BE105" s="439"/>
      <c r="BF105" s="490"/>
      <c r="BG105" s="491"/>
      <c r="BH105" s="506"/>
    </row>
    <row r="106" spans="1:60" ht="27.95" customHeight="1">
      <c r="A106" s="423"/>
      <c r="B106" s="477"/>
      <c r="C106" s="475"/>
      <c r="D106" s="475"/>
      <c r="E106" s="475"/>
      <c r="F106" s="475"/>
      <c r="G106" s="475"/>
      <c r="H106" s="475"/>
      <c r="I106" s="475"/>
      <c r="J106" s="475"/>
      <c r="K106" s="475"/>
      <c r="L106" s="475"/>
      <c r="M106" s="475"/>
      <c r="N106" s="475"/>
      <c r="O106" s="475"/>
      <c r="P106" s="475"/>
      <c r="Q106" s="475"/>
      <c r="R106" s="476"/>
      <c r="S106" s="427"/>
      <c r="T106" s="428"/>
      <c r="U106" s="428"/>
      <c r="V106" s="428"/>
      <c r="W106" s="428"/>
      <c r="X106" s="428"/>
      <c r="Y106" s="428"/>
      <c r="Z106" s="428"/>
      <c r="AA106" s="428"/>
      <c r="AB106" s="428"/>
      <c r="AC106" s="428"/>
      <c r="AD106" s="428"/>
      <c r="AE106" s="428"/>
      <c r="AF106" s="428"/>
      <c r="AG106" s="428"/>
      <c r="AH106" s="428"/>
      <c r="AI106" s="428"/>
      <c r="AJ106" s="428"/>
      <c r="AK106" s="431"/>
      <c r="AL106" s="435"/>
      <c r="AM106" s="436"/>
      <c r="AN106" s="436"/>
      <c r="AO106" s="436"/>
      <c r="AP106" s="436"/>
      <c r="AQ106" s="436"/>
      <c r="AR106" s="436"/>
      <c r="AS106" s="436"/>
      <c r="AT106" s="436"/>
      <c r="AU106" s="436"/>
      <c r="AV106" s="437"/>
      <c r="AW106" s="439"/>
      <c r="AX106" s="490"/>
      <c r="AY106" s="491"/>
      <c r="AZ106" s="492"/>
      <c r="BA106" s="439"/>
      <c r="BB106" s="499"/>
      <c r="BC106" s="500"/>
      <c r="BD106" s="501"/>
      <c r="BE106" s="439"/>
      <c r="BF106" s="490"/>
      <c r="BG106" s="491"/>
      <c r="BH106" s="506"/>
    </row>
    <row r="107" spans="1:60" ht="27.95" customHeight="1">
      <c r="A107" s="472"/>
      <c r="B107" s="478"/>
      <c r="C107" s="479"/>
      <c r="D107" s="479"/>
      <c r="E107" s="479"/>
      <c r="F107" s="479"/>
      <c r="G107" s="479"/>
      <c r="H107" s="479"/>
      <c r="I107" s="479"/>
      <c r="J107" s="479"/>
      <c r="K107" s="479"/>
      <c r="L107" s="479"/>
      <c r="M107" s="479"/>
      <c r="N107" s="479"/>
      <c r="O107" s="479"/>
      <c r="P107" s="479"/>
      <c r="Q107" s="479"/>
      <c r="R107" s="480"/>
      <c r="S107" s="481"/>
      <c r="T107" s="482"/>
      <c r="U107" s="482"/>
      <c r="V107" s="482"/>
      <c r="W107" s="482"/>
      <c r="X107" s="482"/>
      <c r="Y107" s="482"/>
      <c r="Z107" s="482"/>
      <c r="AA107" s="482"/>
      <c r="AB107" s="482"/>
      <c r="AC107" s="482"/>
      <c r="AD107" s="482"/>
      <c r="AE107" s="482"/>
      <c r="AF107" s="482"/>
      <c r="AG107" s="482"/>
      <c r="AH107" s="482"/>
      <c r="AI107" s="482"/>
      <c r="AJ107" s="482"/>
      <c r="AK107" s="483"/>
      <c r="AL107" s="484"/>
      <c r="AM107" s="485"/>
      <c r="AN107" s="485"/>
      <c r="AO107" s="485"/>
      <c r="AP107" s="485"/>
      <c r="AQ107" s="485"/>
      <c r="AR107" s="485"/>
      <c r="AS107" s="485"/>
      <c r="AT107" s="485"/>
      <c r="AU107" s="485"/>
      <c r="AV107" s="486"/>
      <c r="AW107" s="440"/>
      <c r="AX107" s="493"/>
      <c r="AY107" s="494"/>
      <c r="AZ107" s="495"/>
      <c r="BA107" s="440"/>
      <c r="BB107" s="502"/>
      <c r="BC107" s="503"/>
      <c r="BD107" s="504"/>
      <c r="BE107" s="440"/>
      <c r="BF107" s="493"/>
      <c r="BG107" s="494"/>
      <c r="BH107" s="507"/>
    </row>
    <row r="108" spans="1:60" ht="27.95" customHeight="1">
      <c r="A108" s="422">
        <f>A101+1</f>
        <v>12</v>
      </c>
      <c r="B108" s="424" t="s">
        <v>434</v>
      </c>
      <c r="C108" s="473"/>
      <c r="D108" s="473"/>
      <c r="E108" s="473"/>
      <c r="F108" s="473"/>
      <c r="G108" s="473"/>
      <c r="H108" s="473"/>
      <c r="I108" s="473"/>
      <c r="J108" s="473"/>
      <c r="K108" s="473"/>
      <c r="L108" s="473"/>
      <c r="M108" s="473"/>
      <c r="N108" s="473"/>
      <c r="O108" s="473"/>
      <c r="P108" s="473"/>
      <c r="Q108" s="473"/>
      <c r="R108" s="474"/>
      <c r="S108" s="424" t="s">
        <v>433</v>
      </c>
      <c r="T108" s="425"/>
      <c r="U108" s="425"/>
      <c r="V108" s="425"/>
      <c r="W108" s="425"/>
      <c r="X108" s="425"/>
      <c r="Y108" s="425"/>
      <c r="Z108" s="425"/>
      <c r="AA108" s="425"/>
      <c r="AB108" s="425"/>
      <c r="AC108" s="425"/>
      <c r="AD108" s="425"/>
      <c r="AE108" s="425"/>
      <c r="AF108" s="425"/>
      <c r="AG108" s="425"/>
      <c r="AH108" s="425"/>
      <c r="AI108" s="425"/>
      <c r="AJ108" s="425"/>
      <c r="AK108" s="430"/>
      <c r="AL108" s="432"/>
      <c r="AM108" s="433"/>
      <c r="AN108" s="433"/>
      <c r="AO108" s="433"/>
      <c r="AP108" s="433"/>
      <c r="AQ108" s="433"/>
      <c r="AR108" s="433"/>
      <c r="AS108" s="433"/>
      <c r="AT108" s="433"/>
      <c r="AU108" s="433"/>
      <c r="AV108" s="434"/>
      <c r="AW108" s="438" t="s">
        <v>52</v>
      </c>
      <c r="AX108" s="487">
        <v>44182</v>
      </c>
      <c r="AY108" s="488"/>
      <c r="AZ108" s="489"/>
      <c r="BA108" s="438" t="s">
        <v>53</v>
      </c>
      <c r="BB108" s="496" t="s">
        <v>57</v>
      </c>
      <c r="BC108" s="497"/>
      <c r="BD108" s="498"/>
      <c r="BE108" s="438" t="s">
        <v>54</v>
      </c>
      <c r="BF108" s="487" t="s">
        <v>162</v>
      </c>
      <c r="BG108" s="488"/>
      <c r="BH108" s="505"/>
    </row>
    <row r="109" spans="1:60" ht="27.95" customHeight="1">
      <c r="A109" s="423"/>
      <c r="B109" s="427"/>
      <c r="C109" s="475"/>
      <c r="D109" s="475"/>
      <c r="E109" s="475"/>
      <c r="F109" s="475"/>
      <c r="G109" s="475"/>
      <c r="H109" s="475"/>
      <c r="I109" s="475"/>
      <c r="J109" s="475"/>
      <c r="K109" s="475"/>
      <c r="L109" s="475"/>
      <c r="M109" s="475"/>
      <c r="N109" s="475"/>
      <c r="O109" s="475"/>
      <c r="P109" s="475"/>
      <c r="Q109" s="475"/>
      <c r="R109" s="476"/>
      <c r="S109" s="427"/>
      <c r="T109" s="428"/>
      <c r="U109" s="428"/>
      <c r="V109" s="428"/>
      <c r="W109" s="428"/>
      <c r="X109" s="428"/>
      <c r="Y109" s="428"/>
      <c r="Z109" s="428"/>
      <c r="AA109" s="428"/>
      <c r="AB109" s="428"/>
      <c r="AC109" s="428"/>
      <c r="AD109" s="428"/>
      <c r="AE109" s="428"/>
      <c r="AF109" s="428"/>
      <c r="AG109" s="428"/>
      <c r="AH109" s="428"/>
      <c r="AI109" s="428"/>
      <c r="AJ109" s="428"/>
      <c r="AK109" s="431"/>
      <c r="AL109" s="435"/>
      <c r="AM109" s="436"/>
      <c r="AN109" s="436"/>
      <c r="AO109" s="436"/>
      <c r="AP109" s="436"/>
      <c r="AQ109" s="436"/>
      <c r="AR109" s="436"/>
      <c r="AS109" s="436"/>
      <c r="AT109" s="436"/>
      <c r="AU109" s="436"/>
      <c r="AV109" s="437"/>
      <c r="AW109" s="439"/>
      <c r="AX109" s="490"/>
      <c r="AY109" s="491"/>
      <c r="AZ109" s="492"/>
      <c r="BA109" s="439"/>
      <c r="BB109" s="499"/>
      <c r="BC109" s="500"/>
      <c r="BD109" s="501"/>
      <c r="BE109" s="439"/>
      <c r="BF109" s="490"/>
      <c r="BG109" s="491"/>
      <c r="BH109" s="506"/>
    </row>
    <row r="110" spans="1:60" ht="27.95" customHeight="1">
      <c r="A110" s="423"/>
      <c r="B110" s="477"/>
      <c r="C110" s="475"/>
      <c r="D110" s="475"/>
      <c r="E110" s="475"/>
      <c r="F110" s="475"/>
      <c r="G110" s="475"/>
      <c r="H110" s="475"/>
      <c r="I110" s="475"/>
      <c r="J110" s="475"/>
      <c r="K110" s="475"/>
      <c r="L110" s="475"/>
      <c r="M110" s="475"/>
      <c r="N110" s="475"/>
      <c r="O110" s="475"/>
      <c r="P110" s="475"/>
      <c r="Q110" s="475"/>
      <c r="R110" s="476"/>
      <c r="S110" s="427"/>
      <c r="T110" s="428"/>
      <c r="U110" s="428"/>
      <c r="V110" s="428"/>
      <c r="W110" s="428"/>
      <c r="X110" s="428"/>
      <c r="Y110" s="428"/>
      <c r="Z110" s="428"/>
      <c r="AA110" s="428"/>
      <c r="AB110" s="428"/>
      <c r="AC110" s="428"/>
      <c r="AD110" s="428"/>
      <c r="AE110" s="428"/>
      <c r="AF110" s="428"/>
      <c r="AG110" s="428"/>
      <c r="AH110" s="428"/>
      <c r="AI110" s="428"/>
      <c r="AJ110" s="428"/>
      <c r="AK110" s="431"/>
      <c r="AL110" s="435"/>
      <c r="AM110" s="436"/>
      <c r="AN110" s="436"/>
      <c r="AO110" s="436"/>
      <c r="AP110" s="436"/>
      <c r="AQ110" s="436"/>
      <c r="AR110" s="436"/>
      <c r="AS110" s="436"/>
      <c r="AT110" s="436"/>
      <c r="AU110" s="436"/>
      <c r="AV110" s="437"/>
      <c r="AW110" s="439"/>
      <c r="AX110" s="490"/>
      <c r="AY110" s="491"/>
      <c r="AZ110" s="492"/>
      <c r="BA110" s="439"/>
      <c r="BB110" s="499"/>
      <c r="BC110" s="500"/>
      <c r="BD110" s="501"/>
      <c r="BE110" s="439"/>
      <c r="BF110" s="490"/>
      <c r="BG110" s="491"/>
      <c r="BH110" s="506"/>
    </row>
    <row r="111" spans="1:60" ht="27.95" customHeight="1">
      <c r="A111" s="423"/>
      <c r="B111" s="477"/>
      <c r="C111" s="475"/>
      <c r="D111" s="475"/>
      <c r="E111" s="475"/>
      <c r="F111" s="475"/>
      <c r="G111" s="475"/>
      <c r="H111" s="475"/>
      <c r="I111" s="475"/>
      <c r="J111" s="475"/>
      <c r="K111" s="475"/>
      <c r="L111" s="475"/>
      <c r="M111" s="475"/>
      <c r="N111" s="475"/>
      <c r="O111" s="475"/>
      <c r="P111" s="475"/>
      <c r="Q111" s="475"/>
      <c r="R111" s="476"/>
      <c r="S111" s="427"/>
      <c r="T111" s="428"/>
      <c r="U111" s="428"/>
      <c r="V111" s="428"/>
      <c r="W111" s="428"/>
      <c r="X111" s="428"/>
      <c r="Y111" s="428"/>
      <c r="Z111" s="428"/>
      <c r="AA111" s="428"/>
      <c r="AB111" s="428"/>
      <c r="AC111" s="428"/>
      <c r="AD111" s="428"/>
      <c r="AE111" s="428"/>
      <c r="AF111" s="428"/>
      <c r="AG111" s="428"/>
      <c r="AH111" s="428"/>
      <c r="AI111" s="428"/>
      <c r="AJ111" s="428"/>
      <c r="AK111" s="431"/>
      <c r="AL111" s="435"/>
      <c r="AM111" s="436"/>
      <c r="AN111" s="436"/>
      <c r="AO111" s="436"/>
      <c r="AP111" s="436"/>
      <c r="AQ111" s="436"/>
      <c r="AR111" s="436"/>
      <c r="AS111" s="436"/>
      <c r="AT111" s="436"/>
      <c r="AU111" s="436"/>
      <c r="AV111" s="437"/>
      <c r="AW111" s="439"/>
      <c r="AX111" s="490"/>
      <c r="AY111" s="491"/>
      <c r="AZ111" s="492"/>
      <c r="BA111" s="439"/>
      <c r="BB111" s="499"/>
      <c r="BC111" s="500"/>
      <c r="BD111" s="501"/>
      <c r="BE111" s="439"/>
      <c r="BF111" s="490"/>
      <c r="BG111" s="491"/>
      <c r="BH111" s="506"/>
    </row>
    <row r="112" spans="1:60" ht="27.95" customHeight="1">
      <c r="A112" s="423"/>
      <c r="B112" s="477"/>
      <c r="C112" s="475"/>
      <c r="D112" s="475"/>
      <c r="E112" s="475"/>
      <c r="F112" s="475"/>
      <c r="G112" s="475"/>
      <c r="H112" s="475"/>
      <c r="I112" s="475"/>
      <c r="J112" s="475"/>
      <c r="K112" s="475"/>
      <c r="L112" s="475"/>
      <c r="M112" s="475"/>
      <c r="N112" s="475"/>
      <c r="O112" s="475"/>
      <c r="P112" s="475"/>
      <c r="Q112" s="475"/>
      <c r="R112" s="476"/>
      <c r="S112" s="427"/>
      <c r="T112" s="428"/>
      <c r="U112" s="428"/>
      <c r="V112" s="428"/>
      <c r="W112" s="428"/>
      <c r="X112" s="428"/>
      <c r="Y112" s="428"/>
      <c r="Z112" s="428"/>
      <c r="AA112" s="428"/>
      <c r="AB112" s="428"/>
      <c r="AC112" s="428"/>
      <c r="AD112" s="428"/>
      <c r="AE112" s="428"/>
      <c r="AF112" s="428"/>
      <c r="AG112" s="428"/>
      <c r="AH112" s="428"/>
      <c r="AI112" s="428"/>
      <c r="AJ112" s="428"/>
      <c r="AK112" s="431"/>
      <c r="AL112" s="435"/>
      <c r="AM112" s="436"/>
      <c r="AN112" s="436"/>
      <c r="AO112" s="436"/>
      <c r="AP112" s="436"/>
      <c r="AQ112" s="436"/>
      <c r="AR112" s="436"/>
      <c r="AS112" s="436"/>
      <c r="AT112" s="436"/>
      <c r="AU112" s="436"/>
      <c r="AV112" s="437"/>
      <c r="AW112" s="439"/>
      <c r="AX112" s="490"/>
      <c r="AY112" s="491"/>
      <c r="AZ112" s="492"/>
      <c r="BA112" s="439"/>
      <c r="BB112" s="499"/>
      <c r="BC112" s="500"/>
      <c r="BD112" s="501"/>
      <c r="BE112" s="439"/>
      <c r="BF112" s="490"/>
      <c r="BG112" s="491"/>
      <c r="BH112" s="506"/>
    </row>
    <row r="113" spans="1:60" ht="27.95" customHeight="1">
      <c r="A113" s="423"/>
      <c r="B113" s="477"/>
      <c r="C113" s="475"/>
      <c r="D113" s="475"/>
      <c r="E113" s="475"/>
      <c r="F113" s="475"/>
      <c r="G113" s="475"/>
      <c r="H113" s="475"/>
      <c r="I113" s="475"/>
      <c r="J113" s="475"/>
      <c r="K113" s="475"/>
      <c r="L113" s="475"/>
      <c r="M113" s="475"/>
      <c r="N113" s="475"/>
      <c r="O113" s="475"/>
      <c r="P113" s="475"/>
      <c r="Q113" s="475"/>
      <c r="R113" s="476"/>
      <c r="S113" s="427"/>
      <c r="T113" s="428"/>
      <c r="U113" s="428"/>
      <c r="V113" s="428"/>
      <c r="W113" s="428"/>
      <c r="X113" s="428"/>
      <c r="Y113" s="428"/>
      <c r="Z113" s="428"/>
      <c r="AA113" s="428"/>
      <c r="AB113" s="428"/>
      <c r="AC113" s="428"/>
      <c r="AD113" s="428"/>
      <c r="AE113" s="428"/>
      <c r="AF113" s="428"/>
      <c r="AG113" s="428"/>
      <c r="AH113" s="428"/>
      <c r="AI113" s="428"/>
      <c r="AJ113" s="428"/>
      <c r="AK113" s="431"/>
      <c r="AL113" s="435"/>
      <c r="AM113" s="436"/>
      <c r="AN113" s="436"/>
      <c r="AO113" s="436"/>
      <c r="AP113" s="436"/>
      <c r="AQ113" s="436"/>
      <c r="AR113" s="436"/>
      <c r="AS113" s="436"/>
      <c r="AT113" s="436"/>
      <c r="AU113" s="436"/>
      <c r="AV113" s="437"/>
      <c r="AW113" s="439"/>
      <c r="AX113" s="490"/>
      <c r="AY113" s="491"/>
      <c r="AZ113" s="492"/>
      <c r="BA113" s="439"/>
      <c r="BB113" s="499"/>
      <c r="BC113" s="500"/>
      <c r="BD113" s="501"/>
      <c r="BE113" s="439"/>
      <c r="BF113" s="490"/>
      <c r="BG113" s="491"/>
      <c r="BH113" s="506"/>
    </row>
    <row r="114" spans="1:60" ht="27.95" customHeight="1">
      <c r="A114" s="472"/>
      <c r="B114" s="478"/>
      <c r="C114" s="479"/>
      <c r="D114" s="479"/>
      <c r="E114" s="479"/>
      <c r="F114" s="479"/>
      <c r="G114" s="479"/>
      <c r="H114" s="479"/>
      <c r="I114" s="479"/>
      <c r="J114" s="479"/>
      <c r="K114" s="479"/>
      <c r="L114" s="479"/>
      <c r="M114" s="479"/>
      <c r="N114" s="479"/>
      <c r="O114" s="479"/>
      <c r="P114" s="479"/>
      <c r="Q114" s="479"/>
      <c r="R114" s="480"/>
      <c r="S114" s="481"/>
      <c r="T114" s="482"/>
      <c r="U114" s="482"/>
      <c r="V114" s="482"/>
      <c r="W114" s="482"/>
      <c r="X114" s="482"/>
      <c r="Y114" s="482"/>
      <c r="Z114" s="482"/>
      <c r="AA114" s="482"/>
      <c r="AB114" s="482"/>
      <c r="AC114" s="482"/>
      <c r="AD114" s="482"/>
      <c r="AE114" s="482"/>
      <c r="AF114" s="482"/>
      <c r="AG114" s="482"/>
      <c r="AH114" s="482"/>
      <c r="AI114" s="482"/>
      <c r="AJ114" s="482"/>
      <c r="AK114" s="483"/>
      <c r="AL114" s="484"/>
      <c r="AM114" s="485"/>
      <c r="AN114" s="485"/>
      <c r="AO114" s="485"/>
      <c r="AP114" s="485"/>
      <c r="AQ114" s="485"/>
      <c r="AR114" s="485"/>
      <c r="AS114" s="485"/>
      <c r="AT114" s="485"/>
      <c r="AU114" s="485"/>
      <c r="AV114" s="486"/>
      <c r="AW114" s="440"/>
      <c r="AX114" s="493"/>
      <c r="AY114" s="494"/>
      <c r="AZ114" s="495"/>
      <c r="BA114" s="440"/>
      <c r="BB114" s="502"/>
      <c r="BC114" s="503"/>
      <c r="BD114" s="504"/>
      <c r="BE114" s="440"/>
      <c r="BF114" s="493"/>
      <c r="BG114" s="494"/>
      <c r="BH114" s="507"/>
    </row>
    <row r="115" spans="1:60" ht="27.95" customHeight="1">
      <c r="A115" s="422">
        <f>A108+1</f>
        <v>13</v>
      </c>
      <c r="B115" s="424" t="s">
        <v>435</v>
      </c>
      <c r="C115" s="473"/>
      <c r="D115" s="473"/>
      <c r="E115" s="473"/>
      <c r="F115" s="473"/>
      <c r="G115" s="473"/>
      <c r="H115" s="473"/>
      <c r="I115" s="473"/>
      <c r="J115" s="473"/>
      <c r="K115" s="473"/>
      <c r="L115" s="473"/>
      <c r="M115" s="473"/>
      <c r="N115" s="473"/>
      <c r="O115" s="473"/>
      <c r="P115" s="473"/>
      <c r="Q115" s="473"/>
      <c r="R115" s="474"/>
      <c r="S115" s="424" t="s">
        <v>457</v>
      </c>
      <c r="T115" s="425"/>
      <c r="U115" s="425"/>
      <c r="V115" s="425"/>
      <c r="W115" s="425"/>
      <c r="X115" s="425"/>
      <c r="Y115" s="425"/>
      <c r="Z115" s="425"/>
      <c r="AA115" s="425"/>
      <c r="AB115" s="425"/>
      <c r="AC115" s="425"/>
      <c r="AD115" s="425"/>
      <c r="AE115" s="425"/>
      <c r="AF115" s="425"/>
      <c r="AG115" s="425"/>
      <c r="AH115" s="425"/>
      <c r="AI115" s="425"/>
      <c r="AJ115" s="425"/>
      <c r="AK115" s="430"/>
      <c r="AL115" s="432"/>
      <c r="AM115" s="433"/>
      <c r="AN115" s="433"/>
      <c r="AO115" s="433"/>
      <c r="AP115" s="433"/>
      <c r="AQ115" s="433"/>
      <c r="AR115" s="433"/>
      <c r="AS115" s="433"/>
      <c r="AT115" s="433"/>
      <c r="AU115" s="433"/>
      <c r="AV115" s="434"/>
      <c r="AW115" s="438" t="s">
        <v>52</v>
      </c>
      <c r="AX115" s="487">
        <v>44182</v>
      </c>
      <c r="AY115" s="488"/>
      <c r="AZ115" s="489"/>
      <c r="BA115" s="438" t="s">
        <v>53</v>
      </c>
      <c r="BB115" s="496" t="s">
        <v>57</v>
      </c>
      <c r="BC115" s="497"/>
      <c r="BD115" s="498"/>
      <c r="BE115" s="438" t="s">
        <v>54</v>
      </c>
      <c r="BF115" s="487" t="s">
        <v>162</v>
      </c>
      <c r="BG115" s="488"/>
      <c r="BH115" s="505"/>
    </row>
    <row r="116" spans="1:60" ht="27.95" customHeight="1">
      <c r="A116" s="423"/>
      <c r="B116" s="477"/>
      <c r="C116" s="475"/>
      <c r="D116" s="475"/>
      <c r="E116" s="475"/>
      <c r="F116" s="475"/>
      <c r="G116" s="475"/>
      <c r="H116" s="475"/>
      <c r="I116" s="475"/>
      <c r="J116" s="475"/>
      <c r="K116" s="475"/>
      <c r="L116" s="475"/>
      <c r="M116" s="475"/>
      <c r="N116" s="475"/>
      <c r="O116" s="475"/>
      <c r="P116" s="475"/>
      <c r="Q116" s="475"/>
      <c r="R116" s="476"/>
      <c r="S116" s="427"/>
      <c r="T116" s="428"/>
      <c r="U116" s="428"/>
      <c r="V116" s="428"/>
      <c r="W116" s="428"/>
      <c r="X116" s="428"/>
      <c r="Y116" s="428"/>
      <c r="Z116" s="428"/>
      <c r="AA116" s="428"/>
      <c r="AB116" s="428"/>
      <c r="AC116" s="428"/>
      <c r="AD116" s="428"/>
      <c r="AE116" s="428"/>
      <c r="AF116" s="428"/>
      <c r="AG116" s="428"/>
      <c r="AH116" s="428"/>
      <c r="AI116" s="428"/>
      <c r="AJ116" s="428"/>
      <c r="AK116" s="431"/>
      <c r="AL116" s="435"/>
      <c r="AM116" s="436"/>
      <c r="AN116" s="436"/>
      <c r="AO116" s="436"/>
      <c r="AP116" s="436"/>
      <c r="AQ116" s="436"/>
      <c r="AR116" s="436"/>
      <c r="AS116" s="436"/>
      <c r="AT116" s="436"/>
      <c r="AU116" s="436"/>
      <c r="AV116" s="437"/>
      <c r="AW116" s="439"/>
      <c r="AX116" s="490"/>
      <c r="AY116" s="491"/>
      <c r="AZ116" s="492"/>
      <c r="BA116" s="439"/>
      <c r="BB116" s="499"/>
      <c r="BC116" s="500"/>
      <c r="BD116" s="501"/>
      <c r="BE116" s="439"/>
      <c r="BF116" s="490"/>
      <c r="BG116" s="491"/>
      <c r="BH116" s="506"/>
    </row>
    <row r="117" spans="1:60" ht="27.95" customHeight="1">
      <c r="A117" s="423"/>
      <c r="B117" s="477"/>
      <c r="C117" s="475"/>
      <c r="D117" s="475"/>
      <c r="E117" s="475"/>
      <c r="F117" s="475"/>
      <c r="G117" s="475"/>
      <c r="H117" s="475"/>
      <c r="I117" s="475"/>
      <c r="J117" s="475"/>
      <c r="K117" s="475"/>
      <c r="L117" s="475"/>
      <c r="M117" s="475"/>
      <c r="N117" s="475"/>
      <c r="O117" s="475"/>
      <c r="P117" s="475"/>
      <c r="Q117" s="475"/>
      <c r="R117" s="476"/>
      <c r="S117" s="427"/>
      <c r="T117" s="428"/>
      <c r="U117" s="428"/>
      <c r="V117" s="428"/>
      <c r="W117" s="428"/>
      <c r="X117" s="428"/>
      <c r="Y117" s="428"/>
      <c r="Z117" s="428"/>
      <c r="AA117" s="428"/>
      <c r="AB117" s="428"/>
      <c r="AC117" s="428"/>
      <c r="AD117" s="428"/>
      <c r="AE117" s="428"/>
      <c r="AF117" s="428"/>
      <c r="AG117" s="428"/>
      <c r="AH117" s="428"/>
      <c r="AI117" s="428"/>
      <c r="AJ117" s="428"/>
      <c r="AK117" s="431"/>
      <c r="AL117" s="435"/>
      <c r="AM117" s="436"/>
      <c r="AN117" s="436"/>
      <c r="AO117" s="436"/>
      <c r="AP117" s="436"/>
      <c r="AQ117" s="436"/>
      <c r="AR117" s="436"/>
      <c r="AS117" s="436"/>
      <c r="AT117" s="436"/>
      <c r="AU117" s="436"/>
      <c r="AV117" s="437"/>
      <c r="AW117" s="439"/>
      <c r="AX117" s="490"/>
      <c r="AY117" s="491"/>
      <c r="AZ117" s="492"/>
      <c r="BA117" s="439"/>
      <c r="BB117" s="499"/>
      <c r="BC117" s="500"/>
      <c r="BD117" s="501"/>
      <c r="BE117" s="439"/>
      <c r="BF117" s="490"/>
      <c r="BG117" s="491"/>
      <c r="BH117" s="506"/>
    </row>
    <row r="118" spans="1:60" ht="27.95" customHeight="1">
      <c r="A118" s="423"/>
      <c r="B118" s="477"/>
      <c r="C118" s="475"/>
      <c r="D118" s="475"/>
      <c r="E118" s="475"/>
      <c r="F118" s="475"/>
      <c r="G118" s="475"/>
      <c r="H118" s="475"/>
      <c r="I118" s="475"/>
      <c r="J118" s="475"/>
      <c r="K118" s="475"/>
      <c r="L118" s="475"/>
      <c r="M118" s="475"/>
      <c r="N118" s="475"/>
      <c r="O118" s="475"/>
      <c r="P118" s="475"/>
      <c r="Q118" s="475"/>
      <c r="R118" s="476"/>
      <c r="S118" s="427"/>
      <c r="T118" s="428"/>
      <c r="U118" s="428"/>
      <c r="V118" s="428"/>
      <c r="W118" s="428"/>
      <c r="X118" s="428"/>
      <c r="Y118" s="428"/>
      <c r="Z118" s="428"/>
      <c r="AA118" s="428"/>
      <c r="AB118" s="428"/>
      <c r="AC118" s="428"/>
      <c r="AD118" s="428"/>
      <c r="AE118" s="428"/>
      <c r="AF118" s="428"/>
      <c r="AG118" s="428"/>
      <c r="AH118" s="428"/>
      <c r="AI118" s="428"/>
      <c r="AJ118" s="428"/>
      <c r="AK118" s="431"/>
      <c r="AL118" s="435"/>
      <c r="AM118" s="436"/>
      <c r="AN118" s="436"/>
      <c r="AO118" s="436"/>
      <c r="AP118" s="436"/>
      <c r="AQ118" s="436"/>
      <c r="AR118" s="436"/>
      <c r="AS118" s="436"/>
      <c r="AT118" s="436"/>
      <c r="AU118" s="436"/>
      <c r="AV118" s="437"/>
      <c r="AW118" s="439"/>
      <c r="AX118" s="490"/>
      <c r="AY118" s="491"/>
      <c r="AZ118" s="492"/>
      <c r="BA118" s="439"/>
      <c r="BB118" s="499"/>
      <c r="BC118" s="500"/>
      <c r="BD118" s="501"/>
      <c r="BE118" s="439"/>
      <c r="BF118" s="490"/>
      <c r="BG118" s="491"/>
      <c r="BH118" s="506"/>
    </row>
    <row r="119" spans="1:60" ht="27.95" customHeight="1">
      <c r="A119" s="423"/>
      <c r="B119" s="477"/>
      <c r="C119" s="475"/>
      <c r="D119" s="475"/>
      <c r="E119" s="475"/>
      <c r="F119" s="475"/>
      <c r="G119" s="475"/>
      <c r="H119" s="475"/>
      <c r="I119" s="475"/>
      <c r="J119" s="475"/>
      <c r="K119" s="475"/>
      <c r="L119" s="475"/>
      <c r="M119" s="475"/>
      <c r="N119" s="475"/>
      <c r="O119" s="475"/>
      <c r="P119" s="475"/>
      <c r="Q119" s="475"/>
      <c r="R119" s="476"/>
      <c r="S119" s="427"/>
      <c r="T119" s="428"/>
      <c r="U119" s="428"/>
      <c r="V119" s="428"/>
      <c r="W119" s="428"/>
      <c r="X119" s="428"/>
      <c r="Y119" s="428"/>
      <c r="Z119" s="428"/>
      <c r="AA119" s="428"/>
      <c r="AB119" s="428"/>
      <c r="AC119" s="428"/>
      <c r="AD119" s="428"/>
      <c r="AE119" s="428"/>
      <c r="AF119" s="428"/>
      <c r="AG119" s="428"/>
      <c r="AH119" s="428"/>
      <c r="AI119" s="428"/>
      <c r="AJ119" s="428"/>
      <c r="AK119" s="431"/>
      <c r="AL119" s="435"/>
      <c r="AM119" s="436"/>
      <c r="AN119" s="436"/>
      <c r="AO119" s="436"/>
      <c r="AP119" s="436"/>
      <c r="AQ119" s="436"/>
      <c r="AR119" s="436"/>
      <c r="AS119" s="436"/>
      <c r="AT119" s="436"/>
      <c r="AU119" s="436"/>
      <c r="AV119" s="437"/>
      <c r="AW119" s="439"/>
      <c r="AX119" s="490"/>
      <c r="AY119" s="491"/>
      <c r="AZ119" s="492"/>
      <c r="BA119" s="439"/>
      <c r="BB119" s="499"/>
      <c r="BC119" s="500"/>
      <c r="BD119" s="501"/>
      <c r="BE119" s="439"/>
      <c r="BF119" s="490"/>
      <c r="BG119" s="491"/>
      <c r="BH119" s="506"/>
    </row>
    <row r="120" spans="1:60" ht="27.95" customHeight="1">
      <c r="A120" s="423"/>
      <c r="B120" s="477"/>
      <c r="C120" s="475"/>
      <c r="D120" s="475"/>
      <c r="E120" s="475"/>
      <c r="F120" s="475"/>
      <c r="G120" s="475"/>
      <c r="H120" s="475"/>
      <c r="I120" s="475"/>
      <c r="J120" s="475"/>
      <c r="K120" s="475"/>
      <c r="L120" s="475"/>
      <c r="M120" s="475"/>
      <c r="N120" s="475"/>
      <c r="O120" s="475"/>
      <c r="P120" s="475"/>
      <c r="Q120" s="475"/>
      <c r="R120" s="476"/>
      <c r="S120" s="427"/>
      <c r="T120" s="428"/>
      <c r="U120" s="428"/>
      <c r="V120" s="428"/>
      <c r="W120" s="428"/>
      <c r="X120" s="428"/>
      <c r="Y120" s="428"/>
      <c r="Z120" s="428"/>
      <c r="AA120" s="428"/>
      <c r="AB120" s="428"/>
      <c r="AC120" s="428"/>
      <c r="AD120" s="428"/>
      <c r="AE120" s="428"/>
      <c r="AF120" s="428"/>
      <c r="AG120" s="428"/>
      <c r="AH120" s="428"/>
      <c r="AI120" s="428"/>
      <c r="AJ120" s="428"/>
      <c r="AK120" s="431"/>
      <c r="AL120" s="435"/>
      <c r="AM120" s="436"/>
      <c r="AN120" s="436"/>
      <c r="AO120" s="436"/>
      <c r="AP120" s="436"/>
      <c r="AQ120" s="436"/>
      <c r="AR120" s="436"/>
      <c r="AS120" s="436"/>
      <c r="AT120" s="436"/>
      <c r="AU120" s="436"/>
      <c r="AV120" s="437"/>
      <c r="AW120" s="439"/>
      <c r="AX120" s="490"/>
      <c r="AY120" s="491"/>
      <c r="AZ120" s="492"/>
      <c r="BA120" s="439"/>
      <c r="BB120" s="499"/>
      <c r="BC120" s="500"/>
      <c r="BD120" s="501"/>
      <c r="BE120" s="439"/>
      <c r="BF120" s="490"/>
      <c r="BG120" s="491"/>
      <c r="BH120" s="506"/>
    </row>
    <row r="121" spans="1:60" ht="27.95" customHeight="1">
      <c r="A121" s="472"/>
      <c r="B121" s="478"/>
      <c r="C121" s="479"/>
      <c r="D121" s="479"/>
      <c r="E121" s="479"/>
      <c r="F121" s="479"/>
      <c r="G121" s="479"/>
      <c r="H121" s="479"/>
      <c r="I121" s="479"/>
      <c r="J121" s="479"/>
      <c r="K121" s="479"/>
      <c r="L121" s="479"/>
      <c r="M121" s="479"/>
      <c r="N121" s="479"/>
      <c r="O121" s="479"/>
      <c r="P121" s="479"/>
      <c r="Q121" s="479"/>
      <c r="R121" s="480"/>
      <c r="S121" s="481"/>
      <c r="T121" s="482"/>
      <c r="U121" s="482"/>
      <c r="V121" s="482"/>
      <c r="W121" s="482"/>
      <c r="X121" s="482"/>
      <c r="Y121" s="482"/>
      <c r="Z121" s="482"/>
      <c r="AA121" s="482"/>
      <c r="AB121" s="482"/>
      <c r="AC121" s="482"/>
      <c r="AD121" s="482"/>
      <c r="AE121" s="482"/>
      <c r="AF121" s="482"/>
      <c r="AG121" s="482"/>
      <c r="AH121" s="482"/>
      <c r="AI121" s="482"/>
      <c r="AJ121" s="482"/>
      <c r="AK121" s="483"/>
      <c r="AL121" s="484"/>
      <c r="AM121" s="485"/>
      <c r="AN121" s="485"/>
      <c r="AO121" s="485"/>
      <c r="AP121" s="485"/>
      <c r="AQ121" s="485"/>
      <c r="AR121" s="485"/>
      <c r="AS121" s="485"/>
      <c r="AT121" s="485"/>
      <c r="AU121" s="485"/>
      <c r="AV121" s="486"/>
      <c r="AW121" s="440"/>
      <c r="AX121" s="493"/>
      <c r="AY121" s="494"/>
      <c r="AZ121" s="495"/>
      <c r="BA121" s="440"/>
      <c r="BB121" s="502"/>
      <c r="BC121" s="503"/>
      <c r="BD121" s="504"/>
      <c r="BE121" s="440"/>
      <c r="BF121" s="493"/>
      <c r="BG121" s="494"/>
      <c r="BH121" s="507"/>
    </row>
    <row r="122" spans="1:60" ht="27.95" customHeight="1">
      <c r="A122" s="422">
        <f>A115+1</f>
        <v>14</v>
      </c>
      <c r="B122" s="424" t="s">
        <v>436</v>
      </c>
      <c r="C122" s="473"/>
      <c r="D122" s="473"/>
      <c r="E122" s="473"/>
      <c r="F122" s="473"/>
      <c r="G122" s="473"/>
      <c r="H122" s="473"/>
      <c r="I122" s="473"/>
      <c r="J122" s="473"/>
      <c r="K122" s="473"/>
      <c r="L122" s="473"/>
      <c r="M122" s="473"/>
      <c r="N122" s="473"/>
      <c r="O122" s="473"/>
      <c r="P122" s="473"/>
      <c r="Q122" s="473"/>
      <c r="R122" s="474"/>
      <c r="S122" s="424" t="s">
        <v>437</v>
      </c>
      <c r="T122" s="425"/>
      <c r="U122" s="425"/>
      <c r="V122" s="425"/>
      <c r="W122" s="425"/>
      <c r="X122" s="425"/>
      <c r="Y122" s="425"/>
      <c r="Z122" s="425"/>
      <c r="AA122" s="425"/>
      <c r="AB122" s="425"/>
      <c r="AC122" s="425"/>
      <c r="AD122" s="425"/>
      <c r="AE122" s="425"/>
      <c r="AF122" s="425"/>
      <c r="AG122" s="425"/>
      <c r="AH122" s="425"/>
      <c r="AI122" s="425"/>
      <c r="AJ122" s="425"/>
      <c r="AK122" s="430"/>
      <c r="AL122" s="432"/>
      <c r="AM122" s="433"/>
      <c r="AN122" s="433"/>
      <c r="AO122" s="433"/>
      <c r="AP122" s="433"/>
      <c r="AQ122" s="433"/>
      <c r="AR122" s="433"/>
      <c r="AS122" s="433"/>
      <c r="AT122" s="433"/>
      <c r="AU122" s="433"/>
      <c r="AV122" s="434"/>
      <c r="AW122" s="438" t="s">
        <v>52</v>
      </c>
      <c r="AX122" s="487">
        <v>44182</v>
      </c>
      <c r="AY122" s="488"/>
      <c r="AZ122" s="489"/>
      <c r="BA122" s="438" t="s">
        <v>53</v>
      </c>
      <c r="BB122" s="496" t="s">
        <v>57</v>
      </c>
      <c r="BC122" s="497"/>
      <c r="BD122" s="498"/>
      <c r="BE122" s="438" t="s">
        <v>54</v>
      </c>
      <c r="BF122" s="487" t="s">
        <v>162</v>
      </c>
      <c r="BG122" s="488"/>
      <c r="BH122" s="505"/>
    </row>
    <row r="123" spans="1:60" ht="27.95" customHeight="1">
      <c r="A123" s="423"/>
      <c r="B123" s="477"/>
      <c r="C123" s="475"/>
      <c r="D123" s="475"/>
      <c r="E123" s="475"/>
      <c r="F123" s="475"/>
      <c r="G123" s="475"/>
      <c r="H123" s="475"/>
      <c r="I123" s="475"/>
      <c r="J123" s="475"/>
      <c r="K123" s="475"/>
      <c r="L123" s="475"/>
      <c r="M123" s="475"/>
      <c r="N123" s="475"/>
      <c r="O123" s="475"/>
      <c r="P123" s="475"/>
      <c r="Q123" s="475"/>
      <c r="R123" s="476"/>
      <c r="S123" s="427"/>
      <c r="T123" s="428"/>
      <c r="U123" s="428"/>
      <c r="V123" s="428"/>
      <c r="W123" s="428"/>
      <c r="X123" s="428"/>
      <c r="Y123" s="428"/>
      <c r="Z123" s="428"/>
      <c r="AA123" s="428"/>
      <c r="AB123" s="428"/>
      <c r="AC123" s="428"/>
      <c r="AD123" s="428"/>
      <c r="AE123" s="428"/>
      <c r="AF123" s="428"/>
      <c r="AG123" s="428"/>
      <c r="AH123" s="428"/>
      <c r="AI123" s="428"/>
      <c r="AJ123" s="428"/>
      <c r="AK123" s="431"/>
      <c r="AL123" s="435"/>
      <c r="AM123" s="436"/>
      <c r="AN123" s="436"/>
      <c r="AO123" s="436"/>
      <c r="AP123" s="436"/>
      <c r="AQ123" s="436"/>
      <c r="AR123" s="436"/>
      <c r="AS123" s="436"/>
      <c r="AT123" s="436"/>
      <c r="AU123" s="436"/>
      <c r="AV123" s="437"/>
      <c r="AW123" s="439"/>
      <c r="AX123" s="490"/>
      <c r="AY123" s="491"/>
      <c r="AZ123" s="492"/>
      <c r="BA123" s="439"/>
      <c r="BB123" s="499"/>
      <c r="BC123" s="500"/>
      <c r="BD123" s="501"/>
      <c r="BE123" s="439"/>
      <c r="BF123" s="490"/>
      <c r="BG123" s="491"/>
      <c r="BH123" s="506"/>
    </row>
    <row r="124" spans="1:60" ht="27.95" customHeight="1">
      <c r="A124" s="423"/>
      <c r="B124" s="477"/>
      <c r="C124" s="475"/>
      <c r="D124" s="475"/>
      <c r="E124" s="475"/>
      <c r="F124" s="475"/>
      <c r="G124" s="475"/>
      <c r="H124" s="475"/>
      <c r="I124" s="475"/>
      <c r="J124" s="475"/>
      <c r="K124" s="475"/>
      <c r="L124" s="475"/>
      <c r="M124" s="475"/>
      <c r="N124" s="475"/>
      <c r="O124" s="475"/>
      <c r="P124" s="475"/>
      <c r="Q124" s="475"/>
      <c r="R124" s="476"/>
      <c r="S124" s="427"/>
      <c r="T124" s="428"/>
      <c r="U124" s="428"/>
      <c r="V124" s="428"/>
      <c r="W124" s="428"/>
      <c r="X124" s="428"/>
      <c r="Y124" s="428"/>
      <c r="Z124" s="428"/>
      <c r="AA124" s="428"/>
      <c r="AB124" s="428"/>
      <c r="AC124" s="428"/>
      <c r="AD124" s="428"/>
      <c r="AE124" s="428"/>
      <c r="AF124" s="428"/>
      <c r="AG124" s="428"/>
      <c r="AH124" s="428"/>
      <c r="AI124" s="428"/>
      <c r="AJ124" s="428"/>
      <c r="AK124" s="431"/>
      <c r="AL124" s="435"/>
      <c r="AM124" s="436"/>
      <c r="AN124" s="436"/>
      <c r="AO124" s="436"/>
      <c r="AP124" s="436"/>
      <c r="AQ124" s="436"/>
      <c r="AR124" s="436"/>
      <c r="AS124" s="436"/>
      <c r="AT124" s="436"/>
      <c r="AU124" s="436"/>
      <c r="AV124" s="437"/>
      <c r="AW124" s="439"/>
      <c r="AX124" s="490"/>
      <c r="AY124" s="491"/>
      <c r="AZ124" s="492"/>
      <c r="BA124" s="439"/>
      <c r="BB124" s="499"/>
      <c r="BC124" s="500"/>
      <c r="BD124" s="501"/>
      <c r="BE124" s="439"/>
      <c r="BF124" s="490"/>
      <c r="BG124" s="491"/>
      <c r="BH124" s="506"/>
    </row>
    <row r="125" spans="1:60" ht="27.95" customHeight="1">
      <c r="A125" s="423"/>
      <c r="B125" s="477"/>
      <c r="C125" s="475"/>
      <c r="D125" s="475"/>
      <c r="E125" s="475"/>
      <c r="F125" s="475"/>
      <c r="G125" s="475"/>
      <c r="H125" s="475"/>
      <c r="I125" s="475"/>
      <c r="J125" s="475"/>
      <c r="K125" s="475"/>
      <c r="L125" s="475"/>
      <c r="M125" s="475"/>
      <c r="N125" s="475"/>
      <c r="O125" s="475"/>
      <c r="P125" s="475"/>
      <c r="Q125" s="475"/>
      <c r="R125" s="476"/>
      <c r="S125" s="427"/>
      <c r="T125" s="428"/>
      <c r="U125" s="428"/>
      <c r="V125" s="428"/>
      <c r="W125" s="428"/>
      <c r="X125" s="428"/>
      <c r="Y125" s="428"/>
      <c r="Z125" s="428"/>
      <c r="AA125" s="428"/>
      <c r="AB125" s="428"/>
      <c r="AC125" s="428"/>
      <c r="AD125" s="428"/>
      <c r="AE125" s="428"/>
      <c r="AF125" s="428"/>
      <c r="AG125" s="428"/>
      <c r="AH125" s="428"/>
      <c r="AI125" s="428"/>
      <c r="AJ125" s="428"/>
      <c r="AK125" s="431"/>
      <c r="AL125" s="435"/>
      <c r="AM125" s="436"/>
      <c r="AN125" s="436"/>
      <c r="AO125" s="436"/>
      <c r="AP125" s="436"/>
      <c r="AQ125" s="436"/>
      <c r="AR125" s="436"/>
      <c r="AS125" s="436"/>
      <c r="AT125" s="436"/>
      <c r="AU125" s="436"/>
      <c r="AV125" s="437"/>
      <c r="AW125" s="439"/>
      <c r="AX125" s="490"/>
      <c r="AY125" s="491"/>
      <c r="AZ125" s="492"/>
      <c r="BA125" s="439"/>
      <c r="BB125" s="499"/>
      <c r="BC125" s="500"/>
      <c r="BD125" s="501"/>
      <c r="BE125" s="439"/>
      <c r="BF125" s="490"/>
      <c r="BG125" s="491"/>
      <c r="BH125" s="506"/>
    </row>
    <row r="126" spans="1:60" ht="27.95" customHeight="1">
      <c r="A126" s="423"/>
      <c r="B126" s="477"/>
      <c r="C126" s="475"/>
      <c r="D126" s="475"/>
      <c r="E126" s="475"/>
      <c r="F126" s="475"/>
      <c r="G126" s="475"/>
      <c r="H126" s="475"/>
      <c r="I126" s="475"/>
      <c r="J126" s="475"/>
      <c r="K126" s="475"/>
      <c r="L126" s="475"/>
      <c r="M126" s="475"/>
      <c r="N126" s="475"/>
      <c r="O126" s="475"/>
      <c r="P126" s="475"/>
      <c r="Q126" s="475"/>
      <c r="R126" s="476"/>
      <c r="S126" s="427"/>
      <c r="T126" s="428"/>
      <c r="U126" s="428"/>
      <c r="V126" s="428"/>
      <c r="W126" s="428"/>
      <c r="X126" s="428"/>
      <c r="Y126" s="428"/>
      <c r="Z126" s="428"/>
      <c r="AA126" s="428"/>
      <c r="AB126" s="428"/>
      <c r="AC126" s="428"/>
      <c r="AD126" s="428"/>
      <c r="AE126" s="428"/>
      <c r="AF126" s="428"/>
      <c r="AG126" s="428"/>
      <c r="AH126" s="428"/>
      <c r="AI126" s="428"/>
      <c r="AJ126" s="428"/>
      <c r="AK126" s="431"/>
      <c r="AL126" s="435"/>
      <c r="AM126" s="436"/>
      <c r="AN126" s="436"/>
      <c r="AO126" s="436"/>
      <c r="AP126" s="436"/>
      <c r="AQ126" s="436"/>
      <c r="AR126" s="436"/>
      <c r="AS126" s="436"/>
      <c r="AT126" s="436"/>
      <c r="AU126" s="436"/>
      <c r="AV126" s="437"/>
      <c r="AW126" s="439"/>
      <c r="AX126" s="490"/>
      <c r="AY126" s="491"/>
      <c r="AZ126" s="492"/>
      <c r="BA126" s="439"/>
      <c r="BB126" s="499"/>
      <c r="BC126" s="500"/>
      <c r="BD126" s="501"/>
      <c r="BE126" s="439"/>
      <c r="BF126" s="490"/>
      <c r="BG126" s="491"/>
      <c r="BH126" s="506"/>
    </row>
    <row r="127" spans="1:60" ht="27.95" customHeight="1">
      <c r="A127" s="423"/>
      <c r="B127" s="477"/>
      <c r="C127" s="475"/>
      <c r="D127" s="475"/>
      <c r="E127" s="475"/>
      <c r="F127" s="475"/>
      <c r="G127" s="475"/>
      <c r="H127" s="475"/>
      <c r="I127" s="475"/>
      <c r="J127" s="475"/>
      <c r="K127" s="475"/>
      <c r="L127" s="475"/>
      <c r="M127" s="475"/>
      <c r="N127" s="475"/>
      <c r="O127" s="475"/>
      <c r="P127" s="475"/>
      <c r="Q127" s="475"/>
      <c r="R127" s="476"/>
      <c r="S127" s="427"/>
      <c r="T127" s="428"/>
      <c r="U127" s="428"/>
      <c r="V127" s="428"/>
      <c r="W127" s="428"/>
      <c r="X127" s="428"/>
      <c r="Y127" s="428"/>
      <c r="Z127" s="428"/>
      <c r="AA127" s="428"/>
      <c r="AB127" s="428"/>
      <c r="AC127" s="428"/>
      <c r="AD127" s="428"/>
      <c r="AE127" s="428"/>
      <c r="AF127" s="428"/>
      <c r="AG127" s="428"/>
      <c r="AH127" s="428"/>
      <c r="AI127" s="428"/>
      <c r="AJ127" s="428"/>
      <c r="AK127" s="431"/>
      <c r="AL127" s="435"/>
      <c r="AM127" s="436"/>
      <c r="AN127" s="436"/>
      <c r="AO127" s="436"/>
      <c r="AP127" s="436"/>
      <c r="AQ127" s="436"/>
      <c r="AR127" s="436"/>
      <c r="AS127" s="436"/>
      <c r="AT127" s="436"/>
      <c r="AU127" s="436"/>
      <c r="AV127" s="437"/>
      <c r="AW127" s="439"/>
      <c r="AX127" s="490"/>
      <c r="AY127" s="491"/>
      <c r="AZ127" s="492"/>
      <c r="BA127" s="439"/>
      <c r="BB127" s="499"/>
      <c r="BC127" s="500"/>
      <c r="BD127" s="501"/>
      <c r="BE127" s="439"/>
      <c r="BF127" s="490"/>
      <c r="BG127" s="491"/>
      <c r="BH127" s="506"/>
    </row>
    <row r="128" spans="1:60" ht="27.95" customHeight="1">
      <c r="A128" s="472"/>
      <c r="B128" s="478"/>
      <c r="C128" s="479"/>
      <c r="D128" s="479"/>
      <c r="E128" s="479"/>
      <c r="F128" s="479"/>
      <c r="G128" s="479"/>
      <c r="H128" s="479"/>
      <c r="I128" s="479"/>
      <c r="J128" s="479"/>
      <c r="K128" s="479"/>
      <c r="L128" s="479"/>
      <c r="M128" s="479"/>
      <c r="N128" s="479"/>
      <c r="O128" s="479"/>
      <c r="P128" s="479"/>
      <c r="Q128" s="479"/>
      <c r="R128" s="480"/>
      <c r="S128" s="481"/>
      <c r="T128" s="482"/>
      <c r="U128" s="482"/>
      <c r="V128" s="482"/>
      <c r="W128" s="482"/>
      <c r="X128" s="482"/>
      <c r="Y128" s="482"/>
      <c r="Z128" s="482"/>
      <c r="AA128" s="482"/>
      <c r="AB128" s="482"/>
      <c r="AC128" s="482"/>
      <c r="AD128" s="482"/>
      <c r="AE128" s="482"/>
      <c r="AF128" s="482"/>
      <c r="AG128" s="482"/>
      <c r="AH128" s="482"/>
      <c r="AI128" s="482"/>
      <c r="AJ128" s="482"/>
      <c r="AK128" s="483"/>
      <c r="AL128" s="484"/>
      <c r="AM128" s="485"/>
      <c r="AN128" s="485"/>
      <c r="AO128" s="485"/>
      <c r="AP128" s="485"/>
      <c r="AQ128" s="485"/>
      <c r="AR128" s="485"/>
      <c r="AS128" s="485"/>
      <c r="AT128" s="485"/>
      <c r="AU128" s="485"/>
      <c r="AV128" s="486"/>
      <c r="AW128" s="440"/>
      <c r="AX128" s="493"/>
      <c r="AY128" s="494"/>
      <c r="AZ128" s="495"/>
      <c r="BA128" s="440"/>
      <c r="BB128" s="502"/>
      <c r="BC128" s="503"/>
      <c r="BD128" s="504"/>
      <c r="BE128" s="440"/>
      <c r="BF128" s="493"/>
      <c r="BG128" s="494"/>
      <c r="BH128" s="507"/>
    </row>
    <row r="129" spans="1:60" ht="27.95" customHeight="1">
      <c r="A129" s="422">
        <f>A122+1</f>
        <v>15</v>
      </c>
      <c r="B129" s="424" t="s">
        <v>438</v>
      </c>
      <c r="C129" s="473"/>
      <c r="D129" s="473"/>
      <c r="E129" s="473"/>
      <c r="F129" s="473"/>
      <c r="G129" s="473"/>
      <c r="H129" s="473"/>
      <c r="I129" s="473"/>
      <c r="J129" s="473"/>
      <c r="K129" s="473"/>
      <c r="L129" s="473"/>
      <c r="M129" s="473"/>
      <c r="N129" s="473"/>
      <c r="O129" s="473"/>
      <c r="P129" s="473"/>
      <c r="Q129" s="473"/>
      <c r="R129" s="474"/>
      <c r="S129" s="424" t="s">
        <v>457</v>
      </c>
      <c r="T129" s="425"/>
      <c r="U129" s="425"/>
      <c r="V129" s="425"/>
      <c r="W129" s="425"/>
      <c r="X129" s="425"/>
      <c r="Y129" s="425"/>
      <c r="Z129" s="425"/>
      <c r="AA129" s="425"/>
      <c r="AB129" s="425"/>
      <c r="AC129" s="425"/>
      <c r="AD129" s="425"/>
      <c r="AE129" s="425"/>
      <c r="AF129" s="425"/>
      <c r="AG129" s="425"/>
      <c r="AH129" s="425"/>
      <c r="AI129" s="425"/>
      <c r="AJ129" s="425"/>
      <c r="AK129" s="430"/>
      <c r="AL129" s="432"/>
      <c r="AM129" s="433"/>
      <c r="AN129" s="433"/>
      <c r="AO129" s="433"/>
      <c r="AP129" s="433"/>
      <c r="AQ129" s="433"/>
      <c r="AR129" s="433"/>
      <c r="AS129" s="433"/>
      <c r="AT129" s="433"/>
      <c r="AU129" s="433"/>
      <c r="AV129" s="434"/>
      <c r="AW129" s="438" t="s">
        <v>52</v>
      </c>
      <c r="AX129" s="487">
        <v>44182</v>
      </c>
      <c r="AY129" s="488"/>
      <c r="AZ129" s="489"/>
      <c r="BA129" s="438" t="s">
        <v>53</v>
      </c>
      <c r="BB129" s="496" t="s">
        <v>57</v>
      </c>
      <c r="BC129" s="497"/>
      <c r="BD129" s="498"/>
      <c r="BE129" s="438" t="s">
        <v>54</v>
      </c>
      <c r="BF129" s="487" t="s">
        <v>162</v>
      </c>
      <c r="BG129" s="488"/>
      <c r="BH129" s="505"/>
    </row>
    <row r="130" spans="1:60" ht="27.95" customHeight="1">
      <c r="A130" s="423"/>
      <c r="B130" s="477"/>
      <c r="C130" s="475"/>
      <c r="D130" s="475"/>
      <c r="E130" s="475"/>
      <c r="F130" s="475"/>
      <c r="G130" s="475"/>
      <c r="H130" s="475"/>
      <c r="I130" s="475"/>
      <c r="J130" s="475"/>
      <c r="K130" s="475"/>
      <c r="L130" s="475"/>
      <c r="M130" s="475"/>
      <c r="N130" s="475"/>
      <c r="O130" s="475"/>
      <c r="P130" s="475"/>
      <c r="Q130" s="475"/>
      <c r="R130" s="476"/>
      <c r="S130" s="427"/>
      <c r="T130" s="428"/>
      <c r="U130" s="428"/>
      <c r="V130" s="428"/>
      <c r="W130" s="428"/>
      <c r="X130" s="428"/>
      <c r="Y130" s="428"/>
      <c r="Z130" s="428"/>
      <c r="AA130" s="428"/>
      <c r="AB130" s="428"/>
      <c r="AC130" s="428"/>
      <c r="AD130" s="428"/>
      <c r="AE130" s="428"/>
      <c r="AF130" s="428"/>
      <c r="AG130" s="428"/>
      <c r="AH130" s="428"/>
      <c r="AI130" s="428"/>
      <c r="AJ130" s="428"/>
      <c r="AK130" s="431"/>
      <c r="AL130" s="435"/>
      <c r="AM130" s="436"/>
      <c r="AN130" s="436"/>
      <c r="AO130" s="436"/>
      <c r="AP130" s="436"/>
      <c r="AQ130" s="436"/>
      <c r="AR130" s="436"/>
      <c r="AS130" s="436"/>
      <c r="AT130" s="436"/>
      <c r="AU130" s="436"/>
      <c r="AV130" s="437"/>
      <c r="AW130" s="439"/>
      <c r="AX130" s="490"/>
      <c r="AY130" s="491"/>
      <c r="AZ130" s="492"/>
      <c r="BA130" s="439"/>
      <c r="BB130" s="499"/>
      <c r="BC130" s="500"/>
      <c r="BD130" s="501"/>
      <c r="BE130" s="439"/>
      <c r="BF130" s="490"/>
      <c r="BG130" s="491"/>
      <c r="BH130" s="506"/>
    </row>
    <row r="131" spans="1:60" ht="27.95" customHeight="1">
      <c r="A131" s="423"/>
      <c r="B131" s="477"/>
      <c r="C131" s="475"/>
      <c r="D131" s="475"/>
      <c r="E131" s="475"/>
      <c r="F131" s="475"/>
      <c r="G131" s="475"/>
      <c r="H131" s="475"/>
      <c r="I131" s="475"/>
      <c r="J131" s="475"/>
      <c r="K131" s="475"/>
      <c r="L131" s="475"/>
      <c r="M131" s="475"/>
      <c r="N131" s="475"/>
      <c r="O131" s="475"/>
      <c r="P131" s="475"/>
      <c r="Q131" s="475"/>
      <c r="R131" s="476"/>
      <c r="S131" s="427"/>
      <c r="T131" s="428"/>
      <c r="U131" s="428"/>
      <c r="V131" s="428"/>
      <c r="W131" s="428"/>
      <c r="X131" s="428"/>
      <c r="Y131" s="428"/>
      <c r="Z131" s="428"/>
      <c r="AA131" s="428"/>
      <c r="AB131" s="428"/>
      <c r="AC131" s="428"/>
      <c r="AD131" s="428"/>
      <c r="AE131" s="428"/>
      <c r="AF131" s="428"/>
      <c r="AG131" s="428"/>
      <c r="AH131" s="428"/>
      <c r="AI131" s="428"/>
      <c r="AJ131" s="428"/>
      <c r="AK131" s="431"/>
      <c r="AL131" s="435"/>
      <c r="AM131" s="436"/>
      <c r="AN131" s="436"/>
      <c r="AO131" s="436"/>
      <c r="AP131" s="436"/>
      <c r="AQ131" s="436"/>
      <c r="AR131" s="436"/>
      <c r="AS131" s="436"/>
      <c r="AT131" s="436"/>
      <c r="AU131" s="436"/>
      <c r="AV131" s="437"/>
      <c r="AW131" s="439"/>
      <c r="AX131" s="490"/>
      <c r="AY131" s="491"/>
      <c r="AZ131" s="492"/>
      <c r="BA131" s="439"/>
      <c r="BB131" s="499"/>
      <c r="BC131" s="500"/>
      <c r="BD131" s="501"/>
      <c r="BE131" s="439"/>
      <c r="BF131" s="490"/>
      <c r="BG131" s="491"/>
      <c r="BH131" s="506"/>
    </row>
    <row r="132" spans="1:60" ht="27.95" customHeight="1">
      <c r="A132" s="423"/>
      <c r="B132" s="477"/>
      <c r="C132" s="475"/>
      <c r="D132" s="475"/>
      <c r="E132" s="475"/>
      <c r="F132" s="475"/>
      <c r="G132" s="475"/>
      <c r="H132" s="475"/>
      <c r="I132" s="475"/>
      <c r="J132" s="475"/>
      <c r="K132" s="475"/>
      <c r="L132" s="475"/>
      <c r="M132" s="475"/>
      <c r="N132" s="475"/>
      <c r="O132" s="475"/>
      <c r="P132" s="475"/>
      <c r="Q132" s="475"/>
      <c r="R132" s="476"/>
      <c r="S132" s="427"/>
      <c r="T132" s="428"/>
      <c r="U132" s="428"/>
      <c r="V132" s="428"/>
      <c r="W132" s="428"/>
      <c r="X132" s="428"/>
      <c r="Y132" s="428"/>
      <c r="Z132" s="428"/>
      <c r="AA132" s="428"/>
      <c r="AB132" s="428"/>
      <c r="AC132" s="428"/>
      <c r="AD132" s="428"/>
      <c r="AE132" s="428"/>
      <c r="AF132" s="428"/>
      <c r="AG132" s="428"/>
      <c r="AH132" s="428"/>
      <c r="AI132" s="428"/>
      <c r="AJ132" s="428"/>
      <c r="AK132" s="431"/>
      <c r="AL132" s="435"/>
      <c r="AM132" s="436"/>
      <c r="AN132" s="436"/>
      <c r="AO132" s="436"/>
      <c r="AP132" s="436"/>
      <c r="AQ132" s="436"/>
      <c r="AR132" s="436"/>
      <c r="AS132" s="436"/>
      <c r="AT132" s="436"/>
      <c r="AU132" s="436"/>
      <c r="AV132" s="437"/>
      <c r="AW132" s="439"/>
      <c r="AX132" s="490"/>
      <c r="AY132" s="491"/>
      <c r="AZ132" s="492"/>
      <c r="BA132" s="439"/>
      <c r="BB132" s="499"/>
      <c r="BC132" s="500"/>
      <c r="BD132" s="501"/>
      <c r="BE132" s="439"/>
      <c r="BF132" s="490"/>
      <c r="BG132" s="491"/>
      <c r="BH132" s="506"/>
    </row>
    <row r="133" spans="1:60" ht="27.95" customHeight="1">
      <c r="A133" s="423"/>
      <c r="B133" s="477"/>
      <c r="C133" s="475"/>
      <c r="D133" s="475"/>
      <c r="E133" s="475"/>
      <c r="F133" s="475"/>
      <c r="G133" s="475"/>
      <c r="H133" s="475"/>
      <c r="I133" s="475"/>
      <c r="J133" s="475"/>
      <c r="K133" s="475"/>
      <c r="L133" s="475"/>
      <c r="M133" s="475"/>
      <c r="N133" s="475"/>
      <c r="O133" s="475"/>
      <c r="P133" s="475"/>
      <c r="Q133" s="475"/>
      <c r="R133" s="476"/>
      <c r="S133" s="427"/>
      <c r="T133" s="428"/>
      <c r="U133" s="428"/>
      <c r="V133" s="428"/>
      <c r="W133" s="428"/>
      <c r="X133" s="428"/>
      <c r="Y133" s="428"/>
      <c r="Z133" s="428"/>
      <c r="AA133" s="428"/>
      <c r="AB133" s="428"/>
      <c r="AC133" s="428"/>
      <c r="AD133" s="428"/>
      <c r="AE133" s="428"/>
      <c r="AF133" s="428"/>
      <c r="AG133" s="428"/>
      <c r="AH133" s="428"/>
      <c r="AI133" s="428"/>
      <c r="AJ133" s="428"/>
      <c r="AK133" s="431"/>
      <c r="AL133" s="435"/>
      <c r="AM133" s="436"/>
      <c r="AN133" s="436"/>
      <c r="AO133" s="436"/>
      <c r="AP133" s="436"/>
      <c r="AQ133" s="436"/>
      <c r="AR133" s="436"/>
      <c r="AS133" s="436"/>
      <c r="AT133" s="436"/>
      <c r="AU133" s="436"/>
      <c r="AV133" s="437"/>
      <c r="AW133" s="439"/>
      <c r="AX133" s="490"/>
      <c r="AY133" s="491"/>
      <c r="AZ133" s="492"/>
      <c r="BA133" s="439"/>
      <c r="BB133" s="499"/>
      <c r="BC133" s="500"/>
      <c r="BD133" s="501"/>
      <c r="BE133" s="439"/>
      <c r="BF133" s="490"/>
      <c r="BG133" s="491"/>
      <c r="BH133" s="506"/>
    </row>
    <row r="134" spans="1:60" ht="27.95" customHeight="1">
      <c r="A134" s="423"/>
      <c r="B134" s="477"/>
      <c r="C134" s="475"/>
      <c r="D134" s="475"/>
      <c r="E134" s="475"/>
      <c r="F134" s="475"/>
      <c r="G134" s="475"/>
      <c r="H134" s="475"/>
      <c r="I134" s="475"/>
      <c r="J134" s="475"/>
      <c r="K134" s="475"/>
      <c r="L134" s="475"/>
      <c r="M134" s="475"/>
      <c r="N134" s="475"/>
      <c r="O134" s="475"/>
      <c r="P134" s="475"/>
      <c r="Q134" s="475"/>
      <c r="R134" s="476"/>
      <c r="S134" s="427"/>
      <c r="T134" s="428"/>
      <c r="U134" s="428"/>
      <c r="V134" s="428"/>
      <c r="W134" s="428"/>
      <c r="X134" s="428"/>
      <c r="Y134" s="428"/>
      <c r="Z134" s="428"/>
      <c r="AA134" s="428"/>
      <c r="AB134" s="428"/>
      <c r="AC134" s="428"/>
      <c r="AD134" s="428"/>
      <c r="AE134" s="428"/>
      <c r="AF134" s="428"/>
      <c r="AG134" s="428"/>
      <c r="AH134" s="428"/>
      <c r="AI134" s="428"/>
      <c r="AJ134" s="428"/>
      <c r="AK134" s="431"/>
      <c r="AL134" s="435"/>
      <c r="AM134" s="436"/>
      <c r="AN134" s="436"/>
      <c r="AO134" s="436"/>
      <c r="AP134" s="436"/>
      <c r="AQ134" s="436"/>
      <c r="AR134" s="436"/>
      <c r="AS134" s="436"/>
      <c r="AT134" s="436"/>
      <c r="AU134" s="436"/>
      <c r="AV134" s="437"/>
      <c r="AW134" s="439"/>
      <c r="AX134" s="490"/>
      <c r="AY134" s="491"/>
      <c r="AZ134" s="492"/>
      <c r="BA134" s="439"/>
      <c r="BB134" s="499"/>
      <c r="BC134" s="500"/>
      <c r="BD134" s="501"/>
      <c r="BE134" s="439"/>
      <c r="BF134" s="490"/>
      <c r="BG134" s="491"/>
      <c r="BH134" s="506"/>
    </row>
    <row r="135" spans="1:60" ht="27.95" customHeight="1">
      <c r="A135" s="472"/>
      <c r="B135" s="478"/>
      <c r="C135" s="479"/>
      <c r="D135" s="479"/>
      <c r="E135" s="479"/>
      <c r="F135" s="479"/>
      <c r="G135" s="479"/>
      <c r="H135" s="479"/>
      <c r="I135" s="479"/>
      <c r="J135" s="479"/>
      <c r="K135" s="479"/>
      <c r="L135" s="479"/>
      <c r="M135" s="479"/>
      <c r="N135" s="479"/>
      <c r="O135" s="479"/>
      <c r="P135" s="479"/>
      <c r="Q135" s="479"/>
      <c r="R135" s="480"/>
      <c r="S135" s="481"/>
      <c r="T135" s="482"/>
      <c r="U135" s="482"/>
      <c r="V135" s="482"/>
      <c r="W135" s="482"/>
      <c r="X135" s="482"/>
      <c r="Y135" s="482"/>
      <c r="Z135" s="482"/>
      <c r="AA135" s="482"/>
      <c r="AB135" s="482"/>
      <c r="AC135" s="482"/>
      <c r="AD135" s="482"/>
      <c r="AE135" s="482"/>
      <c r="AF135" s="482"/>
      <c r="AG135" s="482"/>
      <c r="AH135" s="482"/>
      <c r="AI135" s="482"/>
      <c r="AJ135" s="482"/>
      <c r="AK135" s="483"/>
      <c r="AL135" s="484"/>
      <c r="AM135" s="485"/>
      <c r="AN135" s="485"/>
      <c r="AO135" s="485"/>
      <c r="AP135" s="485"/>
      <c r="AQ135" s="485"/>
      <c r="AR135" s="485"/>
      <c r="AS135" s="485"/>
      <c r="AT135" s="485"/>
      <c r="AU135" s="485"/>
      <c r="AV135" s="486"/>
      <c r="AW135" s="440"/>
      <c r="AX135" s="493"/>
      <c r="AY135" s="494"/>
      <c r="AZ135" s="495"/>
      <c r="BA135" s="440"/>
      <c r="BB135" s="502"/>
      <c r="BC135" s="503"/>
      <c r="BD135" s="504"/>
      <c r="BE135" s="440"/>
      <c r="BF135" s="493"/>
      <c r="BG135" s="494"/>
      <c r="BH135" s="507"/>
    </row>
    <row r="136" spans="1:60" ht="27.95" customHeight="1">
      <c r="A136" s="422">
        <f>A129+1</f>
        <v>16</v>
      </c>
      <c r="B136" s="424" t="s">
        <v>439</v>
      </c>
      <c r="C136" s="425"/>
      <c r="D136" s="425"/>
      <c r="E136" s="425"/>
      <c r="F136" s="425"/>
      <c r="G136" s="425"/>
      <c r="H136" s="425"/>
      <c r="I136" s="425"/>
      <c r="J136" s="425"/>
      <c r="K136" s="425"/>
      <c r="L136" s="425"/>
      <c r="M136" s="425"/>
      <c r="N136" s="425"/>
      <c r="O136" s="425"/>
      <c r="P136" s="425"/>
      <c r="Q136" s="425"/>
      <c r="R136" s="426"/>
      <c r="S136" s="424" t="s">
        <v>437</v>
      </c>
      <c r="T136" s="425"/>
      <c r="U136" s="425"/>
      <c r="V136" s="425"/>
      <c r="W136" s="425"/>
      <c r="X136" s="425"/>
      <c r="Y136" s="425"/>
      <c r="Z136" s="425"/>
      <c r="AA136" s="425"/>
      <c r="AB136" s="425"/>
      <c r="AC136" s="425"/>
      <c r="AD136" s="425"/>
      <c r="AE136" s="425"/>
      <c r="AF136" s="425"/>
      <c r="AG136" s="425"/>
      <c r="AH136" s="425"/>
      <c r="AI136" s="425"/>
      <c r="AJ136" s="425"/>
      <c r="AK136" s="430"/>
      <c r="AL136" s="432"/>
      <c r="AM136" s="433"/>
      <c r="AN136" s="433"/>
      <c r="AO136" s="433"/>
      <c r="AP136" s="433"/>
      <c r="AQ136" s="433"/>
      <c r="AR136" s="433"/>
      <c r="AS136" s="433"/>
      <c r="AT136" s="433"/>
      <c r="AU136" s="433"/>
      <c r="AV136" s="434"/>
      <c r="AW136" s="438" t="s">
        <v>52</v>
      </c>
      <c r="AX136" s="487">
        <v>44182</v>
      </c>
      <c r="AY136" s="488"/>
      <c r="AZ136" s="489"/>
      <c r="BA136" s="438" t="s">
        <v>53</v>
      </c>
      <c r="BB136" s="496" t="s">
        <v>57</v>
      </c>
      <c r="BC136" s="497"/>
      <c r="BD136" s="498"/>
      <c r="BE136" s="438" t="s">
        <v>54</v>
      </c>
      <c r="BF136" s="487" t="s">
        <v>162</v>
      </c>
      <c r="BG136" s="488"/>
      <c r="BH136" s="505"/>
    </row>
    <row r="137" spans="1:60" ht="27.95" customHeight="1">
      <c r="A137" s="423"/>
      <c r="B137" s="427"/>
      <c r="C137" s="428"/>
      <c r="D137" s="428"/>
      <c r="E137" s="428"/>
      <c r="F137" s="428"/>
      <c r="G137" s="428"/>
      <c r="H137" s="428"/>
      <c r="I137" s="428"/>
      <c r="J137" s="428"/>
      <c r="K137" s="428"/>
      <c r="L137" s="428"/>
      <c r="M137" s="428"/>
      <c r="N137" s="428"/>
      <c r="O137" s="428"/>
      <c r="P137" s="428"/>
      <c r="Q137" s="428"/>
      <c r="R137" s="429"/>
      <c r="S137" s="427"/>
      <c r="T137" s="428"/>
      <c r="U137" s="428"/>
      <c r="V137" s="428"/>
      <c r="W137" s="428"/>
      <c r="X137" s="428"/>
      <c r="Y137" s="428"/>
      <c r="Z137" s="428"/>
      <c r="AA137" s="428"/>
      <c r="AB137" s="428"/>
      <c r="AC137" s="428"/>
      <c r="AD137" s="428"/>
      <c r="AE137" s="428"/>
      <c r="AF137" s="428"/>
      <c r="AG137" s="428"/>
      <c r="AH137" s="428"/>
      <c r="AI137" s="428"/>
      <c r="AJ137" s="428"/>
      <c r="AK137" s="431"/>
      <c r="AL137" s="435"/>
      <c r="AM137" s="436"/>
      <c r="AN137" s="436"/>
      <c r="AO137" s="436"/>
      <c r="AP137" s="436"/>
      <c r="AQ137" s="436"/>
      <c r="AR137" s="436"/>
      <c r="AS137" s="436"/>
      <c r="AT137" s="436"/>
      <c r="AU137" s="436"/>
      <c r="AV137" s="437"/>
      <c r="AW137" s="439"/>
      <c r="AX137" s="490"/>
      <c r="AY137" s="491"/>
      <c r="AZ137" s="492"/>
      <c r="BA137" s="439"/>
      <c r="BB137" s="499"/>
      <c r="BC137" s="500"/>
      <c r="BD137" s="501"/>
      <c r="BE137" s="439"/>
      <c r="BF137" s="490"/>
      <c r="BG137" s="491"/>
      <c r="BH137" s="506"/>
    </row>
    <row r="138" spans="1:60" ht="27.95" customHeight="1">
      <c r="A138" s="423"/>
      <c r="B138" s="427"/>
      <c r="C138" s="428"/>
      <c r="D138" s="428"/>
      <c r="E138" s="428"/>
      <c r="F138" s="428"/>
      <c r="G138" s="428"/>
      <c r="H138" s="428"/>
      <c r="I138" s="428"/>
      <c r="J138" s="428"/>
      <c r="K138" s="428"/>
      <c r="L138" s="428"/>
      <c r="M138" s="428"/>
      <c r="N138" s="428"/>
      <c r="O138" s="428"/>
      <c r="P138" s="428"/>
      <c r="Q138" s="428"/>
      <c r="R138" s="429"/>
      <c r="S138" s="427"/>
      <c r="T138" s="428"/>
      <c r="U138" s="428"/>
      <c r="V138" s="428"/>
      <c r="W138" s="428"/>
      <c r="X138" s="428"/>
      <c r="Y138" s="428"/>
      <c r="Z138" s="428"/>
      <c r="AA138" s="428"/>
      <c r="AB138" s="428"/>
      <c r="AC138" s="428"/>
      <c r="AD138" s="428"/>
      <c r="AE138" s="428"/>
      <c r="AF138" s="428"/>
      <c r="AG138" s="428"/>
      <c r="AH138" s="428"/>
      <c r="AI138" s="428"/>
      <c r="AJ138" s="428"/>
      <c r="AK138" s="431"/>
      <c r="AL138" s="435"/>
      <c r="AM138" s="436"/>
      <c r="AN138" s="436"/>
      <c r="AO138" s="436"/>
      <c r="AP138" s="436"/>
      <c r="AQ138" s="436"/>
      <c r="AR138" s="436"/>
      <c r="AS138" s="436"/>
      <c r="AT138" s="436"/>
      <c r="AU138" s="436"/>
      <c r="AV138" s="437"/>
      <c r="AW138" s="439"/>
      <c r="AX138" s="490"/>
      <c r="AY138" s="491"/>
      <c r="AZ138" s="492"/>
      <c r="BA138" s="439"/>
      <c r="BB138" s="499"/>
      <c r="BC138" s="500"/>
      <c r="BD138" s="501"/>
      <c r="BE138" s="439"/>
      <c r="BF138" s="490"/>
      <c r="BG138" s="491"/>
      <c r="BH138" s="506"/>
    </row>
    <row r="139" spans="1:60" ht="27.95" customHeight="1">
      <c r="A139" s="423"/>
      <c r="B139" s="427"/>
      <c r="C139" s="428"/>
      <c r="D139" s="428"/>
      <c r="E139" s="428"/>
      <c r="F139" s="428"/>
      <c r="G139" s="428"/>
      <c r="H139" s="428"/>
      <c r="I139" s="428"/>
      <c r="J139" s="428"/>
      <c r="K139" s="428"/>
      <c r="L139" s="428"/>
      <c r="M139" s="428"/>
      <c r="N139" s="428"/>
      <c r="O139" s="428"/>
      <c r="P139" s="428"/>
      <c r="Q139" s="428"/>
      <c r="R139" s="429"/>
      <c r="S139" s="427"/>
      <c r="T139" s="428"/>
      <c r="U139" s="428"/>
      <c r="V139" s="428"/>
      <c r="W139" s="428"/>
      <c r="X139" s="428"/>
      <c r="Y139" s="428"/>
      <c r="Z139" s="428"/>
      <c r="AA139" s="428"/>
      <c r="AB139" s="428"/>
      <c r="AC139" s="428"/>
      <c r="AD139" s="428"/>
      <c r="AE139" s="428"/>
      <c r="AF139" s="428"/>
      <c r="AG139" s="428"/>
      <c r="AH139" s="428"/>
      <c r="AI139" s="428"/>
      <c r="AJ139" s="428"/>
      <c r="AK139" s="431"/>
      <c r="AL139" s="435"/>
      <c r="AM139" s="436"/>
      <c r="AN139" s="436"/>
      <c r="AO139" s="436"/>
      <c r="AP139" s="436"/>
      <c r="AQ139" s="436"/>
      <c r="AR139" s="436"/>
      <c r="AS139" s="436"/>
      <c r="AT139" s="436"/>
      <c r="AU139" s="436"/>
      <c r="AV139" s="437"/>
      <c r="AW139" s="439"/>
      <c r="AX139" s="490"/>
      <c r="AY139" s="491"/>
      <c r="AZ139" s="492"/>
      <c r="BA139" s="439"/>
      <c r="BB139" s="499"/>
      <c r="BC139" s="500"/>
      <c r="BD139" s="501"/>
      <c r="BE139" s="439"/>
      <c r="BF139" s="490"/>
      <c r="BG139" s="491"/>
      <c r="BH139" s="506"/>
    </row>
    <row r="140" spans="1:60" ht="27.95" customHeight="1">
      <c r="A140" s="423"/>
      <c r="B140" s="427"/>
      <c r="C140" s="428"/>
      <c r="D140" s="428"/>
      <c r="E140" s="428"/>
      <c r="F140" s="428"/>
      <c r="G140" s="428"/>
      <c r="H140" s="428"/>
      <c r="I140" s="428"/>
      <c r="J140" s="428"/>
      <c r="K140" s="428"/>
      <c r="L140" s="428"/>
      <c r="M140" s="428"/>
      <c r="N140" s="428"/>
      <c r="O140" s="428"/>
      <c r="P140" s="428"/>
      <c r="Q140" s="428"/>
      <c r="R140" s="429"/>
      <c r="S140" s="427"/>
      <c r="T140" s="428"/>
      <c r="U140" s="428"/>
      <c r="V140" s="428"/>
      <c r="W140" s="428"/>
      <c r="X140" s="428"/>
      <c r="Y140" s="428"/>
      <c r="Z140" s="428"/>
      <c r="AA140" s="428"/>
      <c r="AB140" s="428"/>
      <c r="AC140" s="428"/>
      <c r="AD140" s="428"/>
      <c r="AE140" s="428"/>
      <c r="AF140" s="428"/>
      <c r="AG140" s="428"/>
      <c r="AH140" s="428"/>
      <c r="AI140" s="428"/>
      <c r="AJ140" s="428"/>
      <c r="AK140" s="431"/>
      <c r="AL140" s="435"/>
      <c r="AM140" s="436"/>
      <c r="AN140" s="436"/>
      <c r="AO140" s="436"/>
      <c r="AP140" s="436"/>
      <c r="AQ140" s="436"/>
      <c r="AR140" s="436"/>
      <c r="AS140" s="436"/>
      <c r="AT140" s="436"/>
      <c r="AU140" s="436"/>
      <c r="AV140" s="437"/>
      <c r="AW140" s="439"/>
      <c r="AX140" s="490"/>
      <c r="AY140" s="491"/>
      <c r="AZ140" s="492"/>
      <c r="BA140" s="439"/>
      <c r="BB140" s="499"/>
      <c r="BC140" s="500"/>
      <c r="BD140" s="501"/>
      <c r="BE140" s="439"/>
      <c r="BF140" s="490"/>
      <c r="BG140" s="491"/>
      <c r="BH140" s="506"/>
    </row>
    <row r="141" spans="1:60" ht="27.95" customHeight="1">
      <c r="A141" s="423"/>
      <c r="B141" s="427"/>
      <c r="C141" s="428"/>
      <c r="D141" s="428"/>
      <c r="E141" s="428"/>
      <c r="F141" s="428"/>
      <c r="G141" s="428"/>
      <c r="H141" s="428"/>
      <c r="I141" s="428"/>
      <c r="J141" s="428"/>
      <c r="K141" s="428"/>
      <c r="L141" s="428"/>
      <c r="M141" s="428"/>
      <c r="N141" s="428"/>
      <c r="O141" s="428"/>
      <c r="P141" s="428"/>
      <c r="Q141" s="428"/>
      <c r="R141" s="429"/>
      <c r="S141" s="427"/>
      <c r="T141" s="428"/>
      <c r="U141" s="428"/>
      <c r="V141" s="428"/>
      <c r="W141" s="428"/>
      <c r="X141" s="428"/>
      <c r="Y141" s="428"/>
      <c r="Z141" s="428"/>
      <c r="AA141" s="428"/>
      <c r="AB141" s="428"/>
      <c r="AC141" s="428"/>
      <c r="AD141" s="428"/>
      <c r="AE141" s="428"/>
      <c r="AF141" s="428"/>
      <c r="AG141" s="428"/>
      <c r="AH141" s="428"/>
      <c r="AI141" s="428"/>
      <c r="AJ141" s="428"/>
      <c r="AK141" s="431"/>
      <c r="AL141" s="435"/>
      <c r="AM141" s="436"/>
      <c r="AN141" s="436"/>
      <c r="AO141" s="436"/>
      <c r="AP141" s="436"/>
      <c r="AQ141" s="436"/>
      <c r="AR141" s="436"/>
      <c r="AS141" s="436"/>
      <c r="AT141" s="436"/>
      <c r="AU141" s="436"/>
      <c r="AV141" s="437"/>
      <c r="AW141" s="440"/>
      <c r="AX141" s="493"/>
      <c r="AY141" s="494"/>
      <c r="AZ141" s="495"/>
      <c r="BA141" s="440"/>
      <c r="BB141" s="499"/>
      <c r="BC141" s="500"/>
      <c r="BD141" s="501"/>
      <c r="BE141" s="440"/>
      <c r="BF141" s="493"/>
      <c r="BG141" s="494"/>
      <c r="BH141" s="507"/>
    </row>
    <row r="142" spans="1:60" ht="27.95" customHeight="1">
      <c r="A142" s="422">
        <v>17</v>
      </c>
      <c r="B142" s="424" t="s">
        <v>440</v>
      </c>
      <c r="C142" s="425"/>
      <c r="D142" s="425"/>
      <c r="E142" s="425"/>
      <c r="F142" s="425"/>
      <c r="G142" s="425"/>
      <c r="H142" s="425"/>
      <c r="I142" s="425"/>
      <c r="J142" s="425"/>
      <c r="K142" s="425"/>
      <c r="L142" s="425"/>
      <c r="M142" s="425"/>
      <c r="N142" s="425"/>
      <c r="O142" s="425"/>
      <c r="P142" s="425"/>
      <c r="Q142" s="425"/>
      <c r="R142" s="426"/>
      <c r="S142" s="424" t="s">
        <v>457</v>
      </c>
      <c r="T142" s="425"/>
      <c r="U142" s="425"/>
      <c r="V142" s="425"/>
      <c r="W142" s="425"/>
      <c r="X142" s="425"/>
      <c r="Y142" s="425"/>
      <c r="Z142" s="425"/>
      <c r="AA142" s="425"/>
      <c r="AB142" s="425"/>
      <c r="AC142" s="425"/>
      <c r="AD142" s="425"/>
      <c r="AE142" s="425"/>
      <c r="AF142" s="425"/>
      <c r="AG142" s="425"/>
      <c r="AH142" s="425"/>
      <c r="AI142" s="425"/>
      <c r="AJ142" s="425"/>
      <c r="AK142" s="430"/>
      <c r="AL142" s="432"/>
      <c r="AM142" s="433"/>
      <c r="AN142" s="433"/>
      <c r="AO142" s="433"/>
      <c r="AP142" s="433"/>
      <c r="AQ142" s="433"/>
      <c r="AR142" s="433"/>
      <c r="AS142" s="433"/>
      <c r="AT142" s="433"/>
      <c r="AU142" s="433"/>
      <c r="AV142" s="434"/>
      <c r="AW142" s="438" t="s">
        <v>52</v>
      </c>
      <c r="AX142" s="487">
        <v>44182</v>
      </c>
      <c r="AY142" s="488"/>
      <c r="AZ142" s="489"/>
      <c r="BA142" s="438" t="s">
        <v>53</v>
      </c>
      <c r="BB142" s="496" t="s">
        <v>57</v>
      </c>
      <c r="BC142" s="497"/>
      <c r="BD142" s="498"/>
      <c r="BE142" s="438" t="s">
        <v>54</v>
      </c>
      <c r="BF142" s="487" t="s">
        <v>162</v>
      </c>
      <c r="BG142" s="488"/>
      <c r="BH142" s="505"/>
    </row>
    <row r="143" spans="1:60" ht="27.95" customHeight="1">
      <c r="A143" s="423"/>
      <c r="B143" s="427"/>
      <c r="C143" s="428"/>
      <c r="D143" s="428"/>
      <c r="E143" s="428"/>
      <c r="F143" s="428"/>
      <c r="G143" s="428"/>
      <c r="H143" s="428"/>
      <c r="I143" s="428"/>
      <c r="J143" s="428"/>
      <c r="K143" s="428"/>
      <c r="L143" s="428"/>
      <c r="M143" s="428"/>
      <c r="N143" s="428"/>
      <c r="O143" s="428"/>
      <c r="P143" s="428"/>
      <c r="Q143" s="428"/>
      <c r="R143" s="429"/>
      <c r="S143" s="427"/>
      <c r="T143" s="428"/>
      <c r="U143" s="428"/>
      <c r="V143" s="428"/>
      <c r="W143" s="428"/>
      <c r="X143" s="428"/>
      <c r="Y143" s="428"/>
      <c r="Z143" s="428"/>
      <c r="AA143" s="428"/>
      <c r="AB143" s="428"/>
      <c r="AC143" s="428"/>
      <c r="AD143" s="428"/>
      <c r="AE143" s="428"/>
      <c r="AF143" s="428"/>
      <c r="AG143" s="428"/>
      <c r="AH143" s="428"/>
      <c r="AI143" s="428"/>
      <c r="AJ143" s="428"/>
      <c r="AK143" s="431"/>
      <c r="AL143" s="435"/>
      <c r="AM143" s="436"/>
      <c r="AN143" s="436"/>
      <c r="AO143" s="436"/>
      <c r="AP143" s="436"/>
      <c r="AQ143" s="436"/>
      <c r="AR143" s="436"/>
      <c r="AS143" s="436"/>
      <c r="AT143" s="436"/>
      <c r="AU143" s="436"/>
      <c r="AV143" s="437"/>
      <c r="AW143" s="439"/>
      <c r="AX143" s="490"/>
      <c r="AY143" s="491"/>
      <c r="AZ143" s="492"/>
      <c r="BA143" s="439"/>
      <c r="BB143" s="499"/>
      <c r="BC143" s="500"/>
      <c r="BD143" s="501"/>
      <c r="BE143" s="439"/>
      <c r="BF143" s="490"/>
      <c r="BG143" s="491"/>
      <c r="BH143" s="506"/>
    </row>
    <row r="144" spans="1:60" ht="27.95" customHeight="1">
      <c r="A144" s="423"/>
      <c r="B144" s="427"/>
      <c r="C144" s="428"/>
      <c r="D144" s="428"/>
      <c r="E144" s="428"/>
      <c r="F144" s="428"/>
      <c r="G144" s="428"/>
      <c r="H144" s="428"/>
      <c r="I144" s="428"/>
      <c r="J144" s="428"/>
      <c r="K144" s="428"/>
      <c r="L144" s="428"/>
      <c r="M144" s="428"/>
      <c r="N144" s="428"/>
      <c r="O144" s="428"/>
      <c r="P144" s="428"/>
      <c r="Q144" s="428"/>
      <c r="R144" s="429"/>
      <c r="S144" s="427"/>
      <c r="T144" s="428"/>
      <c r="U144" s="428"/>
      <c r="V144" s="428"/>
      <c r="W144" s="428"/>
      <c r="X144" s="428"/>
      <c r="Y144" s="428"/>
      <c r="Z144" s="428"/>
      <c r="AA144" s="428"/>
      <c r="AB144" s="428"/>
      <c r="AC144" s="428"/>
      <c r="AD144" s="428"/>
      <c r="AE144" s="428"/>
      <c r="AF144" s="428"/>
      <c r="AG144" s="428"/>
      <c r="AH144" s="428"/>
      <c r="AI144" s="428"/>
      <c r="AJ144" s="428"/>
      <c r="AK144" s="431"/>
      <c r="AL144" s="435"/>
      <c r="AM144" s="436"/>
      <c r="AN144" s="436"/>
      <c r="AO144" s="436"/>
      <c r="AP144" s="436"/>
      <c r="AQ144" s="436"/>
      <c r="AR144" s="436"/>
      <c r="AS144" s="436"/>
      <c r="AT144" s="436"/>
      <c r="AU144" s="436"/>
      <c r="AV144" s="437"/>
      <c r="AW144" s="439"/>
      <c r="AX144" s="490"/>
      <c r="AY144" s="491"/>
      <c r="AZ144" s="492"/>
      <c r="BA144" s="439"/>
      <c r="BB144" s="499"/>
      <c r="BC144" s="500"/>
      <c r="BD144" s="501"/>
      <c r="BE144" s="439"/>
      <c r="BF144" s="490"/>
      <c r="BG144" s="491"/>
      <c r="BH144" s="506"/>
    </row>
    <row r="145" spans="1:60" ht="27.95" customHeight="1">
      <c r="A145" s="423"/>
      <c r="B145" s="427"/>
      <c r="C145" s="428"/>
      <c r="D145" s="428"/>
      <c r="E145" s="428"/>
      <c r="F145" s="428"/>
      <c r="G145" s="428"/>
      <c r="H145" s="428"/>
      <c r="I145" s="428"/>
      <c r="J145" s="428"/>
      <c r="K145" s="428"/>
      <c r="L145" s="428"/>
      <c r="M145" s="428"/>
      <c r="N145" s="428"/>
      <c r="O145" s="428"/>
      <c r="P145" s="428"/>
      <c r="Q145" s="428"/>
      <c r="R145" s="429"/>
      <c r="S145" s="427"/>
      <c r="T145" s="428"/>
      <c r="U145" s="428"/>
      <c r="V145" s="428"/>
      <c r="W145" s="428"/>
      <c r="X145" s="428"/>
      <c r="Y145" s="428"/>
      <c r="Z145" s="428"/>
      <c r="AA145" s="428"/>
      <c r="AB145" s="428"/>
      <c r="AC145" s="428"/>
      <c r="AD145" s="428"/>
      <c r="AE145" s="428"/>
      <c r="AF145" s="428"/>
      <c r="AG145" s="428"/>
      <c r="AH145" s="428"/>
      <c r="AI145" s="428"/>
      <c r="AJ145" s="428"/>
      <c r="AK145" s="431"/>
      <c r="AL145" s="435"/>
      <c r="AM145" s="436"/>
      <c r="AN145" s="436"/>
      <c r="AO145" s="436"/>
      <c r="AP145" s="436"/>
      <c r="AQ145" s="436"/>
      <c r="AR145" s="436"/>
      <c r="AS145" s="436"/>
      <c r="AT145" s="436"/>
      <c r="AU145" s="436"/>
      <c r="AV145" s="437"/>
      <c r="AW145" s="439"/>
      <c r="AX145" s="490"/>
      <c r="AY145" s="491"/>
      <c r="AZ145" s="492"/>
      <c r="BA145" s="439"/>
      <c r="BB145" s="499"/>
      <c r="BC145" s="500"/>
      <c r="BD145" s="501"/>
      <c r="BE145" s="439"/>
      <c r="BF145" s="490"/>
      <c r="BG145" s="491"/>
      <c r="BH145" s="506"/>
    </row>
    <row r="146" spans="1:60" ht="27.95" customHeight="1">
      <c r="A146" s="423"/>
      <c r="B146" s="427"/>
      <c r="C146" s="428"/>
      <c r="D146" s="428"/>
      <c r="E146" s="428"/>
      <c r="F146" s="428"/>
      <c r="G146" s="428"/>
      <c r="H146" s="428"/>
      <c r="I146" s="428"/>
      <c r="J146" s="428"/>
      <c r="K146" s="428"/>
      <c r="L146" s="428"/>
      <c r="M146" s="428"/>
      <c r="N146" s="428"/>
      <c r="O146" s="428"/>
      <c r="P146" s="428"/>
      <c r="Q146" s="428"/>
      <c r="R146" s="429"/>
      <c r="S146" s="427"/>
      <c r="T146" s="428"/>
      <c r="U146" s="428"/>
      <c r="V146" s="428"/>
      <c r="W146" s="428"/>
      <c r="X146" s="428"/>
      <c r="Y146" s="428"/>
      <c r="Z146" s="428"/>
      <c r="AA146" s="428"/>
      <c r="AB146" s="428"/>
      <c r="AC146" s="428"/>
      <c r="AD146" s="428"/>
      <c r="AE146" s="428"/>
      <c r="AF146" s="428"/>
      <c r="AG146" s="428"/>
      <c r="AH146" s="428"/>
      <c r="AI146" s="428"/>
      <c r="AJ146" s="428"/>
      <c r="AK146" s="431"/>
      <c r="AL146" s="435"/>
      <c r="AM146" s="436"/>
      <c r="AN146" s="436"/>
      <c r="AO146" s="436"/>
      <c r="AP146" s="436"/>
      <c r="AQ146" s="436"/>
      <c r="AR146" s="436"/>
      <c r="AS146" s="436"/>
      <c r="AT146" s="436"/>
      <c r="AU146" s="436"/>
      <c r="AV146" s="437"/>
      <c r="AW146" s="439"/>
      <c r="AX146" s="490"/>
      <c r="AY146" s="491"/>
      <c r="AZ146" s="492"/>
      <c r="BA146" s="439"/>
      <c r="BB146" s="499"/>
      <c r="BC146" s="500"/>
      <c r="BD146" s="501"/>
      <c r="BE146" s="439"/>
      <c r="BF146" s="490"/>
      <c r="BG146" s="491"/>
      <c r="BH146" s="506"/>
    </row>
    <row r="147" spans="1:60" ht="14.1" customHeight="1">
      <c r="A147" s="423"/>
      <c r="B147" s="427"/>
      <c r="C147" s="428"/>
      <c r="D147" s="428"/>
      <c r="E147" s="428"/>
      <c r="F147" s="428"/>
      <c r="G147" s="428"/>
      <c r="H147" s="428"/>
      <c r="I147" s="428"/>
      <c r="J147" s="428"/>
      <c r="K147" s="428"/>
      <c r="L147" s="428"/>
      <c r="M147" s="428"/>
      <c r="N147" s="428"/>
      <c r="O147" s="428"/>
      <c r="P147" s="428"/>
      <c r="Q147" s="428"/>
      <c r="R147" s="429"/>
      <c r="S147" s="427"/>
      <c r="T147" s="428"/>
      <c r="U147" s="428"/>
      <c r="V147" s="428"/>
      <c r="W147" s="428"/>
      <c r="X147" s="428"/>
      <c r="Y147" s="428"/>
      <c r="Z147" s="428"/>
      <c r="AA147" s="428"/>
      <c r="AB147" s="428"/>
      <c r="AC147" s="428"/>
      <c r="AD147" s="428"/>
      <c r="AE147" s="428"/>
      <c r="AF147" s="428"/>
      <c r="AG147" s="428"/>
      <c r="AH147" s="428"/>
      <c r="AI147" s="428"/>
      <c r="AJ147" s="428"/>
      <c r="AK147" s="431"/>
      <c r="AL147" s="435"/>
      <c r="AM147" s="436"/>
      <c r="AN147" s="436"/>
      <c r="AO147" s="436"/>
      <c r="AP147" s="436"/>
      <c r="AQ147" s="436"/>
      <c r="AR147" s="436"/>
      <c r="AS147" s="436"/>
      <c r="AT147" s="436"/>
      <c r="AU147" s="436"/>
      <c r="AV147" s="437"/>
      <c r="AW147" s="439"/>
      <c r="AX147" s="490"/>
      <c r="AY147" s="491"/>
      <c r="AZ147" s="492"/>
      <c r="BA147" s="439"/>
      <c r="BB147" s="499"/>
      <c r="BC147" s="500"/>
      <c r="BD147" s="501"/>
      <c r="BE147" s="439"/>
      <c r="BF147" s="490"/>
      <c r="BG147" s="491"/>
      <c r="BH147" s="506"/>
    </row>
    <row r="148" spans="1:60" ht="14.1" customHeight="1">
      <c r="A148" s="423"/>
      <c r="B148" s="427"/>
      <c r="C148" s="428"/>
      <c r="D148" s="428"/>
      <c r="E148" s="428"/>
      <c r="F148" s="428"/>
      <c r="G148" s="428"/>
      <c r="H148" s="428"/>
      <c r="I148" s="428"/>
      <c r="J148" s="428"/>
      <c r="K148" s="428"/>
      <c r="L148" s="428"/>
      <c r="M148" s="428"/>
      <c r="N148" s="428"/>
      <c r="O148" s="428"/>
      <c r="P148" s="428"/>
      <c r="Q148" s="428"/>
      <c r="R148" s="429"/>
      <c r="S148" s="427"/>
      <c r="T148" s="428"/>
      <c r="U148" s="428"/>
      <c r="V148" s="428"/>
      <c r="W148" s="428"/>
      <c r="X148" s="428"/>
      <c r="Y148" s="428"/>
      <c r="Z148" s="428"/>
      <c r="AA148" s="428"/>
      <c r="AB148" s="428"/>
      <c r="AC148" s="428"/>
      <c r="AD148" s="428"/>
      <c r="AE148" s="428"/>
      <c r="AF148" s="428"/>
      <c r="AG148" s="428"/>
      <c r="AH148" s="428"/>
      <c r="AI148" s="428"/>
      <c r="AJ148" s="428"/>
      <c r="AK148" s="431"/>
      <c r="AL148" s="435"/>
      <c r="AM148" s="436"/>
      <c r="AN148" s="436"/>
      <c r="AO148" s="436"/>
      <c r="AP148" s="436"/>
      <c r="AQ148" s="436"/>
      <c r="AR148" s="436"/>
      <c r="AS148" s="436"/>
      <c r="AT148" s="436"/>
      <c r="AU148" s="436"/>
      <c r="AV148" s="437"/>
      <c r="AW148" s="439"/>
      <c r="AX148" s="490"/>
      <c r="AY148" s="491"/>
      <c r="AZ148" s="492"/>
      <c r="BA148" s="439"/>
      <c r="BB148" s="499"/>
      <c r="BC148" s="500"/>
      <c r="BD148" s="501"/>
      <c r="BE148" s="439"/>
      <c r="BF148" s="490"/>
      <c r="BG148" s="491"/>
      <c r="BH148" s="506"/>
    </row>
    <row r="149" spans="1:60" ht="14.1" customHeight="1">
      <c r="A149" s="423"/>
      <c r="B149" s="427"/>
      <c r="C149" s="428"/>
      <c r="D149" s="428"/>
      <c r="E149" s="428"/>
      <c r="F149" s="428"/>
      <c r="G149" s="428"/>
      <c r="H149" s="428"/>
      <c r="I149" s="428"/>
      <c r="J149" s="428"/>
      <c r="K149" s="428"/>
      <c r="L149" s="428"/>
      <c r="M149" s="428"/>
      <c r="N149" s="428"/>
      <c r="O149" s="428"/>
      <c r="P149" s="428"/>
      <c r="Q149" s="428"/>
      <c r="R149" s="429"/>
      <c r="S149" s="427"/>
      <c r="T149" s="428"/>
      <c r="U149" s="428"/>
      <c r="V149" s="428"/>
      <c r="W149" s="428"/>
      <c r="X149" s="428"/>
      <c r="Y149" s="428"/>
      <c r="Z149" s="428"/>
      <c r="AA149" s="428"/>
      <c r="AB149" s="428"/>
      <c r="AC149" s="428"/>
      <c r="AD149" s="428"/>
      <c r="AE149" s="428"/>
      <c r="AF149" s="428"/>
      <c r="AG149" s="428"/>
      <c r="AH149" s="428"/>
      <c r="AI149" s="428"/>
      <c r="AJ149" s="428"/>
      <c r="AK149" s="431"/>
      <c r="AL149" s="435"/>
      <c r="AM149" s="436"/>
      <c r="AN149" s="436"/>
      <c r="AO149" s="436"/>
      <c r="AP149" s="436"/>
      <c r="AQ149" s="436"/>
      <c r="AR149" s="436"/>
      <c r="AS149" s="436"/>
      <c r="AT149" s="436"/>
      <c r="AU149" s="436"/>
      <c r="AV149" s="437"/>
      <c r="AW149" s="439"/>
      <c r="AX149" s="490"/>
      <c r="AY149" s="491"/>
      <c r="AZ149" s="492"/>
      <c r="BA149" s="439"/>
      <c r="BB149" s="499"/>
      <c r="BC149" s="500"/>
      <c r="BD149" s="501"/>
      <c r="BE149" s="439"/>
      <c r="BF149" s="490"/>
      <c r="BG149" s="491"/>
      <c r="BH149" s="506"/>
    </row>
    <row r="150" spans="1:60" ht="14.1" customHeight="1">
      <c r="A150" s="423"/>
      <c r="B150" s="427"/>
      <c r="C150" s="428"/>
      <c r="D150" s="428"/>
      <c r="E150" s="428"/>
      <c r="F150" s="428"/>
      <c r="G150" s="428"/>
      <c r="H150" s="428"/>
      <c r="I150" s="428"/>
      <c r="J150" s="428"/>
      <c r="K150" s="428"/>
      <c r="L150" s="428"/>
      <c r="M150" s="428"/>
      <c r="N150" s="428"/>
      <c r="O150" s="428"/>
      <c r="P150" s="428"/>
      <c r="Q150" s="428"/>
      <c r="R150" s="429"/>
      <c r="S150" s="427"/>
      <c r="T150" s="428"/>
      <c r="U150" s="428"/>
      <c r="V150" s="428"/>
      <c r="W150" s="428"/>
      <c r="X150" s="428"/>
      <c r="Y150" s="428"/>
      <c r="Z150" s="428"/>
      <c r="AA150" s="428"/>
      <c r="AB150" s="428"/>
      <c r="AC150" s="428"/>
      <c r="AD150" s="428"/>
      <c r="AE150" s="428"/>
      <c r="AF150" s="428"/>
      <c r="AG150" s="428"/>
      <c r="AH150" s="428"/>
      <c r="AI150" s="428"/>
      <c r="AJ150" s="428"/>
      <c r="AK150" s="431"/>
      <c r="AL150" s="435"/>
      <c r="AM150" s="436"/>
      <c r="AN150" s="436"/>
      <c r="AO150" s="436"/>
      <c r="AP150" s="436"/>
      <c r="AQ150" s="436"/>
      <c r="AR150" s="436"/>
      <c r="AS150" s="436"/>
      <c r="AT150" s="436"/>
      <c r="AU150" s="436"/>
      <c r="AV150" s="437"/>
      <c r="AW150" s="439"/>
      <c r="AX150" s="490"/>
      <c r="AY150" s="491"/>
      <c r="AZ150" s="492"/>
      <c r="BA150" s="439"/>
      <c r="BB150" s="499"/>
      <c r="BC150" s="500"/>
      <c r="BD150" s="501"/>
      <c r="BE150" s="439"/>
      <c r="BF150" s="490"/>
      <c r="BG150" s="491"/>
      <c r="BH150" s="506"/>
    </row>
    <row r="151" spans="1:60" ht="14.1" customHeight="1">
      <c r="A151" s="423"/>
      <c r="B151" s="427"/>
      <c r="C151" s="428"/>
      <c r="D151" s="428"/>
      <c r="E151" s="428"/>
      <c r="F151" s="428"/>
      <c r="G151" s="428"/>
      <c r="H151" s="428"/>
      <c r="I151" s="428"/>
      <c r="J151" s="428"/>
      <c r="K151" s="428"/>
      <c r="L151" s="428"/>
      <c r="M151" s="428"/>
      <c r="N151" s="428"/>
      <c r="O151" s="428"/>
      <c r="P151" s="428"/>
      <c r="Q151" s="428"/>
      <c r="R151" s="429"/>
      <c r="S151" s="427"/>
      <c r="T151" s="428"/>
      <c r="U151" s="428"/>
      <c r="V151" s="428"/>
      <c r="W151" s="428"/>
      <c r="X151" s="428"/>
      <c r="Y151" s="428"/>
      <c r="Z151" s="428"/>
      <c r="AA151" s="428"/>
      <c r="AB151" s="428"/>
      <c r="AC151" s="428"/>
      <c r="AD151" s="428"/>
      <c r="AE151" s="428"/>
      <c r="AF151" s="428"/>
      <c r="AG151" s="428"/>
      <c r="AH151" s="428"/>
      <c r="AI151" s="428"/>
      <c r="AJ151" s="428"/>
      <c r="AK151" s="431"/>
      <c r="AL151" s="435"/>
      <c r="AM151" s="436"/>
      <c r="AN151" s="436"/>
      <c r="AO151" s="436"/>
      <c r="AP151" s="436"/>
      <c r="AQ151" s="436"/>
      <c r="AR151" s="436"/>
      <c r="AS151" s="436"/>
      <c r="AT151" s="436"/>
      <c r="AU151" s="436"/>
      <c r="AV151" s="437"/>
      <c r="AW151" s="439"/>
      <c r="AX151" s="490"/>
      <c r="AY151" s="491"/>
      <c r="AZ151" s="492"/>
      <c r="BA151" s="439"/>
      <c r="BB151" s="499"/>
      <c r="BC151" s="500"/>
      <c r="BD151" s="501"/>
      <c r="BE151" s="439"/>
      <c r="BF151" s="490"/>
      <c r="BG151" s="491"/>
      <c r="BH151" s="506"/>
    </row>
    <row r="152" spans="1:60" ht="14.1" customHeight="1">
      <c r="A152" s="423"/>
      <c r="B152" s="427"/>
      <c r="C152" s="428"/>
      <c r="D152" s="428"/>
      <c r="E152" s="428"/>
      <c r="F152" s="428"/>
      <c r="G152" s="428"/>
      <c r="H152" s="428"/>
      <c r="I152" s="428"/>
      <c r="J152" s="428"/>
      <c r="K152" s="428"/>
      <c r="L152" s="428"/>
      <c r="M152" s="428"/>
      <c r="N152" s="428"/>
      <c r="O152" s="428"/>
      <c r="P152" s="428"/>
      <c r="Q152" s="428"/>
      <c r="R152" s="429"/>
      <c r="S152" s="427"/>
      <c r="T152" s="428"/>
      <c r="U152" s="428"/>
      <c r="V152" s="428"/>
      <c r="W152" s="428"/>
      <c r="X152" s="428"/>
      <c r="Y152" s="428"/>
      <c r="Z152" s="428"/>
      <c r="AA152" s="428"/>
      <c r="AB152" s="428"/>
      <c r="AC152" s="428"/>
      <c r="AD152" s="428"/>
      <c r="AE152" s="428"/>
      <c r="AF152" s="428"/>
      <c r="AG152" s="428"/>
      <c r="AH152" s="428"/>
      <c r="AI152" s="428"/>
      <c r="AJ152" s="428"/>
      <c r="AK152" s="431"/>
      <c r="AL152" s="435"/>
      <c r="AM152" s="436"/>
      <c r="AN152" s="436"/>
      <c r="AO152" s="436"/>
      <c r="AP152" s="436"/>
      <c r="AQ152" s="436"/>
      <c r="AR152" s="436"/>
      <c r="AS152" s="436"/>
      <c r="AT152" s="436"/>
      <c r="AU152" s="436"/>
      <c r="AV152" s="437"/>
      <c r="AW152" s="439"/>
      <c r="AX152" s="490"/>
      <c r="AY152" s="491"/>
      <c r="AZ152" s="492"/>
      <c r="BA152" s="439"/>
      <c r="BB152" s="499"/>
      <c r="BC152" s="500"/>
      <c r="BD152" s="501"/>
      <c r="BE152" s="439"/>
      <c r="BF152" s="490"/>
      <c r="BG152" s="491"/>
      <c r="BH152" s="506"/>
    </row>
    <row r="153" spans="1:60" ht="14.1" customHeight="1">
      <c r="A153" s="423"/>
      <c r="B153" s="427"/>
      <c r="C153" s="428"/>
      <c r="D153" s="428"/>
      <c r="E153" s="428"/>
      <c r="F153" s="428"/>
      <c r="G153" s="428"/>
      <c r="H153" s="428"/>
      <c r="I153" s="428"/>
      <c r="J153" s="428"/>
      <c r="K153" s="428"/>
      <c r="L153" s="428"/>
      <c r="M153" s="428"/>
      <c r="N153" s="428"/>
      <c r="O153" s="428"/>
      <c r="P153" s="428"/>
      <c r="Q153" s="428"/>
      <c r="R153" s="429"/>
      <c r="S153" s="427"/>
      <c r="T153" s="428"/>
      <c r="U153" s="428"/>
      <c r="V153" s="428"/>
      <c r="W153" s="428"/>
      <c r="X153" s="428"/>
      <c r="Y153" s="428"/>
      <c r="Z153" s="428"/>
      <c r="AA153" s="428"/>
      <c r="AB153" s="428"/>
      <c r="AC153" s="428"/>
      <c r="AD153" s="428"/>
      <c r="AE153" s="428"/>
      <c r="AF153" s="428"/>
      <c r="AG153" s="428"/>
      <c r="AH153" s="428"/>
      <c r="AI153" s="428"/>
      <c r="AJ153" s="428"/>
      <c r="AK153" s="431"/>
      <c r="AL153" s="435"/>
      <c r="AM153" s="436"/>
      <c r="AN153" s="436"/>
      <c r="AO153" s="436"/>
      <c r="AP153" s="436"/>
      <c r="AQ153" s="436"/>
      <c r="AR153" s="436"/>
      <c r="AS153" s="436"/>
      <c r="AT153" s="436"/>
      <c r="AU153" s="436"/>
      <c r="AV153" s="437"/>
      <c r="AW153" s="439"/>
      <c r="AX153" s="490"/>
      <c r="AY153" s="491"/>
      <c r="AZ153" s="492"/>
      <c r="BA153" s="439"/>
      <c r="BB153" s="499"/>
      <c r="BC153" s="500"/>
      <c r="BD153" s="501"/>
      <c r="BE153" s="439"/>
      <c r="BF153" s="490"/>
      <c r="BG153" s="491"/>
      <c r="BH153" s="506"/>
    </row>
    <row r="154" spans="1:60" ht="27.95" customHeight="1">
      <c r="A154" s="423"/>
      <c r="B154" s="427"/>
      <c r="C154" s="428"/>
      <c r="D154" s="428"/>
      <c r="E154" s="428"/>
      <c r="F154" s="428"/>
      <c r="G154" s="428"/>
      <c r="H154" s="428"/>
      <c r="I154" s="428"/>
      <c r="J154" s="428"/>
      <c r="K154" s="428"/>
      <c r="L154" s="428"/>
      <c r="M154" s="428"/>
      <c r="N154" s="428"/>
      <c r="O154" s="428"/>
      <c r="P154" s="428"/>
      <c r="Q154" s="428"/>
      <c r="R154" s="429"/>
      <c r="S154" s="427"/>
      <c r="T154" s="428"/>
      <c r="U154" s="428"/>
      <c r="V154" s="428"/>
      <c r="W154" s="428"/>
      <c r="X154" s="428"/>
      <c r="Y154" s="428"/>
      <c r="Z154" s="428"/>
      <c r="AA154" s="428"/>
      <c r="AB154" s="428"/>
      <c r="AC154" s="428"/>
      <c r="AD154" s="428"/>
      <c r="AE154" s="428"/>
      <c r="AF154" s="428"/>
      <c r="AG154" s="428"/>
      <c r="AH154" s="428"/>
      <c r="AI154" s="428"/>
      <c r="AJ154" s="428"/>
      <c r="AK154" s="431"/>
      <c r="AL154" s="435"/>
      <c r="AM154" s="436"/>
      <c r="AN154" s="436"/>
      <c r="AO154" s="436"/>
      <c r="AP154" s="436"/>
      <c r="AQ154" s="436"/>
      <c r="AR154" s="436"/>
      <c r="AS154" s="436"/>
      <c r="AT154" s="436"/>
      <c r="AU154" s="436"/>
      <c r="AV154" s="437"/>
      <c r="AW154" s="440"/>
      <c r="AX154" s="493"/>
      <c r="AY154" s="494"/>
      <c r="AZ154" s="495"/>
      <c r="BA154" s="440"/>
      <c r="BB154" s="502"/>
      <c r="BC154" s="503"/>
      <c r="BD154" s="504"/>
      <c r="BE154" s="440"/>
      <c r="BF154" s="493"/>
      <c r="BG154" s="494"/>
      <c r="BH154" s="507"/>
    </row>
    <row r="155" spans="1:60" ht="27.95" customHeight="1">
      <c r="A155" s="422">
        <v>18</v>
      </c>
      <c r="B155" s="424" t="s">
        <v>441</v>
      </c>
      <c r="C155" s="425"/>
      <c r="D155" s="425"/>
      <c r="E155" s="425"/>
      <c r="F155" s="425"/>
      <c r="G155" s="425"/>
      <c r="H155" s="425"/>
      <c r="I155" s="425"/>
      <c r="J155" s="425"/>
      <c r="K155" s="425"/>
      <c r="L155" s="425"/>
      <c r="M155" s="425"/>
      <c r="N155" s="425"/>
      <c r="O155" s="425"/>
      <c r="P155" s="425"/>
      <c r="Q155" s="425"/>
      <c r="R155" s="426"/>
      <c r="S155" s="424" t="s">
        <v>437</v>
      </c>
      <c r="T155" s="425"/>
      <c r="U155" s="425"/>
      <c r="V155" s="425"/>
      <c r="W155" s="425"/>
      <c r="X155" s="425"/>
      <c r="Y155" s="425"/>
      <c r="Z155" s="425"/>
      <c r="AA155" s="425"/>
      <c r="AB155" s="425"/>
      <c r="AC155" s="425"/>
      <c r="AD155" s="425"/>
      <c r="AE155" s="425"/>
      <c r="AF155" s="425"/>
      <c r="AG155" s="425"/>
      <c r="AH155" s="425"/>
      <c r="AI155" s="425"/>
      <c r="AJ155" s="425"/>
      <c r="AK155" s="430"/>
      <c r="AL155" s="432"/>
      <c r="AM155" s="433"/>
      <c r="AN155" s="433"/>
      <c r="AO155" s="433"/>
      <c r="AP155" s="433"/>
      <c r="AQ155" s="433"/>
      <c r="AR155" s="433"/>
      <c r="AS155" s="433"/>
      <c r="AT155" s="433"/>
      <c r="AU155" s="433"/>
      <c r="AV155" s="434"/>
      <c r="AW155" s="438" t="s">
        <v>52</v>
      </c>
      <c r="AX155" s="487">
        <v>44182</v>
      </c>
      <c r="AY155" s="488"/>
      <c r="AZ155" s="489"/>
      <c r="BA155" s="438" t="s">
        <v>53</v>
      </c>
      <c r="BB155" s="496" t="s">
        <v>57</v>
      </c>
      <c r="BC155" s="497"/>
      <c r="BD155" s="498"/>
      <c r="BE155" s="438" t="s">
        <v>54</v>
      </c>
      <c r="BF155" s="487" t="s">
        <v>162</v>
      </c>
      <c r="BG155" s="488"/>
      <c r="BH155" s="505"/>
    </row>
    <row r="156" spans="1:60" ht="27.95" customHeight="1">
      <c r="A156" s="423"/>
      <c r="B156" s="427"/>
      <c r="C156" s="428"/>
      <c r="D156" s="428"/>
      <c r="E156" s="428"/>
      <c r="F156" s="428"/>
      <c r="G156" s="428"/>
      <c r="H156" s="428"/>
      <c r="I156" s="428"/>
      <c r="J156" s="428"/>
      <c r="K156" s="428"/>
      <c r="L156" s="428"/>
      <c r="M156" s="428"/>
      <c r="N156" s="428"/>
      <c r="O156" s="428"/>
      <c r="P156" s="428"/>
      <c r="Q156" s="428"/>
      <c r="R156" s="429"/>
      <c r="S156" s="427"/>
      <c r="T156" s="428"/>
      <c r="U156" s="428"/>
      <c r="V156" s="428"/>
      <c r="W156" s="428"/>
      <c r="X156" s="428"/>
      <c r="Y156" s="428"/>
      <c r="Z156" s="428"/>
      <c r="AA156" s="428"/>
      <c r="AB156" s="428"/>
      <c r="AC156" s="428"/>
      <c r="AD156" s="428"/>
      <c r="AE156" s="428"/>
      <c r="AF156" s="428"/>
      <c r="AG156" s="428"/>
      <c r="AH156" s="428"/>
      <c r="AI156" s="428"/>
      <c r="AJ156" s="428"/>
      <c r="AK156" s="431"/>
      <c r="AL156" s="435"/>
      <c r="AM156" s="436"/>
      <c r="AN156" s="436"/>
      <c r="AO156" s="436"/>
      <c r="AP156" s="436"/>
      <c r="AQ156" s="436"/>
      <c r="AR156" s="436"/>
      <c r="AS156" s="436"/>
      <c r="AT156" s="436"/>
      <c r="AU156" s="436"/>
      <c r="AV156" s="437"/>
      <c r="AW156" s="439"/>
      <c r="AX156" s="490"/>
      <c r="AY156" s="491"/>
      <c r="AZ156" s="492"/>
      <c r="BA156" s="439"/>
      <c r="BB156" s="499"/>
      <c r="BC156" s="500"/>
      <c r="BD156" s="501"/>
      <c r="BE156" s="439"/>
      <c r="BF156" s="490"/>
      <c r="BG156" s="491"/>
      <c r="BH156" s="506"/>
    </row>
    <row r="157" spans="1:60" ht="27.95" customHeight="1">
      <c r="A157" s="423"/>
      <c r="B157" s="427"/>
      <c r="C157" s="428"/>
      <c r="D157" s="428"/>
      <c r="E157" s="428"/>
      <c r="F157" s="428"/>
      <c r="G157" s="428"/>
      <c r="H157" s="428"/>
      <c r="I157" s="428"/>
      <c r="J157" s="428"/>
      <c r="K157" s="428"/>
      <c r="L157" s="428"/>
      <c r="M157" s="428"/>
      <c r="N157" s="428"/>
      <c r="O157" s="428"/>
      <c r="P157" s="428"/>
      <c r="Q157" s="428"/>
      <c r="R157" s="429"/>
      <c r="S157" s="427"/>
      <c r="T157" s="428"/>
      <c r="U157" s="428"/>
      <c r="V157" s="428"/>
      <c r="W157" s="428"/>
      <c r="X157" s="428"/>
      <c r="Y157" s="428"/>
      <c r="Z157" s="428"/>
      <c r="AA157" s="428"/>
      <c r="AB157" s="428"/>
      <c r="AC157" s="428"/>
      <c r="AD157" s="428"/>
      <c r="AE157" s="428"/>
      <c r="AF157" s="428"/>
      <c r="AG157" s="428"/>
      <c r="AH157" s="428"/>
      <c r="AI157" s="428"/>
      <c r="AJ157" s="428"/>
      <c r="AK157" s="431"/>
      <c r="AL157" s="435"/>
      <c r="AM157" s="436"/>
      <c r="AN157" s="436"/>
      <c r="AO157" s="436"/>
      <c r="AP157" s="436"/>
      <c r="AQ157" s="436"/>
      <c r="AR157" s="436"/>
      <c r="AS157" s="436"/>
      <c r="AT157" s="436"/>
      <c r="AU157" s="436"/>
      <c r="AV157" s="437"/>
      <c r="AW157" s="439"/>
      <c r="AX157" s="490"/>
      <c r="AY157" s="491"/>
      <c r="AZ157" s="492"/>
      <c r="BA157" s="439"/>
      <c r="BB157" s="499"/>
      <c r="BC157" s="500"/>
      <c r="BD157" s="501"/>
      <c r="BE157" s="439"/>
      <c r="BF157" s="490"/>
      <c r="BG157" s="491"/>
      <c r="BH157" s="506"/>
    </row>
    <row r="158" spans="1:60" ht="27.95" customHeight="1">
      <c r="A158" s="423"/>
      <c r="B158" s="427"/>
      <c r="C158" s="428"/>
      <c r="D158" s="428"/>
      <c r="E158" s="428"/>
      <c r="F158" s="428"/>
      <c r="G158" s="428"/>
      <c r="H158" s="428"/>
      <c r="I158" s="428"/>
      <c r="J158" s="428"/>
      <c r="K158" s="428"/>
      <c r="L158" s="428"/>
      <c r="M158" s="428"/>
      <c r="N158" s="428"/>
      <c r="O158" s="428"/>
      <c r="P158" s="428"/>
      <c r="Q158" s="428"/>
      <c r="R158" s="429"/>
      <c r="S158" s="427"/>
      <c r="T158" s="428"/>
      <c r="U158" s="428"/>
      <c r="V158" s="428"/>
      <c r="W158" s="428"/>
      <c r="X158" s="428"/>
      <c r="Y158" s="428"/>
      <c r="Z158" s="428"/>
      <c r="AA158" s="428"/>
      <c r="AB158" s="428"/>
      <c r="AC158" s="428"/>
      <c r="AD158" s="428"/>
      <c r="AE158" s="428"/>
      <c r="AF158" s="428"/>
      <c r="AG158" s="428"/>
      <c r="AH158" s="428"/>
      <c r="AI158" s="428"/>
      <c r="AJ158" s="428"/>
      <c r="AK158" s="431"/>
      <c r="AL158" s="435"/>
      <c r="AM158" s="436"/>
      <c r="AN158" s="436"/>
      <c r="AO158" s="436"/>
      <c r="AP158" s="436"/>
      <c r="AQ158" s="436"/>
      <c r="AR158" s="436"/>
      <c r="AS158" s="436"/>
      <c r="AT158" s="436"/>
      <c r="AU158" s="436"/>
      <c r="AV158" s="437"/>
      <c r="AW158" s="439"/>
      <c r="AX158" s="490"/>
      <c r="AY158" s="491"/>
      <c r="AZ158" s="492"/>
      <c r="BA158" s="439"/>
      <c r="BB158" s="499"/>
      <c r="BC158" s="500"/>
      <c r="BD158" s="501"/>
      <c r="BE158" s="439"/>
      <c r="BF158" s="490"/>
      <c r="BG158" s="491"/>
      <c r="BH158" s="506"/>
    </row>
    <row r="159" spans="1:60" ht="27.95" customHeight="1">
      <c r="A159" s="423"/>
      <c r="B159" s="427"/>
      <c r="C159" s="428"/>
      <c r="D159" s="428"/>
      <c r="E159" s="428"/>
      <c r="F159" s="428"/>
      <c r="G159" s="428"/>
      <c r="H159" s="428"/>
      <c r="I159" s="428"/>
      <c r="J159" s="428"/>
      <c r="K159" s="428"/>
      <c r="L159" s="428"/>
      <c r="M159" s="428"/>
      <c r="N159" s="428"/>
      <c r="O159" s="428"/>
      <c r="P159" s="428"/>
      <c r="Q159" s="428"/>
      <c r="R159" s="429"/>
      <c r="S159" s="427"/>
      <c r="T159" s="428"/>
      <c r="U159" s="428"/>
      <c r="V159" s="428"/>
      <c r="W159" s="428"/>
      <c r="X159" s="428"/>
      <c r="Y159" s="428"/>
      <c r="Z159" s="428"/>
      <c r="AA159" s="428"/>
      <c r="AB159" s="428"/>
      <c r="AC159" s="428"/>
      <c r="AD159" s="428"/>
      <c r="AE159" s="428"/>
      <c r="AF159" s="428"/>
      <c r="AG159" s="428"/>
      <c r="AH159" s="428"/>
      <c r="AI159" s="428"/>
      <c r="AJ159" s="428"/>
      <c r="AK159" s="431"/>
      <c r="AL159" s="435"/>
      <c r="AM159" s="436"/>
      <c r="AN159" s="436"/>
      <c r="AO159" s="436"/>
      <c r="AP159" s="436"/>
      <c r="AQ159" s="436"/>
      <c r="AR159" s="436"/>
      <c r="AS159" s="436"/>
      <c r="AT159" s="436"/>
      <c r="AU159" s="436"/>
      <c r="AV159" s="437"/>
      <c r="AW159" s="439"/>
      <c r="AX159" s="490"/>
      <c r="AY159" s="491"/>
      <c r="AZ159" s="492"/>
      <c r="BA159" s="439"/>
      <c r="BB159" s="499"/>
      <c r="BC159" s="500"/>
      <c r="BD159" s="501"/>
      <c r="BE159" s="439"/>
      <c r="BF159" s="490"/>
      <c r="BG159" s="491"/>
      <c r="BH159" s="506"/>
    </row>
    <row r="160" spans="1:60" ht="14.1" customHeight="1">
      <c r="A160" s="423"/>
      <c r="B160" s="427"/>
      <c r="C160" s="428"/>
      <c r="D160" s="428"/>
      <c r="E160" s="428"/>
      <c r="F160" s="428"/>
      <c r="G160" s="428"/>
      <c r="H160" s="428"/>
      <c r="I160" s="428"/>
      <c r="J160" s="428"/>
      <c r="K160" s="428"/>
      <c r="L160" s="428"/>
      <c r="M160" s="428"/>
      <c r="N160" s="428"/>
      <c r="O160" s="428"/>
      <c r="P160" s="428"/>
      <c r="Q160" s="428"/>
      <c r="R160" s="429"/>
      <c r="S160" s="427"/>
      <c r="T160" s="428"/>
      <c r="U160" s="428"/>
      <c r="V160" s="428"/>
      <c r="W160" s="428"/>
      <c r="X160" s="428"/>
      <c r="Y160" s="428"/>
      <c r="Z160" s="428"/>
      <c r="AA160" s="428"/>
      <c r="AB160" s="428"/>
      <c r="AC160" s="428"/>
      <c r="AD160" s="428"/>
      <c r="AE160" s="428"/>
      <c r="AF160" s="428"/>
      <c r="AG160" s="428"/>
      <c r="AH160" s="428"/>
      <c r="AI160" s="428"/>
      <c r="AJ160" s="428"/>
      <c r="AK160" s="431"/>
      <c r="AL160" s="435"/>
      <c r="AM160" s="436"/>
      <c r="AN160" s="436"/>
      <c r="AO160" s="436"/>
      <c r="AP160" s="436"/>
      <c r="AQ160" s="436"/>
      <c r="AR160" s="436"/>
      <c r="AS160" s="436"/>
      <c r="AT160" s="436"/>
      <c r="AU160" s="436"/>
      <c r="AV160" s="437"/>
      <c r="AW160" s="439"/>
      <c r="AX160" s="490"/>
      <c r="AY160" s="491"/>
      <c r="AZ160" s="492"/>
      <c r="BA160" s="439"/>
      <c r="BB160" s="499"/>
      <c r="BC160" s="500"/>
      <c r="BD160" s="501"/>
      <c r="BE160" s="439"/>
      <c r="BF160" s="490"/>
      <c r="BG160" s="491"/>
      <c r="BH160" s="506"/>
    </row>
    <row r="161" spans="1:60" ht="14.1" customHeight="1">
      <c r="A161" s="423"/>
      <c r="B161" s="427"/>
      <c r="C161" s="428"/>
      <c r="D161" s="428"/>
      <c r="E161" s="428"/>
      <c r="F161" s="428"/>
      <c r="G161" s="428"/>
      <c r="H161" s="428"/>
      <c r="I161" s="428"/>
      <c r="J161" s="428"/>
      <c r="K161" s="428"/>
      <c r="L161" s="428"/>
      <c r="M161" s="428"/>
      <c r="N161" s="428"/>
      <c r="O161" s="428"/>
      <c r="P161" s="428"/>
      <c r="Q161" s="428"/>
      <c r="R161" s="429"/>
      <c r="S161" s="427"/>
      <c r="T161" s="428"/>
      <c r="U161" s="428"/>
      <c r="V161" s="428"/>
      <c r="W161" s="428"/>
      <c r="X161" s="428"/>
      <c r="Y161" s="428"/>
      <c r="Z161" s="428"/>
      <c r="AA161" s="428"/>
      <c r="AB161" s="428"/>
      <c r="AC161" s="428"/>
      <c r="AD161" s="428"/>
      <c r="AE161" s="428"/>
      <c r="AF161" s="428"/>
      <c r="AG161" s="428"/>
      <c r="AH161" s="428"/>
      <c r="AI161" s="428"/>
      <c r="AJ161" s="428"/>
      <c r="AK161" s="431"/>
      <c r="AL161" s="435"/>
      <c r="AM161" s="436"/>
      <c r="AN161" s="436"/>
      <c r="AO161" s="436"/>
      <c r="AP161" s="436"/>
      <c r="AQ161" s="436"/>
      <c r="AR161" s="436"/>
      <c r="AS161" s="436"/>
      <c r="AT161" s="436"/>
      <c r="AU161" s="436"/>
      <c r="AV161" s="437"/>
      <c r="AW161" s="439"/>
      <c r="AX161" s="490"/>
      <c r="AY161" s="491"/>
      <c r="AZ161" s="492"/>
      <c r="BA161" s="439"/>
      <c r="BB161" s="499"/>
      <c r="BC161" s="500"/>
      <c r="BD161" s="501"/>
      <c r="BE161" s="439"/>
      <c r="BF161" s="490"/>
      <c r="BG161" s="491"/>
      <c r="BH161" s="506"/>
    </row>
    <row r="162" spans="1:60" ht="14.1" customHeight="1">
      <c r="A162" s="423"/>
      <c r="B162" s="427"/>
      <c r="C162" s="428"/>
      <c r="D162" s="428"/>
      <c r="E162" s="428"/>
      <c r="F162" s="428"/>
      <c r="G162" s="428"/>
      <c r="H162" s="428"/>
      <c r="I162" s="428"/>
      <c r="J162" s="428"/>
      <c r="K162" s="428"/>
      <c r="L162" s="428"/>
      <c r="M162" s="428"/>
      <c r="N162" s="428"/>
      <c r="O162" s="428"/>
      <c r="P162" s="428"/>
      <c r="Q162" s="428"/>
      <c r="R162" s="429"/>
      <c r="S162" s="427"/>
      <c r="T162" s="428"/>
      <c r="U162" s="428"/>
      <c r="V162" s="428"/>
      <c r="W162" s="428"/>
      <c r="X162" s="428"/>
      <c r="Y162" s="428"/>
      <c r="Z162" s="428"/>
      <c r="AA162" s="428"/>
      <c r="AB162" s="428"/>
      <c r="AC162" s="428"/>
      <c r="AD162" s="428"/>
      <c r="AE162" s="428"/>
      <c r="AF162" s="428"/>
      <c r="AG162" s="428"/>
      <c r="AH162" s="428"/>
      <c r="AI162" s="428"/>
      <c r="AJ162" s="428"/>
      <c r="AK162" s="431"/>
      <c r="AL162" s="435"/>
      <c r="AM162" s="436"/>
      <c r="AN162" s="436"/>
      <c r="AO162" s="436"/>
      <c r="AP162" s="436"/>
      <c r="AQ162" s="436"/>
      <c r="AR162" s="436"/>
      <c r="AS162" s="436"/>
      <c r="AT162" s="436"/>
      <c r="AU162" s="436"/>
      <c r="AV162" s="437"/>
      <c r="AW162" s="439"/>
      <c r="AX162" s="490"/>
      <c r="AY162" s="491"/>
      <c r="AZ162" s="492"/>
      <c r="BA162" s="439"/>
      <c r="BB162" s="499"/>
      <c r="BC162" s="500"/>
      <c r="BD162" s="501"/>
      <c r="BE162" s="439"/>
      <c r="BF162" s="490"/>
      <c r="BG162" s="491"/>
      <c r="BH162" s="506"/>
    </row>
    <row r="163" spans="1:60" ht="14.1" customHeight="1">
      <c r="A163" s="423"/>
      <c r="B163" s="427"/>
      <c r="C163" s="428"/>
      <c r="D163" s="428"/>
      <c r="E163" s="428"/>
      <c r="F163" s="428"/>
      <c r="G163" s="428"/>
      <c r="H163" s="428"/>
      <c r="I163" s="428"/>
      <c r="J163" s="428"/>
      <c r="K163" s="428"/>
      <c r="L163" s="428"/>
      <c r="M163" s="428"/>
      <c r="N163" s="428"/>
      <c r="O163" s="428"/>
      <c r="P163" s="428"/>
      <c r="Q163" s="428"/>
      <c r="R163" s="429"/>
      <c r="S163" s="427"/>
      <c r="T163" s="428"/>
      <c r="U163" s="428"/>
      <c r="V163" s="428"/>
      <c r="W163" s="428"/>
      <c r="X163" s="428"/>
      <c r="Y163" s="428"/>
      <c r="Z163" s="428"/>
      <c r="AA163" s="428"/>
      <c r="AB163" s="428"/>
      <c r="AC163" s="428"/>
      <c r="AD163" s="428"/>
      <c r="AE163" s="428"/>
      <c r="AF163" s="428"/>
      <c r="AG163" s="428"/>
      <c r="AH163" s="428"/>
      <c r="AI163" s="428"/>
      <c r="AJ163" s="428"/>
      <c r="AK163" s="431"/>
      <c r="AL163" s="435"/>
      <c r="AM163" s="436"/>
      <c r="AN163" s="436"/>
      <c r="AO163" s="436"/>
      <c r="AP163" s="436"/>
      <c r="AQ163" s="436"/>
      <c r="AR163" s="436"/>
      <c r="AS163" s="436"/>
      <c r="AT163" s="436"/>
      <c r="AU163" s="436"/>
      <c r="AV163" s="437"/>
      <c r="AW163" s="439"/>
      <c r="AX163" s="490"/>
      <c r="AY163" s="491"/>
      <c r="AZ163" s="492"/>
      <c r="BA163" s="439"/>
      <c r="BB163" s="499"/>
      <c r="BC163" s="500"/>
      <c r="BD163" s="501"/>
      <c r="BE163" s="439"/>
      <c r="BF163" s="490"/>
      <c r="BG163" s="491"/>
      <c r="BH163" s="506"/>
    </row>
    <row r="164" spans="1:60" ht="14.1" customHeight="1">
      <c r="A164" s="423"/>
      <c r="B164" s="427"/>
      <c r="C164" s="428"/>
      <c r="D164" s="428"/>
      <c r="E164" s="428"/>
      <c r="F164" s="428"/>
      <c r="G164" s="428"/>
      <c r="H164" s="428"/>
      <c r="I164" s="428"/>
      <c r="J164" s="428"/>
      <c r="K164" s="428"/>
      <c r="L164" s="428"/>
      <c r="M164" s="428"/>
      <c r="N164" s="428"/>
      <c r="O164" s="428"/>
      <c r="P164" s="428"/>
      <c r="Q164" s="428"/>
      <c r="R164" s="429"/>
      <c r="S164" s="427"/>
      <c r="T164" s="428"/>
      <c r="U164" s="428"/>
      <c r="V164" s="428"/>
      <c r="W164" s="428"/>
      <c r="X164" s="428"/>
      <c r="Y164" s="428"/>
      <c r="Z164" s="428"/>
      <c r="AA164" s="428"/>
      <c r="AB164" s="428"/>
      <c r="AC164" s="428"/>
      <c r="AD164" s="428"/>
      <c r="AE164" s="428"/>
      <c r="AF164" s="428"/>
      <c r="AG164" s="428"/>
      <c r="AH164" s="428"/>
      <c r="AI164" s="428"/>
      <c r="AJ164" s="428"/>
      <c r="AK164" s="431"/>
      <c r="AL164" s="435"/>
      <c r="AM164" s="436"/>
      <c r="AN164" s="436"/>
      <c r="AO164" s="436"/>
      <c r="AP164" s="436"/>
      <c r="AQ164" s="436"/>
      <c r="AR164" s="436"/>
      <c r="AS164" s="436"/>
      <c r="AT164" s="436"/>
      <c r="AU164" s="436"/>
      <c r="AV164" s="437"/>
      <c r="AW164" s="439"/>
      <c r="AX164" s="490"/>
      <c r="AY164" s="491"/>
      <c r="AZ164" s="492"/>
      <c r="BA164" s="439"/>
      <c r="BB164" s="499"/>
      <c r="BC164" s="500"/>
      <c r="BD164" s="501"/>
      <c r="BE164" s="439"/>
      <c r="BF164" s="490"/>
      <c r="BG164" s="491"/>
      <c r="BH164" s="506"/>
    </row>
    <row r="165" spans="1:60" ht="14.1" customHeight="1">
      <c r="A165" s="423"/>
      <c r="B165" s="427"/>
      <c r="C165" s="428"/>
      <c r="D165" s="428"/>
      <c r="E165" s="428"/>
      <c r="F165" s="428"/>
      <c r="G165" s="428"/>
      <c r="H165" s="428"/>
      <c r="I165" s="428"/>
      <c r="J165" s="428"/>
      <c r="K165" s="428"/>
      <c r="L165" s="428"/>
      <c r="M165" s="428"/>
      <c r="N165" s="428"/>
      <c r="O165" s="428"/>
      <c r="P165" s="428"/>
      <c r="Q165" s="428"/>
      <c r="R165" s="429"/>
      <c r="S165" s="427"/>
      <c r="T165" s="428"/>
      <c r="U165" s="428"/>
      <c r="V165" s="428"/>
      <c r="W165" s="428"/>
      <c r="X165" s="428"/>
      <c r="Y165" s="428"/>
      <c r="Z165" s="428"/>
      <c r="AA165" s="428"/>
      <c r="AB165" s="428"/>
      <c r="AC165" s="428"/>
      <c r="AD165" s="428"/>
      <c r="AE165" s="428"/>
      <c r="AF165" s="428"/>
      <c r="AG165" s="428"/>
      <c r="AH165" s="428"/>
      <c r="AI165" s="428"/>
      <c r="AJ165" s="428"/>
      <c r="AK165" s="431"/>
      <c r="AL165" s="435"/>
      <c r="AM165" s="436"/>
      <c r="AN165" s="436"/>
      <c r="AO165" s="436"/>
      <c r="AP165" s="436"/>
      <c r="AQ165" s="436"/>
      <c r="AR165" s="436"/>
      <c r="AS165" s="436"/>
      <c r="AT165" s="436"/>
      <c r="AU165" s="436"/>
      <c r="AV165" s="437"/>
      <c r="AW165" s="439"/>
      <c r="AX165" s="490"/>
      <c r="AY165" s="491"/>
      <c r="AZ165" s="492"/>
      <c r="BA165" s="439"/>
      <c r="BB165" s="499"/>
      <c r="BC165" s="500"/>
      <c r="BD165" s="501"/>
      <c r="BE165" s="439"/>
      <c r="BF165" s="490"/>
      <c r="BG165" s="491"/>
      <c r="BH165" s="506"/>
    </row>
    <row r="166" spans="1:60" ht="14.1" customHeight="1">
      <c r="A166" s="423"/>
      <c r="B166" s="427"/>
      <c r="C166" s="428"/>
      <c r="D166" s="428"/>
      <c r="E166" s="428"/>
      <c r="F166" s="428"/>
      <c r="G166" s="428"/>
      <c r="H166" s="428"/>
      <c r="I166" s="428"/>
      <c r="J166" s="428"/>
      <c r="K166" s="428"/>
      <c r="L166" s="428"/>
      <c r="M166" s="428"/>
      <c r="N166" s="428"/>
      <c r="O166" s="428"/>
      <c r="P166" s="428"/>
      <c r="Q166" s="428"/>
      <c r="R166" s="429"/>
      <c r="S166" s="427"/>
      <c r="T166" s="428"/>
      <c r="U166" s="428"/>
      <c r="V166" s="428"/>
      <c r="W166" s="428"/>
      <c r="X166" s="428"/>
      <c r="Y166" s="428"/>
      <c r="Z166" s="428"/>
      <c r="AA166" s="428"/>
      <c r="AB166" s="428"/>
      <c r="AC166" s="428"/>
      <c r="AD166" s="428"/>
      <c r="AE166" s="428"/>
      <c r="AF166" s="428"/>
      <c r="AG166" s="428"/>
      <c r="AH166" s="428"/>
      <c r="AI166" s="428"/>
      <c r="AJ166" s="428"/>
      <c r="AK166" s="431"/>
      <c r="AL166" s="435"/>
      <c r="AM166" s="436"/>
      <c r="AN166" s="436"/>
      <c r="AO166" s="436"/>
      <c r="AP166" s="436"/>
      <c r="AQ166" s="436"/>
      <c r="AR166" s="436"/>
      <c r="AS166" s="436"/>
      <c r="AT166" s="436"/>
      <c r="AU166" s="436"/>
      <c r="AV166" s="437"/>
      <c r="AW166" s="439"/>
      <c r="AX166" s="490"/>
      <c r="AY166" s="491"/>
      <c r="AZ166" s="492"/>
      <c r="BA166" s="439"/>
      <c r="BB166" s="499"/>
      <c r="BC166" s="500"/>
      <c r="BD166" s="501"/>
      <c r="BE166" s="439"/>
      <c r="BF166" s="490"/>
      <c r="BG166" s="491"/>
      <c r="BH166" s="506"/>
    </row>
    <row r="167" spans="1:60" ht="27.95" customHeight="1">
      <c r="A167" s="423"/>
      <c r="B167" s="427"/>
      <c r="C167" s="428"/>
      <c r="D167" s="428"/>
      <c r="E167" s="428"/>
      <c r="F167" s="428"/>
      <c r="G167" s="428"/>
      <c r="H167" s="428"/>
      <c r="I167" s="428"/>
      <c r="J167" s="428"/>
      <c r="K167" s="428"/>
      <c r="L167" s="428"/>
      <c r="M167" s="428"/>
      <c r="N167" s="428"/>
      <c r="O167" s="428"/>
      <c r="P167" s="428"/>
      <c r="Q167" s="428"/>
      <c r="R167" s="429"/>
      <c r="S167" s="427"/>
      <c r="T167" s="428"/>
      <c r="U167" s="428"/>
      <c r="V167" s="428"/>
      <c r="W167" s="428"/>
      <c r="X167" s="428"/>
      <c r="Y167" s="428"/>
      <c r="Z167" s="428"/>
      <c r="AA167" s="428"/>
      <c r="AB167" s="428"/>
      <c r="AC167" s="428"/>
      <c r="AD167" s="428"/>
      <c r="AE167" s="428"/>
      <c r="AF167" s="428"/>
      <c r="AG167" s="428"/>
      <c r="AH167" s="428"/>
      <c r="AI167" s="428"/>
      <c r="AJ167" s="428"/>
      <c r="AK167" s="431"/>
      <c r="AL167" s="435"/>
      <c r="AM167" s="436"/>
      <c r="AN167" s="436"/>
      <c r="AO167" s="436"/>
      <c r="AP167" s="436"/>
      <c r="AQ167" s="436"/>
      <c r="AR167" s="436"/>
      <c r="AS167" s="436"/>
      <c r="AT167" s="436"/>
      <c r="AU167" s="436"/>
      <c r="AV167" s="437"/>
      <c r="AW167" s="440"/>
      <c r="AX167" s="493"/>
      <c r="AY167" s="494"/>
      <c r="AZ167" s="495"/>
      <c r="BA167" s="440"/>
      <c r="BB167" s="502"/>
      <c r="BC167" s="503"/>
      <c r="BD167" s="504"/>
      <c r="BE167" s="440"/>
      <c r="BF167" s="493"/>
      <c r="BG167" s="494"/>
      <c r="BH167" s="507"/>
    </row>
    <row r="168" spans="1:60" ht="27.95" customHeight="1">
      <c r="A168" s="422">
        <v>19</v>
      </c>
      <c r="B168" s="424" t="s">
        <v>442</v>
      </c>
      <c r="C168" s="425"/>
      <c r="D168" s="425"/>
      <c r="E168" s="425"/>
      <c r="F168" s="425"/>
      <c r="G168" s="425"/>
      <c r="H168" s="425"/>
      <c r="I168" s="425"/>
      <c r="J168" s="425"/>
      <c r="K168" s="425"/>
      <c r="L168" s="425"/>
      <c r="M168" s="425"/>
      <c r="N168" s="425"/>
      <c r="O168" s="425"/>
      <c r="P168" s="425"/>
      <c r="Q168" s="425"/>
      <c r="R168" s="426"/>
      <c r="S168" s="424" t="s">
        <v>457</v>
      </c>
      <c r="T168" s="425"/>
      <c r="U168" s="425"/>
      <c r="V168" s="425"/>
      <c r="W168" s="425"/>
      <c r="X168" s="425"/>
      <c r="Y168" s="425"/>
      <c r="Z168" s="425"/>
      <c r="AA168" s="425"/>
      <c r="AB168" s="425"/>
      <c r="AC168" s="425"/>
      <c r="AD168" s="425"/>
      <c r="AE168" s="425"/>
      <c r="AF168" s="425"/>
      <c r="AG168" s="425"/>
      <c r="AH168" s="425"/>
      <c r="AI168" s="425"/>
      <c r="AJ168" s="425"/>
      <c r="AK168" s="430"/>
      <c r="AL168" s="432"/>
      <c r="AM168" s="433"/>
      <c r="AN168" s="433"/>
      <c r="AO168" s="433"/>
      <c r="AP168" s="433"/>
      <c r="AQ168" s="433"/>
      <c r="AR168" s="433"/>
      <c r="AS168" s="433"/>
      <c r="AT168" s="433"/>
      <c r="AU168" s="433"/>
      <c r="AV168" s="434"/>
      <c r="AW168" s="438" t="s">
        <v>52</v>
      </c>
      <c r="AX168" s="487">
        <v>44182</v>
      </c>
      <c r="AY168" s="488"/>
      <c r="AZ168" s="489"/>
      <c r="BA168" s="438" t="s">
        <v>53</v>
      </c>
      <c r="BB168" s="496" t="s">
        <v>57</v>
      </c>
      <c r="BC168" s="497"/>
      <c r="BD168" s="498"/>
      <c r="BE168" s="438" t="s">
        <v>54</v>
      </c>
      <c r="BF168" s="487" t="s">
        <v>162</v>
      </c>
      <c r="BG168" s="488"/>
      <c r="BH168" s="505"/>
    </row>
    <row r="169" spans="1:60" ht="27.95" customHeight="1">
      <c r="A169" s="423"/>
      <c r="B169" s="427"/>
      <c r="C169" s="428"/>
      <c r="D169" s="428"/>
      <c r="E169" s="428"/>
      <c r="F169" s="428"/>
      <c r="G169" s="428"/>
      <c r="H169" s="428"/>
      <c r="I169" s="428"/>
      <c r="J169" s="428"/>
      <c r="K169" s="428"/>
      <c r="L169" s="428"/>
      <c r="M169" s="428"/>
      <c r="N169" s="428"/>
      <c r="O169" s="428"/>
      <c r="P169" s="428"/>
      <c r="Q169" s="428"/>
      <c r="R169" s="429"/>
      <c r="S169" s="427"/>
      <c r="T169" s="428"/>
      <c r="U169" s="428"/>
      <c r="V169" s="428"/>
      <c r="W169" s="428"/>
      <c r="X169" s="428"/>
      <c r="Y169" s="428"/>
      <c r="Z169" s="428"/>
      <c r="AA169" s="428"/>
      <c r="AB169" s="428"/>
      <c r="AC169" s="428"/>
      <c r="AD169" s="428"/>
      <c r="AE169" s="428"/>
      <c r="AF169" s="428"/>
      <c r="AG169" s="428"/>
      <c r="AH169" s="428"/>
      <c r="AI169" s="428"/>
      <c r="AJ169" s="428"/>
      <c r="AK169" s="431"/>
      <c r="AL169" s="435"/>
      <c r="AM169" s="436"/>
      <c r="AN169" s="436"/>
      <c r="AO169" s="436"/>
      <c r="AP169" s="436"/>
      <c r="AQ169" s="436"/>
      <c r="AR169" s="436"/>
      <c r="AS169" s="436"/>
      <c r="AT169" s="436"/>
      <c r="AU169" s="436"/>
      <c r="AV169" s="437"/>
      <c r="AW169" s="439"/>
      <c r="AX169" s="490"/>
      <c r="AY169" s="491"/>
      <c r="AZ169" s="492"/>
      <c r="BA169" s="439"/>
      <c r="BB169" s="499"/>
      <c r="BC169" s="500"/>
      <c r="BD169" s="501"/>
      <c r="BE169" s="439"/>
      <c r="BF169" s="490"/>
      <c r="BG169" s="491"/>
      <c r="BH169" s="506"/>
    </row>
    <row r="170" spans="1:60" ht="27.95" customHeight="1">
      <c r="A170" s="423"/>
      <c r="B170" s="427"/>
      <c r="C170" s="428"/>
      <c r="D170" s="428"/>
      <c r="E170" s="428"/>
      <c r="F170" s="428"/>
      <c r="G170" s="428"/>
      <c r="H170" s="428"/>
      <c r="I170" s="428"/>
      <c r="J170" s="428"/>
      <c r="K170" s="428"/>
      <c r="L170" s="428"/>
      <c r="M170" s="428"/>
      <c r="N170" s="428"/>
      <c r="O170" s="428"/>
      <c r="P170" s="428"/>
      <c r="Q170" s="428"/>
      <c r="R170" s="429"/>
      <c r="S170" s="427"/>
      <c r="T170" s="428"/>
      <c r="U170" s="428"/>
      <c r="V170" s="428"/>
      <c r="W170" s="428"/>
      <c r="X170" s="428"/>
      <c r="Y170" s="428"/>
      <c r="Z170" s="428"/>
      <c r="AA170" s="428"/>
      <c r="AB170" s="428"/>
      <c r="AC170" s="428"/>
      <c r="AD170" s="428"/>
      <c r="AE170" s="428"/>
      <c r="AF170" s="428"/>
      <c r="AG170" s="428"/>
      <c r="AH170" s="428"/>
      <c r="AI170" s="428"/>
      <c r="AJ170" s="428"/>
      <c r="AK170" s="431"/>
      <c r="AL170" s="435"/>
      <c r="AM170" s="436"/>
      <c r="AN170" s="436"/>
      <c r="AO170" s="436"/>
      <c r="AP170" s="436"/>
      <c r="AQ170" s="436"/>
      <c r="AR170" s="436"/>
      <c r="AS170" s="436"/>
      <c r="AT170" s="436"/>
      <c r="AU170" s="436"/>
      <c r="AV170" s="437"/>
      <c r="AW170" s="439"/>
      <c r="AX170" s="490"/>
      <c r="AY170" s="491"/>
      <c r="AZ170" s="492"/>
      <c r="BA170" s="439"/>
      <c r="BB170" s="499"/>
      <c r="BC170" s="500"/>
      <c r="BD170" s="501"/>
      <c r="BE170" s="439"/>
      <c r="BF170" s="490"/>
      <c r="BG170" s="491"/>
      <c r="BH170" s="506"/>
    </row>
    <row r="171" spans="1:60" ht="27.95" customHeight="1">
      <c r="A171" s="423"/>
      <c r="B171" s="427"/>
      <c r="C171" s="428"/>
      <c r="D171" s="428"/>
      <c r="E171" s="428"/>
      <c r="F171" s="428"/>
      <c r="G171" s="428"/>
      <c r="H171" s="428"/>
      <c r="I171" s="428"/>
      <c r="J171" s="428"/>
      <c r="K171" s="428"/>
      <c r="L171" s="428"/>
      <c r="M171" s="428"/>
      <c r="N171" s="428"/>
      <c r="O171" s="428"/>
      <c r="P171" s="428"/>
      <c r="Q171" s="428"/>
      <c r="R171" s="429"/>
      <c r="S171" s="427"/>
      <c r="T171" s="428"/>
      <c r="U171" s="428"/>
      <c r="V171" s="428"/>
      <c r="W171" s="428"/>
      <c r="X171" s="428"/>
      <c r="Y171" s="428"/>
      <c r="Z171" s="428"/>
      <c r="AA171" s="428"/>
      <c r="AB171" s="428"/>
      <c r="AC171" s="428"/>
      <c r="AD171" s="428"/>
      <c r="AE171" s="428"/>
      <c r="AF171" s="428"/>
      <c r="AG171" s="428"/>
      <c r="AH171" s="428"/>
      <c r="AI171" s="428"/>
      <c r="AJ171" s="428"/>
      <c r="AK171" s="431"/>
      <c r="AL171" s="435"/>
      <c r="AM171" s="436"/>
      <c r="AN171" s="436"/>
      <c r="AO171" s="436"/>
      <c r="AP171" s="436"/>
      <c r="AQ171" s="436"/>
      <c r="AR171" s="436"/>
      <c r="AS171" s="436"/>
      <c r="AT171" s="436"/>
      <c r="AU171" s="436"/>
      <c r="AV171" s="437"/>
      <c r="AW171" s="439"/>
      <c r="AX171" s="490"/>
      <c r="AY171" s="491"/>
      <c r="AZ171" s="492"/>
      <c r="BA171" s="439"/>
      <c r="BB171" s="499"/>
      <c r="BC171" s="500"/>
      <c r="BD171" s="501"/>
      <c r="BE171" s="439"/>
      <c r="BF171" s="490"/>
      <c r="BG171" s="491"/>
      <c r="BH171" s="506"/>
    </row>
    <row r="172" spans="1:60" ht="27.95" customHeight="1">
      <c r="A172" s="423"/>
      <c r="B172" s="427"/>
      <c r="C172" s="428"/>
      <c r="D172" s="428"/>
      <c r="E172" s="428"/>
      <c r="F172" s="428"/>
      <c r="G172" s="428"/>
      <c r="H172" s="428"/>
      <c r="I172" s="428"/>
      <c r="J172" s="428"/>
      <c r="K172" s="428"/>
      <c r="L172" s="428"/>
      <c r="M172" s="428"/>
      <c r="N172" s="428"/>
      <c r="O172" s="428"/>
      <c r="P172" s="428"/>
      <c r="Q172" s="428"/>
      <c r="R172" s="429"/>
      <c r="S172" s="427"/>
      <c r="T172" s="428"/>
      <c r="U172" s="428"/>
      <c r="V172" s="428"/>
      <c r="W172" s="428"/>
      <c r="X172" s="428"/>
      <c r="Y172" s="428"/>
      <c r="Z172" s="428"/>
      <c r="AA172" s="428"/>
      <c r="AB172" s="428"/>
      <c r="AC172" s="428"/>
      <c r="AD172" s="428"/>
      <c r="AE172" s="428"/>
      <c r="AF172" s="428"/>
      <c r="AG172" s="428"/>
      <c r="AH172" s="428"/>
      <c r="AI172" s="428"/>
      <c r="AJ172" s="428"/>
      <c r="AK172" s="431"/>
      <c r="AL172" s="435"/>
      <c r="AM172" s="436"/>
      <c r="AN172" s="436"/>
      <c r="AO172" s="436"/>
      <c r="AP172" s="436"/>
      <c r="AQ172" s="436"/>
      <c r="AR172" s="436"/>
      <c r="AS172" s="436"/>
      <c r="AT172" s="436"/>
      <c r="AU172" s="436"/>
      <c r="AV172" s="437"/>
      <c r="AW172" s="439"/>
      <c r="AX172" s="490"/>
      <c r="AY172" s="491"/>
      <c r="AZ172" s="492"/>
      <c r="BA172" s="439"/>
      <c r="BB172" s="499"/>
      <c r="BC172" s="500"/>
      <c r="BD172" s="501"/>
      <c r="BE172" s="439"/>
      <c r="BF172" s="490"/>
      <c r="BG172" s="491"/>
      <c r="BH172" s="506"/>
    </row>
    <row r="173" spans="1:60" ht="27.95" customHeight="1">
      <c r="A173" s="423"/>
      <c r="B173" s="427"/>
      <c r="C173" s="428"/>
      <c r="D173" s="428"/>
      <c r="E173" s="428"/>
      <c r="F173" s="428"/>
      <c r="G173" s="428"/>
      <c r="H173" s="428"/>
      <c r="I173" s="428"/>
      <c r="J173" s="428"/>
      <c r="K173" s="428"/>
      <c r="L173" s="428"/>
      <c r="M173" s="428"/>
      <c r="N173" s="428"/>
      <c r="O173" s="428"/>
      <c r="P173" s="428"/>
      <c r="Q173" s="428"/>
      <c r="R173" s="429"/>
      <c r="S173" s="427"/>
      <c r="T173" s="428"/>
      <c r="U173" s="428"/>
      <c r="V173" s="428"/>
      <c r="W173" s="428"/>
      <c r="X173" s="428"/>
      <c r="Y173" s="428"/>
      <c r="Z173" s="428"/>
      <c r="AA173" s="428"/>
      <c r="AB173" s="428"/>
      <c r="AC173" s="428"/>
      <c r="AD173" s="428"/>
      <c r="AE173" s="428"/>
      <c r="AF173" s="428"/>
      <c r="AG173" s="428"/>
      <c r="AH173" s="428"/>
      <c r="AI173" s="428"/>
      <c r="AJ173" s="428"/>
      <c r="AK173" s="431"/>
      <c r="AL173" s="435"/>
      <c r="AM173" s="436"/>
      <c r="AN173" s="436"/>
      <c r="AO173" s="436"/>
      <c r="AP173" s="436"/>
      <c r="AQ173" s="436"/>
      <c r="AR173" s="436"/>
      <c r="AS173" s="436"/>
      <c r="AT173" s="436"/>
      <c r="AU173" s="436"/>
      <c r="AV173" s="437"/>
      <c r="AW173" s="439"/>
      <c r="AX173" s="490"/>
      <c r="AY173" s="491"/>
      <c r="AZ173" s="492"/>
      <c r="BA173" s="439"/>
      <c r="BB173" s="499"/>
      <c r="BC173" s="500"/>
      <c r="BD173" s="501"/>
      <c r="BE173" s="439"/>
      <c r="BF173" s="490"/>
      <c r="BG173" s="491"/>
      <c r="BH173" s="506"/>
    </row>
    <row r="174" spans="1:60" ht="14.1" customHeight="1">
      <c r="A174" s="423"/>
      <c r="B174" s="427"/>
      <c r="C174" s="428"/>
      <c r="D174" s="428"/>
      <c r="E174" s="428"/>
      <c r="F174" s="428"/>
      <c r="G174" s="428"/>
      <c r="H174" s="428"/>
      <c r="I174" s="428"/>
      <c r="J174" s="428"/>
      <c r="K174" s="428"/>
      <c r="L174" s="428"/>
      <c r="M174" s="428"/>
      <c r="N174" s="428"/>
      <c r="O174" s="428"/>
      <c r="P174" s="428"/>
      <c r="Q174" s="428"/>
      <c r="R174" s="429"/>
      <c r="S174" s="427"/>
      <c r="T174" s="428"/>
      <c r="U174" s="428"/>
      <c r="V174" s="428"/>
      <c r="W174" s="428"/>
      <c r="X174" s="428"/>
      <c r="Y174" s="428"/>
      <c r="Z174" s="428"/>
      <c r="AA174" s="428"/>
      <c r="AB174" s="428"/>
      <c r="AC174" s="428"/>
      <c r="AD174" s="428"/>
      <c r="AE174" s="428"/>
      <c r="AF174" s="428"/>
      <c r="AG174" s="428"/>
      <c r="AH174" s="428"/>
      <c r="AI174" s="428"/>
      <c r="AJ174" s="428"/>
      <c r="AK174" s="431"/>
      <c r="AL174" s="435"/>
      <c r="AM174" s="436"/>
      <c r="AN174" s="436"/>
      <c r="AO174" s="436"/>
      <c r="AP174" s="436"/>
      <c r="AQ174" s="436"/>
      <c r="AR174" s="436"/>
      <c r="AS174" s="436"/>
      <c r="AT174" s="436"/>
      <c r="AU174" s="436"/>
      <c r="AV174" s="437"/>
      <c r="AW174" s="439"/>
      <c r="AX174" s="490"/>
      <c r="AY174" s="491"/>
      <c r="AZ174" s="492"/>
      <c r="BA174" s="439"/>
      <c r="BB174" s="499"/>
      <c r="BC174" s="500"/>
      <c r="BD174" s="501"/>
      <c r="BE174" s="439"/>
      <c r="BF174" s="490"/>
      <c r="BG174" s="491"/>
      <c r="BH174" s="506"/>
    </row>
    <row r="175" spans="1:60" ht="14.1" customHeight="1">
      <c r="A175" s="423"/>
      <c r="B175" s="427"/>
      <c r="C175" s="428"/>
      <c r="D175" s="428"/>
      <c r="E175" s="428"/>
      <c r="F175" s="428"/>
      <c r="G175" s="428"/>
      <c r="H175" s="428"/>
      <c r="I175" s="428"/>
      <c r="J175" s="428"/>
      <c r="K175" s="428"/>
      <c r="L175" s="428"/>
      <c r="M175" s="428"/>
      <c r="N175" s="428"/>
      <c r="O175" s="428"/>
      <c r="P175" s="428"/>
      <c r="Q175" s="428"/>
      <c r="R175" s="429"/>
      <c r="S175" s="427"/>
      <c r="T175" s="428"/>
      <c r="U175" s="428"/>
      <c r="V175" s="428"/>
      <c r="W175" s="428"/>
      <c r="X175" s="428"/>
      <c r="Y175" s="428"/>
      <c r="Z175" s="428"/>
      <c r="AA175" s="428"/>
      <c r="AB175" s="428"/>
      <c r="AC175" s="428"/>
      <c r="AD175" s="428"/>
      <c r="AE175" s="428"/>
      <c r="AF175" s="428"/>
      <c r="AG175" s="428"/>
      <c r="AH175" s="428"/>
      <c r="AI175" s="428"/>
      <c r="AJ175" s="428"/>
      <c r="AK175" s="431"/>
      <c r="AL175" s="435"/>
      <c r="AM175" s="436"/>
      <c r="AN175" s="436"/>
      <c r="AO175" s="436"/>
      <c r="AP175" s="436"/>
      <c r="AQ175" s="436"/>
      <c r="AR175" s="436"/>
      <c r="AS175" s="436"/>
      <c r="AT175" s="436"/>
      <c r="AU175" s="436"/>
      <c r="AV175" s="437"/>
      <c r="AW175" s="439"/>
      <c r="AX175" s="490"/>
      <c r="AY175" s="491"/>
      <c r="AZ175" s="492"/>
      <c r="BA175" s="439"/>
      <c r="BB175" s="499"/>
      <c r="BC175" s="500"/>
      <c r="BD175" s="501"/>
      <c r="BE175" s="439"/>
      <c r="BF175" s="490"/>
      <c r="BG175" s="491"/>
      <c r="BH175" s="506"/>
    </row>
    <row r="176" spans="1:60" ht="14.1" customHeight="1">
      <c r="A176" s="423"/>
      <c r="B176" s="427"/>
      <c r="C176" s="428"/>
      <c r="D176" s="428"/>
      <c r="E176" s="428"/>
      <c r="F176" s="428"/>
      <c r="G176" s="428"/>
      <c r="H176" s="428"/>
      <c r="I176" s="428"/>
      <c r="J176" s="428"/>
      <c r="K176" s="428"/>
      <c r="L176" s="428"/>
      <c r="M176" s="428"/>
      <c r="N176" s="428"/>
      <c r="O176" s="428"/>
      <c r="P176" s="428"/>
      <c r="Q176" s="428"/>
      <c r="R176" s="429"/>
      <c r="S176" s="427"/>
      <c r="T176" s="428"/>
      <c r="U176" s="428"/>
      <c r="V176" s="428"/>
      <c r="W176" s="428"/>
      <c r="X176" s="428"/>
      <c r="Y176" s="428"/>
      <c r="Z176" s="428"/>
      <c r="AA176" s="428"/>
      <c r="AB176" s="428"/>
      <c r="AC176" s="428"/>
      <c r="AD176" s="428"/>
      <c r="AE176" s="428"/>
      <c r="AF176" s="428"/>
      <c r="AG176" s="428"/>
      <c r="AH176" s="428"/>
      <c r="AI176" s="428"/>
      <c r="AJ176" s="428"/>
      <c r="AK176" s="431"/>
      <c r="AL176" s="435"/>
      <c r="AM176" s="436"/>
      <c r="AN176" s="436"/>
      <c r="AO176" s="436"/>
      <c r="AP176" s="436"/>
      <c r="AQ176" s="436"/>
      <c r="AR176" s="436"/>
      <c r="AS176" s="436"/>
      <c r="AT176" s="436"/>
      <c r="AU176" s="436"/>
      <c r="AV176" s="437"/>
      <c r="AW176" s="439"/>
      <c r="AX176" s="490"/>
      <c r="AY176" s="491"/>
      <c r="AZ176" s="492"/>
      <c r="BA176" s="439"/>
      <c r="BB176" s="499"/>
      <c r="BC176" s="500"/>
      <c r="BD176" s="501"/>
      <c r="BE176" s="439"/>
      <c r="BF176" s="490"/>
      <c r="BG176" s="491"/>
      <c r="BH176" s="506"/>
    </row>
    <row r="177" spans="1:60" ht="14.1" customHeight="1">
      <c r="A177" s="423"/>
      <c r="B177" s="427"/>
      <c r="C177" s="428"/>
      <c r="D177" s="428"/>
      <c r="E177" s="428"/>
      <c r="F177" s="428"/>
      <c r="G177" s="428"/>
      <c r="H177" s="428"/>
      <c r="I177" s="428"/>
      <c r="J177" s="428"/>
      <c r="K177" s="428"/>
      <c r="L177" s="428"/>
      <c r="M177" s="428"/>
      <c r="N177" s="428"/>
      <c r="O177" s="428"/>
      <c r="P177" s="428"/>
      <c r="Q177" s="428"/>
      <c r="R177" s="429"/>
      <c r="S177" s="427"/>
      <c r="T177" s="428"/>
      <c r="U177" s="428"/>
      <c r="V177" s="428"/>
      <c r="W177" s="428"/>
      <c r="X177" s="428"/>
      <c r="Y177" s="428"/>
      <c r="Z177" s="428"/>
      <c r="AA177" s="428"/>
      <c r="AB177" s="428"/>
      <c r="AC177" s="428"/>
      <c r="AD177" s="428"/>
      <c r="AE177" s="428"/>
      <c r="AF177" s="428"/>
      <c r="AG177" s="428"/>
      <c r="AH177" s="428"/>
      <c r="AI177" s="428"/>
      <c r="AJ177" s="428"/>
      <c r="AK177" s="431"/>
      <c r="AL177" s="435"/>
      <c r="AM177" s="436"/>
      <c r="AN177" s="436"/>
      <c r="AO177" s="436"/>
      <c r="AP177" s="436"/>
      <c r="AQ177" s="436"/>
      <c r="AR177" s="436"/>
      <c r="AS177" s="436"/>
      <c r="AT177" s="436"/>
      <c r="AU177" s="436"/>
      <c r="AV177" s="437"/>
      <c r="AW177" s="439"/>
      <c r="AX177" s="490"/>
      <c r="AY177" s="491"/>
      <c r="AZ177" s="492"/>
      <c r="BA177" s="439"/>
      <c r="BB177" s="499"/>
      <c r="BC177" s="500"/>
      <c r="BD177" s="501"/>
      <c r="BE177" s="439"/>
      <c r="BF177" s="490"/>
      <c r="BG177" s="491"/>
      <c r="BH177" s="506"/>
    </row>
    <row r="178" spans="1:60" ht="14.1" customHeight="1">
      <c r="A178" s="423"/>
      <c r="B178" s="427"/>
      <c r="C178" s="428"/>
      <c r="D178" s="428"/>
      <c r="E178" s="428"/>
      <c r="F178" s="428"/>
      <c r="G178" s="428"/>
      <c r="H178" s="428"/>
      <c r="I178" s="428"/>
      <c r="J178" s="428"/>
      <c r="K178" s="428"/>
      <c r="L178" s="428"/>
      <c r="M178" s="428"/>
      <c r="N178" s="428"/>
      <c r="O178" s="428"/>
      <c r="P178" s="428"/>
      <c r="Q178" s="428"/>
      <c r="R178" s="429"/>
      <c r="S178" s="427"/>
      <c r="T178" s="428"/>
      <c r="U178" s="428"/>
      <c r="V178" s="428"/>
      <c r="W178" s="428"/>
      <c r="X178" s="428"/>
      <c r="Y178" s="428"/>
      <c r="Z178" s="428"/>
      <c r="AA178" s="428"/>
      <c r="AB178" s="428"/>
      <c r="AC178" s="428"/>
      <c r="AD178" s="428"/>
      <c r="AE178" s="428"/>
      <c r="AF178" s="428"/>
      <c r="AG178" s="428"/>
      <c r="AH178" s="428"/>
      <c r="AI178" s="428"/>
      <c r="AJ178" s="428"/>
      <c r="AK178" s="431"/>
      <c r="AL178" s="435"/>
      <c r="AM178" s="436"/>
      <c r="AN178" s="436"/>
      <c r="AO178" s="436"/>
      <c r="AP178" s="436"/>
      <c r="AQ178" s="436"/>
      <c r="AR178" s="436"/>
      <c r="AS178" s="436"/>
      <c r="AT178" s="436"/>
      <c r="AU178" s="436"/>
      <c r="AV178" s="437"/>
      <c r="AW178" s="439"/>
      <c r="AX178" s="490"/>
      <c r="AY178" s="491"/>
      <c r="AZ178" s="492"/>
      <c r="BA178" s="439"/>
      <c r="BB178" s="499"/>
      <c r="BC178" s="500"/>
      <c r="BD178" s="501"/>
      <c r="BE178" s="439"/>
      <c r="BF178" s="490"/>
      <c r="BG178" s="491"/>
      <c r="BH178" s="506"/>
    </row>
    <row r="179" spans="1:60" ht="14.1" customHeight="1">
      <c r="A179" s="423"/>
      <c r="B179" s="427"/>
      <c r="C179" s="428"/>
      <c r="D179" s="428"/>
      <c r="E179" s="428"/>
      <c r="F179" s="428"/>
      <c r="G179" s="428"/>
      <c r="H179" s="428"/>
      <c r="I179" s="428"/>
      <c r="J179" s="428"/>
      <c r="K179" s="428"/>
      <c r="L179" s="428"/>
      <c r="M179" s="428"/>
      <c r="N179" s="428"/>
      <c r="O179" s="428"/>
      <c r="P179" s="428"/>
      <c r="Q179" s="428"/>
      <c r="R179" s="429"/>
      <c r="S179" s="427"/>
      <c r="T179" s="428"/>
      <c r="U179" s="428"/>
      <c r="V179" s="428"/>
      <c r="W179" s="428"/>
      <c r="X179" s="428"/>
      <c r="Y179" s="428"/>
      <c r="Z179" s="428"/>
      <c r="AA179" s="428"/>
      <c r="AB179" s="428"/>
      <c r="AC179" s="428"/>
      <c r="AD179" s="428"/>
      <c r="AE179" s="428"/>
      <c r="AF179" s="428"/>
      <c r="AG179" s="428"/>
      <c r="AH179" s="428"/>
      <c r="AI179" s="428"/>
      <c r="AJ179" s="428"/>
      <c r="AK179" s="431"/>
      <c r="AL179" s="435"/>
      <c r="AM179" s="436"/>
      <c r="AN179" s="436"/>
      <c r="AO179" s="436"/>
      <c r="AP179" s="436"/>
      <c r="AQ179" s="436"/>
      <c r="AR179" s="436"/>
      <c r="AS179" s="436"/>
      <c r="AT179" s="436"/>
      <c r="AU179" s="436"/>
      <c r="AV179" s="437"/>
      <c r="AW179" s="439"/>
      <c r="AX179" s="490"/>
      <c r="AY179" s="491"/>
      <c r="AZ179" s="492"/>
      <c r="BA179" s="439"/>
      <c r="BB179" s="499"/>
      <c r="BC179" s="500"/>
      <c r="BD179" s="501"/>
      <c r="BE179" s="439"/>
      <c r="BF179" s="490"/>
      <c r="BG179" s="491"/>
      <c r="BH179" s="506"/>
    </row>
    <row r="180" spans="1:60" ht="14.1" customHeight="1">
      <c r="A180" s="472"/>
      <c r="B180" s="427"/>
      <c r="C180" s="428"/>
      <c r="D180" s="428"/>
      <c r="E180" s="428"/>
      <c r="F180" s="428"/>
      <c r="G180" s="428"/>
      <c r="H180" s="428"/>
      <c r="I180" s="428"/>
      <c r="J180" s="428"/>
      <c r="K180" s="428"/>
      <c r="L180" s="428"/>
      <c r="M180" s="428"/>
      <c r="N180" s="428"/>
      <c r="O180" s="428"/>
      <c r="P180" s="428"/>
      <c r="Q180" s="428"/>
      <c r="R180" s="429"/>
      <c r="S180" s="427"/>
      <c r="T180" s="428"/>
      <c r="U180" s="428"/>
      <c r="V180" s="428"/>
      <c r="W180" s="428"/>
      <c r="X180" s="428"/>
      <c r="Y180" s="428"/>
      <c r="Z180" s="428"/>
      <c r="AA180" s="428"/>
      <c r="AB180" s="428"/>
      <c r="AC180" s="428"/>
      <c r="AD180" s="428"/>
      <c r="AE180" s="428"/>
      <c r="AF180" s="428"/>
      <c r="AG180" s="428"/>
      <c r="AH180" s="428"/>
      <c r="AI180" s="428"/>
      <c r="AJ180" s="428"/>
      <c r="AK180" s="431"/>
      <c r="AL180" s="484"/>
      <c r="AM180" s="485"/>
      <c r="AN180" s="485"/>
      <c r="AO180" s="485"/>
      <c r="AP180" s="485"/>
      <c r="AQ180" s="485"/>
      <c r="AR180" s="485"/>
      <c r="AS180" s="485"/>
      <c r="AT180" s="485"/>
      <c r="AU180" s="485"/>
      <c r="AV180" s="486"/>
      <c r="AW180" s="440"/>
      <c r="AX180" s="493"/>
      <c r="AY180" s="494"/>
      <c r="AZ180" s="495"/>
      <c r="BA180" s="440"/>
      <c r="BB180" s="502"/>
      <c r="BC180" s="503"/>
      <c r="BD180" s="504"/>
      <c r="BE180" s="440"/>
      <c r="BF180" s="493"/>
      <c r="BG180" s="494"/>
      <c r="BH180" s="507"/>
    </row>
    <row r="181" spans="1:60" ht="27.95" customHeight="1">
      <c r="A181" s="422">
        <v>20</v>
      </c>
      <c r="B181" s="424" t="s">
        <v>443</v>
      </c>
      <c r="C181" s="425"/>
      <c r="D181" s="425"/>
      <c r="E181" s="425"/>
      <c r="F181" s="425"/>
      <c r="G181" s="425"/>
      <c r="H181" s="425"/>
      <c r="I181" s="425"/>
      <c r="J181" s="425"/>
      <c r="K181" s="425"/>
      <c r="L181" s="425"/>
      <c r="M181" s="425"/>
      <c r="N181" s="425"/>
      <c r="O181" s="425"/>
      <c r="P181" s="425"/>
      <c r="Q181" s="425"/>
      <c r="R181" s="426"/>
      <c r="S181" s="424" t="s">
        <v>423</v>
      </c>
      <c r="T181" s="425"/>
      <c r="U181" s="425"/>
      <c r="V181" s="425"/>
      <c r="W181" s="425"/>
      <c r="X181" s="425"/>
      <c r="Y181" s="425"/>
      <c r="Z181" s="425"/>
      <c r="AA181" s="425"/>
      <c r="AB181" s="425"/>
      <c r="AC181" s="425"/>
      <c r="AD181" s="425"/>
      <c r="AE181" s="425"/>
      <c r="AF181" s="425"/>
      <c r="AG181" s="425"/>
      <c r="AH181" s="425"/>
      <c r="AI181" s="425"/>
      <c r="AJ181" s="425"/>
      <c r="AK181" s="430"/>
      <c r="AL181" s="432"/>
      <c r="AM181" s="433"/>
      <c r="AN181" s="433"/>
      <c r="AO181" s="433"/>
      <c r="AP181" s="433"/>
      <c r="AQ181" s="433"/>
      <c r="AR181" s="433"/>
      <c r="AS181" s="433"/>
      <c r="AT181" s="433"/>
      <c r="AU181" s="433"/>
      <c r="AV181" s="434"/>
      <c r="AW181" s="438" t="s">
        <v>52</v>
      </c>
      <c r="AX181" s="487">
        <v>44182</v>
      </c>
      <c r="AY181" s="488"/>
      <c r="AZ181" s="489"/>
      <c r="BA181" s="438" t="s">
        <v>53</v>
      </c>
      <c r="BB181" s="496" t="s">
        <v>57</v>
      </c>
      <c r="BC181" s="497"/>
      <c r="BD181" s="498"/>
      <c r="BE181" s="438" t="s">
        <v>54</v>
      </c>
      <c r="BF181" s="487" t="s">
        <v>162</v>
      </c>
      <c r="BG181" s="488"/>
      <c r="BH181" s="505"/>
    </row>
    <row r="182" spans="1:60" ht="27.95" customHeight="1">
      <c r="A182" s="423"/>
      <c r="B182" s="427"/>
      <c r="C182" s="428"/>
      <c r="D182" s="428"/>
      <c r="E182" s="428"/>
      <c r="F182" s="428"/>
      <c r="G182" s="428"/>
      <c r="H182" s="428"/>
      <c r="I182" s="428"/>
      <c r="J182" s="428"/>
      <c r="K182" s="428"/>
      <c r="L182" s="428"/>
      <c r="M182" s="428"/>
      <c r="N182" s="428"/>
      <c r="O182" s="428"/>
      <c r="P182" s="428"/>
      <c r="Q182" s="428"/>
      <c r="R182" s="429"/>
      <c r="S182" s="427"/>
      <c r="T182" s="428"/>
      <c r="U182" s="428"/>
      <c r="V182" s="428"/>
      <c r="W182" s="428"/>
      <c r="X182" s="428"/>
      <c r="Y182" s="428"/>
      <c r="Z182" s="428"/>
      <c r="AA182" s="428"/>
      <c r="AB182" s="428"/>
      <c r="AC182" s="428"/>
      <c r="AD182" s="428"/>
      <c r="AE182" s="428"/>
      <c r="AF182" s="428"/>
      <c r="AG182" s="428"/>
      <c r="AH182" s="428"/>
      <c r="AI182" s="428"/>
      <c r="AJ182" s="428"/>
      <c r="AK182" s="431"/>
      <c r="AL182" s="435"/>
      <c r="AM182" s="436"/>
      <c r="AN182" s="436"/>
      <c r="AO182" s="436"/>
      <c r="AP182" s="436"/>
      <c r="AQ182" s="436"/>
      <c r="AR182" s="436"/>
      <c r="AS182" s="436"/>
      <c r="AT182" s="436"/>
      <c r="AU182" s="436"/>
      <c r="AV182" s="437"/>
      <c r="AW182" s="439"/>
      <c r="AX182" s="490"/>
      <c r="AY182" s="491"/>
      <c r="AZ182" s="492"/>
      <c r="BA182" s="439"/>
      <c r="BB182" s="499"/>
      <c r="BC182" s="500"/>
      <c r="BD182" s="501"/>
      <c r="BE182" s="439"/>
      <c r="BF182" s="490"/>
      <c r="BG182" s="491"/>
      <c r="BH182" s="506"/>
    </row>
    <row r="183" spans="1:60" ht="27.95" customHeight="1">
      <c r="A183" s="423"/>
      <c r="B183" s="427"/>
      <c r="C183" s="428"/>
      <c r="D183" s="428"/>
      <c r="E183" s="428"/>
      <c r="F183" s="428"/>
      <c r="G183" s="428"/>
      <c r="H183" s="428"/>
      <c r="I183" s="428"/>
      <c r="J183" s="428"/>
      <c r="K183" s="428"/>
      <c r="L183" s="428"/>
      <c r="M183" s="428"/>
      <c r="N183" s="428"/>
      <c r="O183" s="428"/>
      <c r="P183" s="428"/>
      <c r="Q183" s="428"/>
      <c r="R183" s="429"/>
      <c r="S183" s="427"/>
      <c r="T183" s="428"/>
      <c r="U183" s="428"/>
      <c r="V183" s="428"/>
      <c r="W183" s="428"/>
      <c r="X183" s="428"/>
      <c r="Y183" s="428"/>
      <c r="Z183" s="428"/>
      <c r="AA183" s="428"/>
      <c r="AB183" s="428"/>
      <c r="AC183" s="428"/>
      <c r="AD183" s="428"/>
      <c r="AE183" s="428"/>
      <c r="AF183" s="428"/>
      <c r="AG183" s="428"/>
      <c r="AH183" s="428"/>
      <c r="AI183" s="428"/>
      <c r="AJ183" s="428"/>
      <c r="AK183" s="431"/>
      <c r="AL183" s="435"/>
      <c r="AM183" s="436"/>
      <c r="AN183" s="436"/>
      <c r="AO183" s="436"/>
      <c r="AP183" s="436"/>
      <c r="AQ183" s="436"/>
      <c r="AR183" s="436"/>
      <c r="AS183" s="436"/>
      <c r="AT183" s="436"/>
      <c r="AU183" s="436"/>
      <c r="AV183" s="437"/>
      <c r="AW183" s="439"/>
      <c r="AX183" s="490"/>
      <c r="AY183" s="491"/>
      <c r="AZ183" s="492"/>
      <c r="BA183" s="439"/>
      <c r="BB183" s="499"/>
      <c r="BC183" s="500"/>
      <c r="BD183" s="501"/>
      <c r="BE183" s="439"/>
      <c r="BF183" s="490"/>
      <c r="BG183" s="491"/>
      <c r="BH183" s="506"/>
    </row>
    <row r="184" spans="1:60" ht="27.95" customHeight="1">
      <c r="A184" s="423"/>
      <c r="B184" s="427"/>
      <c r="C184" s="428"/>
      <c r="D184" s="428"/>
      <c r="E184" s="428"/>
      <c r="F184" s="428"/>
      <c r="G184" s="428"/>
      <c r="H184" s="428"/>
      <c r="I184" s="428"/>
      <c r="J184" s="428"/>
      <c r="K184" s="428"/>
      <c r="L184" s="428"/>
      <c r="M184" s="428"/>
      <c r="N184" s="428"/>
      <c r="O184" s="428"/>
      <c r="P184" s="428"/>
      <c r="Q184" s="428"/>
      <c r="R184" s="429"/>
      <c r="S184" s="427"/>
      <c r="T184" s="428"/>
      <c r="U184" s="428"/>
      <c r="V184" s="428"/>
      <c r="W184" s="428"/>
      <c r="X184" s="428"/>
      <c r="Y184" s="428"/>
      <c r="Z184" s="428"/>
      <c r="AA184" s="428"/>
      <c r="AB184" s="428"/>
      <c r="AC184" s="428"/>
      <c r="AD184" s="428"/>
      <c r="AE184" s="428"/>
      <c r="AF184" s="428"/>
      <c r="AG184" s="428"/>
      <c r="AH184" s="428"/>
      <c r="AI184" s="428"/>
      <c r="AJ184" s="428"/>
      <c r="AK184" s="431"/>
      <c r="AL184" s="435"/>
      <c r="AM184" s="436"/>
      <c r="AN184" s="436"/>
      <c r="AO184" s="436"/>
      <c r="AP184" s="436"/>
      <c r="AQ184" s="436"/>
      <c r="AR184" s="436"/>
      <c r="AS184" s="436"/>
      <c r="AT184" s="436"/>
      <c r="AU184" s="436"/>
      <c r="AV184" s="437"/>
      <c r="AW184" s="439"/>
      <c r="AX184" s="490"/>
      <c r="AY184" s="491"/>
      <c r="AZ184" s="492"/>
      <c r="BA184" s="439"/>
      <c r="BB184" s="499"/>
      <c r="BC184" s="500"/>
      <c r="BD184" s="501"/>
      <c r="BE184" s="439"/>
      <c r="BF184" s="490"/>
      <c r="BG184" s="491"/>
      <c r="BH184" s="506"/>
    </row>
    <row r="185" spans="1:60" ht="27.95" customHeight="1">
      <c r="A185" s="423"/>
      <c r="B185" s="427"/>
      <c r="C185" s="428"/>
      <c r="D185" s="428"/>
      <c r="E185" s="428"/>
      <c r="F185" s="428"/>
      <c r="G185" s="428"/>
      <c r="H185" s="428"/>
      <c r="I185" s="428"/>
      <c r="J185" s="428"/>
      <c r="K185" s="428"/>
      <c r="L185" s="428"/>
      <c r="M185" s="428"/>
      <c r="N185" s="428"/>
      <c r="O185" s="428"/>
      <c r="P185" s="428"/>
      <c r="Q185" s="428"/>
      <c r="R185" s="429"/>
      <c r="S185" s="427"/>
      <c r="T185" s="428"/>
      <c r="U185" s="428"/>
      <c r="V185" s="428"/>
      <c r="W185" s="428"/>
      <c r="X185" s="428"/>
      <c r="Y185" s="428"/>
      <c r="Z185" s="428"/>
      <c r="AA185" s="428"/>
      <c r="AB185" s="428"/>
      <c r="AC185" s="428"/>
      <c r="AD185" s="428"/>
      <c r="AE185" s="428"/>
      <c r="AF185" s="428"/>
      <c r="AG185" s="428"/>
      <c r="AH185" s="428"/>
      <c r="AI185" s="428"/>
      <c r="AJ185" s="428"/>
      <c r="AK185" s="431"/>
      <c r="AL185" s="435"/>
      <c r="AM185" s="436"/>
      <c r="AN185" s="436"/>
      <c r="AO185" s="436"/>
      <c r="AP185" s="436"/>
      <c r="AQ185" s="436"/>
      <c r="AR185" s="436"/>
      <c r="AS185" s="436"/>
      <c r="AT185" s="436"/>
      <c r="AU185" s="436"/>
      <c r="AV185" s="437"/>
      <c r="AW185" s="439"/>
      <c r="AX185" s="490"/>
      <c r="AY185" s="491"/>
      <c r="AZ185" s="492"/>
      <c r="BA185" s="439"/>
      <c r="BB185" s="499"/>
      <c r="BC185" s="500"/>
      <c r="BD185" s="501"/>
      <c r="BE185" s="439"/>
      <c r="BF185" s="490"/>
      <c r="BG185" s="491"/>
      <c r="BH185" s="506"/>
    </row>
    <row r="186" spans="1:60" ht="27.95" customHeight="1">
      <c r="A186" s="423"/>
      <c r="B186" s="427"/>
      <c r="C186" s="428"/>
      <c r="D186" s="428"/>
      <c r="E186" s="428"/>
      <c r="F186" s="428"/>
      <c r="G186" s="428"/>
      <c r="H186" s="428"/>
      <c r="I186" s="428"/>
      <c r="J186" s="428"/>
      <c r="K186" s="428"/>
      <c r="L186" s="428"/>
      <c r="M186" s="428"/>
      <c r="N186" s="428"/>
      <c r="O186" s="428"/>
      <c r="P186" s="428"/>
      <c r="Q186" s="428"/>
      <c r="R186" s="429"/>
      <c r="S186" s="427"/>
      <c r="T186" s="428"/>
      <c r="U186" s="428"/>
      <c r="V186" s="428"/>
      <c r="W186" s="428"/>
      <c r="X186" s="428"/>
      <c r="Y186" s="428"/>
      <c r="Z186" s="428"/>
      <c r="AA186" s="428"/>
      <c r="AB186" s="428"/>
      <c r="AC186" s="428"/>
      <c r="AD186" s="428"/>
      <c r="AE186" s="428"/>
      <c r="AF186" s="428"/>
      <c r="AG186" s="428"/>
      <c r="AH186" s="428"/>
      <c r="AI186" s="428"/>
      <c r="AJ186" s="428"/>
      <c r="AK186" s="431"/>
      <c r="AL186" s="435"/>
      <c r="AM186" s="436"/>
      <c r="AN186" s="436"/>
      <c r="AO186" s="436"/>
      <c r="AP186" s="436"/>
      <c r="AQ186" s="436"/>
      <c r="AR186" s="436"/>
      <c r="AS186" s="436"/>
      <c r="AT186" s="436"/>
      <c r="AU186" s="436"/>
      <c r="AV186" s="437"/>
      <c r="AW186" s="439"/>
      <c r="AX186" s="490"/>
      <c r="AY186" s="491"/>
      <c r="AZ186" s="492"/>
      <c r="BA186" s="439"/>
      <c r="BB186" s="499"/>
      <c r="BC186" s="500"/>
      <c r="BD186" s="501"/>
      <c r="BE186" s="439"/>
      <c r="BF186" s="490"/>
      <c r="BG186" s="491"/>
      <c r="BH186" s="506"/>
    </row>
    <row r="187" spans="1:60" ht="14.1" customHeight="1">
      <c r="A187" s="423"/>
      <c r="B187" s="427"/>
      <c r="C187" s="428"/>
      <c r="D187" s="428"/>
      <c r="E187" s="428"/>
      <c r="F187" s="428"/>
      <c r="G187" s="428"/>
      <c r="H187" s="428"/>
      <c r="I187" s="428"/>
      <c r="J187" s="428"/>
      <c r="K187" s="428"/>
      <c r="L187" s="428"/>
      <c r="M187" s="428"/>
      <c r="N187" s="428"/>
      <c r="O187" s="428"/>
      <c r="P187" s="428"/>
      <c r="Q187" s="428"/>
      <c r="R187" s="429"/>
      <c r="S187" s="427"/>
      <c r="T187" s="428"/>
      <c r="U187" s="428"/>
      <c r="V187" s="428"/>
      <c r="W187" s="428"/>
      <c r="X187" s="428"/>
      <c r="Y187" s="428"/>
      <c r="Z187" s="428"/>
      <c r="AA187" s="428"/>
      <c r="AB187" s="428"/>
      <c r="AC187" s="428"/>
      <c r="AD187" s="428"/>
      <c r="AE187" s="428"/>
      <c r="AF187" s="428"/>
      <c r="AG187" s="428"/>
      <c r="AH187" s="428"/>
      <c r="AI187" s="428"/>
      <c r="AJ187" s="428"/>
      <c r="AK187" s="431"/>
      <c r="AL187" s="435"/>
      <c r="AM187" s="436"/>
      <c r="AN187" s="436"/>
      <c r="AO187" s="436"/>
      <c r="AP187" s="436"/>
      <c r="AQ187" s="436"/>
      <c r="AR187" s="436"/>
      <c r="AS187" s="436"/>
      <c r="AT187" s="436"/>
      <c r="AU187" s="436"/>
      <c r="AV187" s="437"/>
      <c r="AW187" s="439"/>
      <c r="AX187" s="490"/>
      <c r="AY187" s="491"/>
      <c r="AZ187" s="492"/>
      <c r="BA187" s="439"/>
      <c r="BB187" s="499"/>
      <c r="BC187" s="500"/>
      <c r="BD187" s="501"/>
      <c r="BE187" s="439"/>
      <c r="BF187" s="490"/>
      <c r="BG187" s="491"/>
      <c r="BH187" s="506"/>
    </row>
    <row r="188" spans="1:60" ht="14.1" customHeight="1">
      <c r="A188" s="423"/>
      <c r="B188" s="427"/>
      <c r="C188" s="428"/>
      <c r="D188" s="428"/>
      <c r="E188" s="428"/>
      <c r="F188" s="428"/>
      <c r="G188" s="428"/>
      <c r="H188" s="428"/>
      <c r="I188" s="428"/>
      <c r="J188" s="428"/>
      <c r="K188" s="428"/>
      <c r="L188" s="428"/>
      <c r="M188" s="428"/>
      <c r="N188" s="428"/>
      <c r="O188" s="428"/>
      <c r="P188" s="428"/>
      <c r="Q188" s="428"/>
      <c r="R188" s="429"/>
      <c r="S188" s="427"/>
      <c r="T188" s="428"/>
      <c r="U188" s="428"/>
      <c r="V188" s="428"/>
      <c r="W188" s="428"/>
      <c r="X188" s="428"/>
      <c r="Y188" s="428"/>
      <c r="Z188" s="428"/>
      <c r="AA188" s="428"/>
      <c r="AB188" s="428"/>
      <c r="AC188" s="428"/>
      <c r="AD188" s="428"/>
      <c r="AE188" s="428"/>
      <c r="AF188" s="428"/>
      <c r="AG188" s="428"/>
      <c r="AH188" s="428"/>
      <c r="AI188" s="428"/>
      <c r="AJ188" s="428"/>
      <c r="AK188" s="431"/>
      <c r="AL188" s="435"/>
      <c r="AM188" s="436"/>
      <c r="AN188" s="436"/>
      <c r="AO188" s="436"/>
      <c r="AP188" s="436"/>
      <c r="AQ188" s="436"/>
      <c r="AR188" s="436"/>
      <c r="AS188" s="436"/>
      <c r="AT188" s="436"/>
      <c r="AU188" s="436"/>
      <c r="AV188" s="437"/>
      <c r="AW188" s="439"/>
      <c r="AX188" s="490"/>
      <c r="AY188" s="491"/>
      <c r="AZ188" s="492"/>
      <c r="BA188" s="439"/>
      <c r="BB188" s="499"/>
      <c r="BC188" s="500"/>
      <c r="BD188" s="501"/>
      <c r="BE188" s="439"/>
      <c r="BF188" s="490"/>
      <c r="BG188" s="491"/>
      <c r="BH188" s="506"/>
    </row>
    <row r="189" spans="1:60" ht="14.1" customHeight="1">
      <c r="A189" s="423"/>
      <c r="B189" s="427"/>
      <c r="C189" s="428"/>
      <c r="D189" s="428"/>
      <c r="E189" s="428"/>
      <c r="F189" s="428"/>
      <c r="G189" s="428"/>
      <c r="H189" s="428"/>
      <c r="I189" s="428"/>
      <c r="J189" s="428"/>
      <c r="K189" s="428"/>
      <c r="L189" s="428"/>
      <c r="M189" s="428"/>
      <c r="N189" s="428"/>
      <c r="O189" s="428"/>
      <c r="P189" s="428"/>
      <c r="Q189" s="428"/>
      <c r="R189" s="429"/>
      <c r="S189" s="427"/>
      <c r="T189" s="428"/>
      <c r="U189" s="428"/>
      <c r="V189" s="428"/>
      <c r="W189" s="428"/>
      <c r="X189" s="428"/>
      <c r="Y189" s="428"/>
      <c r="Z189" s="428"/>
      <c r="AA189" s="428"/>
      <c r="AB189" s="428"/>
      <c r="AC189" s="428"/>
      <c r="AD189" s="428"/>
      <c r="AE189" s="428"/>
      <c r="AF189" s="428"/>
      <c r="AG189" s="428"/>
      <c r="AH189" s="428"/>
      <c r="AI189" s="428"/>
      <c r="AJ189" s="428"/>
      <c r="AK189" s="431"/>
      <c r="AL189" s="435"/>
      <c r="AM189" s="436"/>
      <c r="AN189" s="436"/>
      <c r="AO189" s="436"/>
      <c r="AP189" s="436"/>
      <c r="AQ189" s="436"/>
      <c r="AR189" s="436"/>
      <c r="AS189" s="436"/>
      <c r="AT189" s="436"/>
      <c r="AU189" s="436"/>
      <c r="AV189" s="437"/>
      <c r="AW189" s="439"/>
      <c r="AX189" s="490"/>
      <c r="AY189" s="491"/>
      <c r="AZ189" s="492"/>
      <c r="BA189" s="439"/>
      <c r="BB189" s="499"/>
      <c r="BC189" s="500"/>
      <c r="BD189" s="501"/>
      <c r="BE189" s="439"/>
      <c r="BF189" s="490"/>
      <c r="BG189" s="491"/>
      <c r="BH189" s="506"/>
    </row>
    <row r="190" spans="1:60" ht="14.1" customHeight="1">
      <c r="A190" s="423"/>
      <c r="B190" s="427"/>
      <c r="C190" s="428"/>
      <c r="D190" s="428"/>
      <c r="E190" s="428"/>
      <c r="F190" s="428"/>
      <c r="G190" s="428"/>
      <c r="H190" s="428"/>
      <c r="I190" s="428"/>
      <c r="J190" s="428"/>
      <c r="K190" s="428"/>
      <c r="L190" s="428"/>
      <c r="M190" s="428"/>
      <c r="N190" s="428"/>
      <c r="O190" s="428"/>
      <c r="P190" s="428"/>
      <c r="Q190" s="428"/>
      <c r="R190" s="429"/>
      <c r="S190" s="427"/>
      <c r="T190" s="428"/>
      <c r="U190" s="428"/>
      <c r="V190" s="428"/>
      <c r="W190" s="428"/>
      <c r="X190" s="428"/>
      <c r="Y190" s="428"/>
      <c r="Z190" s="428"/>
      <c r="AA190" s="428"/>
      <c r="AB190" s="428"/>
      <c r="AC190" s="428"/>
      <c r="AD190" s="428"/>
      <c r="AE190" s="428"/>
      <c r="AF190" s="428"/>
      <c r="AG190" s="428"/>
      <c r="AH190" s="428"/>
      <c r="AI190" s="428"/>
      <c r="AJ190" s="428"/>
      <c r="AK190" s="431"/>
      <c r="AL190" s="435"/>
      <c r="AM190" s="436"/>
      <c r="AN190" s="436"/>
      <c r="AO190" s="436"/>
      <c r="AP190" s="436"/>
      <c r="AQ190" s="436"/>
      <c r="AR190" s="436"/>
      <c r="AS190" s="436"/>
      <c r="AT190" s="436"/>
      <c r="AU190" s="436"/>
      <c r="AV190" s="437"/>
      <c r="AW190" s="439"/>
      <c r="AX190" s="490"/>
      <c r="AY190" s="491"/>
      <c r="AZ190" s="492"/>
      <c r="BA190" s="439"/>
      <c r="BB190" s="499"/>
      <c r="BC190" s="500"/>
      <c r="BD190" s="501"/>
      <c r="BE190" s="439"/>
      <c r="BF190" s="490"/>
      <c r="BG190" s="491"/>
      <c r="BH190" s="506"/>
    </row>
    <row r="191" spans="1:60" ht="14.1" customHeight="1">
      <c r="A191" s="423"/>
      <c r="B191" s="427"/>
      <c r="C191" s="428"/>
      <c r="D191" s="428"/>
      <c r="E191" s="428"/>
      <c r="F191" s="428"/>
      <c r="G191" s="428"/>
      <c r="H191" s="428"/>
      <c r="I191" s="428"/>
      <c r="J191" s="428"/>
      <c r="K191" s="428"/>
      <c r="L191" s="428"/>
      <c r="M191" s="428"/>
      <c r="N191" s="428"/>
      <c r="O191" s="428"/>
      <c r="P191" s="428"/>
      <c r="Q191" s="428"/>
      <c r="R191" s="429"/>
      <c r="S191" s="427"/>
      <c r="T191" s="428"/>
      <c r="U191" s="428"/>
      <c r="V191" s="428"/>
      <c r="W191" s="428"/>
      <c r="X191" s="428"/>
      <c r="Y191" s="428"/>
      <c r="Z191" s="428"/>
      <c r="AA191" s="428"/>
      <c r="AB191" s="428"/>
      <c r="AC191" s="428"/>
      <c r="AD191" s="428"/>
      <c r="AE191" s="428"/>
      <c r="AF191" s="428"/>
      <c r="AG191" s="428"/>
      <c r="AH191" s="428"/>
      <c r="AI191" s="428"/>
      <c r="AJ191" s="428"/>
      <c r="AK191" s="431"/>
      <c r="AL191" s="435"/>
      <c r="AM191" s="436"/>
      <c r="AN191" s="436"/>
      <c r="AO191" s="436"/>
      <c r="AP191" s="436"/>
      <c r="AQ191" s="436"/>
      <c r="AR191" s="436"/>
      <c r="AS191" s="436"/>
      <c r="AT191" s="436"/>
      <c r="AU191" s="436"/>
      <c r="AV191" s="437"/>
      <c r="AW191" s="439"/>
      <c r="AX191" s="490"/>
      <c r="AY191" s="491"/>
      <c r="AZ191" s="492"/>
      <c r="BA191" s="439"/>
      <c r="BB191" s="499"/>
      <c r="BC191" s="500"/>
      <c r="BD191" s="501"/>
      <c r="BE191" s="439"/>
      <c r="BF191" s="490"/>
      <c r="BG191" s="491"/>
      <c r="BH191" s="506"/>
    </row>
    <row r="192" spans="1:60" ht="14.1" customHeight="1">
      <c r="A192" s="423"/>
      <c r="B192" s="427"/>
      <c r="C192" s="428"/>
      <c r="D192" s="428"/>
      <c r="E192" s="428"/>
      <c r="F192" s="428"/>
      <c r="G192" s="428"/>
      <c r="H192" s="428"/>
      <c r="I192" s="428"/>
      <c r="J192" s="428"/>
      <c r="K192" s="428"/>
      <c r="L192" s="428"/>
      <c r="M192" s="428"/>
      <c r="N192" s="428"/>
      <c r="O192" s="428"/>
      <c r="P192" s="428"/>
      <c r="Q192" s="428"/>
      <c r="R192" s="429"/>
      <c r="S192" s="427"/>
      <c r="T192" s="428"/>
      <c r="U192" s="428"/>
      <c r="V192" s="428"/>
      <c r="W192" s="428"/>
      <c r="X192" s="428"/>
      <c r="Y192" s="428"/>
      <c r="Z192" s="428"/>
      <c r="AA192" s="428"/>
      <c r="AB192" s="428"/>
      <c r="AC192" s="428"/>
      <c r="AD192" s="428"/>
      <c r="AE192" s="428"/>
      <c r="AF192" s="428"/>
      <c r="AG192" s="428"/>
      <c r="AH192" s="428"/>
      <c r="AI192" s="428"/>
      <c r="AJ192" s="428"/>
      <c r="AK192" s="431"/>
      <c r="AL192" s="435"/>
      <c r="AM192" s="436"/>
      <c r="AN192" s="436"/>
      <c r="AO192" s="436"/>
      <c r="AP192" s="436"/>
      <c r="AQ192" s="436"/>
      <c r="AR192" s="436"/>
      <c r="AS192" s="436"/>
      <c r="AT192" s="436"/>
      <c r="AU192" s="436"/>
      <c r="AV192" s="437"/>
      <c r="AW192" s="439"/>
      <c r="AX192" s="490"/>
      <c r="AY192" s="491"/>
      <c r="AZ192" s="492"/>
      <c r="BA192" s="439"/>
      <c r="BB192" s="499"/>
      <c r="BC192" s="500"/>
      <c r="BD192" s="501"/>
      <c r="BE192" s="439"/>
      <c r="BF192" s="490"/>
      <c r="BG192" s="491"/>
      <c r="BH192" s="506"/>
    </row>
    <row r="193" spans="1:60" ht="14.1" customHeight="1">
      <c r="A193" s="472"/>
      <c r="B193" s="481"/>
      <c r="C193" s="482"/>
      <c r="D193" s="482"/>
      <c r="E193" s="482"/>
      <c r="F193" s="482"/>
      <c r="G193" s="482"/>
      <c r="H193" s="482"/>
      <c r="I193" s="482"/>
      <c r="J193" s="482"/>
      <c r="K193" s="482"/>
      <c r="L193" s="482"/>
      <c r="M193" s="482"/>
      <c r="N193" s="482"/>
      <c r="O193" s="482"/>
      <c r="P193" s="482"/>
      <c r="Q193" s="482"/>
      <c r="R193" s="599"/>
      <c r="S193" s="481"/>
      <c r="T193" s="482"/>
      <c r="U193" s="482"/>
      <c r="V193" s="482"/>
      <c r="W193" s="482"/>
      <c r="X193" s="482"/>
      <c r="Y193" s="482"/>
      <c r="Z193" s="482"/>
      <c r="AA193" s="482"/>
      <c r="AB193" s="482"/>
      <c r="AC193" s="482"/>
      <c r="AD193" s="482"/>
      <c r="AE193" s="482"/>
      <c r="AF193" s="482"/>
      <c r="AG193" s="482"/>
      <c r="AH193" s="482"/>
      <c r="AI193" s="482"/>
      <c r="AJ193" s="482"/>
      <c r="AK193" s="483"/>
      <c r="AL193" s="484"/>
      <c r="AM193" s="485"/>
      <c r="AN193" s="485"/>
      <c r="AO193" s="485"/>
      <c r="AP193" s="485"/>
      <c r="AQ193" s="485"/>
      <c r="AR193" s="485"/>
      <c r="AS193" s="485"/>
      <c r="AT193" s="485"/>
      <c r="AU193" s="485"/>
      <c r="AV193" s="486"/>
      <c r="AW193" s="440"/>
      <c r="AX193" s="493"/>
      <c r="AY193" s="494"/>
      <c r="AZ193" s="495"/>
      <c r="BA193" s="440"/>
      <c r="BB193" s="502"/>
      <c r="BC193" s="503"/>
      <c r="BD193" s="504"/>
      <c r="BE193" s="440"/>
      <c r="BF193" s="493"/>
      <c r="BG193" s="494"/>
      <c r="BH193" s="507"/>
    </row>
    <row r="194" spans="1:60" ht="27.95" customHeight="1">
      <c r="A194" s="422">
        <v>21</v>
      </c>
      <c r="B194" s="424" t="s">
        <v>458</v>
      </c>
      <c r="C194" s="473"/>
      <c r="D194" s="473"/>
      <c r="E194" s="473"/>
      <c r="F194" s="473"/>
      <c r="G194" s="473"/>
      <c r="H194" s="473"/>
      <c r="I194" s="473"/>
      <c r="J194" s="473"/>
      <c r="K194" s="473"/>
      <c r="L194" s="473"/>
      <c r="M194" s="473"/>
      <c r="N194" s="473"/>
      <c r="O194" s="473"/>
      <c r="P194" s="473"/>
      <c r="Q194" s="473"/>
      <c r="R194" s="474"/>
      <c r="S194" s="424" t="s">
        <v>457</v>
      </c>
      <c r="T194" s="425"/>
      <c r="U194" s="425"/>
      <c r="V194" s="425"/>
      <c r="W194" s="425"/>
      <c r="X194" s="425"/>
      <c r="Y194" s="425"/>
      <c r="Z194" s="425"/>
      <c r="AA194" s="425"/>
      <c r="AB194" s="425"/>
      <c r="AC194" s="425"/>
      <c r="AD194" s="425"/>
      <c r="AE194" s="425"/>
      <c r="AF194" s="425"/>
      <c r="AG194" s="425"/>
      <c r="AH194" s="425"/>
      <c r="AI194" s="425"/>
      <c r="AJ194" s="425"/>
      <c r="AK194" s="430"/>
      <c r="AL194" s="432"/>
      <c r="AM194" s="433"/>
      <c r="AN194" s="433"/>
      <c r="AO194" s="433"/>
      <c r="AP194" s="433"/>
      <c r="AQ194" s="433"/>
      <c r="AR194" s="433"/>
      <c r="AS194" s="433"/>
      <c r="AT194" s="433"/>
      <c r="AU194" s="433"/>
      <c r="AV194" s="434"/>
      <c r="AW194" s="438" t="s">
        <v>52</v>
      </c>
      <c r="AX194" s="487">
        <v>44182</v>
      </c>
      <c r="AY194" s="488"/>
      <c r="AZ194" s="489"/>
      <c r="BA194" s="438" t="s">
        <v>53</v>
      </c>
      <c r="BB194" s="496" t="s">
        <v>57</v>
      </c>
      <c r="BC194" s="497"/>
      <c r="BD194" s="498"/>
      <c r="BE194" s="438" t="s">
        <v>54</v>
      </c>
      <c r="BF194" s="487" t="s">
        <v>162</v>
      </c>
      <c r="BG194" s="488"/>
      <c r="BH194" s="505"/>
    </row>
    <row r="195" spans="1:60" ht="27.95" customHeight="1">
      <c r="A195" s="423"/>
      <c r="B195" s="427"/>
      <c r="C195" s="475"/>
      <c r="D195" s="475"/>
      <c r="E195" s="475"/>
      <c r="F195" s="475"/>
      <c r="G195" s="475"/>
      <c r="H195" s="475"/>
      <c r="I195" s="475"/>
      <c r="J195" s="475"/>
      <c r="K195" s="475"/>
      <c r="L195" s="475"/>
      <c r="M195" s="475"/>
      <c r="N195" s="475"/>
      <c r="O195" s="475"/>
      <c r="P195" s="475"/>
      <c r="Q195" s="475"/>
      <c r="R195" s="476"/>
      <c r="S195" s="427"/>
      <c r="T195" s="428"/>
      <c r="U195" s="428"/>
      <c r="V195" s="428"/>
      <c r="W195" s="428"/>
      <c r="X195" s="428"/>
      <c r="Y195" s="428"/>
      <c r="Z195" s="428"/>
      <c r="AA195" s="428"/>
      <c r="AB195" s="428"/>
      <c r="AC195" s="428"/>
      <c r="AD195" s="428"/>
      <c r="AE195" s="428"/>
      <c r="AF195" s="428"/>
      <c r="AG195" s="428"/>
      <c r="AH195" s="428"/>
      <c r="AI195" s="428"/>
      <c r="AJ195" s="428"/>
      <c r="AK195" s="431"/>
      <c r="AL195" s="435"/>
      <c r="AM195" s="436"/>
      <c r="AN195" s="436"/>
      <c r="AO195" s="436"/>
      <c r="AP195" s="436"/>
      <c r="AQ195" s="436"/>
      <c r="AR195" s="436"/>
      <c r="AS195" s="436"/>
      <c r="AT195" s="436"/>
      <c r="AU195" s="436"/>
      <c r="AV195" s="437"/>
      <c r="AW195" s="439"/>
      <c r="AX195" s="490"/>
      <c r="AY195" s="491"/>
      <c r="AZ195" s="492"/>
      <c r="BA195" s="439"/>
      <c r="BB195" s="499"/>
      <c r="BC195" s="500"/>
      <c r="BD195" s="501"/>
      <c r="BE195" s="439"/>
      <c r="BF195" s="490"/>
      <c r="BG195" s="491"/>
      <c r="BH195" s="506"/>
    </row>
    <row r="196" spans="1:60" ht="27.95" customHeight="1">
      <c r="A196" s="423"/>
      <c r="B196" s="477"/>
      <c r="C196" s="475"/>
      <c r="D196" s="475"/>
      <c r="E196" s="475"/>
      <c r="F196" s="475"/>
      <c r="G196" s="475"/>
      <c r="H196" s="475"/>
      <c r="I196" s="475"/>
      <c r="J196" s="475"/>
      <c r="K196" s="475"/>
      <c r="L196" s="475"/>
      <c r="M196" s="475"/>
      <c r="N196" s="475"/>
      <c r="O196" s="475"/>
      <c r="P196" s="475"/>
      <c r="Q196" s="475"/>
      <c r="R196" s="476"/>
      <c r="S196" s="427"/>
      <c r="T196" s="428"/>
      <c r="U196" s="428"/>
      <c r="V196" s="428"/>
      <c r="W196" s="428"/>
      <c r="X196" s="428"/>
      <c r="Y196" s="428"/>
      <c r="Z196" s="428"/>
      <c r="AA196" s="428"/>
      <c r="AB196" s="428"/>
      <c r="AC196" s="428"/>
      <c r="AD196" s="428"/>
      <c r="AE196" s="428"/>
      <c r="AF196" s="428"/>
      <c r="AG196" s="428"/>
      <c r="AH196" s="428"/>
      <c r="AI196" s="428"/>
      <c r="AJ196" s="428"/>
      <c r="AK196" s="431"/>
      <c r="AL196" s="435"/>
      <c r="AM196" s="436"/>
      <c r="AN196" s="436"/>
      <c r="AO196" s="436"/>
      <c r="AP196" s="436"/>
      <c r="AQ196" s="436"/>
      <c r="AR196" s="436"/>
      <c r="AS196" s="436"/>
      <c r="AT196" s="436"/>
      <c r="AU196" s="436"/>
      <c r="AV196" s="437"/>
      <c r="AW196" s="439"/>
      <c r="AX196" s="490"/>
      <c r="AY196" s="491"/>
      <c r="AZ196" s="492"/>
      <c r="BA196" s="439"/>
      <c r="BB196" s="499"/>
      <c r="BC196" s="500"/>
      <c r="BD196" s="501"/>
      <c r="BE196" s="439"/>
      <c r="BF196" s="490"/>
      <c r="BG196" s="491"/>
      <c r="BH196" s="506"/>
    </row>
    <row r="197" spans="1:60" ht="27.95" customHeight="1">
      <c r="A197" s="423"/>
      <c r="B197" s="477"/>
      <c r="C197" s="475"/>
      <c r="D197" s="475"/>
      <c r="E197" s="475"/>
      <c r="F197" s="475"/>
      <c r="G197" s="475"/>
      <c r="H197" s="475"/>
      <c r="I197" s="475"/>
      <c r="J197" s="475"/>
      <c r="K197" s="475"/>
      <c r="L197" s="475"/>
      <c r="M197" s="475"/>
      <c r="N197" s="475"/>
      <c r="O197" s="475"/>
      <c r="P197" s="475"/>
      <c r="Q197" s="475"/>
      <c r="R197" s="476"/>
      <c r="S197" s="427"/>
      <c r="T197" s="428"/>
      <c r="U197" s="428"/>
      <c r="V197" s="428"/>
      <c r="W197" s="428"/>
      <c r="X197" s="428"/>
      <c r="Y197" s="428"/>
      <c r="Z197" s="428"/>
      <c r="AA197" s="428"/>
      <c r="AB197" s="428"/>
      <c r="AC197" s="428"/>
      <c r="AD197" s="428"/>
      <c r="AE197" s="428"/>
      <c r="AF197" s="428"/>
      <c r="AG197" s="428"/>
      <c r="AH197" s="428"/>
      <c r="AI197" s="428"/>
      <c r="AJ197" s="428"/>
      <c r="AK197" s="431"/>
      <c r="AL197" s="435"/>
      <c r="AM197" s="436"/>
      <c r="AN197" s="436"/>
      <c r="AO197" s="436"/>
      <c r="AP197" s="436"/>
      <c r="AQ197" s="436"/>
      <c r="AR197" s="436"/>
      <c r="AS197" s="436"/>
      <c r="AT197" s="436"/>
      <c r="AU197" s="436"/>
      <c r="AV197" s="437"/>
      <c r="AW197" s="439"/>
      <c r="AX197" s="490"/>
      <c r="AY197" s="491"/>
      <c r="AZ197" s="492"/>
      <c r="BA197" s="439"/>
      <c r="BB197" s="499"/>
      <c r="BC197" s="500"/>
      <c r="BD197" s="501"/>
      <c r="BE197" s="439"/>
      <c r="BF197" s="490"/>
      <c r="BG197" s="491"/>
      <c r="BH197" s="506"/>
    </row>
    <row r="198" spans="1:60" ht="27.95" customHeight="1">
      <c r="A198" s="423"/>
      <c r="B198" s="477"/>
      <c r="C198" s="475"/>
      <c r="D198" s="475"/>
      <c r="E198" s="475"/>
      <c r="F198" s="475"/>
      <c r="G198" s="475"/>
      <c r="H198" s="475"/>
      <c r="I198" s="475"/>
      <c r="J198" s="475"/>
      <c r="K198" s="475"/>
      <c r="L198" s="475"/>
      <c r="M198" s="475"/>
      <c r="N198" s="475"/>
      <c r="O198" s="475"/>
      <c r="P198" s="475"/>
      <c r="Q198" s="475"/>
      <c r="R198" s="476"/>
      <c r="S198" s="427"/>
      <c r="T198" s="428"/>
      <c r="U198" s="428"/>
      <c r="V198" s="428"/>
      <c r="W198" s="428"/>
      <c r="X198" s="428"/>
      <c r="Y198" s="428"/>
      <c r="Z198" s="428"/>
      <c r="AA198" s="428"/>
      <c r="AB198" s="428"/>
      <c r="AC198" s="428"/>
      <c r="AD198" s="428"/>
      <c r="AE198" s="428"/>
      <c r="AF198" s="428"/>
      <c r="AG198" s="428"/>
      <c r="AH198" s="428"/>
      <c r="AI198" s="428"/>
      <c r="AJ198" s="428"/>
      <c r="AK198" s="431"/>
      <c r="AL198" s="435"/>
      <c r="AM198" s="436"/>
      <c r="AN198" s="436"/>
      <c r="AO198" s="436"/>
      <c r="AP198" s="436"/>
      <c r="AQ198" s="436"/>
      <c r="AR198" s="436"/>
      <c r="AS198" s="436"/>
      <c r="AT198" s="436"/>
      <c r="AU198" s="436"/>
      <c r="AV198" s="437"/>
      <c r="AW198" s="439"/>
      <c r="AX198" s="490"/>
      <c r="AY198" s="491"/>
      <c r="AZ198" s="492"/>
      <c r="BA198" s="439"/>
      <c r="BB198" s="499"/>
      <c r="BC198" s="500"/>
      <c r="BD198" s="501"/>
      <c r="BE198" s="439"/>
      <c r="BF198" s="490"/>
      <c r="BG198" s="491"/>
      <c r="BH198" s="506"/>
    </row>
    <row r="199" spans="1:60" ht="27.95" customHeight="1">
      <c r="A199" s="423"/>
      <c r="B199" s="477"/>
      <c r="C199" s="475"/>
      <c r="D199" s="475"/>
      <c r="E199" s="475"/>
      <c r="F199" s="475"/>
      <c r="G199" s="475"/>
      <c r="H199" s="475"/>
      <c r="I199" s="475"/>
      <c r="J199" s="475"/>
      <c r="K199" s="475"/>
      <c r="L199" s="475"/>
      <c r="M199" s="475"/>
      <c r="N199" s="475"/>
      <c r="O199" s="475"/>
      <c r="P199" s="475"/>
      <c r="Q199" s="475"/>
      <c r="R199" s="476"/>
      <c r="S199" s="427"/>
      <c r="T199" s="428"/>
      <c r="U199" s="428"/>
      <c r="V199" s="428"/>
      <c r="W199" s="428"/>
      <c r="X199" s="428"/>
      <c r="Y199" s="428"/>
      <c r="Z199" s="428"/>
      <c r="AA199" s="428"/>
      <c r="AB199" s="428"/>
      <c r="AC199" s="428"/>
      <c r="AD199" s="428"/>
      <c r="AE199" s="428"/>
      <c r="AF199" s="428"/>
      <c r="AG199" s="428"/>
      <c r="AH199" s="428"/>
      <c r="AI199" s="428"/>
      <c r="AJ199" s="428"/>
      <c r="AK199" s="431"/>
      <c r="AL199" s="435"/>
      <c r="AM199" s="436"/>
      <c r="AN199" s="436"/>
      <c r="AO199" s="436"/>
      <c r="AP199" s="436"/>
      <c r="AQ199" s="436"/>
      <c r="AR199" s="436"/>
      <c r="AS199" s="436"/>
      <c r="AT199" s="436"/>
      <c r="AU199" s="436"/>
      <c r="AV199" s="437"/>
      <c r="AW199" s="439"/>
      <c r="AX199" s="490"/>
      <c r="AY199" s="491"/>
      <c r="AZ199" s="492"/>
      <c r="BA199" s="439"/>
      <c r="BB199" s="499"/>
      <c r="BC199" s="500"/>
      <c r="BD199" s="501"/>
      <c r="BE199" s="439"/>
      <c r="BF199" s="490"/>
      <c r="BG199" s="491"/>
      <c r="BH199" s="506"/>
    </row>
    <row r="200" spans="1:60" ht="27.95" customHeight="1">
      <c r="A200" s="472"/>
      <c r="B200" s="478"/>
      <c r="C200" s="479"/>
      <c r="D200" s="479"/>
      <c r="E200" s="479"/>
      <c r="F200" s="479"/>
      <c r="G200" s="479"/>
      <c r="H200" s="479"/>
      <c r="I200" s="479"/>
      <c r="J200" s="479"/>
      <c r="K200" s="479"/>
      <c r="L200" s="479"/>
      <c r="M200" s="479"/>
      <c r="N200" s="479"/>
      <c r="O200" s="479"/>
      <c r="P200" s="479"/>
      <c r="Q200" s="479"/>
      <c r="R200" s="480"/>
      <c r="S200" s="481"/>
      <c r="T200" s="482"/>
      <c r="U200" s="482"/>
      <c r="V200" s="482"/>
      <c r="W200" s="482"/>
      <c r="X200" s="482"/>
      <c r="Y200" s="482"/>
      <c r="Z200" s="482"/>
      <c r="AA200" s="482"/>
      <c r="AB200" s="482"/>
      <c r="AC200" s="482"/>
      <c r="AD200" s="482"/>
      <c r="AE200" s="482"/>
      <c r="AF200" s="482"/>
      <c r="AG200" s="482"/>
      <c r="AH200" s="482"/>
      <c r="AI200" s="482"/>
      <c r="AJ200" s="482"/>
      <c r="AK200" s="483"/>
      <c r="AL200" s="484"/>
      <c r="AM200" s="485"/>
      <c r="AN200" s="485"/>
      <c r="AO200" s="485"/>
      <c r="AP200" s="485"/>
      <c r="AQ200" s="485"/>
      <c r="AR200" s="485"/>
      <c r="AS200" s="485"/>
      <c r="AT200" s="485"/>
      <c r="AU200" s="485"/>
      <c r="AV200" s="486"/>
      <c r="AW200" s="440"/>
      <c r="AX200" s="493"/>
      <c r="AY200" s="494"/>
      <c r="AZ200" s="495"/>
      <c r="BA200" s="440"/>
      <c r="BB200" s="502"/>
      <c r="BC200" s="503"/>
      <c r="BD200" s="504"/>
      <c r="BE200" s="440"/>
      <c r="BF200" s="493"/>
      <c r="BG200" s="494"/>
      <c r="BH200" s="507"/>
    </row>
    <row r="201" spans="1:60" ht="27.95" customHeight="1">
      <c r="A201" s="422">
        <f>A194+1</f>
        <v>22</v>
      </c>
      <c r="B201" s="424" t="s">
        <v>460</v>
      </c>
      <c r="C201" s="473"/>
      <c r="D201" s="473"/>
      <c r="E201" s="473"/>
      <c r="F201" s="473"/>
      <c r="G201" s="473"/>
      <c r="H201" s="473"/>
      <c r="I201" s="473"/>
      <c r="J201" s="473"/>
      <c r="K201" s="473"/>
      <c r="L201" s="473"/>
      <c r="M201" s="473"/>
      <c r="N201" s="473"/>
      <c r="O201" s="473"/>
      <c r="P201" s="473"/>
      <c r="Q201" s="473"/>
      <c r="R201" s="474"/>
      <c r="S201" s="424" t="s">
        <v>459</v>
      </c>
      <c r="T201" s="425"/>
      <c r="U201" s="425"/>
      <c r="V201" s="425"/>
      <c r="W201" s="425"/>
      <c r="X201" s="425"/>
      <c r="Y201" s="425"/>
      <c r="Z201" s="425"/>
      <c r="AA201" s="425"/>
      <c r="AB201" s="425"/>
      <c r="AC201" s="425"/>
      <c r="AD201" s="425"/>
      <c r="AE201" s="425"/>
      <c r="AF201" s="425"/>
      <c r="AG201" s="425"/>
      <c r="AH201" s="425"/>
      <c r="AI201" s="425"/>
      <c r="AJ201" s="425"/>
      <c r="AK201" s="430"/>
      <c r="AL201" s="432"/>
      <c r="AM201" s="433"/>
      <c r="AN201" s="433"/>
      <c r="AO201" s="433"/>
      <c r="AP201" s="433"/>
      <c r="AQ201" s="433"/>
      <c r="AR201" s="433"/>
      <c r="AS201" s="433"/>
      <c r="AT201" s="433"/>
      <c r="AU201" s="433"/>
      <c r="AV201" s="434"/>
      <c r="AW201" s="438" t="s">
        <v>52</v>
      </c>
      <c r="AX201" s="487">
        <v>44182</v>
      </c>
      <c r="AY201" s="488"/>
      <c r="AZ201" s="489"/>
      <c r="BA201" s="438" t="s">
        <v>53</v>
      </c>
      <c r="BB201" s="496" t="s">
        <v>57</v>
      </c>
      <c r="BC201" s="497"/>
      <c r="BD201" s="498"/>
      <c r="BE201" s="438" t="s">
        <v>54</v>
      </c>
      <c r="BF201" s="487" t="s">
        <v>162</v>
      </c>
      <c r="BG201" s="488"/>
      <c r="BH201" s="505"/>
    </row>
    <row r="202" spans="1:60" ht="27.95" customHeight="1">
      <c r="A202" s="423"/>
      <c r="B202" s="427"/>
      <c r="C202" s="475"/>
      <c r="D202" s="475"/>
      <c r="E202" s="475"/>
      <c r="F202" s="475"/>
      <c r="G202" s="475"/>
      <c r="H202" s="475"/>
      <c r="I202" s="475"/>
      <c r="J202" s="475"/>
      <c r="K202" s="475"/>
      <c r="L202" s="475"/>
      <c r="M202" s="475"/>
      <c r="N202" s="475"/>
      <c r="O202" s="475"/>
      <c r="P202" s="475"/>
      <c r="Q202" s="475"/>
      <c r="R202" s="476"/>
      <c r="S202" s="427"/>
      <c r="T202" s="428"/>
      <c r="U202" s="428"/>
      <c r="V202" s="428"/>
      <c r="W202" s="428"/>
      <c r="X202" s="428"/>
      <c r="Y202" s="428"/>
      <c r="Z202" s="428"/>
      <c r="AA202" s="428"/>
      <c r="AB202" s="428"/>
      <c r="AC202" s="428"/>
      <c r="AD202" s="428"/>
      <c r="AE202" s="428"/>
      <c r="AF202" s="428"/>
      <c r="AG202" s="428"/>
      <c r="AH202" s="428"/>
      <c r="AI202" s="428"/>
      <c r="AJ202" s="428"/>
      <c r="AK202" s="431"/>
      <c r="AL202" s="435"/>
      <c r="AM202" s="436"/>
      <c r="AN202" s="436"/>
      <c r="AO202" s="436"/>
      <c r="AP202" s="436"/>
      <c r="AQ202" s="436"/>
      <c r="AR202" s="436"/>
      <c r="AS202" s="436"/>
      <c r="AT202" s="436"/>
      <c r="AU202" s="436"/>
      <c r="AV202" s="437"/>
      <c r="AW202" s="439"/>
      <c r="AX202" s="490"/>
      <c r="AY202" s="491"/>
      <c r="AZ202" s="492"/>
      <c r="BA202" s="439"/>
      <c r="BB202" s="499"/>
      <c r="BC202" s="500"/>
      <c r="BD202" s="501"/>
      <c r="BE202" s="439"/>
      <c r="BF202" s="490"/>
      <c r="BG202" s="491"/>
      <c r="BH202" s="506"/>
    </row>
    <row r="203" spans="1:60" ht="27.95" customHeight="1">
      <c r="A203" s="423"/>
      <c r="B203" s="477"/>
      <c r="C203" s="475"/>
      <c r="D203" s="475"/>
      <c r="E203" s="475"/>
      <c r="F203" s="475"/>
      <c r="G203" s="475"/>
      <c r="H203" s="475"/>
      <c r="I203" s="475"/>
      <c r="J203" s="475"/>
      <c r="K203" s="475"/>
      <c r="L203" s="475"/>
      <c r="M203" s="475"/>
      <c r="N203" s="475"/>
      <c r="O203" s="475"/>
      <c r="P203" s="475"/>
      <c r="Q203" s="475"/>
      <c r="R203" s="476"/>
      <c r="S203" s="427"/>
      <c r="T203" s="428"/>
      <c r="U203" s="428"/>
      <c r="V203" s="428"/>
      <c r="W203" s="428"/>
      <c r="X203" s="428"/>
      <c r="Y203" s="428"/>
      <c r="Z203" s="428"/>
      <c r="AA203" s="428"/>
      <c r="AB203" s="428"/>
      <c r="AC203" s="428"/>
      <c r="AD203" s="428"/>
      <c r="AE203" s="428"/>
      <c r="AF203" s="428"/>
      <c r="AG203" s="428"/>
      <c r="AH203" s="428"/>
      <c r="AI203" s="428"/>
      <c r="AJ203" s="428"/>
      <c r="AK203" s="431"/>
      <c r="AL203" s="435"/>
      <c r="AM203" s="436"/>
      <c r="AN203" s="436"/>
      <c r="AO203" s="436"/>
      <c r="AP203" s="436"/>
      <c r="AQ203" s="436"/>
      <c r="AR203" s="436"/>
      <c r="AS203" s="436"/>
      <c r="AT203" s="436"/>
      <c r="AU203" s="436"/>
      <c r="AV203" s="437"/>
      <c r="AW203" s="439"/>
      <c r="AX203" s="490"/>
      <c r="AY203" s="491"/>
      <c r="AZ203" s="492"/>
      <c r="BA203" s="439"/>
      <c r="BB203" s="499"/>
      <c r="BC203" s="500"/>
      <c r="BD203" s="501"/>
      <c r="BE203" s="439"/>
      <c r="BF203" s="490"/>
      <c r="BG203" s="491"/>
      <c r="BH203" s="506"/>
    </row>
    <row r="204" spans="1:60" ht="27.95" customHeight="1">
      <c r="A204" s="423"/>
      <c r="B204" s="477"/>
      <c r="C204" s="475"/>
      <c r="D204" s="475"/>
      <c r="E204" s="475"/>
      <c r="F204" s="475"/>
      <c r="G204" s="475"/>
      <c r="H204" s="475"/>
      <c r="I204" s="475"/>
      <c r="J204" s="475"/>
      <c r="K204" s="475"/>
      <c r="L204" s="475"/>
      <c r="M204" s="475"/>
      <c r="N204" s="475"/>
      <c r="O204" s="475"/>
      <c r="P204" s="475"/>
      <c r="Q204" s="475"/>
      <c r="R204" s="476"/>
      <c r="S204" s="427"/>
      <c r="T204" s="428"/>
      <c r="U204" s="428"/>
      <c r="V204" s="428"/>
      <c r="W204" s="428"/>
      <c r="X204" s="428"/>
      <c r="Y204" s="428"/>
      <c r="Z204" s="428"/>
      <c r="AA204" s="428"/>
      <c r="AB204" s="428"/>
      <c r="AC204" s="428"/>
      <c r="AD204" s="428"/>
      <c r="AE204" s="428"/>
      <c r="AF204" s="428"/>
      <c r="AG204" s="428"/>
      <c r="AH204" s="428"/>
      <c r="AI204" s="428"/>
      <c r="AJ204" s="428"/>
      <c r="AK204" s="431"/>
      <c r="AL204" s="435"/>
      <c r="AM204" s="436"/>
      <c r="AN204" s="436"/>
      <c r="AO204" s="436"/>
      <c r="AP204" s="436"/>
      <c r="AQ204" s="436"/>
      <c r="AR204" s="436"/>
      <c r="AS204" s="436"/>
      <c r="AT204" s="436"/>
      <c r="AU204" s="436"/>
      <c r="AV204" s="437"/>
      <c r="AW204" s="439"/>
      <c r="AX204" s="490"/>
      <c r="AY204" s="491"/>
      <c r="AZ204" s="492"/>
      <c r="BA204" s="439"/>
      <c r="BB204" s="499"/>
      <c r="BC204" s="500"/>
      <c r="BD204" s="501"/>
      <c r="BE204" s="439"/>
      <c r="BF204" s="490"/>
      <c r="BG204" s="491"/>
      <c r="BH204" s="506"/>
    </row>
    <row r="205" spans="1:60" ht="27.95" customHeight="1">
      <c r="A205" s="423"/>
      <c r="B205" s="477"/>
      <c r="C205" s="475"/>
      <c r="D205" s="475"/>
      <c r="E205" s="475"/>
      <c r="F205" s="475"/>
      <c r="G205" s="475"/>
      <c r="H205" s="475"/>
      <c r="I205" s="475"/>
      <c r="J205" s="475"/>
      <c r="K205" s="475"/>
      <c r="L205" s="475"/>
      <c r="M205" s="475"/>
      <c r="N205" s="475"/>
      <c r="O205" s="475"/>
      <c r="P205" s="475"/>
      <c r="Q205" s="475"/>
      <c r="R205" s="476"/>
      <c r="S205" s="427"/>
      <c r="T205" s="428"/>
      <c r="U205" s="428"/>
      <c r="V205" s="428"/>
      <c r="W205" s="428"/>
      <c r="X205" s="428"/>
      <c r="Y205" s="428"/>
      <c r="Z205" s="428"/>
      <c r="AA205" s="428"/>
      <c r="AB205" s="428"/>
      <c r="AC205" s="428"/>
      <c r="AD205" s="428"/>
      <c r="AE205" s="428"/>
      <c r="AF205" s="428"/>
      <c r="AG205" s="428"/>
      <c r="AH205" s="428"/>
      <c r="AI205" s="428"/>
      <c r="AJ205" s="428"/>
      <c r="AK205" s="431"/>
      <c r="AL205" s="435"/>
      <c r="AM205" s="436"/>
      <c r="AN205" s="436"/>
      <c r="AO205" s="436"/>
      <c r="AP205" s="436"/>
      <c r="AQ205" s="436"/>
      <c r="AR205" s="436"/>
      <c r="AS205" s="436"/>
      <c r="AT205" s="436"/>
      <c r="AU205" s="436"/>
      <c r="AV205" s="437"/>
      <c r="AW205" s="439"/>
      <c r="AX205" s="490"/>
      <c r="AY205" s="491"/>
      <c r="AZ205" s="492"/>
      <c r="BA205" s="439"/>
      <c r="BB205" s="499"/>
      <c r="BC205" s="500"/>
      <c r="BD205" s="501"/>
      <c r="BE205" s="439"/>
      <c r="BF205" s="490"/>
      <c r="BG205" s="491"/>
      <c r="BH205" s="506"/>
    </row>
    <row r="206" spans="1:60" ht="27.95" customHeight="1">
      <c r="A206" s="423"/>
      <c r="B206" s="477"/>
      <c r="C206" s="475"/>
      <c r="D206" s="475"/>
      <c r="E206" s="475"/>
      <c r="F206" s="475"/>
      <c r="G206" s="475"/>
      <c r="H206" s="475"/>
      <c r="I206" s="475"/>
      <c r="J206" s="475"/>
      <c r="K206" s="475"/>
      <c r="L206" s="475"/>
      <c r="M206" s="475"/>
      <c r="N206" s="475"/>
      <c r="O206" s="475"/>
      <c r="P206" s="475"/>
      <c r="Q206" s="475"/>
      <c r="R206" s="476"/>
      <c r="S206" s="427"/>
      <c r="T206" s="428"/>
      <c r="U206" s="428"/>
      <c r="V206" s="428"/>
      <c r="W206" s="428"/>
      <c r="X206" s="428"/>
      <c r="Y206" s="428"/>
      <c r="Z206" s="428"/>
      <c r="AA206" s="428"/>
      <c r="AB206" s="428"/>
      <c r="AC206" s="428"/>
      <c r="AD206" s="428"/>
      <c r="AE206" s="428"/>
      <c r="AF206" s="428"/>
      <c r="AG206" s="428"/>
      <c r="AH206" s="428"/>
      <c r="AI206" s="428"/>
      <c r="AJ206" s="428"/>
      <c r="AK206" s="431"/>
      <c r="AL206" s="435"/>
      <c r="AM206" s="436"/>
      <c r="AN206" s="436"/>
      <c r="AO206" s="436"/>
      <c r="AP206" s="436"/>
      <c r="AQ206" s="436"/>
      <c r="AR206" s="436"/>
      <c r="AS206" s="436"/>
      <c r="AT206" s="436"/>
      <c r="AU206" s="436"/>
      <c r="AV206" s="437"/>
      <c r="AW206" s="439"/>
      <c r="AX206" s="490"/>
      <c r="AY206" s="491"/>
      <c r="AZ206" s="492"/>
      <c r="BA206" s="439"/>
      <c r="BB206" s="499"/>
      <c r="BC206" s="500"/>
      <c r="BD206" s="501"/>
      <c r="BE206" s="439"/>
      <c r="BF206" s="490"/>
      <c r="BG206" s="491"/>
      <c r="BH206" s="506"/>
    </row>
    <row r="207" spans="1:60" ht="27.95" customHeight="1">
      <c r="A207" s="472"/>
      <c r="B207" s="478"/>
      <c r="C207" s="479"/>
      <c r="D207" s="479"/>
      <c r="E207" s="479"/>
      <c r="F207" s="479"/>
      <c r="G207" s="479"/>
      <c r="H207" s="479"/>
      <c r="I207" s="479"/>
      <c r="J207" s="479"/>
      <c r="K207" s="479"/>
      <c r="L207" s="479"/>
      <c r="M207" s="479"/>
      <c r="N207" s="479"/>
      <c r="O207" s="479"/>
      <c r="P207" s="479"/>
      <c r="Q207" s="479"/>
      <c r="R207" s="480"/>
      <c r="S207" s="481"/>
      <c r="T207" s="482"/>
      <c r="U207" s="482"/>
      <c r="V207" s="482"/>
      <c r="W207" s="482"/>
      <c r="X207" s="482"/>
      <c r="Y207" s="482"/>
      <c r="Z207" s="482"/>
      <c r="AA207" s="482"/>
      <c r="AB207" s="482"/>
      <c r="AC207" s="482"/>
      <c r="AD207" s="482"/>
      <c r="AE207" s="482"/>
      <c r="AF207" s="482"/>
      <c r="AG207" s="482"/>
      <c r="AH207" s="482"/>
      <c r="AI207" s="482"/>
      <c r="AJ207" s="482"/>
      <c r="AK207" s="483"/>
      <c r="AL207" s="484"/>
      <c r="AM207" s="485"/>
      <c r="AN207" s="485"/>
      <c r="AO207" s="485"/>
      <c r="AP207" s="485"/>
      <c r="AQ207" s="485"/>
      <c r="AR207" s="485"/>
      <c r="AS207" s="485"/>
      <c r="AT207" s="485"/>
      <c r="AU207" s="485"/>
      <c r="AV207" s="486"/>
      <c r="AW207" s="440"/>
      <c r="AX207" s="493"/>
      <c r="AY207" s="494"/>
      <c r="AZ207" s="495"/>
      <c r="BA207" s="440"/>
      <c r="BB207" s="502"/>
      <c r="BC207" s="503"/>
      <c r="BD207" s="504"/>
      <c r="BE207" s="440"/>
      <c r="BF207" s="493"/>
      <c r="BG207" s="494"/>
      <c r="BH207" s="507"/>
    </row>
    <row r="208" spans="1:60" ht="27.95" customHeight="1">
      <c r="A208" s="422">
        <f>A201+1</f>
        <v>23</v>
      </c>
      <c r="B208" s="424" t="s">
        <v>461</v>
      </c>
      <c r="C208" s="473"/>
      <c r="D208" s="473"/>
      <c r="E208" s="473"/>
      <c r="F208" s="473"/>
      <c r="G208" s="473"/>
      <c r="H208" s="473"/>
      <c r="I208" s="473"/>
      <c r="J208" s="473"/>
      <c r="K208" s="473"/>
      <c r="L208" s="473"/>
      <c r="M208" s="473"/>
      <c r="N208" s="473"/>
      <c r="O208" s="473"/>
      <c r="P208" s="473"/>
      <c r="Q208" s="473"/>
      <c r="R208" s="474"/>
      <c r="S208" s="424" t="s">
        <v>459</v>
      </c>
      <c r="T208" s="425"/>
      <c r="U208" s="425"/>
      <c r="V208" s="425"/>
      <c r="W208" s="425"/>
      <c r="X208" s="425"/>
      <c r="Y208" s="425"/>
      <c r="Z208" s="425"/>
      <c r="AA208" s="425"/>
      <c r="AB208" s="425"/>
      <c r="AC208" s="425"/>
      <c r="AD208" s="425"/>
      <c r="AE208" s="425"/>
      <c r="AF208" s="425"/>
      <c r="AG208" s="425"/>
      <c r="AH208" s="425"/>
      <c r="AI208" s="425"/>
      <c r="AJ208" s="425"/>
      <c r="AK208" s="430"/>
      <c r="AL208" s="432"/>
      <c r="AM208" s="433"/>
      <c r="AN208" s="433"/>
      <c r="AO208" s="433"/>
      <c r="AP208" s="433"/>
      <c r="AQ208" s="433"/>
      <c r="AR208" s="433"/>
      <c r="AS208" s="433"/>
      <c r="AT208" s="433"/>
      <c r="AU208" s="433"/>
      <c r="AV208" s="434"/>
      <c r="AW208" s="438" t="s">
        <v>52</v>
      </c>
      <c r="AX208" s="487">
        <v>44182</v>
      </c>
      <c r="AY208" s="488"/>
      <c r="AZ208" s="489"/>
      <c r="BA208" s="438" t="s">
        <v>53</v>
      </c>
      <c r="BB208" s="496" t="s">
        <v>57</v>
      </c>
      <c r="BC208" s="497"/>
      <c r="BD208" s="498"/>
      <c r="BE208" s="438" t="s">
        <v>54</v>
      </c>
      <c r="BF208" s="487" t="s">
        <v>162</v>
      </c>
      <c r="BG208" s="488"/>
      <c r="BH208" s="505"/>
    </row>
    <row r="209" spans="1:60" ht="27.95" customHeight="1">
      <c r="A209" s="423"/>
      <c r="B209" s="427"/>
      <c r="C209" s="475"/>
      <c r="D209" s="475"/>
      <c r="E209" s="475"/>
      <c r="F209" s="475"/>
      <c r="G209" s="475"/>
      <c r="H209" s="475"/>
      <c r="I209" s="475"/>
      <c r="J209" s="475"/>
      <c r="K209" s="475"/>
      <c r="L209" s="475"/>
      <c r="M209" s="475"/>
      <c r="N209" s="475"/>
      <c r="O209" s="475"/>
      <c r="P209" s="475"/>
      <c r="Q209" s="475"/>
      <c r="R209" s="476"/>
      <c r="S209" s="427"/>
      <c r="T209" s="428"/>
      <c r="U209" s="428"/>
      <c r="V209" s="428"/>
      <c r="W209" s="428"/>
      <c r="X209" s="428"/>
      <c r="Y209" s="428"/>
      <c r="Z209" s="428"/>
      <c r="AA209" s="428"/>
      <c r="AB209" s="428"/>
      <c r="AC209" s="428"/>
      <c r="AD209" s="428"/>
      <c r="AE209" s="428"/>
      <c r="AF209" s="428"/>
      <c r="AG209" s="428"/>
      <c r="AH209" s="428"/>
      <c r="AI209" s="428"/>
      <c r="AJ209" s="428"/>
      <c r="AK209" s="431"/>
      <c r="AL209" s="435"/>
      <c r="AM209" s="436"/>
      <c r="AN209" s="436"/>
      <c r="AO209" s="436"/>
      <c r="AP209" s="436"/>
      <c r="AQ209" s="436"/>
      <c r="AR209" s="436"/>
      <c r="AS209" s="436"/>
      <c r="AT209" s="436"/>
      <c r="AU209" s="436"/>
      <c r="AV209" s="437"/>
      <c r="AW209" s="439"/>
      <c r="AX209" s="490"/>
      <c r="AY209" s="491"/>
      <c r="AZ209" s="492"/>
      <c r="BA209" s="439"/>
      <c r="BB209" s="499"/>
      <c r="BC209" s="500"/>
      <c r="BD209" s="501"/>
      <c r="BE209" s="439"/>
      <c r="BF209" s="490"/>
      <c r="BG209" s="491"/>
      <c r="BH209" s="506"/>
    </row>
    <row r="210" spans="1:60" ht="27.95" customHeight="1">
      <c r="A210" s="423"/>
      <c r="B210" s="477"/>
      <c r="C210" s="475"/>
      <c r="D210" s="475"/>
      <c r="E210" s="475"/>
      <c r="F210" s="475"/>
      <c r="G210" s="475"/>
      <c r="H210" s="475"/>
      <c r="I210" s="475"/>
      <c r="J210" s="475"/>
      <c r="K210" s="475"/>
      <c r="L210" s="475"/>
      <c r="M210" s="475"/>
      <c r="N210" s="475"/>
      <c r="O210" s="475"/>
      <c r="P210" s="475"/>
      <c r="Q210" s="475"/>
      <c r="R210" s="476"/>
      <c r="S210" s="427"/>
      <c r="T210" s="428"/>
      <c r="U210" s="428"/>
      <c r="V210" s="428"/>
      <c r="W210" s="428"/>
      <c r="X210" s="428"/>
      <c r="Y210" s="428"/>
      <c r="Z210" s="428"/>
      <c r="AA210" s="428"/>
      <c r="AB210" s="428"/>
      <c r="AC210" s="428"/>
      <c r="AD210" s="428"/>
      <c r="AE210" s="428"/>
      <c r="AF210" s="428"/>
      <c r="AG210" s="428"/>
      <c r="AH210" s="428"/>
      <c r="AI210" s="428"/>
      <c r="AJ210" s="428"/>
      <c r="AK210" s="431"/>
      <c r="AL210" s="435"/>
      <c r="AM210" s="436"/>
      <c r="AN210" s="436"/>
      <c r="AO210" s="436"/>
      <c r="AP210" s="436"/>
      <c r="AQ210" s="436"/>
      <c r="AR210" s="436"/>
      <c r="AS210" s="436"/>
      <c r="AT210" s="436"/>
      <c r="AU210" s="436"/>
      <c r="AV210" s="437"/>
      <c r="AW210" s="439"/>
      <c r="AX210" s="490"/>
      <c r="AY210" s="491"/>
      <c r="AZ210" s="492"/>
      <c r="BA210" s="439"/>
      <c r="BB210" s="499"/>
      <c r="BC210" s="500"/>
      <c r="BD210" s="501"/>
      <c r="BE210" s="439"/>
      <c r="BF210" s="490"/>
      <c r="BG210" s="491"/>
      <c r="BH210" s="506"/>
    </row>
    <row r="211" spans="1:60" ht="27.95" customHeight="1">
      <c r="A211" s="423"/>
      <c r="B211" s="477"/>
      <c r="C211" s="475"/>
      <c r="D211" s="475"/>
      <c r="E211" s="475"/>
      <c r="F211" s="475"/>
      <c r="G211" s="475"/>
      <c r="H211" s="475"/>
      <c r="I211" s="475"/>
      <c r="J211" s="475"/>
      <c r="K211" s="475"/>
      <c r="L211" s="475"/>
      <c r="M211" s="475"/>
      <c r="N211" s="475"/>
      <c r="O211" s="475"/>
      <c r="P211" s="475"/>
      <c r="Q211" s="475"/>
      <c r="R211" s="476"/>
      <c r="S211" s="427"/>
      <c r="T211" s="428"/>
      <c r="U211" s="428"/>
      <c r="V211" s="428"/>
      <c r="W211" s="428"/>
      <c r="X211" s="428"/>
      <c r="Y211" s="428"/>
      <c r="Z211" s="428"/>
      <c r="AA211" s="428"/>
      <c r="AB211" s="428"/>
      <c r="AC211" s="428"/>
      <c r="AD211" s="428"/>
      <c r="AE211" s="428"/>
      <c r="AF211" s="428"/>
      <c r="AG211" s="428"/>
      <c r="AH211" s="428"/>
      <c r="AI211" s="428"/>
      <c r="AJ211" s="428"/>
      <c r="AK211" s="431"/>
      <c r="AL211" s="435"/>
      <c r="AM211" s="436"/>
      <c r="AN211" s="436"/>
      <c r="AO211" s="436"/>
      <c r="AP211" s="436"/>
      <c r="AQ211" s="436"/>
      <c r="AR211" s="436"/>
      <c r="AS211" s="436"/>
      <c r="AT211" s="436"/>
      <c r="AU211" s="436"/>
      <c r="AV211" s="437"/>
      <c r="AW211" s="439"/>
      <c r="AX211" s="490"/>
      <c r="AY211" s="491"/>
      <c r="AZ211" s="492"/>
      <c r="BA211" s="439"/>
      <c r="BB211" s="499"/>
      <c r="BC211" s="500"/>
      <c r="BD211" s="501"/>
      <c r="BE211" s="439"/>
      <c r="BF211" s="490"/>
      <c r="BG211" s="491"/>
      <c r="BH211" s="506"/>
    </row>
    <row r="212" spans="1:60" ht="27.95" customHeight="1">
      <c r="A212" s="423"/>
      <c r="B212" s="477"/>
      <c r="C212" s="475"/>
      <c r="D212" s="475"/>
      <c r="E212" s="475"/>
      <c r="F212" s="475"/>
      <c r="G212" s="475"/>
      <c r="H212" s="475"/>
      <c r="I212" s="475"/>
      <c r="J212" s="475"/>
      <c r="K212" s="475"/>
      <c r="L212" s="475"/>
      <c r="M212" s="475"/>
      <c r="N212" s="475"/>
      <c r="O212" s="475"/>
      <c r="P212" s="475"/>
      <c r="Q212" s="475"/>
      <c r="R212" s="476"/>
      <c r="S212" s="427"/>
      <c r="T212" s="428"/>
      <c r="U212" s="428"/>
      <c r="V212" s="428"/>
      <c r="W212" s="428"/>
      <c r="X212" s="428"/>
      <c r="Y212" s="428"/>
      <c r="Z212" s="428"/>
      <c r="AA212" s="428"/>
      <c r="AB212" s="428"/>
      <c r="AC212" s="428"/>
      <c r="AD212" s="428"/>
      <c r="AE212" s="428"/>
      <c r="AF212" s="428"/>
      <c r="AG212" s="428"/>
      <c r="AH212" s="428"/>
      <c r="AI212" s="428"/>
      <c r="AJ212" s="428"/>
      <c r="AK212" s="431"/>
      <c r="AL212" s="435"/>
      <c r="AM212" s="436"/>
      <c r="AN212" s="436"/>
      <c r="AO212" s="436"/>
      <c r="AP212" s="436"/>
      <c r="AQ212" s="436"/>
      <c r="AR212" s="436"/>
      <c r="AS212" s="436"/>
      <c r="AT212" s="436"/>
      <c r="AU212" s="436"/>
      <c r="AV212" s="437"/>
      <c r="AW212" s="439"/>
      <c r="AX212" s="490"/>
      <c r="AY212" s="491"/>
      <c r="AZ212" s="492"/>
      <c r="BA212" s="439"/>
      <c r="BB212" s="499"/>
      <c r="BC212" s="500"/>
      <c r="BD212" s="501"/>
      <c r="BE212" s="439"/>
      <c r="BF212" s="490"/>
      <c r="BG212" s="491"/>
      <c r="BH212" s="506"/>
    </row>
    <row r="213" spans="1:60" ht="27.95" customHeight="1">
      <c r="A213" s="423"/>
      <c r="B213" s="477"/>
      <c r="C213" s="475"/>
      <c r="D213" s="475"/>
      <c r="E213" s="475"/>
      <c r="F213" s="475"/>
      <c r="G213" s="475"/>
      <c r="H213" s="475"/>
      <c r="I213" s="475"/>
      <c r="J213" s="475"/>
      <c r="K213" s="475"/>
      <c r="L213" s="475"/>
      <c r="M213" s="475"/>
      <c r="N213" s="475"/>
      <c r="O213" s="475"/>
      <c r="P213" s="475"/>
      <c r="Q213" s="475"/>
      <c r="R213" s="476"/>
      <c r="S213" s="427"/>
      <c r="T213" s="428"/>
      <c r="U213" s="428"/>
      <c r="V213" s="428"/>
      <c r="W213" s="428"/>
      <c r="X213" s="428"/>
      <c r="Y213" s="428"/>
      <c r="Z213" s="428"/>
      <c r="AA213" s="428"/>
      <c r="AB213" s="428"/>
      <c r="AC213" s="428"/>
      <c r="AD213" s="428"/>
      <c r="AE213" s="428"/>
      <c r="AF213" s="428"/>
      <c r="AG213" s="428"/>
      <c r="AH213" s="428"/>
      <c r="AI213" s="428"/>
      <c r="AJ213" s="428"/>
      <c r="AK213" s="431"/>
      <c r="AL213" s="435"/>
      <c r="AM213" s="436"/>
      <c r="AN213" s="436"/>
      <c r="AO213" s="436"/>
      <c r="AP213" s="436"/>
      <c r="AQ213" s="436"/>
      <c r="AR213" s="436"/>
      <c r="AS213" s="436"/>
      <c r="AT213" s="436"/>
      <c r="AU213" s="436"/>
      <c r="AV213" s="437"/>
      <c r="AW213" s="439"/>
      <c r="AX213" s="490"/>
      <c r="AY213" s="491"/>
      <c r="AZ213" s="492"/>
      <c r="BA213" s="439"/>
      <c r="BB213" s="499"/>
      <c r="BC213" s="500"/>
      <c r="BD213" s="501"/>
      <c r="BE213" s="439"/>
      <c r="BF213" s="490"/>
      <c r="BG213" s="491"/>
      <c r="BH213" s="506"/>
    </row>
    <row r="214" spans="1:60" ht="27.95" customHeight="1">
      <c r="A214" s="472"/>
      <c r="B214" s="478"/>
      <c r="C214" s="479"/>
      <c r="D214" s="479"/>
      <c r="E214" s="479"/>
      <c r="F214" s="479"/>
      <c r="G214" s="479"/>
      <c r="H214" s="479"/>
      <c r="I214" s="479"/>
      <c r="J214" s="479"/>
      <c r="K214" s="479"/>
      <c r="L214" s="479"/>
      <c r="M214" s="479"/>
      <c r="N214" s="479"/>
      <c r="O214" s="479"/>
      <c r="P214" s="479"/>
      <c r="Q214" s="479"/>
      <c r="R214" s="480"/>
      <c r="S214" s="481"/>
      <c r="T214" s="482"/>
      <c r="U214" s="482"/>
      <c r="V214" s="482"/>
      <c r="W214" s="482"/>
      <c r="X214" s="482"/>
      <c r="Y214" s="482"/>
      <c r="Z214" s="482"/>
      <c r="AA214" s="482"/>
      <c r="AB214" s="482"/>
      <c r="AC214" s="482"/>
      <c r="AD214" s="482"/>
      <c r="AE214" s="482"/>
      <c r="AF214" s="482"/>
      <c r="AG214" s="482"/>
      <c r="AH214" s="482"/>
      <c r="AI214" s="482"/>
      <c r="AJ214" s="482"/>
      <c r="AK214" s="483"/>
      <c r="AL214" s="484"/>
      <c r="AM214" s="485"/>
      <c r="AN214" s="485"/>
      <c r="AO214" s="485"/>
      <c r="AP214" s="485"/>
      <c r="AQ214" s="485"/>
      <c r="AR214" s="485"/>
      <c r="AS214" s="485"/>
      <c r="AT214" s="485"/>
      <c r="AU214" s="485"/>
      <c r="AV214" s="486"/>
      <c r="AW214" s="440"/>
      <c r="AX214" s="493"/>
      <c r="AY214" s="494"/>
      <c r="AZ214" s="495"/>
      <c r="BA214" s="440"/>
      <c r="BB214" s="502"/>
      <c r="BC214" s="503"/>
      <c r="BD214" s="504"/>
      <c r="BE214" s="440"/>
      <c r="BF214" s="493"/>
      <c r="BG214" s="494"/>
      <c r="BH214" s="507"/>
    </row>
    <row r="215" spans="1:60" ht="27.95" customHeight="1">
      <c r="A215" s="556">
        <f>A208+1</f>
        <v>24</v>
      </c>
      <c r="B215" s="424" t="s">
        <v>463</v>
      </c>
      <c r="C215" s="473"/>
      <c r="D215" s="473"/>
      <c r="E215" s="473"/>
      <c r="F215" s="473"/>
      <c r="G215" s="473"/>
      <c r="H215" s="473"/>
      <c r="I215" s="473"/>
      <c r="J215" s="473"/>
      <c r="K215" s="473"/>
      <c r="L215" s="473"/>
      <c r="M215" s="473"/>
      <c r="N215" s="473"/>
      <c r="O215" s="473"/>
      <c r="P215" s="473"/>
      <c r="Q215" s="473"/>
      <c r="R215" s="474"/>
      <c r="S215" s="424" t="s">
        <v>464</v>
      </c>
      <c r="T215" s="425"/>
      <c r="U215" s="425"/>
      <c r="V215" s="425"/>
      <c r="W215" s="425"/>
      <c r="X215" s="425"/>
      <c r="Y215" s="425"/>
      <c r="Z215" s="425"/>
      <c r="AA215" s="425"/>
      <c r="AB215" s="425"/>
      <c r="AC215" s="425"/>
      <c r="AD215" s="425"/>
      <c r="AE215" s="425"/>
      <c r="AF215" s="425"/>
      <c r="AG215" s="425"/>
      <c r="AH215" s="425"/>
      <c r="AI215" s="425"/>
      <c r="AJ215" s="425"/>
      <c r="AK215" s="430"/>
      <c r="AL215" s="432"/>
      <c r="AM215" s="433"/>
      <c r="AN215" s="433"/>
      <c r="AO215" s="433"/>
      <c r="AP215" s="433"/>
      <c r="AQ215" s="433"/>
      <c r="AR215" s="433"/>
      <c r="AS215" s="433"/>
      <c r="AT215" s="433"/>
      <c r="AU215" s="433"/>
      <c r="AV215" s="434"/>
      <c r="AW215" s="438" t="s">
        <v>52</v>
      </c>
      <c r="AX215" s="487">
        <v>44182</v>
      </c>
      <c r="AY215" s="488"/>
      <c r="AZ215" s="489"/>
      <c r="BA215" s="438" t="s">
        <v>53</v>
      </c>
      <c r="BB215" s="496" t="s">
        <v>57</v>
      </c>
      <c r="BC215" s="497"/>
      <c r="BD215" s="498"/>
      <c r="BE215" s="438" t="s">
        <v>54</v>
      </c>
      <c r="BF215" s="487" t="s">
        <v>162</v>
      </c>
      <c r="BG215" s="488"/>
      <c r="BH215" s="505"/>
    </row>
    <row r="216" spans="1:60" ht="27.95" customHeight="1">
      <c r="A216" s="557"/>
      <c r="B216" s="477"/>
      <c r="C216" s="475"/>
      <c r="D216" s="475"/>
      <c r="E216" s="475"/>
      <c r="F216" s="475"/>
      <c r="G216" s="475"/>
      <c r="H216" s="475"/>
      <c r="I216" s="475"/>
      <c r="J216" s="475"/>
      <c r="K216" s="475"/>
      <c r="L216" s="475"/>
      <c r="M216" s="475"/>
      <c r="N216" s="475"/>
      <c r="O216" s="475"/>
      <c r="P216" s="475"/>
      <c r="Q216" s="475"/>
      <c r="R216" s="476"/>
      <c r="S216" s="427"/>
      <c r="T216" s="428"/>
      <c r="U216" s="428"/>
      <c r="V216" s="428"/>
      <c r="W216" s="428"/>
      <c r="X216" s="428"/>
      <c r="Y216" s="428"/>
      <c r="Z216" s="428"/>
      <c r="AA216" s="428"/>
      <c r="AB216" s="428"/>
      <c r="AC216" s="428"/>
      <c r="AD216" s="428"/>
      <c r="AE216" s="428"/>
      <c r="AF216" s="428"/>
      <c r="AG216" s="428"/>
      <c r="AH216" s="428"/>
      <c r="AI216" s="428"/>
      <c r="AJ216" s="428"/>
      <c r="AK216" s="431"/>
      <c r="AL216" s="435"/>
      <c r="AM216" s="436"/>
      <c r="AN216" s="436"/>
      <c r="AO216" s="436"/>
      <c r="AP216" s="436"/>
      <c r="AQ216" s="436"/>
      <c r="AR216" s="436"/>
      <c r="AS216" s="436"/>
      <c r="AT216" s="436"/>
      <c r="AU216" s="436"/>
      <c r="AV216" s="437"/>
      <c r="AW216" s="439"/>
      <c r="AX216" s="490"/>
      <c r="AY216" s="491"/>
      <c r="AZ216" s="492"/>
      <c r="BA216" s="439"/>
      <c r="BB216" s="499"/>
      <c r="BC216" s="500"/>
      <c r="BD216" s="501"/>
      <c r="BE216" s="439"/>
      <c r="BF216" s="490"/>
      <c r="BG216" s="491"/>
      <c r="BH216" s="506"/>
    </row>
    <row r="217" spans="1:60" ht="27.95" customHeight="1">
      <c r="A217" s="557"/>
      <c r="B217" s="477"/>
      <c r="C217" s="475"/>
      <c r="D217" s="475"/>
      <c r="E217" s="475"/>
      <c r="F217" s="475"/>
      <c r="G217" s="475"/>
      <c r="H217" s="475"/>
      <c r="I217" s="475"/>
      <c r="J217" s="475"/>
      <c r="K217" s="475"/>
      <c r="L217" s="475"/>
      <c r="M217" s="475"/>
      <c r="N217" s="475"/>
      <c r="O217" s="475"/>
      <c r="P217" s="475"/>
      <c r="Q217" s="475"/>
      <c r="R217" s="476"/>
      <c r="S217" s="427"/>
      <c r="T217" s="428"/>
      <c r="U217" s="428"/>
      <c r="V217" s="428"/>
      <c r="W217" s="428"/>
      <c r="X217" s="428"/>
      <c r="Y217" s="428"/>
      <c r="Z217" s="428"/>
      <c r="AA217" s="428"/>
      <c r="AB217" s="428"/>
      <c r="AC217" s="428"/>
      <c r="AD217" s="428"/>
      <c r="AE217" s="428"/>
      <c r="AF217" s="428"/>
      <c r="AG217" s="428"/>
      <c r="AH217" s="428"/>
      <c r="AI217" s="428"/>
      <c r="AJ217" s="428"/>
      <c r="AK217" s="431"/>
      <c r="AL217" s="435"/>
      <c r="AM217" s="436"/>
      <c r="AN217" s="436"/>
      <c r="AO217" s="436"/>
      <c r="AP217" s="436"/>
      <c r="AQ217" s="436"/>
      <c r="AR217" s="436"/>
      <c r="AS217" s="436"/>
      <c r="AT217" s="436"/>
      <c r="AU217" s="436"/>
      <c r="AV217" s="437"/>
      <c r="AW217" s="439"/>
      <c r="AX217" s="490"/>
      <c r="AY217" s="491"/>
      <c r="AZ217" s="492"/>
      <c r="BA217" s="439"/>
      <c r="BB217" s="499"/>
      <c r="BC217" s="500"/>
      <c r="BD217" s="501"/>
      <c r="BE217" s="439"/>
      <c r="BF217" s="490"/>
      <c r="BG217" s="491"/>
      <c r="BH217" s="506"/>
    </row>
    <row r="218" spans="1:60" ht="27.95" customHeight="1">
      <c r="A218" s="557"/>
      <c r="B218" s="477"/>
      <c r="C218" s="475"/>
      <c r="D218" s="475"/>
      <c r="E218" s="475"/>
      <c r="F218" s="475"/>
      <c r="G218" s="475"/>
      <c r="H218" s="475"/>
      <c r="I218" s="475"/>
      <c r="J218" s="475"/>
      <c r="K218" s="475"/>
      <c r="L218" s="475"/>
      <c r="M218" s="475"/>
      <c r="N218" s="475"/>
      <c r="O218" s="475"/>
      <c r="P218" s="475"/>
      <c r="Q218" s="475"/>
      <c r="R218" s="476"/>
      <c r="S218" s="427"/>
      <c r="T218" s="428"/>
      <c r="U218" s="428"/>
      <c r="V218" s="428"/>
      <c r="W218" s="428"/>
      <c r="X218" s="428"/>
      <c r="Y218" s="428"/>
      <c r="Z218" s="428"/>
      <c r="AA218" s="428"/>
      <c r="AB218" s="428"/>
      <c r="AC218" s="428"/>
      <c r="AD218" s="428"/>
      <c r="AE218" s="428"/>
      <c r="AF218" s="428"/>
      <c r="AG218" s="428"/>
      <c r="AH218" s="428"/>
      <c r="AI218" s="428"/>
      <c r="AJ218" s="428"/>
      <c r="AK218" s="431"/>
      <c r="AL218" s="435"/>
      <c r="AM218" s="436"/>
      <c r="AN218" s="436"/>
      <c r="AO218" s="436"/>
      <c r="AP218" s="436"/>
      <c r="AQ218" s="436"/>
      <c r="AR218" s="436"/>
      <c r="AS218" s="436"/>
      <c r="AT218" s="436"/>
      <c r="AU218" s="436"/>
      <c r="AV218" s="437"/>
      <c r="AW218" s="439"/>
      <c r="AX218" s="490"/>
      <c r="AY218" s="491"/>
      <c r="AZ218" s="492"/>
      <c r="BA218" s="439"/>
      <c r="BB218" s="499"/>
      <c r="BC218" s="500"/>
      <c r="BD218" s="501"/>
      <c r="BE218" s="439"/>
      <c r="BF218" s="490"/>
      <c r="BG218" s="491"/>
      <c r="BH218" s="506"/>
    </row>
    <row r="219" spans="1:60" ht="27.95" customHeight="1">
      <c r="A219" s="557"/>
      <c r="B219" s="477"/>
      <c r="C219" s="475"/>
      <c r="D219" s="475"/>
      <c r="E219" s="475"/>
      <c r="F219" s="475"/>
      <c r="G219" s="475"/>
      <c r="H219" s="475"/>
      <c r="I219" s="475"/>
      <c r="J219" s="475"/>
      <c r="K219" s="475"/>
      <c r="L219" s="475"/>
      <c r="M219" s="475"/>
      <c r="N219" s="475"/>
      <c r="O219" s="475"/>
      <c r="P219" s="475"/>
      <c r="Q219" s="475"/>
      <c r="R219" s="476"/>
      <c r="S219" s="427"/>
      <c r="T219" s="428"/>
      <c r="U219" s="428"/>
      <c r="V219" s="428"/>
      <c r="W219" s="428"/>
      <c r="X219" s="428"/>
      <c r="Y219" s="428"/>
      <c r="Z219" s="428"/>
      <c r="AA219" s="428"/>
      <c r="AB219" s="428"/>
      <c r="AC219" s="428"/>
      <c r="AD219" s="428"/>
      <c r="AE219" s="428"/>
      <c r="AF219" s="428"/>
      <c r="AG219" s="428"/>
      <c r="AH219" s="428"/>
      <c r="AI219" s="428"/>
      <c r="AJ219" s="428"/>
      <c r="AK219" s="431"/>
      <c r="AL219" s="435"/>
      <c r="AM219" s="436"/>
      <c r="AN219" s="436"/>
      <c r="AO219" s="436"/>
      <c r="AP219" s="436"/>
      <c r="AQ219" s="436"/>
      <c r="AR219" s="436"/>
      <c r="AS219" s="436"/>
      <c r="AT219" s="436"/>
      <c r="AU219" s="436"/>
      <c r="AV219" s="437"/>
      <c r="AW219" s="439"/>
      <c r="AX219" s="490"/>
      <c r="AY219" s="491"/>
      <c r="AZ219" s="492"/>
      <c r="BA219" s="439"/>
      <c r="BB219" s="499"/>
      <c r="BC219" s="500"/>
      <c r="BD219" s="501"/>
      <c r="BE219" s="439"/>
      <c r="BF219" s="490"/>
      <c r="BG219" s="491"/>
      <c r="BH219" s="506"/>
    </row>
    <row r="220" spans="1:60" ht="27.95" customHeight="1">
      <c r="A220" s="557"/>
      <c r="B220" s="477"/>
      <c r="C220" s="475"/>
      <c r="D220" s="475"/>
      <c r="E220" s="475"/>
      <c r="F220" s="475"/>
      <c r="G220" s="475"/>
      <c r="H220" s="475"/>
      <c r="I220" s="475"/>
      <c r="J220" s="475"/>
      <c r="K220" s="475"/>
      <c r="L220" s="475"/>
      <c r="M220" s="475"/>
      <c r="N220" s="475"/>
      <c r="O220" s="475"/>
      <c r="P220" s="475"/>
      <c r="Q220" s="475"/>
      <c r="R220" s="476"/>
      <c r="S220" s="427"/>
      <c r="T220" s="428"/>
      <c r="U220" s="428"/>
      <c r="V220" s="428"/>
      <c r="W220" s="428"/>
      <c r="X220" s="428"/>
      <c r="Y220" s="428"/>
      <c r="Z220" s="428"/>
      <c r="AA220" s="428"/>
      <c r="AB220" s="428"/>
      <c r="AC220" s="428"/>
      <c r="AD220" s="428"/>
      <c r="AE220" s="428"/>
      <c r="AF220" s="428"/>
      <c r="AG220" s="428"/>
      <c r="AH220" s="428"/>
      <c r="AI220" s="428"/>
      <c r="AJ220" s="428"/>
      <c r="AK220" s="431"/>
      <c r="AL220" s="435"/>
      <c r="AM220" s="436"/>
      <c r="AN220" s="436"/>
      <c r="AO220" s="436"/>
      <c r="AP220" s="436"/>
      <c r="AQ220" s="436"/>
      <c r="AR220" s="436"/>
      <c r="AS220" s="436"/>
      <c r="AT220" s="436"/>
      <c r="AU220" s="436"/>
      <c r="AV220" s="437"/>
      <c r="AW220" s="439"/>
      <c r="AX220" s="490"/>
      <c r="AY220" s="491"/>
      <c r="AZ220" s="492"/>
      <c r="BA220" s="439"/>
      <c r="BB220" s="499"/>
      <c r="BC220" s="500"/>
      <c r="BD220" s="501"/>
      <c r="BE220" s="439"/>
      <c r="BF220" s="490"/>
      <c r="BG220" s="491"/>
      <c r="BH220" s="506"/>
    </row>
    <row r="221" spans="1:60" ht="27.95" customHeight="1">
      <c r="A221" s="676"/>
      <c r="B221" s="478"/>
      <c r="C221" s="479"/>
      <c r="D221" s="479"/>
      <c r="E221" s="479"/>
      <c r="F221" s="479"/>
      <c r="G221" s="479"/>
      <c r="H221" s="479"/>
      <c r="I221" s="479"/>
      <c r="J221" s="479"/>
      <c r="K221" s="479"/>
      <c r="L221" s="479"/>
      <c r="M221" s="479"/>
      <c r="N221" s="479"/>
      <c r="O221" s="479"/>
      <c r="P221" s="479"/>
      <c r="Q221" s="479"/>
      <c r="R221" s="480"/>
      <c r="S221" s="481"/>
      <c r="T221" s="482"/>
      <c r="U221" s="482"/>
      <c r="V221" s="482"/>
      <c r="W221" s="482"/>
      <c r="X221" s="482"/>
      <c r="Y221" s="482"/>
      <c r="Z221" s="482"/>
      <c r="AA221" s="482"/>
      <c r="AB221" s="482"/>
      <c r="AC221" s="482"/>
      <c r="AD221" s="482"/>
      <c r="AE221" s="482"/>
      <c r="AF221" s="482"/>
      <c r="AG221" s="482"/>
      <c r="AH221" s="482"/>
      <c r="AI221" s="482"/>
      <c r="AJ221" s="482"/>
      <c r="AK221" s="483"/>
      <c r="AL221" s="484"/>
      <c r="AM221" s="485"/>
      <c r="AN221" s="485"/>
      <c r="AO221" s="485"/>
      <c r="AP221" s="485"/>
      <c r="AQ221" s="485"/>
      <c r="AR221" s="485"/>
      <c r="AS221" s="485"/>
      <c r="AT221" s="485"/>
      <c r="AU221" s="485"/>
      <c r="AV221" s="486"/>
      <c r="AW221" s="440"/>
      <c r="AX221" s="493"/>
      <c r="AY221" s="494"/>
      <c r="AZ221" s="495"/>
      <c r="BA221" s="440"/>
      <c r="BB221" s="502"/>
      <c r="BC221" s="503"/>
      <c r="BD221" s="504"/>
      <c r="BE221" s="440"/>
      <c r="BF221" s="493"/>
      <c r="BG221" s="494"/>
      <c r="BH221" s="507"/>
    </row>
    <row r="222" spans="1:60" ht="27.95" customHeight="1">
      <c r="A222" s="422">
        <f>A215+1</f>
        <v>25</v>
      </c>
      <c r="B222" s="424" t="s">
        <v>462</v>
      </c>
      <c r="C222" s="473"/>
      <c r="D222" s="473"/>
      <c r="E222" s="473"/>
      <c r="F222" s="473"/>
      <c r="G222" s="473"/>
      <c r="H222" s="473"/>
      <c r="I222" s="473"/>
      <c r="J222" s="473"/>
      <c r="K222" s="473"/>
      <c r="L222" s="473"/>
      <c r="M222" s="473"/>
      <c r="N222" s="473"/>
      <c r="O222" s="473"/>
      <c r="P222" s="473"/>
      <c r="Q222" s="473"/>
      <c r="R222" s="474"/>
      <c r="S222" s="424" t="s">
        <v>459</v>
      </c>
      <c r="T222" s="425"/>
      <c r="U222" s="425"/>
      <c r="V222" s="425"/>
      <c r="W222" s="425"/>
      <c r="X222" s="425"/>
      <c r="Y222" s="425"/>
      <c r="Z222" s="425"/>
      <c r="AA222" s="425"/>
      <c r="AB222" s="425"/>
      <c r="AC222" s="425"/>
      <c r="AD222" s="425"/>
      <c r="AE222" s="425"/>
      <c r="AF222" s="425"/>
      <c r="AG222" s="425"/>
      <c r="AH222" s="425"/>
      <c r="AI222" s="425"/>
      <c r="AJ222" s="425"/>
      <c r="AK222" s="430"/>
      <c r="AL222" s="432"/>
      <c r="AM222" s="433"/>
      <c r="AN222" s="433"/>
      <c r="AO222" s="433"/>
      <c r="AP222" s="433"/>
      <c r="AQ222" s="433"/>
      <c r="AR222" s="433"/>
      <c r="AS222" s="433"/>
      <c r="AT222" s="433"/>
      <c r="AU222" s="433"/>
      <c r="AV222" s="434"/>
      <c r="AW222" s="438" t="s">
        <v>52</v>
      </c>
      <c r="AX222" s="487">
        <v>44182</v>
      </c>
      <c r="AY222" s="488"/>
      <c r="AZ222" s="489"/>
      <c r="BA222" s="438" t="s">
        <v>53</v>
      </c>
      <c r="BB222" s="496" t="s">
        <v>57</v>
      </c>
      <c r="BC222" s="497"/>
      <c r="BD222" s="498"/>
      <c r="BE222" s="438" t="s">
        <v>54</v>
      </c>
      <c r="BF222" s="487" t="s">
        <v>162</v>
      </c>
      <c r="BG222" s="488"/>
      <c r="BH222" s="505"/>
    </row>
    <row r="223" spans="1:60" ht="27.95" customHeight="1">
      <c r="A223" s="423"/>
      <c r="B223" s="477"/>
      <c r="C223" s="475"/>
      <c r="D223" s="475"/>
      <c r="E223" s="475"/>
      <c r="F223" s="475"/>
      <c r="G223" s="475"/>
      <c r="H223" s="475"/>
      <c r="I223" s="475"/>
      <c r="J223" s="475"/>
      <c r="K223" s="475"/>
      <c r="L223" s="475"/>
      <c r="M223" s="475"/>
      <c r="N223" s="475"/>
      <c r="O223" s="475"/>
      <c r="P223" s="475"/>
      <c r="Q223" s="475"/>
      <c r="R223" s="476"/>
      <c r="S223" s="427"/>
      <c r="T223" s="428"/>
      <c r="U223" s="428"/>
      <c r="V223" s="428"/>
      <c r="W223" s="428"/>
      <c r="X223" s="428"/>
      <c r="Y223" s="428"/>
      <c r="Z223" s="428"/>
      <c r="AA223" s="428"/>
      <c r="AB223" s="428"/>
      <c r="AC223" s="428"/>
      <c r="AD223" s="428"/>
      <c r="AE223" s="428"/>
      <c r="AF223" s="428"/>
      <c r="AG223" s="428"/>
      <c r="AH223" s="428"/>
      <c r="AI223" s="428"/>
      <c r="AJ223" s="428"/>
      <c r="AK223" s="431"/>
      <c r="AL223" s="435"/>
      <c r="AM223" s="436"/>
      <c r="AN223" s="436"/>
      <c r="AO223" s="436"/>
      <c r="AP223" s="436"/>
      <c r="AQ223" s="436"/>
      <c r="AR223" s="436"/>
      <c r="AS223" s="436"/>
      <c r="AT223" s="436"/>
      <c r="AU223" s="436"/>
      <c r="AV223" s="437"/>
      <c r="AW223" s="439"/>
      <c r="AX223" s="490"/>
      <c r="AY223" s="491"/>
      <c r="AZ223" s="492"/>
      <c r="BA223" s="439"/>
      <c r="BB223" s="499"/>
      <c r="BC223" s="500"/>
      <c r="BD223" s="501"/>
      <c r="BE223" s="439"/>
      <c r="BF223" s="490"/>
      <c r="BG223" s="491"/>
      <c r="BH223" s="506"/>
    </row>
    <row r="224" spans="1:60" ht="27.95" customHeight="1">
      <c r="A224" s="423"/>
      <c r="B224" s="477"/>
      <c r="C224" s="475"/>
      <c r="D224" s="475"/>
      <c r="E224" s="475"/>
      <c r="F224" s="475"/>
      <c r="G224" s="475"/>
      <c r="H224" s="475"/>
      <c r="I224" s="475"/>
      <c r="J224" s="475"/>
      <c r="K224" s="475"/>
      <c r="L224" s="475"/>
      <c r="M224" s="475"/>
      <c r="N224" s="475"/>
      <c r="O224" s="475"/>
      <c r="P224" s="475"/>
      <c r="Q224" s="475"/>
      <c r="R224" s="476"/>
      <c r="S224" s="427"/>
      <c r="T224" s="428"/>
      <c r="U224" s="428"/>
      <c r="V224" s="428"/>
      <c r="W224" s="428"/>
      <c r="X224" s="428"/>
      <c r="Y224" s="428"/>
      <c r="Z224" s="428"/>
      <c r="AA224" s="428"/>
      <c r="AB224" s="428"/>
      <c r="AC224" s="428"/>
      <c r="AD224" s="428"/>
      <c r="AE224" s="428"/>
      <c r="AF224" s="428"/>
      <c r="AG224" s="428"/>
      <c r="AH224" s="428"/>
      <c r="AI224" s="428"/>
      <c r="AJ224" s="428"/>
      <c r="AK224" s="431"/>
      <c r="AL224" s="435"/>
      <c r="AM224" s="436"/>
      <c r="AN224" s="436"/>
      <c r="AO224" s="436"/>
      <c r="AP224" s="436"/>
      <c r="AQ224" s="436"/>
      <c r="AR224" s="436"/>
      <c r="AS224" s="436"/>
      <c r="AT224" s="436"/>
      <c r="AU224" s="436"/>
      <c r="AV224" s="437"/>
      <c r="AW224" s="439"/>
      <c r="AX224" s="490"/>
      <c r="AY224" s="491"/>
      <c r="AZ224" s="492"/>
      <c r="BA224" s="439"/>
      <c r="BB224" s="499"/>
      <c r="BC224" s="500"/>
      <c r="BD224" s="501"/>
      <c r="BE224" s="439"/>
      <c r="BF224" s="490"/>
      <c r="BG224" s="491"/>
      <c r="BH224" s="506"/>
    </row>
    <row r="225" spans="1:60" ht="27.95" customHeight="1">
      <c r="A225" s="423"/>
      <c r="B225" s="477"/>
      <c r="C225" s="475"/>
      <c r="D225" s="475"/>
      <c r="E225" s="475"/>
      <c r="F225" s="475"/>
      <c r="G225" s="475"/>
      <c r="H225" s="475"/>
      <c r="I225" s="475"/>
      <c r="J225" s="475"/>
      <c r="K225" s="475"/>
      <c r="L225" s="475"/>
      <c r="M225" s="475"/>
      <c r="N225" s="475"/>
      <c r="O225" s="475"/>
      <c r="P225" s="475"/>
      <c r="Q225" s="475"/>
      <c r="R225" s="476"/>
      <c r="S225" s="427"/>
      <c r="T225" s="428"/>
      <c r="U225" s="428"/>
      <c r="V225" s="428"/>
      <c r="W225" s="428"/>
      <c r="X225" s="428"/>
      <c r="Y225" s="428"/>
      <c r="Z225" s="428"/>
      <c r="AA225" s="428"/>
      <c r="AB225" s="428"/>
      <c r="AC225" s="428"/>
      <c r="AD225" s="428"/>
      <c r="AE225" s="428"/>
      <c r="AF225" s="428"/>
      <c r="AG225" s="428"/>
      <c r="AH225" s="428"/>
      <c r="AI225" s="428"/>
      <c r="AJ225" s="428"/>
      <c r="AK225" s="431"/>
      <c r="AL225" s="435"/>
      <c r="AM225" s="436"/>
      <c r="AN225" s="436"/>
      <c r="AO225" s="436"/>
      <c r="AP225" s="436"/>
      <c r="AQ225" s="436"/>
      <c r="AR225" s="436"/>
      <c r="AS225" s="436"/>
      <c r="AT225" s="436"/>
      <c r="AU225" s="436"/>
      <c r="AV225" s="437"/>
      <c r="AW225" s="439"/>
      <c r="AX225" s="490"/>
      <c r="AY225" s="491"/>
      <c r="AZ225" s="492"/>
      <c r="BA225" s="439"/>
      <c r="BB225" s="499"/>
      <c r="BC225" s="500"/>
      <c r="BD225" s="501"/>
      <c r="BE225" s="439"/>
      <c r="BF225" s="490"/>
      <c r="BG225" s="491"/>
      <c r="BH225" s="506"/>
    </row>
    <row r="226" spans="1:60" ht="27.95" customHeight="1">
      <c r="A226" s="423"/>
      <c r="B226" s="477"/>
      <c r="C226" s="475"/>
      <c r="D226" s="475"/>
      <c r="E226" s="475"/>
      <c r="F226" s="475"/>
      <c r="G226" s="475"/>
      <c r="H226" s="475"/>
      <c r="I226" s="475"/>
      <c r="J226" s="475"/>
      <c r="K226" s="475"/>
      <c r="L226" s="475"/>
      <c r="M226" s="475"/>
      <c r="N226" s="475"/>
      <c r="O226" s="475"/>
      <c r="P226" s="475"/>
      <c r="Q226" s="475"/>
      <c r="R226" s="476"/>
      <c r="S226" s="427"/>
      <c r="T226" s="428"/>
      <c r="U226" s="428"/>
      <c r="V226" s="428"/>
      <c r="W226" s="428"/>
      <c r="X226" s="428"/>
      <c r="Y226" s="428"/>
      <c r="Z226" s="428"/>
      <c r="AA226" s="428"/>
      <c r="AB226" s="428"/>
      <c r="AC226" s="428"/>
      <c r="AD226" s="428"/>
      <c r="AE226" s="428"/>
      <c r="AF226" s="428"/>
      <c r="AG226" s="428"/>
      <c r="AH226" s="428"/>
      <c r="AI226" s="428"/>
      <c r="AJ226" s="428"/>
      <c r="AK226" s="431"/>
      <c r="AL226" s="435"/>
      <c r="AM226" s="436"/>
      <c r="AN226" s="436"/>
      <c r="AO226" s="436"/>
      <c r="AP226" s="436"/>
      <c r="AQ226" s="436"/>
      <c r="AR226" s="436"/>
      <c r="AS226" s="436"/>
      <c r="AT226" s="436"/>
      <c r="AU226" s="436"/>
      <c r="AV226" s="437"/>
      <c r="AW226" s="439"/>
      <c r="AX226" s="490"/>
      <c r="AY226" s="491"/>
      <c r="AZ226" s="492"/>
      <c r="BA226" s="439"/>
      <c r="BB226" s="499"/>
      <c r="BC226" s="500"/>
      <c r="BD226" s="501"/>
      <c r="BE226" s="439"/>
      <c r="BF226" s="490"/>
      <c r="BG226" s="491"/>
      <c r="BH226" s="506"/>
    </row>
    <row r="227" spans="1:60" ht="27.95" customHeight="1">
      <c r="A227" s="423"/>
      <c r="B227" s="477"/>
      <c r="C227" s="475"/>
      <c r="D227" s="475"/>
      <c r="E227" s="475"/>
      <c r="F227" s="475"/>
      <c r="G227" s="475"/>
      <c r="H227" s="475"/>
      <c r="I227" s="475"/>
      <c r="J227" s="475"/>
      <c r="K227" s="475"/>
      <c r="L227" s="475"/>
      <c r="M227" s="475"/>
      <c r="N227" s="475"/>
      <c r="O227" s="475"/>
      <c r="P227" s="475"/>
      <c r="Q227" s="475"/>
      <c r="R227" s="476"/>
      <c r="S227" s="427"/>
      <c r="T227" s="428"/>
      <c r="U227" s="428"/>
      <c r="V227" s="428"/>
      <c r="W227" s="428"/>
      <c r="X227" s="428"/>
      <c r="Y227" s="428"/>
      <c r="Z227" s="428"/>
      <c r="AA227" s="428"/>
      <c r="AB227" s="428"/>
      <c r="AC227" s="428"/>
      <c r="AD227" s="428"/>
      <c r="AE227" s="428"/>
      <c r="AF227" s="428"/>
      <c r="AG227" s="428"/>
      <c r="AH227" s="428"/>
      <c r="AI227" s="428"/>
      <c r="AJ227" s="428"/>
      <c r="AK227" s="431"/>
      <c r="AL227" s="435"/>
      <c r="AM227" s="436"/>
      <c r="AN227" s="436"/>
      <c r="AO227" s="436"/>
      <c r="AP227" s="436"/>
      <c r="AQ227" s="436"/>
      <c r="AR227" s="436"/>
      <c r="AS227" s="436"/>
      <c r="AT227" s="436"/>
      <c r="AU227" s="436"/>
      <c r="AV227" s="437"/>
      <c r="AW227" s="439"/>
      <c r="AX227" s="490"/>
      <c r="AY227" s="491"/>
      <c r="AZ227" s="492"/>
      <c r="BA227" s="439"/>
      <c r="BB227" s="499"/>
      <c r="BC227" s="500"/>
      <c r="BD227" s="501"/>
      <c r="BE227" s="439"/>
      <c r="BF227" s="490"/>
      <c r="BG227" s="491"/>
      <c r="BH227" s="506"/>
    </row>
    <row r="228" spans="1:60" ht="27.95" customHeight="1">
      <c r="A228" s="472"/>
      <c r="B228" s="478"/>
      <c r="C228" s="479"/>
      <c r="D228" s="479"/>
      <c r="E228" s="479"/>
      <c r="F228" s="479"/>
      <c r="G228" s="479"/>
      <c r="H228" s="479"/>
      <c r="I228" s="479"/>
      <c r="J228" s="479"/>
      <c r="K228" s="479"/>
      <c r="L228" s="479"/>
      <c r="M228" s="479"/>
      <c r="N228" s="479"/>
      <c r="O228" s="479"/>
      <c r="P228" s="479"/>
      <c r="Q228" s="479"/>
      <c r="R228" s="480"/>
      <c r="S228" s="481"/>
      <c r="T228" s="482"/>
      <c r="U228" s="482"/>
      <c r="V228" s="482"/>
      <c r="W228" s="482"/>
      <c r="X228" s="482"/>
      <c r="Y228" s="482"/>
      <c r="Z228" s="482"/>
      <c r="AA228" s="482"/>
      <c r="AB228" s="482"/>
      <c r="AC228" s="482"/>
      <c r="AD228" s="482"/>
      <c r="AE228" s="482"/>
      <c r="AF228" s="482"/>
      <c r="AG228" s="482"/>
      <c r="AH228" s="482"/>
      <c r="AI228" s="482"/>
      <c r="AJ228" s="482"/>
      <c r="AK228" s="483"/>
      <c r="AL228" s="484"/>
      <c r="AM228" s="485"/>
      <c r="AN228" s="485"/>
      <c r="AO228" s="485"/>
      <c r="AP228" s="485"/>
      <c r="AQ228" s="485"/>
      <c r="AR228" s="485"/>
      <c r="AS228" s="485"/>
      <c r="AT228" s="485"/>
      <c r="AU228" s="485"/>
      <c r="AV228" s="486"/>
      <c r="AW228" s="440"/>
      <c r="AX228" s="493"/>
      <c r="AY228" s="494"/>
      <c r="AZ228" s="495"/>
      <c r="BA228" s="440"/>
      <c r="BB228" s="502"/>
      <c r="BC228" s="503"/>
      <c r="BD228" s="504"/>
      <c r="BE228" s="440"/>
      <c r="BF228" s="493"/>
      <c r="BG228" s="494"/>
      <c r="BH228" s="507"/>
    </row>
    <row r="229" spans="1:60" ht="27.95" customHeight="1">
      <c r="A229" s="556">
        <f>A222+1</f>
        <v>26</v>
      </c>
      <c r="B229" s="424" t="s">
        <v>465</v>
      </c>
      <c r="C229" s="425"/>
      <c r="D229" s="425"/>
      <c r="E229" s="425"/>
      <c r="F229" s="425"/>
      <c r="G229" s="425"/>
      <c r="H229" s="425"/>
      <c r="I229" s="425"/>
      <c r="J229" s="425"/>
      <c r="K229" s="425"/>
      <c r="L229" s="425"/>
      <c r="M229" s="425"/>
      <c r="N229" s="425"/>
      <c r="O229" s="425"/>
      <c r="P229" s="425"/>
      <c r="Q229" s="425"/>
      <c r="R229" s="426"/>
      <c r="S229" s="424" t="s">
        <v>466</v>
      </c>
      <c r="T229" s="425"/>
      <c r="U229" s="425"/>
      <c r="V229" s="425"/>
      <c r="W229" s="425"/>
      <c r="X229" s="425"/>
      <c r="Y229" s="425"/>
      <c r="Z229" s="425"/>
      <c r="AA229" s="425"/>
      <c r="AB229" s="425"/>
      <c r="AC229" s="425"/>
      <c r="AD229" s="425"/>
      <c r="AE229" s="425"/>
      <c r="AF229" s="425"/>
      <c r="AG229" s="425"/>
      <c r="AH229" s="425"/>
      <c r="AI229" s="425"/>
      <c r="AJ229" s="425"/>
      <c r="AK229" s="430"/>
      <c r="AL229" s="432"/>
      <c r="AM229" s="433"/>
      <c r="AN229" s="433"/>
      <c r="AO229" s="433"/>
      <c r="AP229" s="433"/>
      <c r="AQ229" s="433"/>
      <c r="AR229" s="433"/>
      <c r="AS229" s="433"/>
      <c r="AT229" s="433"/>
      <c r="AU229" s="433"/>
      <c r="AV229" s="434"/>
      <c r="AW229" s="438" t="s">
        <v>52</v>
      </c>
      <c r="AX229" s="487">
        <v>44182</v>
      </c>
      <c r="AY229" s="488"/>
      <c r="AZ229" s="489"/>
      <c r="BA229" s="438" t="s">
        <v>53</v>
      </c>
      <c r="BB229" s="723" t="s">
        <v>58</v>
      </c>
      <c r="BC229" s="724"/>
      <c r="BD229" s="725"/>
      <c r="BE229" s="438" t="s">
        <v>54</v>
      </c>
      <c r="BF229" s="487" t="s">
        <v>162</v>
      </c>
      <c r="BG229" s="488"/>
      <c r="BH229" s="505"/>
    </row>
    <row r="230" spans="1:60" ht="27.95" customHeight="1">
      <c r="A230" s="557"/>
      <c r="B230" s="427"/>
      <c r="C230" s="428"/>
      <c r="D230" s="428"/>
      <c r="E230" s="428"/>
      <c r="F230" s="428"/>
      <c r="G230" s="428"/>
      <c r="H230" s="428"/>
      <c r="I230" s="428"/>
      <c r="J230" s="428"/>
      <c r="K230" s="428"/>
      <c r="L230" s="428"/>
      <c r="M230" s="428"/>
      <c r="N230" s="428"/>
      <c r="O230" s="428"/>
      <c r="P230" s="428"/>
      <c r="Q230" s="428"/>
      <c r="R230" s="429"/>
      <c r="S230" s="427"/>
      <c r="T230" s="428"/>
      <c r="U230" s="428"/>
      <c r="V230" s="428"/>
      <c r="W230" s="428"/>
      <c r="X230" s="428"/>
      <c r="Y230" s="428"/>
      <c r="Z230" s="428"/>
      <c r="AA230" s="428"/>
      <c r="AB230" s="428"/>
      <c r="AC230" s="428"/>
      <c r="AD230" s="428"/>
      <c r="AE230" s="428"/>
      <c r="AF230" s="428"/>
      <c r="AG230" s="428"/>
      <c r="AH230" s="428"/>
      <c r="AI230" s="428"/>
      <c r="AJ230" s="428"/>
      <c r="AK230" s="431"/>
      <c r="AL230" s="435"/>
      <c r="AM230" s="436"/>
      <c r="AN230" s="436"/>
      <c r="AO230" s="436"/>
      <c r="AP230" s="436"/>
      <c r="AQ230" s="436"/>
      <c r="AR230" s="436"/>
      <c r="AS230" s="436"/>
      <c r="AT230" s="436"/>
      <c r="AU230" s="436"/>
      <c r="AV230" s="437"/>
      <c r="AW230" s="439"/>
      <c r="AX230" s="490"/>
      <c r="AY230" s="491"/>
      <c r="AZ230" s="492"/>
      <c r="BA230" s="439"/>
      <c r="BB230" s="726"/>
      <c r="BC230" s="727"/>
      <c r="BD230" s="728"/>
      <c r="BE230" s="439"/>
      <c r="BF230" s="490"/>
      <c r="BG230" s="491"/>
      <c r="BH230" s="506"/>
    </row>
    <row r="231" spans="1:60" ht="27.95" customHeight="1">
      <c r="A231" s="557"/>
      <c r="B231" s="427"/>
      <c r="C231" s="428"/>
      <c r="D231" s="428"/>
      <c r="E231" s="428"/>
      <c r="F231" s="428"/>
      <c r="G231" s="428"/>
      <c r="H231" s="428"/>
      <c r="I231" s="428"/>
      <c r="J231" s="428"/>
      <c r="K231" s="428"/>
      <c r="L231" s="428"/>
      <c r="M231" s="428"/>
      <c r="N231" s="428"/>
      <c r="O231" s="428"/>
      <c r="P231" s="428"/>
      <c r="Q231" s="428"/>
      <c r="R231" s="429"/>
      <c r="S231" s="427"/>
      <c r="T231" s="428"/>
      <c r="U231" s="428"/>
      <c r="V231" s="428"/>
      <c r="W231" s="428"/>
      <c r="X231" s="428"/>
      <c r="Y231" s="428"/>
      <c r="Z231" s="428"/>
      <c r="AA231" s="428"/>
      <c r="AB231" s="428"/>
      <c r="AC231" s="428"/>
      <c r="AD231" s="428"/>
      <c r="AE231" s="428"/>
      <c r="AF231" s="428"/>
      <c r="AG231" s="428"/>
      <c r="AH231" s="428"/>
      <c r="AI231" s="428"/>
      <c r="AJ231" s="428"/>
      <c r="AK231" s="431"/>
      <c r="AL231" s="435"/>
      <c r="AM231" s="436"/>
      <c r="AN231" s="436"/>
      <c r="AO231" s="436"/>
      <c r="AP231" s="436"/>
      <c r="AQ231" s="436"/>
      <c r="AR231" s="436"/>
      <c r="AS231" s="436"/>
      <c r="AT231" s="436"/>
      <c r="AU231" s="436"/>
      <c r="AV231" s="437"/>
      <c r="AW231" s="439"/>
      <c r="AX231" s="490"/>
      <c r="AY231" s="491"/>
      <c r="AZ231" s="492"/>
      <c r="BA231" s="439"/>
      <c r="BB231" s="726"/>
      <c r="BC231" s="727"/>
      <c r="BD231" s="728"/>
      <c r="BE231" s="439"/>
      <c r="BF231" s="490"/>
      <c r="BG231" s="491"/>
      <c r="BH231" s="506"/>
    </row>
    <row r="232" spans="1:60" ht="27.95" customHeight="1">
      <c r="A232" s="557"/>
      <c r="B232" s="427"/>
      <c r="C232" s="428"/>
      <c r="D232" s="428"/>
      <c r="E232" s="428"/>
      <c r="F232" s="428"/>
      <c r="G232" s="428"/>
      <c r="H232" s="428"/>
      <c r="I232" s="428"/>
      <c r="J232" s="428"/>
      <c r="K232" s="428"/>
      <c r="L232" s="428"/>
      <c r="M232" s="428"/>
      <c r="N232" s="428"/>
      <c r="O232" s="428"/>
      <c r="P232" s="428"/>
      <c r="Q232" s="428"/>
      <c r="R232" s="429"/>
      <c r="S232" s="427"/>
      <c r="T232" s="428"/>
      <c r="U232" s="428"/>
      <c r="V232" s="428"/>
      <c r="W232" s="428"/>
      <c r="X232" s="428"/>
      <c r="Y232" s="428"/>
      <c r="Z232" s="428"/>
      <c r="AA232" s="428"/>
      <c r="AB232" s="428"/>
      <c r="AC232" s="428"/>
      <c r="AD232" s="428"/>
      <c r="AE232" s="428"/>
      <c r="AF232" s="428"/>
      <c r="AG232" s="428"/>
      <c r="AH232" s="428"/>
      <c r="AI232" s="428"/>
      <c r="AJ232" s="428"/>
      <c r="AK232" s="431"/>
      <c r="AL232" s="435"/>
      <c r="AM232" s="436"/>
      <c r="AN232" s="436"/>
      <c r="AO232" s="436"/>
      <c r="AP232" s="436"/>
      <c r="AQ232" s="436"/>
      <c r="AR232" s="436"/>
      <c r="AS232" s="436"/>
      <c r="AT232" s="436"/>
      <c r="AU232" s="436"/>
      <c r="AV232" s="437"/>
      <c r="AW232" s="439"/>
      <c r="AX232" s="490"/>
      <c r="AY232" s="491"/>
      <c r="AZ232" s="492"/>
      <c r="BA232" s="439"/>
      <c r="BB232" s="726"/>
      <c r="BC232" s="727"/>
      <c r="BD232" s="728"/>
      <c r="BE232" s="439"/>
      <c r="BF232" s="490"/>
      <c r="BG232" s="491"/>
      <c r="BH232" s="506"/>
    </row>
    <row r="233" spans="1:60" ht="27.95" customHeight="1">
      <c r="A233" s="557"/>
      <c r="B233" s="427"/>
      <c r="C233" s="428"/>
      <c r="D233" s="428"/>
      <c r="E233" s="428"/>
      <c r="F233" s="428"/>
      <c r="G233" s="428"/>
      <c r="H233" s="428"/>
      <c r="I233" s="428"/>
      <c r="J233" s="428"/>
      <c r="K233" s="428"/>
      <c r="L233" s="428"/>
      <c r="M233" s="428"/>
      <c r="N233" s="428"/>
      <c r="O233" s="428"/>
      <c r="P233" s="428"/>
      <c r="Q233" s="428"/>
      <c r="R233" s="429"/>
      <c r="S233" s="427"/>
      <c r="T233" s="428"/>
      <c r="U233" s="428"/>
      <c r="V233" s="428"/>
      <c r="W233" s="428"/>
      <c r="X233" s="428"/>
      <c r="Y233" s="428"/>
      <c r="Z233" s="428"/>
      <c r="AA233" s="428"/>
      <c r="AB233" s="428"/>
      <c r="AC233" s="428"/>
      <c r="AD233" s="428"/>
      <c r="AE233" s="428"/>
      <c r="AF233" s="428"/>
      <c r="AG233" s="428"/>
      <c r="AH233" s="428"/>
      <c r="AI233" s="428"/>
      <c r="AJ233" s="428"/>
      <c r="AK233" s="431"/>
      <c r="AL233" s="435"/>
      <c r="AM233" s="436"/>
      <c r="AN233" s="436"/>
      <c r="AO233" s="436"/>
      <c r="AP233" s="436"/>
      <c r="AQ233" s="436"/>
      <c r="AR233" s="436"/>
      <c r="AS233" s="436"/>
      <c r="AT233" s="436"/>
      <c r="AU233" s="436"/>
      <c r="AV233" s="437"/>
      <c r="AW233" s="439"/>
      <c r="AX233" s="490"/>
      <c r="AY233" s="491"/>
      <c r="AZ233" s="492"/>
      <c r="BA233" s="439"/>
      <c r="BB233" s="726"/>
      <c r="BC233" s="727"/>
      <c r="BD233" s="728"/>
      <c r="BE233" s="439"/>
      <c r="BF233" s="490"/>
      <c r="BG233" s="491"/>
      <c r="BH233" s="506"/>
    </row>
    <row r="234" spans="1:60" ht="27.95" customHeight="1">
      <c r="A234" s="557"/>
      <c r="B234" s="427"/>
      <c r="C234" s="428"/>
      <c r="D234" s="428"/>
      <c r="E234" s="428"/>
      <c r="F234" s="428"/>
      <c r="G234" s="428"/>
      <c r="H234" s="428"/>
      <c r="I234" s="428"/>
      <c r="J234" s="428"/>
      <c r="K234" s="428"/>
      <c r="L234" s="428"/>
      <c r="M234" s="428"/>
      <c r="N234" s="428"/>
      <c r="O234" s="428"/>
      <c r="P234" s="428"/>
      <c r="Q234" s="428"/>
      <c r="R234" s="429"/>
      <c r="S234" s="427"/>
      <c r="T234" s="428"/>
      <c r="U234" s="428"/>
      <c r="V234" s="428"/>
      <c r="W234" s="428"/>
      <c r="X234" s="428"/>
      <c r="Y234" s="428"/>
      <c r="Z234" s="428"/>
      <c r="AA234" s="428"/>
      <c r="AB234" s="428"/>
      <c r="AC234" s="428"/>
      <c r="AD234" s="428"/>
      <c r="AE234" s="428"/>
      <c r="AF234" s="428"/>
      <c r="AG234" s="428"/>
      <c r="AH234" s="428"/>
      <c r="AI234" s="428"/>
      <c r="AJ234" s="428"/>
      <c r="AK234" s="431"/>
      <c r="AL234" s="435"/>
      <c r="AM234" s="436"/>
      <c r="AN234" s="436"/>
      <c r="AO234" s="436"/>
      <c r="AP234" s="436"/>
      <c r="AQ234" s="436"/>
      <c r="AR234" s="436"/>
      <c r="AS234" s="436"/>
      <c r="AT234" s="436"/>
      <c r="AU234" s="436"/>
      <c r="AV234" s="437"/>
      <c r="AW234" s="439"/>
      <c r="AX234" s="490"/>
      <c r="AY234" s="491"/>
      <c r="AZ234" s="492"/>
      <c r="BA234" s="439"/>
      <c r="BB234" s="726"/>
      <c r="BC234" s="727"/>
      <c r="BD234" s="728"/>
      <c r="BE234" s="439"/>
      <c r="BF234" s="490"/>
      <c r="BG234" s="491"/>
      <c r="BH234" s="506"/>
    </row>
    <row r="235" spans="1:60" customFormat="1" ht="27.95" customHeight="1">
      <c r="A235" s="557"/>
      <c r="B235" s="427"/>
      <c r="C235" s="428"/>
      <c r="D235" s="428"/>
      <c r="E235" s="428"/>
      <c r="F235" s="428"/>
      <c r="G235" s="428"/>
      <c r="H235" s="428"/>
      <c r="I235" s="428"/>
      <c r="J235" s="428"/>
      <c r="K235" s="428"/>
      <c r="L235" s="428"/>
      <c r="M235" s="428"/>
      <c r="N235" s="428"/>
      <c r="O235" s="428"/>
      <c r="P235" s="428"/>
      <c r="Q235" s="428"/>
      <c r="R235" s="429"/>
      <c r="S235" s="427"/>
      <c r="T235" s="428"/>
      <c r="U235" s="428"/>
      <c r="V235" s="428"/>
      <c r="W235" s="428"/>
      <c r="X235" s="428"/>
      <c r="Y235" s="428"/>
      <c r="Z235" s="428"/>
      <c r="AA235" s="428"/>
      <c r="AB235" s="428"/>
      <c r="AC235" s="428"/>
      <c r="AD235" s="428"/>
      <c r="AE235" s="428"/>
      <c r="AF235" s="428"/>
      <c r="AG235" s="428"/>
      <c r="AH235" s="428"/>
      <c r="AI235" s="428"/>
      <c r="AJ235" s="428"/>
      <c r="AK235" s="431"/>
      <c r="AL235" s="435"/>
      <c r="AM235" s="436"/>
      <c r="AN235" s="436"/>
      <c r="AO235" s="436"/>
      <c r="AP235" s="436"/>
      <c r="AQ235" s="436"/>
      <c r="AR235" s="436"/>
      <c r="AS235" s="436"/>
      <c r="AT235" s="436"/>
      <c r="AU235" s="436"/>
      <c r="AV235" s="437"/>
      <c r="AW235" s="439"/>
      <c r="AX235" s="490"/>
      <c r="AY235" s="491"/>
      <c r="AZ235" s="492"/>
      <c r="BA235" s="439"/>
      <c r="BB235" s="726"/>
      <c r="BC235" s="727"/>
      <c r="BD235" s="728"/>
      <c r="BE235" s="439"/>
      <c r="BF235" s="490"/>
      <c r="BG235" s="491"/>
      <c r="BH235" s="506"/>
    </row>
    <row r="236" spans="1:60" customFormat="1" ht="27.95" customHeight="1">
      <c r="A236" s="557"/>
      <c r="B236" s="427"/>
      <c r="C236" s="428"/>
      <c r="D236" s="428"/>
      <c r="E236" s="428"/>
      <c r="F236" s="428"/>
      <c r="G236" s="428"/>
      <c r="H236" s="428"/>
      <c r="I236" s="428"/>
      <c r="J236" s="428"/>
      <c r="K236" s="428"/>
      <c r="L236" s="428"/>
      <c r="M236" s="428"/>
      <c r="N236" s="428"/>
      <c r="O236" s="428"/>
      <c r="P236" s="428"/>
      <c r="Q236" s="428"/>
      <c r="R236" s="429"/>
      <c r="S236" s="427"/>
      <c r="T236" s="428"/>
      <c r="U236" s="428"/>
      <c r="V236" s="428"/>
      <c r="W236" s="428"/>
      <c r="X236" s="428"/>
      <c r="Y236" s="428"/>
      <c r="Z236" s="428"/>
      <c r="AA236" s="428"/>
      <c r="AB236" s="428"/>
      <c r="AC236" s="428"/>
      <c r="AD236" s="428"/>
      <c r="AE236" s="428"/>
      <c r="AF236" s="428"/>
      <c r="AG236" s="428"/>
      <c r="AH236" s="428"/>
      <c r="AI236" s="428"/>
      <c r="AJ236" s="428"/>
      <c r="AK236" s="431"/>
      <c r="AL236" s="435"/>
      <c r="AM236" s="436"/>
      <c r="AN236" s="436"/>
      <c r="AO236" s="436"/>
      <c r="AP236" s="436"/>
      <c r="AQ236" s="436"/>
      <c r="AR236" s="436"/>
      <c r="AS236" s="436"/>
      <c r="AT236" s="436"/>
      <c r="AU236" s="436"/>
      <c r="AV236" s="437"/>
      <c r="AW236" s="439"/>
      <c r="AX236" s="490"/>
      <c r="AY236" s="491"/>
      <c r="AZ236" s="492"/>
      <c r="BA236" s="439"/>
      <c r="BB236" s="726"/>
      <c r="BC236" s="727"/>
      <c r="BD236" s="728"/>
      <c r="BE236" s="439"/>
      <c r="BF236" s="490"/>
      <c r="BG236" s="491"/>
      <c r="BH236" s="506"/>
    </row>
    <row r="237" spans="1:60" customFormat="1" ht="27.95" customHeight="1">
      <c r="A237" s="557"/>
      <c r="B237" s="427"/>
      <c r="C237" s="428"/>
      <c r="D237" s="428"/>
      <c r="E237" s="428"/>
      <c r="F237" s="428"/>
      <c r="G237" s="428"/>
      <c r="H237" s="428"/>
      <c r="I237" s="428"/>
      <c r="J237" s="428"/>
      <c r="K237" s="428"/>
      <c r="L237" s="428"/>
      <c r="M237" s="428"/>
      <c r="N237" s="428"/>
      <c r="O237" s="428"/>
      <c r="P237" s="428"/>
      <c r="Q237" s="428"/>
      <c r="R237" s="429"/>
      <c r="S237" s="427"/>
      <c r="T237" s="428"/>
      <c r="U237" s="428"/>
      <c r="V237" s="428"/>
      <c r="W237" s="428"/>
      <c r="X237" s="428"/>
      <c r="Y237" s="428"/>
      <c r="Z237" s="428"/>
      <c r="AA237" s="428"/>
      <c r="AB237" s="428"/>
      <c r="AC237" s="428"/>
      <c r="AD237" s="428"/>
      <c r="AE237" s="428"/>
      <c r="AF237" s="428"/>
      <c r="AG237" s="428"/>
      <c r="AH237" s="428"/>
      <c r="AI237" s="428"/>
      <c r="AJ237" s="428"/>
      <c r="AK237" s="431"/>
      <c r="AL237" s="435"/>
      <c r="AM237" s="436"/>
      <c r="AN237" s="436"/>
      <c r="AO237" s="436"/>
      <c r="AP237" s="436"/>
      <c r="AQ237" s="436"/>
      <c r="AR237" s="436"/>
      <c r="AS237" s="436"/>
      <c r="AT237" s="436"/>
      <c r="AU237" s="436"/>
      <c r="AV237" s="437"/>
      <c r="AW237" s="439"/>
      <c r="AX237" s="490"/>
      <c r="AY237" s="491"/>
      <c r="AZ237" s="492"/>
      <c r="BA237" s="439"/>
      <c r="BB237" s="726"/>
      <c r="BC237" s="727"/>
      <c r="BD237" s="728"/>
      <c r="BE237" s="439"/>
      <c r="BF237" s="490"/>
      <c r="BG237" s="491"/>
      <c r="BH237" s="506"/>
    </row>
    <row r="238" spans="1:60" customFormat="1" ht="27.95" customHeight="1">
      <c r="A238" s="557"/>
      <c r="B238" s="427"/>
      <c r="C238" s="428"/>
      <c r="D238" s="428"/>
      <c r="E238" s="428"/>
      <c r="F238" s="428"/>
      <c r="G238" s="428"/>
      <c r="H238" s="428"/>
      <c r="I238" s="428"/>
      <c r="J238" s="428"/>
      <c r="K238" s="428"/>
      <c r="L238" s="428"/>
      <c r="M238" s="428"/>
      <c r="N238" s="428"/>
      <c r="O238" s="428"/>
      <c r="P238" s="428"/>
      <c r="Q238" s="428"/>
      <c r="R238" s="429"/>
      <c r="S238" s="427"/>
      <c r="T238" s="428"/>
      <c r="U238" s="428"/>
      <c r="V238" s="428"/>
      <c r="W238" s="428"/>
      <c r="X238" s="428"/>
      <c r="Y238" s="428"/>
      <c r="Z238" s="428"/>
      <c r="AA238" s="428"/>
      <c r="AB238" s="428"/>
      <c r="AC238" s="428"/>
      <c r="AD238" s="428"/>
      <c r="AE238" s="428"/>
      <c r="AF238" s="428"/>
      <c r="AG238" s="428"/>
      <c r="AH238" s="428"/>
      <c r="AI238" s="428"/>
      <c r="AJ238" s="428"/>
      <c r="AK238" s="431"/>
      <c r="AL238" s="435"/>
      <c r="AM238" s="436"/>
      <c r="AN238" s="436"/>
      <c r="AO238" s="436"/>
      <c r="AP238" s="436"/>
      <c r="AQ238" s="436"/>
      <c r="AR238" s="436"/>
      <c r="AS238" s="436"/>
      <c r="AT238" s="436"/>
      <c r="AU238" s="436"/>
      <c r="AV238" s="437"/>
      <c r="AW238" s="439"/>
      <c r="AX238" s="490"/>
      <c r="AY238" s="491"/>
      <c r="AZ238" s="492"/>
      <c r="BA238" s="439"/>
      <c r="BB238" s="726"/>
      <c r="BC238" s="727"/>
      <c r="BD238" s="728"/>
      <c r="BE238" s="439"/>
      <c r="BF238" s="490"/>
      <c r="BG238" s="491"/>
      <c r="BH238" s="506"/>
    </row>
    <row r="239" spans="1:60" customFormat="1" ht="27.95" customHeight="1">
      <c r="A239" s="557"/>
      <c r="B239" s="427"/>
      <c r="C239" s="428"/>
      <c r="D239" s="428"/>
      <c r="E239" s="428"/>
      <c r="F239" s="428"/>
      <c r="G239" s="428"/>
      <c r="H239" s="428"/>
      <c r="I239" s="428"/>
      <c r="J239" s="428"/>
      <c r="K239" s="428"/>
      <c r="L239" s="428"/>
      <c r="M239" s="428"/>
      <c r="N239" s="428"/>
      <c r="O239" s="428"/>
      <c r="P239" s="428"/>
      <c r="Q239" s="428"/>
      <c r="R239" s="429"/>
      <c r="S239" s="427"/>
      <c r="T239" s="428"/>
      <c r="U239" s="428"/>
      <c r="V239" s="428"/>
      <c r="W239" s="428"/>
      <c r="X239" s="428"/>
      <c r="Y239" s="428"/>
      <c r="Z239" s="428"/>
      <c r="AA239" s="428"/>
      <c r="AB239" s="428"/>
      <c r="AC239" s="428"/>
      <c r="AD239" s="428"/>
      <c r="AE239" s="428"/>
      <c r="AF239" s="428"/>
      <c r="AG239" s="428"/>
      <c r="AH239" s="428"/>
      <c r="AI239" s="428"/>
      <c r="AJ239" s="428"/>
      <c r="AK239" s="431"/>
      <c r="AL239" s="435"/>
      <c r="AM239" s="436"/>
      <c r="AN239" s="436"/>
      <c r="AO239" s="436"/>
      <c r="AP239" s="436"/>
      <c r="AQ239" s="436"/>
      <c r="AR239" s="436"/>
      <c r="AS239" s="436"/>
      <c r="AT239" s="436"/>
      <c r="AU239" s="436"/>
      <c r="AV239" s="437"/>
      <c r="AW239" s="439"/>
      <c r="AX239" s="490"/>
      <c r="AY239" s="491"/>
      <c r="AZ239" s="492"/>
      <c r="BA239" s="439"/>
      <c r="BB239" s="726"/>
      <c r="BC239" s="727"/>
      <c r="BD239" s="728"/>
      <c r="BE239" s="439"/>
      <c r="BF239" s="490"/>
      <c r="BG239" s="491"/>
      <c r="BH239" s="506"/>
    </row>
    <row r="240" spans="1:60" customFormat="1" ht="14.1" customHeight="1">
      <c r="A240" s="676"/>
      <c r="B240" s="481"/>
      <c r="C240" s="482"/>
      <c r="D240" s="482"/>
      <c r="E240" s="482"/>
      <c r="F240" s="482"/>
      <c r="G240" s="482"/>
      <c r="H240" s="482"/>
      <c r="I240" s="482"/>
      <c r="J240" s="482"/>
      <c r="K240" s="482"/>
      <c r="L240" s="482"/>
      <c r="M240" s="482"/>
      <c r="N240" s="482"/>
      <c r="O240" s="482"/>
      <c r="P240" s="482"/>
      <c r="Q240" s="482"/>
      <c r="R240" s="599"/>
      <c r="S240" s="481"/>
      <c r="T240" s="482"/>
      <c r="U240" s="482"/>
      <c r="V240" s="482"/>
      <c r="W240" s="482"/>
      <c r="X240" s="482"/>
      <c r="Y240" s="482"/>
      <c r="Z240" s="482"/>
      <c r="AA240" s="482"/>
      <c r="AB240" s="482"/>
      <c r="AC240" s="482"/>
      <c r="AD240" s="482"/>
      <c r="AE240" s="482"/>
      <c r="AF240" s="482"/>
      <c r="AG240" s="482"/>
      <c r="AH240" s="482"/>
      <c r="AI240" s="482"/>
      <c r="AJ240" s="482"/>
      <c r="AK240" s="483"/>
      <c r="AL240" s="484"/>
      <c r="AM240" s="485"/>
      <c r="AN240" s="485"/>
      <c r="AO240" s="485"/>
      <c r="AP240" s="485"/>
      <c r="AQ240" s="485"/>
      <c r="AR240" s="485"/>
      <c r="AS240" s="485"/>
      <c r="AT240" s="485"/>
      <c r="AU240" s="485"/>
      <c r="AV240" s="486"/>
      <c r="AW240" s="440"/>
      <c r="AX240" s="493"/>
      <c r="AY240" s="494"/>
      <c r="AZ240" s="495"/>
      <c r="BA240" s="440"/>
      <c r="BB240" s="729"/>
      <c r="BC240" s="730"/>
      <c r="BD240" s="731"/>
      <c r="BE240" s="440"/>
      <c r="BF240" s="493"/>
      <c r="BG240" s="494"/>
      <c r="BH240" s="507"/>
    </row>
    <row r="241" customFormat="1" ht="14.1" customHeight="1"/>
    <row r="242" customFormat="1" ht="14.1" customHeight="1"/>
    <row r="243" customFormat="1" ht="14.1" customHeight="1"/>
    <row r="244" customFormat="1" ht="14.1" customHeight="1"/>
    <row r="245" customFormat="1" ht="14.1" customHeight="1"/>
    <row r="246" customFormat="1" ht="14.1" customHeight="1"/>
    <row r="247" customFormat="1" ht="27.95" customHeight="1"/>
    <row r="248" customFormat="1" ht="27.95" customHeight="1"/>
    <row r="249" customFormat="1" ht="27.95" customHeight="1"/>
    <row r="250" customFormat="1" ht="27.95" customHeight="1"/>
    <row r="251" customFormat="1" ht="27.95" customHeight="1"/>
    <row r="252" customFormat="1" ht="27.95" customHeight="1"/>
    <row r="253" customFormat="1" ht="14.1" customHeight="1"/>
    <row r="254" customFormat="1" ht="14.1" customHeight="1"/>
    <row r="255" customFormat="1" ht="14.1" customHeight="1"/>
    <row r="256" customFormat="1" ht="14.1" customHeight="1"/>
    <row r="257" customFormat="1" ht="14.1" customHeight="1"/>
    <row r="258" customFormat="1" ht="14.1" customHeight="1"/>
    <row r="259" customFormat="1" ht="14.1" customHeight="1"/>
    <row r="260" customFormat="1" ht="27.95" customHeight="1"/>
    <row r="261" customFormat="1" ht="27.95" customHeight="1"/>
    <row r="262" customFormat="1" ht="27.95" customHeight="1"/>
    <row r="263" customFormat="1" ht="27.95" customHeight="1"/>
    <row r="264" customFormat="1" ht="27.95" customHeight="1"/>
    <row r="265" customFormat="1" ht="27.95" customHeight="1"/>
    <row r="266" customFormat="1" ht="27.95" customHeight="1"/>
    <row r="267" customFormat="1" ht="14.1" customHeight="1"/>
    <row r="268" customFormat="1" ht="14.1" customHeight="1"/>
    <row r="269" customFormat="1" ht="14.1" customHeight="1"/>
    <row r="270" customFormat="1" ht="14.1" customHeight="1"/>
    <row r="271" customFormat="1" ht="14.1" customHeight="1"/>
    <row r="272" customFormat="1" ht="14.1" customHeight="1"/>
    <row r="273" customFormat="1" ht="14.1" customHeight="1"/>
    <row r="274" customFormat="1" ht="27.95" customHeight="1"/>
    <row r="275" customFormat="1" ht="27.95" customHeight="1"/>
    <row r="276" customFormat="1" ht="27.95" customHeight="1"/>
    <row r="277" customFormat="1" ht="27.95" customHeight="1"/>
    <row r="278" customFormat="1" ht="27.95" customHeight="1"/>
    <row r="279" customFormat="1" ht="27.95" customHeight="1"/>
    <row r="280" customFormat="1" ht="14.1" customHeight="1"/>
    <row r="281" customFormat="1" ht="14.1" customHeight="1"/>
    <row r="282" customFormat="1" ht="14.1" customHeight="1"/>
    <row r="283" customFormat="1" ht="14.1" customHeight="1"/>
    <row r="284" customFormat="1" ht="14.1" customHeight="1"/>
    <row r="285" customFormat="1" ht="14.1" customHeight="1"/>
    <row r="286" customFormat="1" ht="14.1" customHeight="1"/>
    <row r="287" customFormat="1" ht="14.1" customHeight="1"/>
    <row r="288" customFormat="1" ht="14.1" customHeight="1"/>
    <row r="289" customFormat="1" ht="14.1" customHeight="1"/>
    <row r="290" customFormat="1" ht="14.1" customHeight="1"/>
    <row r="291" customFormat="1" ht="14.1" customHeight="1"/>
    <row r="292" customFormat="1" ht="14.1" customHeight="1"/>
    <row r="293" customFormat="1" ht="14.1" customHeight="1"/>
    <row r="294" customFormat="1" ht="14.1" customHeight="1"/>
    <row r="295" customFormat="1" ht="14.1" customHeight="1"/>
    <row r="296" customFormat="1" ht="14.1" customHeight="1"/>
    <row r="297" customFormat="1" ht="14.1" customHeight="1"/>
    <row r="298" customFormat="1" ht="14.1" customHeight="1"/>
    <row r="299" customFormat="1" ht="14.1" customHeight="1"/>
    <row r="300" customFormat="1" ht="14.1" customHeight="1"/>
    <row r="301" customFormat="1" ht="14.1" customHeight="1"/>
    <row r="302" customFormat="1" ht="14.1" customHeight="1"/>
    <row r="303" customFormat="1" ht="14.1" customHeight="1"/>
    <row r="304" customFormat="1" ht="14.1" customHeight="1"/>
    <row r="305" customFormat="1" ht="14.1" customHeight="1"/>
    <row r="306" customFormat="1" ht="14.1" customHeight="1"/>
    <row r="307" customFormat="1" ht="14.1" customHeight="1"/>
    <row r="308" customFormat="1" ht="14.1" customHeight="1"/>
    <row r="309" customFormat="1" ht="14.1" customHeight="1"/>
    <row r="310" customFormat="1" ht="14.1" customHeight="1"/>
    <row r="311" customFormat="1" ht="14.1" customHeight="1"/>
    <row r="312" customFormat="1" ht="14.1" customHeight="1"/>
    <row r="313" customFormat="1" ht="14.1" customHeight="1"/>
    <row r="314" customFormat="1" ht="14.1" customHeight="1"/>
    <row r="367" spans="1:37" ht="14.1" customHeight="1">
      <c r="A367" s="567" t="s">
        <v>55</v>
      </c>
      <c r="B367" s="570"/>
      <c r="C367" s="571"/>
      <c r="D367" s="571"/>
      <c r="E367" s="571"/>
      <c r="F367" s="571"/>
      <c r="G367" s="571"/>
      <c r="H367" s="571"/>
      <c r="I367" s="571"/>
      <c r="J367" s="571"/>
      <c r="K367" s="571"/>
      <c r="L367" s="571"/>
      <c r="M367" s="571"/>
      <c r="N367" s="571"/>
      <c r="O367" s="571"/>
      <c r="P367" s="571"/>
      <c r="Q367" s="571"/>
      <c r="R367" s="571"/>
      <c r="S367" s="571"/>
      <c r="T367" s="571"/>
      <c r="U367" s="571"/>
      <c r="V367" s="571"/>
      <c r="W367" s="571"/>
      <c r="X367" s="571"/>
      <c r="Y367" s="571"/>
      <c r="Z367" s="571"/>
      <c r="AA367" s="571"/>
      <c r="AB367" s="571"/>
      <c r="AC367" s="571"/>
      <c r="AD367" s="571"/>
      <c r="AE367" s="571"/>
      <c r="AF367" s="571"/>
      <c r="AG367" s="571"/>
      <c r="AH367" s="571"/>
      <c r="AI367" s="571"/>
      <c r="AJ367" s="571"/>
      <c r="AK367" s="572"/>
    </row>
    <row r="368" spans="1:37" ht="14.1" customHeight="1">
      <c r="A368" s="568"/>
      <c r="B368" s="573"/>
      <c r="C368" s="574"/>
      <c r="D368" s="574"/>
      <c r="E368" s="574"/>
      <c r="F368" s="574"/>
      <c r="G368" s="574"/>
      <c r="H368" s="574"/>
      <c r="I368" s="574"/>
      <c r="J368" s="574"/>
      <c r="K368" s="574"/>
      <c r="L368" s="574"/>
      <c r="M368" s="574"/>
      <c r="N368" s="574"/>
      <c r="O368" s="574"/>
      <c r="P368" s="574"/>
      <c r="Q368" s="574"/>
      <c r="R368" s="574"/>
      <c r="S368" s="574"/>
      <c r="T368" s="574"/>
      <c r="U368" s="574"/>
      <c r="V368" s="574"/>
      <c r="W368" s="574"/>
      <c r="X368" s="574"/>
      <c r="Y368" s="574"/>
      <c r="Z368" s="574"/>
      <c r="AA368" s="574"/>
      <c r="AB368" s="574"/>
      <c r="AC368" s="574"/>
      <c r="AD368" s="574"/>
      <c r="AE368" s="574"/>
      <c r="AF368" s="574"/>
      <c r="AG368" s="574"/>
      <c r="AH368" s="574"/>
      <c r="AI368" s="574"/>
      <c r="AJ368" s="574"/>
      <c r="AK368" s="575"/>
    </row>
    <row r="369" spans="1:37" ht="14.1" customHeight="1">
      <c r="A369" s="568"/>
      <c r="B369" s="573"/>
      <c r="C369" s="574"/>
      <c r="D369" s="574"/>
      <c r="E369" s="574"/>
      <c r="F369" s="574"/>
      <c r="G369" s="574"/>
      <c r="H369" s="574"/>
      <c r="I369" s="574"/>
      <c r="J369" s="574"/>
      <c r="K369" s="574"/>
      <c r="L369" s="574"/>
      <c r="M369" s="574"/>
      <c r="N369" s="574"/>
      <c r="O369" s="574"/>
      <c r="P369" s="574"/>
      <c r="Q369" s="574"/>
      <c r="R369" s="574"/>
      <c r="S369" s="574"/>
      <c r="T369" s="574"/>
      <c r="U369" s="574"/>
      <c r="V369" s="574"/>
      <c r="W369" s="574"/>
      <c r="X369" s="574"/>
      <c r="Y369" s="574"/>
      <c r="Z369" s="574"/>
      <c r="AA369" s="574"/>
      <c r="AB369" s="574"/>
      <c r="AC369" s="574"/>
      <c r="AD369" s="574"/>
      <c r="AE369" s="574"/>
      <c r="AF369" s="574"/>
      <c r="AG369" s="574"/>
      <c r="AH369" s="574"/>
      <c r="AI369" s="574"/>
      <c r="AJ369" s="574"/>
      <c r="AK369" s="575"/>
    </row>
    <row r="370" spans="1:37" ht="14.1" customHeight="1">
      <c r="A370" s="568"/>
      <c r="B370" s="573"/>
      <c r="C370" s="574"/>
      <c r="D370" s="574"/>
      <c r="E370" s="574"/>
      <c r="F370" s="574"/>
      <c r="G370" s="574"/>
      <c r="H370" s="574"/>
      <c r="I370" s="574"/>
      <c r="J370" s="574"/>
      <c r="K370" s="574"/>
      <c r="L370" s="574"/>
      <c r="M370" s="574"/>
      <c r="N370" s="574"/>
      <c r="O370" s="574"/>
      <c r="P370" s="574"/>
      <c r="Q370" s="574"/>
      <c r="R370" s="574"/>
      <c r="S370" s="574"/>
      <c r="T370" s="574"/>
      <c r="U370" s="574"/>
      <c r="V370" s="574"/>
      <c r="W370" s="574"/>
      <c r="X370" s="574"/>
      <c r="Y370" s="574"/>
      <c r="Z370" s="574"/>
      <c r="AA370" s="574"/>
      <c r="AB370" s="574"/>
      <c r="AC370" s="574"/>
      <c r="AD370" s="574"/>
      <c r="AE370" s="574"/>
      <c r="AF370" s="574"/>
      <c r="AG370" s="574"/>
      <c r="AH370" s="574"/>
      <c r="AI370" s="574"/>
      <c r="AJ370" s="574"/>
      <c r="AK370" s="575"/>
    </row>
    <row r="371" spans="1:37" ht="14.1" customHeight="1">
      <c r="A371" s="569"/>
      <c r="B371" s="576"/>
      <c r="C371" s="577"/>
      <c r="D371" s="577"/>
      <c r="E371" s="577"/>
      <c r="F371" s="577"/>
      <c r="G371" s="577"/>
      <c r="H371" s="577"/>
      <c r="I371" s="577"/>
      <c r="J371" s="577"/>
      <c r="K371" s="577"/>
      <c r="L371" s="577"/>
      <c r="M371" s="577"/>
      <c r="N371" s="577"/>
      <c r="O371" s="577"/>
      <c r="P371" s="577"/>
      <c r="Q371" s="577"/>
      <c r="R371" s="577"/>
      <c r="S371" s="577"/>
      <c r="T371" s="577"/>
      <c r="U371" s="577"/>
      <c r="V371" s="577"/>
      <c r="W371" s="577"/>
      <c r="X371" s="577"/>
      <c r="Y371" s="577"/>
      <c r="Z371" s="577"/>
      <c r="AA371" s="577"/>
      <c r="AB371" s="577"/>
      <c r="AC371" s="577"/>
      <c r="AD371" s="577"/>
      <c r="AE371" s="577"/>
      <c r="AF371" s="577"/>
      <c r="AG371" s="577"/>
      <c r="AH371" s="577"/>
      <c r="AI371" s="577"/>
      <c r="AJ371" s="577"/>
      <c r="AK371" s="578"/>
    </row>
  </sheetData>
  <mergeCells count="287">
    <mergeCell ref="BB229:BD240"/>
    <mergeCell ref="BE229:BE240"/>
    <mergeCell ref="BF229:BH240"/>
    <mergeCell ref="A229:A240"/>
    <mergeCell ref="B229:R240"/>
    <mergeCell ref="S229:AK240"/>
    <mergeCell ref="AL229:AV240"/>
    <mergeCell ref="AW229:AW240"/>
    <mergeCell ref="AX229:AZ240"/>
    <mergeCell ref="BA229:BA240"/>
    <mergeCell ref="BF222:BH228"/>
    <mergeCell ref="BB215:BD221"/>
    <mergeCell ref="BE215:BE221"/>
    <mergeCell ref="BF215:BH221"/>
    <mergeCell ref="A222:A228"/>
    <mergeCell ref="B222:R228"/>
    <mergeCell ref="S222:AK228"/>
    <mergeCell ref="AL222:AV228"/>
    <mergeCell ref="AW222:AW228"/>
    <mergeCell ref="AX222:AZ228"/>
    <mergeCell ref="BA222:BA228"/>
    <mergeCell ref="A215:A221"/>
    <mergeCell ref="B215:R221"/>
    <mergeCell ref="S215:AK221"/>
    <mergeCell ref="AL215:AV221"/>
    <mergeCell ref="AW215:AW221"/>
    <mergeCell ref="AX215:AZ221"/>
    <mergeCell ref="BA215:BA221"/>
    <mergeCell ref="BB222:BD228"/>
    <mergeCell ref="BE222:BE228"/>
    <mergeCell ref="BF201:BH207"/>
    <mergeCell ref="A208:A214"/>
    <mergeCell ref="B208:R214"/>
    <mergeCell ref="S208:AK214"/>
    <mergeCell ref="AL208:AV214"/>
    <mergeCell ref="AW208:AW214"/>
    <mergeCell ref="AX208:AZ214"/>
    <mergeCell ref="BA208:BA214"/>
    <mergeCell ref="BB208:BD214"/>
    <mergeCell ref="BE208:BE214"/>
    <mergeCell ref="BF208:BH214"/>
    <mergeCell ref="A201:A207"/>
    <mergeCell ref="B201:R207"/>
    <mergeCell ref="S201:AK207"/>
    <mergeCell ref="AL201:AV207"/>
    <mergeCell ref="AW201:AW207"/>
    <mergeCell ref="AX201:AZ207"/>
    <mergeCell ref="BA201:BA207"/>
    <mergeCell ref="BB201:BD207"/>
    <mergeCell ref="BE201:BE207"/>
    <mergeCell ref="BF181:BH193"/>
    <mergeCell ref="A194:A200"/>
    <mergeCell ref="B194:R200"/>
    <mergeCell ref="S194:AK200"/>
    <mergeCell ref="AL194:AV200"/>
    <mergeCell ref="AW194:AW200"/>
    <mergeCell ref="AX194:AZ200"/>
    <mergeCell ref="BA194:BA200"/>
    <mergeCell ref="BB194:BD200"/>
    <mergeCell ref="BE194:BE200"/>
    <mergeCell ref="BF194:BH200"/>
    <mergeCell ref="A181:A193"/>
    <mergeCell ref="B181:R193"/>
    <mergeCell ref="S181:AK193"/>
    <mergeCell ref="AL181:AV193"/>
    <mergeCell ref="AW181:AW193"/>
    <mergeCell ref="AX181:AZ193"/>
    <mergeCell ref="BA181:BA193"/>
    <mergeCell ref="BB181:BD193"/>
    <mergeCell ref="BE181:BE193"/>
    <mergeCell ref="BF155:BH167"/>
    <mergeCell ref="A168:A180"/>
    <mergeCell ref="B168:R180"/>
    <mergeCell ref="S168:AK180"/>
    <mergeCell ref="AL168:AV180"/>
    <mergeCell ref="AW168:AW180"/>
    <mergeCell ref="AX168:AZ180"/>
    <mergeCell ref="BA168:BA180"/>
    <mergeCell ref="BB168:BD180"/>
    <mergeCell ref="BE168:BE180"/>
    <mergeCell ref="BF168:BH180"/>
    <mergeCell ref="A155:A167"/>
    <mergeCell ref="B155:R167"/>
    <mergeCell ref="S155:AK167"/>
    <mergeCell ref="AL155:AV167"/>
    <mergeCell ref="AW155:AW167"/>
    <mergeCell ref="AX155:AZ167"/>
    <mergeCell ref="BA155:BA167"/>
    <mergeCell ref="BB155:BD167"/>
    <mergeCell ref="BE155:BE167"/>
    <mergeCell ref="BF136:BH141"/>
    <mergeCell ref="A142:A154"/>
    <mergeCell ref="B142:R154"/>
    <mergeCell ref="S142:AK154"/>
    <mergeCell ref="AL142:AV154"/>
    <mergeCell ref="AW142:AW154"/>
    <mergeCell ref="AX142:AZ154"/>
    <mergeCell ref="BA142:BA154"/>
    <mergeCell ref="B136:R141"/>
    <mergeCell ref="S136:AK141"/>
    <mergeCell ref="AL136:AV141"/>
    <mergeCell ref="AW136:AW141"/>
    <mergeCell ref="AX136:AZ141"/>
    <mergeCell ref="BA136:BA141"/>
    <mergeCell ref="BB142:BD154"/>
    <mergeCell ref="BE142:BE154"/>
    <mergeCell ref="BF142:BH154"/>
    <mergeCell ref="BF88:BH100"/>
    <mergeCell ref="A129:A135"/>
    <mergeCell ref="B129:R135"/>
    <mergeCell ref="S129:AK135"/>
    <mergeCell ref="AL129:AV135"/>
    <mergeCell ref="AW129:AW135"/>
    <mergeCell ref="AX129:AZ135"/>
    <mergeCell ref="BA129:BA135"/>
    <mergeCell ref="BA122:BA128"/>
    <mergeCell ref="BB122:BD128"/>
    <mergeCell ref="BE122:BE128"/>
    <mergeCell ref="BF122:BH128"/>
    <mergeCell ref="BA108:BA114"/>
    <mergeCell ref="BB108:BD114"/>
    <mergeCell ref="BE108:BE114"/>
    <mergeCell ref="BF108:BH114"/>
    <mergeCell ref="BA101:BA107"/>
    <mergeCell ref="BB101:BD107"/>
    <mergeCell ref="BE101:BE107"/>
    <mergeCell ref="BF101:BH107"/>
    <mergeCell ref="A108:A114"/>
    <mergeCell ref="B108:R114"/>
    <mergeCell ref="A88:A100"/>
    <mergeCell ref="B88:R100"/>
    <mergeCell ref="S88:AK100"/>
    <mergeCell ref="AL88:AV100"/>
    <mergeCell ref="AW88:AW100"/>
    <mergeCell ref="AX88:AZ100"/>
    <mergeCell ref="BA88:BA100"/>
    <mergeCell ref="BB88:BD100"/>
    <mergeCell ref="BE88:BE100"/>
    <mergeCell ref="BB62:BD74"/>
    <mergeCell ref="BE62:BE74"/>
    <mergeCell ref="BF62:BH74"/>
    <mergeCell ref="A75:A87"/>
    <mergeCell ref="B75:R87"/>
    <mergeCell ref="S75:AK87"/>
    <mergeCell ref="AL75:AV87"/>
    <mergeCell ref="AW75:AW87"/>
    <mergeCell ref="AX75:AZ87"/>
    <mergeCell ref="BA75:BA87"/>
    <mergeCell ref="A62:A74"/>
    <mergeCell ref="B62:R74"/>
    <mergeCell ref="S62:AK74"/>
    <mergeCell ref="AL62:AV74"/>
    <mergeCell ref="AW62:AW74"/>
    <mergeCell ref="AX62:AZ74"/>
    <mergeCell ref="BA62:BA74"/>
    <mergeCell ref="BB75:BD87"/>
    <mergeCell ref="BE75:BE87"/>
    <mergeCell ref="BF75:BH87"/>
    <mergeCell ref="A367:A371"/>
    <mergeCell ref="B367:AK371"/>
    <mergeCell ref="BB129:BD135"/>
    <mergeCell ref="BE129:BE135"/>
    <mergeCell ref="BF129:BH135"/>
    <mergeCell ref="A136:A141"/>
    <mergeCell ref="BA115:BA121"/>
    <mergeCell ref="BB115:BD121"/>
    <mergeCell ref="BE115:BE121"/>
    <mergeCell ref="BF115:BH121"/>
    <mergeCell ref="A122:A128"/>
    <mergeCell ref="B122:R128"/>
    <mergeCell ref="S122:AK128"/>
    <mergeCell ref="AL122:AV128"/>
    <mergeCell ref="AW122:AW128"/>
    <mergeCell ref="AX122:AZ128"/>
    <mergeCell ref="A115:A121"/>
    <mergeCell ref="B115:R121"/>
    <mergeCell ref="S115:AK121"/>
    <mergeCell ref="AL115:AV121"/>
    <mergeCell ref="AW115:AW121"/>
    <mergeCell ref="AX115:AZ121"/>
    <mergeCell ref="BB136:BD141"/>
    <mergeCell ref="BE136:BE141"/>
    <mergeCell ref="S108:AK114"/>
    <mergeCell ref="AL108:AV114"/>
    <mergeCell ref="AW108:AW114"/>
    <mergeCell ref="AX108:AZ114"/>
    <mergeCell ref="A101:A107"/>
    <mergeCell ref="B101:R107"/>
    <mergeCell ref="S101:AK107"/>
    <mergeCell ref="AL101:AV107"/>
    <mergeCell ref="AW101:AW107"/>
    <mergeCell ref="AX101:AZ107"/>
    <mergeCell ref="BA49:BA61"/>
    <mergeCell ref="BB49:BD61"/>
    <mergeCell ref="BE49:BE61"/>
    <mergeCell ref="BF49:BH61"/>
    <mergeCell ref="A49:A61"/>
    <mergeCell ref="B49:R61"/>
    <mergeCell ref="S49:AK61"/>
    <mergeCell ref="AL49:AV61"/>
    <mergeCell ref="AW49:AW61"/>
    <mergeCell ref="AX49:AZ61"/>
    <mergeCell ref="BF43:BH48"/>
    <mergeCell ref="BF36:BH42"/>
    <mergeCell ref="A43:A48"/>
    <mergeCell ref="B43:R48"/>
    <mergeCell ref="S43:AK48"/>
    <mergeCell ref="AL43:AV48"/>
    <mergeCell ref="AW43:AW48"/>
    <mergeCell ref="AX43:AZ48"/>
    <mergeCell ref="BA43:BA48"/>
    <mergeCell ref="BB43:BD48"/>
    <mergeCell ref="BE43:BE48"/>
    <mergeCell ref="BF29:BH35"/>
    <mergeCell ref="A36:A42"/>
    <mergeCell ref="B36:R42"/>
    <mergeCell ref="S36:AK42"/>
    <mergeCell ref="AL36:AV42"/>
    <mergeCell ref="AW36:AW42"/>
    <mergeCell ref="AX36:AZ42"/>
    <mergeCell ref="BA36:BA42"/>
    <mergeCell ref="BB36:BD42"/>
    <mergeCell ref="BE36:BE42"/>
    <mergeCell ref="A29:A35"/>
    <mergeCell ref="B29:R35"/>
    <mergeCell ref="S29:AK35"/>
    <mergeCell ref="AL29:AV35"/>
    <mergeCell ref="AW29:AW35"/>
    <mergeCell ref="AX29:AZ35"/>
    <mergeCell ref="BA29:BA35"/>
    <mergeCell ref="BB29:BD35"/>
    <mergeCell ref="BE29:BE35"/>
    <mergeCell ref="BF15:BH21"/>
    <mergeCell ref="A22:A28"/>
    <mergeCell ref="B22:R28"/>
    <mergeCell ref="S22:AK28"/>
    <mergeCell ref="AL22:AV28"/>
    <mergeCell ref="AW22:AW28"/>
    <mergeCell ref="AX22:AZ28"/>
    <mergeCell ref="BA22:BA28"/>
    <mergeCell ref="BB22:BD28"/>
    <mergeCell ref="BE22:BE28"/>
    <mergeCell ref="BF22:BH28"/>
    <mergeCell ref="A15:A21"/>
    <mergeCell ref="B15:R21"/>
    <mergeCell ref="S15:AK21"/>
    <mergeCell ref="AL15:AV21"/>
    <mergeCell ref="AW15:AW21"/>
    <mergeCell ref="AX15:AZ21"/>
    <mergeCell ref="BA15:BA21"/>
    <mergeCell ref="BB15:BD21"/>
    <mergeCell ref="BE15:BE21"/>
    <mergeCell ref="AW7:BH7"/>
    <mergeCell ref="A8:A14"/>
    <mergeCell ref="B8:R14"/>
    <mergeCell ref="S8:AK14"/>
    <mergeCell ref="AL8:AV14"/>
    <mergeCell ref="AW8:AW14"/>
    <mergeCell ref="AX8:AZ14"/>
    <mergeCell ref="BA8:BA14"/>
    <mergeCell ref="BB8:BD14"/>
    <mergeCell ref="BE8:BE14"/>
    <mergeCell ref="BF8:BH14"/>
    <mergeCell ref="AF3:AI4"/>
    <mergeCell ref="AJ3:AK4"/>
    <mergeCell ref="A5:A7"/>
    <mergeCell ref="B5:R7"/>
    <mergeCell ref="S5:AK7"/>
    <mergeCell ref="AL5:AQ5"/>
    <mergeCell ref="AL6:AQ6"/>
    <mergeCell ref="AL7:AV7"/>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s>
  <dataValidations count="2">
    <dataValidation allowBlank="1" showInputMessage="1" showErrorMessage="1" promptTitle="Format Date" prompt="YYYY/MM/DD" sqref="AX75 AX80 AX43 AX62 AX88 AX93 AX8:AX9 AX15:AX16 AX22:AX23 AX54 AX49 AX67 AX29:AX30 AX36:AX37 AX168 AX173 AX136 AX155 AX181 AX186 AX101:AX102 AX108:AX109 AX115:AX116 AX147 AX142 AX160 AX122:AX123 AX129:AX130 AX194:AX195 AX201:AX202 AX229 AX208:AX209 AX222:AX223 AX215:AX216"/>
    <dataValidation type="list" allowBlank="1" showInputMessage="1" showErrorMessage="1" sqref="BB49 BB29:BB30 BB43 BB62 BB75 BB88 BB8:BB9 BB15:BB16 BB22:BB23 BB36:BB37 BB142 BB122:BB123 BB136 BB155 BB168 BB181 BB101:BB102 BB108:BB109 BB115:BB116 BB129:BB130 BB194:BB195 BB215:BB216 BB229 BB201:BB202 BB208:BB209 BB222:BB223">
      <formula1>TblResult</formula1>
    </dataValidation>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DB413"/>
  <sheetViews>
    <sheetView zoomScale="70" zoomScaleNormal="70" workbookViewId="0">
      <selection activeCell="Z368" sqref="Z368:AC369"/>
    </sheetView>
  </sheetViews>
  <sheetFormatPr defaultColWidth="4.109375" defaultRowHeight="14.1" customHeight="1"/>
  <cols>
    <col min="1" max="8" width="4.109375" style="53"/>
    <col min="9" max="9" width="4" style="53" customWidth="1"/>
    <col min="10" max="12" width="4.109375" style="53"/>
    <col min="13" max="13" width="4.21875" style="53" customWidth="1"/>
    <col min="14" max="16384" width="4.109375" style="53"/>
  </cols>
  <sheetData>
    <row r="1" spans="1:106" ht="18" customHeight="1">
      <c r="A1" s="537" t="s">
        <v>170</v>
      </c>
      <c r="B1" s="538"/>
      <c r="C1" s="538"/>
      <c r="D1" s="538"/>
      <c r="E1" s="538"/>
      <c r="F1" s="538"/>
      <c r="G1" s="538"/>
      <c r="H1" s="538"/>
      <c r="I1" s="509" t="s">
        <v>43</v>
      </c>
      <c r="J1" s="509"/>
      <c r="K1" s="511"/>
      <c r="L1" s="732" t="s">
        <v>336</v>
      </c>
      <c r="M1" s="717"/>
      <c r="N1" s="717"/>
      <c r="O1" s="717"/>
      <c r="P1" s="718"/>
      <c r="Q1" s="546" t="s">
        <v>44</v>
      </c>
      <c r="R1" s="547"/>
      <c r="S1" s="548"/>
      <c r="T1" s="552"/>
      <c r="U1" s="333"/>
      <c r="V1" s="333"/>
      <c r="W1" s="333"/>
      <c r="X1" s="333"/>
      <c r="Y1" s="333"/>
      <c r="Z1" s="509" t="s">
        <v>45</v>
      </c>
      <c r="AA1" s="511"/>
      <c r="AB1" s="508"/>
      <c r="AC1" s="509"/>
      <c r="AD1" s="509"/>
      <c r="AE1" s="509"/>
      <c r="AF1" s="509" t="s">
        <v>46</v>
      </c>
      <c r="AG1" s="511"/>
      <c r="AH1" s="513" t="s">
        <v>138</v>
      </c>
      <c r="AI1" s="514"/>
      <c r="AJ1" s="514"/>
      <c r="AK1" s="515"/>
    </row>
    <row r="2" spans="1:106" ht="18" customHeight="1">
      <c r="A2" s="539"/>
      <c r="B2" s="540"/>
      <c r="C2" s="540"/>
      <c r="D2" s="540"/>
      <c r="E2" s="540"/>
      <c r="F2" s="540"/>
      <c r="G2" s="540"/>
      <c r="H2" s="540"/>
      <c r="I2" s="349"/>
      <c r="J2" s="349"/>
      <c r="K2" s="512"/>
      <c r="L2" s="719"/>
      <c r="M2" s="720"/>
      <c r="N2" s="720"/>
      <c r="O2" s="720"/>
      <c r="P2" s="721"/>
      <c r="Q2" s="549"/>
      <c r="R2" s="550"/>
      <c r="S2" s="551"/>
      <c r="T2" s="523"/>
      <c r="U2" s="380"/>
      <c r="V2" s="380"/>
      <c r="W2" s="380"/>
      <c r="X2" s="380"/>
      <c r="Y2" s="380"/>
      <c r="Z2" s="349"/>
      <c r="AA2" s="512"/>
      <c r="AB2" s="510"/>
      <c r="AC2" s="349"/>
      <c r="AD2" s="349"/>
      <c r="AE2" s="349"/>
      <c r="AF2" s="349"/>
      <c r="AG2" s="512"/>
      <c r="AH2" s="516"/>
      <c r="AI2" s="517"/>
      <c r="AJ2" s="517"/>
      <c r="AK2" s="518"/>
      <c r="AN2" s="457"/>
      <c r="AO2" s="457"/>
      <c r="AP2" s="457"/>
      <c r="AQ2" s="457"/>
      <c r="AR2" s="457"/>
      <c r="AS2" s="457"/>
      <c r="AT2" s="103"/>
      <c r="AU2" s="103"/>
      <c r="AV2" s="103"/>
      <c r="AW2" s="103"/>
      <c r="AX2" s="103"/>
      <c r="AY2" s="103"/>
      <c r="AZ2" s="103"/>
      <c r="BA2" s="103"/>
      <c r="BB2" s="103"/>
      <c r="BC2" s="103"/>
      <c r="BD2" s="103"/>
      <c r="BE2" s="103"/>
      <c r="BF2" s="103"/>
      <c r="BG2" s="103"/>
      <c r="BH2" s="103"/>
      <c r="BI2" s="103"/>
      <c r="BJ2" s="103"/>
    </row>
    <row r="3" spans="1:106" ht="18" customHeight="1">
      <c r="A3" s="519" t="s">
        <v>41</v>
      </c>
      <c r="B3" s="349"/>
      <c r="C3" s="512"/>
      <c r="D3" s="523"/>
      <c r="E3" s="380"/>
      <c r="F3" s="380"/>
      <c r="G3" s="380"/>
      <c r="H3" s="380"/>
      <c r="I3" s="349" t="s">
        <v>42</v>
      </c>
      <c r="J3" s="349"/>
      <c r="K3" s="512"/>
      <c r="L3" s="525"/>
      <c r="M3" s="526"/>
      <c r="N3" s="526"/>
      <c r="O3" s="526"/>
      <c r="P3" s="526"/>
      <c r="Q3" s="526"/>
      <c r="R3" s="526"/>
      <c r="S3" s="526"/>
      <c r="T3" s="526"/>
      <c r="U3" s="526"/>
      <c r="V3" s="526"/>
      <c r="W3" s="526"/>
      <c r="X3" s="526"/>
      <c r="Y3" s="527"/>
      <c r="Z3" s="532" t="s">
        <v>47</v>
      </c>
      <c r="AA3" s="532"/>
      <c r="AB3" s="532"/>
      <c r="AC3" s="533"/>
      <c r="AD3" s="510">
        <v>2</v>
      </c>
      <c r="AE3" s="349"/>
      <c r="AF3" s="349" t="s">
        <v>48</v>
      </c>
      <c r="AG3" s="349"/>
      <c r="AH3" s="349"/>
      <c r="AI3" s="512"/>
      <c r="AJ3" s="510">
        <v>1</v>
      </c>
      <c r="AK3" s="553"/>
    </row>
    <row r="4" spans="1:106" ht="18" customHeight="1" thickBot="1">
      <c r="A4" s="520"/>
      <c r="B4" s="521"/>
      <c r="C4" s="522"/>
      <c r="D4" s="524"/>
      <c r="E4" s="334"/>
      <c r="F4" s="334"/>
      <c r="G4" s="334"/>
      <c r="H4" s="334"/>
      <c r="I4" s="521"/>
      <c r="J4" s="521"/>
      <c r="K4" s="522"/>
      <c r="L4" s="528"/>
      <c r="M4" s="529"/>
      <c r="N4" s="529"/>
      <c r="O4" s="529"/>
      <c r="P4" s="529"/>
      <c r="Q4" s="529"/>
      <c r="R4" s="529"/>
      <c r="S4" s="529"/>
      <c r="T4" s="529"/>
      <c r="U4" s="529"/>
      <c r="V4" s="529"/>
      <c r="W4" s="529"/>
      <c r="X4" s="529"/>
      <c r="Y4" s="530"/>
      <c r="Z4" s="534"/>
      <c r="AA4" s="534"/>
      <c r="AB4" s="534"/>
      <c r="AC4" s="535"/>
      <c r="AD4" s="536"/>
      <c r="AE4" s="521"/>
      <c r="AF4" s="521"/>
      <c r="AG4" s="521"/>
      <c r="AH4" s="521"/>
      <c r="AI4" s="522"/>
      <c r="AJ4" s="536"/>
      <c r="AK4" s="554"/>
    </row>
    <row r="5" spans="1:106" ht="28.5" customHeight="1" thickTop="1">
      <c r="A5" s="441" t="s">
        <v>46</v>
      </c>
      <c r="B5" s="444" t="s">
        <v>82</v>
      </c>
      <c r="C5" s="445"/>
      <c r="D5" s="445"/>
      <c r="E5" s="445"/>
      <c r="F5" s="445"/>
      <c r="G5" s="445"/>
      <c r="H5" s="445"/>
      <c r="I5" s="445"/>
      <c r="J5" s="445"/>
      <c r="K5" s="445"/>
      <c r="L5" s="445"/>
      <c r="M5" s="445"/>
      <c r="N5" s="445"/>
      <c r="O5" s="445"/>
      <c r="P5" s="445"/>
      <c r="Q5" s="445"/>
      <c r="R5" s="446"/>
      <c r="S5" s="454" t="s">
        <v>83</v>
      </c>
      <c r="T5" s="454"/>
      <c r="U5" s="454"/>
      <c r="V5" s="454"/>
      <c r="W5" s="454"/>
      <c r="X5" s="454"/>
      <c r="Y5" s="454"/>
      <c r="Z5" s="454"/>
      <c r="AA5" s="454"/>
      <c r="AB5" s="454"/>
      <c r="AC5" s="454"/>
      <c r="AD5" s="454"/>
      <c r="AE5" s="454"/>
      <c r="AF5" s="454"/>
      <c r="AG5" s="454"/>
      <c r="AH5" s="454"/>
      <c r="AI5" s="454"/>
      <c r="AJ5" s="454"/>
      <c r="AK5" s="455"/>
      <c r="AL5" s="462" t="s">
        <v>139</v>
      </c>
      <c r="AM5" s="463"/>
      <c r="AN5" s="463"/>
      <c r="AO5" s="463"/>
      <c r="AP5" s="463"/>
      <c r="AQ5" s="464"/>
      <c r="AR5" s="99"/>
      <c r="AS5" s="99"/>
      <c r="AT5" s="99"/>
      <c r="AU5" s="99"/>
      <c r="AV5" s="99"/>
      <c r="AW5" s="99"/>
      <c r="AX5" s="99"/>
      <c r="AY5" s="99"/>
      <c r="AZ5" s="99"/>
      <c r="BA5" s="99"/>
      <c r="BB5" s="99"/>
      <c r="BC5" s="99"/>
      <c r="BD5" s="99"/>
      <c r="BE5" s="99"/>
      <c r="BF5" s="99"/>
      <c r="BG5" s="99"/>
      <c r="BH5" s="100"/>
      <c r="BI5" s="462" t="s">
        <v>139</v>
      </c>
      <c r="BJ5" s="463"/>
      <c r="BK5" s="463"/>
      <c r="BL5" s="463"/>
      <c r="BM5" s="463"/>
      <c r="BN5" s="464"/>
      <c r="BO5" s="99"/>
      <c r="BP5" s="99"/>
      <c r="BQ5" s="99"/>
      <c r="BR5" s="99"/>
      <c r="BS5" s="99"/>
      <c r="BT5" s="99"/>
      <c r="BU5" s="99"/>
      <c r="BV5" s="99"/>
      <c r="BW5" s="99"/>
      <c r="BX5" s="99"/>
      <c r="BY5" s="99"/>
      <c r="BZ5" s="99"/>
      <c r="CA5" s="99"/>
      <c r="CB5" s="99"/>
      <c r="CC5" s="99"/>
      <c r="CD5" s="99"/>
      <c r="CE5" s="100"/>
      <c r="CF5" s="462" t="s">
        <v>139</v>
      </c>
      <c r="CG5" s="463"/>
      <c r="CH5" s="463"/>
      <c r="CI5" s="463"/>
      <c r="CJ5" s="463"/>
      <c r="CK5" s="464"/>
      <c r="CL5" s="99"/>
      <c r="CM5" s="99"/>
      <c r="CN5" s="99"/>
      <c r="CO5" s="99"/>
      <c r="CP5" s="99"/>
      <c r="CQ5" s="99"/>
      <c r="CR5" s="99"/>
      <c r="CS5" s="99"/>
      <c r="CT5" s="99"/>
      <c r="CU5" s="99"/>
      <c r="CV5" s="99"/>
      <c r="CW5" s="99"/>
      <c r="CX5" s="99"/>
      <c r="CY5" s="99"/>
      <c r="CZ5" s="99"/>
      <c r="DA5" s="99"/>
      <c r="DB5" s="100"/>
    </row>
    <row r="6" spans="1:106" ht="28.5" customHeight="1">
      <c r="A6" s="442"/>
      <c r="B6" s="447"/>
      <c r="C6" s="448"/>
      <c r="D6" s="448"/>
      <c r="E6" s="448"/>
      <c r="F6" s="448"/>
      <c r="G6" s="448"/>
      <c r="H6" s="448"/>
      <c r="I6" s="448"/>
      <c r="J6" s="448"/>
      <c r="K6" s="448"/>
      <c r="L6" s="448"/>
      <c r="M6" s="448"/>
      <c r="N6" s="448"/>
      <c r="O6" s="448"/>
      <c r="P6" s="448"/>
      <c r="Q6" s="448"/>
      <c r="R6" s="449"/>
      <c r="S6" s="457"/>
      <c r="T6" s="457"/>
      <c r="U6" s="457"/>
      <c r="V6" s="457"/>
      <c r="W6" s="457"/>
      <c r="X6" s="457"/>
      <c r="Y6" s="457"/>
      <c r="Z6" s="457"/>
      <c r="AA6" s="457"/>
      <c r="AB6" s="457"/>
      <c r="AC6" s="457"/>
      <c r="AD6" s="457"/>
      <c r="AE6" s="457"/>
      <c r="AF6" s="457"/>
      <c r="AG6" s="457"/>
      <c r="AH6" s="457"/>
      <c r="AI6" s="457"/>
      <c r="AJ6" s="457"/>
      <c r="AK6" s="458"/>
      <c r="AL6" s="465" t="s">
        <v>140</v>
      </c>
      <c r="AM6" s="466"/>
      <c r="AN6" s="466"/>
      <c r="AO6" s="466"/>
      <c r="AP6" s="466"/>
      <c r="AQ6" s="466"/>
      <c r="AR6" s="101"/>
      <c r="AS6" s="101"/>
      <c r="AT6" s="101"/>
      <c r="AU6" s="101"/>
      <c r="AV6" s="101"/>
      <c r="AW6" s="101"/>
      <c r="AX6" s="101"/>
      <c r="AY6" s="101"/>
      <c r="AZ6" s="101"/>
      <c r="BA6" s="101"/>
      <c r="BB6" s="101"/>
      <c r="BC6" s="101"/>
      <c r="BD6" s="101"/>
      <c r="BE6" s="101"/>
      <c r="BF6" s="101"/>
      <c r="BG6" s="101"/>
      <c r="BH6" s="102"/>
      <c r="BI6" s="465" t="s">
        <v>140</v>
      </c>
      <c r="BJ6" s="466"/>
      <c r="BK6" s="466"/>
      <c r="BL6" s="466"/>
      <c r="BM6" s="466"/>
      <c r="BN6" s="466"/>
      <c r="BO6" s="101"/>
      <c r="BP6" s="101"/>
      <c r="BQ6" s="101"/>
      <c r="BR6" s="101"/>
      <c r="BS6" s="101"/>
      <c r="BT6" s="101"/>
      <c r="BU6" s="101"/>
      <c r="BV6" s="101"/>
      <c r="BW6" s="101"/>
      <c r="BX6" s="101"/>
      <c r="BY6" s="101"/>
      <c r="BZ6" s="101"/>
      <c r="CA6" s="101"/>
      <c r="CB6" s="101"/>
      <c r="CC6" s="101"/>
      <c r="CD6" s="101"/>
      <c r="CE6" s="102"/>
      <c r="CF6" s="465" t="s">
        <v>140</v>
      </c>
      <c r="CG6" s="466"/>
      <c r="CH6" s="466"/>
      <c r="CI6" s="466"/>
      <c r="CJ6" s="466"/>
      <c r="CK6" s="466"/>
      <c r="CL6" s="101"/>
      <c r="CM6" s="101"/>
      <c r="CN6" s="101"/>
      <c r="CO6" s="101"/>
      <c r="CP6" s="101"/>
      <c r="CQ6" s="101"/>
      <c r="CR6" s="101"/>
      <c r="CS6" s="101"/>
      <c r="CT6" s="101"/>
      <c r="CU6" s="101"/>
      <c r="CV6" s="101"/>
      <c r="CW6" s="101"/>
      <c r="CX6" s="101"/>
      <c r="CY6" s="101"/>
      <c r="CZ6" s="101"/>
      <c r="DA6" s="101"/>
      <c r="DB6" s="102"/>
    </row>
    <row r="7" spans="1:106" ht="26.25" customHeight="1">
      <c r="A7" s="443"/>
      <c r="B7" s="450"/>
      <c r="C7" s="451"/>
      <c r="D7" s="451"/>
      <c r="E7" s="451"/>
      <c r="F7" s="451"/>
      <c r="G7" s="451"/>
      <c r="H7" s="451"/>
      <c r="I7" s="451"/>
      <c r="J7" s="451"/>
      <c r="K7" s="451"/>
      <c r="L7" s="451"/>
      <c r="M7" s="451"/>
      <c r="N7" s="451"/>
      <c r="O7" s="451"/>
      <c r="P7" s="451"/>
      <c r="Q7" s="451"/>
      <c r="R7" s="452"/>
      <c r="S7" s="460"/>
      <c r="T7" s="460"/>
      <c r="U7" s="460"/>
      <c r="V7" s="460"/>
      <c r="W7" s="460"/>
      <c r="X7" s="460"/>
      <c r="Y7" s="460"/>
      <c r="Z7" s="460"/>
      <c r="AA7" s="460"/>
      <c r="AB7" s="460"/>
      <c r="AC7" s="460"/>
      <c r="AD7" s="460"/>
      <c r="AE7" s="460"/>
      <c r="AF7" s="460"/>
      <c r="AG7" s="460"/>
      <c r="AH7" s="460"/>
      <c r="AI7" s="460"/>
      <c r="AJ7" s="460"/>
      <c r="AK7" s="461"/>
      <c r="AL7" s="467" t="s">
        <v>50</v>
      </c>
      <c r="AM7" s="468"/>
      <c r="AN7" s="468"/>
      <c r="AO7" s="468"/>
      <c r="AP7" s="468"/>
      <c r="AQ7" s="468"/>
      <c r="AR7" s="468"/>
      <c r="AS7" s="468"/>
      <c r="AT7" s="468"/>
      <c r="AU7" s="468"/>
      <c r="AV7" s="469"/>
      <c r="AW7" s="470" t="s">
        <v>49</v>
      </c>
      <c r="AX7" s="468"/>
      <c r="AY7" s="468"/>
      <c r="AZ7" s="468"/>
      <c r="BA7" s="468"/>
      <c r="BB7" s="468"/>
      <c r="BC7" s="468"/>
      <c r="BD7" s="468"/>
      <c r="BE7" s="468"/>
      <c r="BF7" s="468"/>
      <c r="BG7" s="468"/>
      <c r="BH7" s="471"/>
      <c r="BI7" s="467" t="s">
        <v>50</v>
      </c>
      <c r="BJ7" s="468"/>
      <c r="BK7" s="468"/>
      <c r="BL7" s="468"/>
      <c r="BM7" s="468"/>
      <c r="BN7" s="468"/>
      <c r="BO7" s="468"/>
      <c r="BP7" s="468"/>
      <c r="BQ7" s="468"/>
      <c r="BR7" s="468"/>
      <c r="BS7" s="469"/>
      <c r="BT7" s="470" t="s">
        <v>49</v>
      </c>
      <c r="BU7" s="468"/>
      <c r="BV7" s="468"/>
      <c r="BW7" s="468"/>
      <c r="BX7" s="468"/>
      <c r="BY7" s="468"/>
      <c r="BZ7" s="468"/>
      <c r="CA7" s="468"/>
      <c r="CB7" s="468"/>
      <c r="CC7" s="468"/>
      <c r="CD7" s="468"/>
      <c r="CE7" s="471"/>
      <c r="CF7" s="467" t="s">
        <v>50</v>
      </c>
      <c r="CG7" s="468"/>
      <c r="CH7" s="468"/>
      <c r="CI7" s="468"/>
      <c r="CJ7" s="468"/>
      <c r="CK7" s="468"/>
      <c r="CL7" s="468"/>
      <c r="CM7" s="468"/>
      <c r="CN7" s="468"/>
      <c r="CO7" s="468"/>
      <c r="CP7" s="469"/>
      <c r="CQ7" s="470" t="s">
        <v>49</v>
      </c>
      <c r="CR7" s="468"/>
      <c r="CS7" s="468"/>
      <c r="CT7" s="468"/>
      <c r="CU7" s="468"/>
      <c r="CV7" s="468"/>
      <c r="CW7" s="468"/>
      <c r="CX7" s="468"/>
      <c r="CY7" s="468"/>
      <c r="CZ7" s="468"/>
      <c r="DA7" s="468"/>
      <c r="DB7" s="471"/>
    </row>
    <row r="8" spans="1:106" ht="30" customHeight="1">
      <c r="A8" s="608">
        <v>1</v>
      </c>
      <c r="B8" s="424" t="s">
        <v>539</v>
      </c>
      <c r="C8" s="473"/>
      <c r="D8" s="473"/>
      <c r="E8" s="473"/>
      <c r="F8" s="473"/>
      <c r="G8" s="473"/>
      <c r="H8" s="473"/>
      <c r="I8" s="473"/>
      <c r="J8" s="473"/>
      <c r="K8" s="473"/>
      <c r="L8" s="473"/>
      <c r="M8" s="473"/>
      <c r="N8" s="473"/>
      <c r="O8" s="473"/>
      <c r="P8" s="473"/>
      <c r="Q8" s="473"/>
      <c r="R8" s="474"/>
      <c r="S8" s="425" t="s">
        <v>574</v>
      </c>
      <c r="T8" s="425"/>
      <c r="U8" s="425"/>
      <c r="V8" s="425"/>
      <c r="W8" s="425"/>
      <c r="X8" s="425"/>
      <c r="Y8" s="425"/>
      <c r="Z8" s="425"/>
      <c r="AA8" s="425"/>
      <c r="AB8" s="425"/>
      <c r="AC8" s="425"/>
      <c r="AD8" s="425"/>
      <c r="AE8" s="425"/>
      <c r="AF8" s="425"/>
      <c r="AG8" s="425"/>
      <c r="AH8" s="425"/>
      <c r="AI8" s="425"/>
      <c r="AJ8" s="425"/>
      <c r="AK8" s="430"/>
      <c r="AL8" s="432"/>
      <c r="AM8" s="433"/>
      <c r="AN8" s="433"/>
      <c r="AO8" s="433"/>
      <c r="AP8" s="433"/>
      <c r="AQ8" s="433"/>
      <c r="AR8" s="433"/>
      <c r="AS8" s="433"/>
      <c r="AT8" s="433"/>
      <c r="AU8" s="433"/>
      <c r="AV8" s="434"/>
      <c r="AW8" s="606" t="s">
        <v>52</v>
      </c>
      <c r="AX8" s="487">
        <v>44183</v>
      </c>
      <c r="AY8" s="488"/>
      <c r="AZ8" s="489"/>
      <c r="BA8" s="606" t="s">
        <v>53</v>
      </c>
      <c r="BB8" s="496" t="s">
        <v>57</v>
      </c>
      <c r="BC8" s="497"/>
      <c r="BD8" s="498"/>
      <c r="BE8" s="606" t="s">
        <v>54</v>
      </c>
      <c r="BF8" s="487" t="s">
        <v>162</v>
      </c>
      <c r="BG8" s="488"/>
      <c r="BH8" s="505"/>
      <c r="BI8" s="432"/>
      <c r="BJ8" s="433"/>
      <c r="BK8" s="433"/>
      <c r="BL8" s="433"/>
      <c r="BM8" s="433"/>
      <c r="BN8" s="433"/>
      <c r="BO8" s="433"/>
      <c r="BP8" s="433"/>
      <c r="BQ8" s="433"/>
      <c r="BR8" s="433"/>
      <c r="BS8" s="434"/>
      <c r="BT8" s="606" t="s">
        <v>52</v>
      </c>
      <c r="BU8" s="487"/>
      <c r="BV8" s="488"/>
      <c r="BW8" s="489"/>
      <c r="BX8" s="606" t="s">
        <v>53</v>
      </c>
      <c r="BY8" s="487"/>
      <c r="BZ8" s="488"/>
      <c r="CA8" s="489"/>
      <c r="CB8" s="606" t="s">
        <v>54</v>
      </c>
      <c r="CC8" s="487"/>
      <c r="CD8" s="488"/>
      <c r="CE8" s="505"/>
      <c r="CF8" s="432"/>
      <c r="CG8" s="433"/>
      <c r="CH8" s="433"/>
      <c r="CI8" s="433"/>
      <c r="CJ8" s="433"/>
      <c r="CK8" s="433"/>
      <c r="CL8" s="433"/>
      <c r="CM8" s="433"/>
      <c r="CN8" s="433"/>
      <c r="CO8" s="433"/>
      <c r="CP8" s="434"/>
      <c r="CQ8" s="606" t="s">
        <v>52</v>
      </c>
      <c r="CR8" s="487"/>
      <c r="CS8" s="488"/>
      <c r="CT8" s="489"/>
      <c r="CU8" s="606" t="s">
        <v>53</v>
      </c>
      <c r="CV8" s="487"/>
      <c r="CW8" s="488"/>
      <c r="CX8" s="489"/>
      <c r="CY8" s="606" t="s">
        <v>54</v>
      </c>
      <c r="CZ8" s="487"/>
      <c r="DA8" s="488"/>
      <c r="DB8" s="505"/>
    </row>
    <row r="9" spans="1:106" ht="30" customHeight="1">
      <c r="A9" s="608"/>
      <c r="B9" s="477"/>
      <c r="C9" s="475"/>
      <c r="D9" s="475"/>
      <c r="E9" s="475"/>
      <c r="F9" s="475"/>
      <c r="G9" s="475"/>
      <c r="H9" s="475"/>
      <c r="I9" s="475"/>
      <c r="J9" s="475"/>
      <c r="K9" s="475"/>
      <c r="L9" s="475"/>
      <c r="M9" s="475"/>
      <c r="N9" s="475"/>
      <c r="O9" s="475"/>
      <c r="P9" s="475"/>
      <c r="Q9" s="475"/>
      <c r="R9" s="476"/>
      <c r="S9" s="428"/>
      <c r="T9" s="428"/>
      <c r="U9" s="428"/>
      <c r="V9" s="428"/>
      <c r="W9" s="428"/>
      <c r="X9" s="428"/>
      <c r="Y9" s="428"/>
      <c r="Z9" s="428"/>
      <c r="AA9" s="428"/>
      <c r="AB9" s="428"/>
      <c r="AC9" s="428"/>
      <c r="AD9" s="428"/>
      <c r="AE9" s="428"/>
      <c r="AF9" s="428"/>
      <c r="AG9" s="428"/>
      <c r="AH9" s="428"/>
      <c r="AI9" s="428"/>
      <c r="AJ9" s="428"/>
      <c r="AK9" s="431"/>
      <c r="AL9" s="435"/>
      <c r="AM9" s="436"/>
      <c r="AN9" s="436"/>
      <c r="AO9" s="436"/>
      <c r="AP9" s="436"/>
      <c r="AQ9" s="436"/>
      <c r="AR9" s="436"/>
      <c r="AS9" s="436"/>
      <c r="AT9" s="436"/>
      <c r="AU9" s="436"/>
      <c r="AV9" s="437"/>
      <c r="AW9" s="606"/>
      <c r="AX9" s="490"/>
      <c r="AY9" s="491"/>
      <c r="AZ9" s="492"/>
      <c r="BA9" s="607"/>
      <c r="BB9" s="499"/>
      <c r="BC9" s="500"/>
      <c r="BD9" s="501"/>
      <c r="BE9" s="607"/>
      <c r="BF9" s="490"/>
      <c r="BG9" s="491"/>
      <c r="BH9" s="506"/>
      <c r="BI9" s="435"/>
      <c r="BJ9" s="436"/>
      <c r="BK9" s="436"/>
      <c r="BL9" s="436"/>
      <c r="BM9" s="436"/>
      <c r="BN9" s="436"/>
      <c r="BO9" s="436"/>
      <c r="BP9" s="436"/>
      <c r="BQ9" s="436"/>
      <c r="BR9" s="436"/>
      <c r="BS9" s="437"/>
      <c r="BT9" s="606"/>
      <c r="BU9" s="490"/>
      <c r="BV9" s="491"/>
      <c r="BW9" s="492"/>
      <c r="BX9" s="607"/>
      <c r="BY9" s="490"/>
      <c r="BZ9" s="491"/>
      <c r="CA9" s="492"/>
      <c r="CB9" s="607"/>
      <c r="CC9" s="490"/>
      <c r="CD9" s="491"/>
      <c r="CE9" s="506"/>
      <c r="CF9" s="435"/>
      <c r="CG9" s="436"/>
      <c r="CH9" s="436"/>
      <c r="CI9" s="436"/>
      <c r="CJ9" s="436"/>
      <c r="CK9" s="436"/>
      <c r="CL9" s="436"/>
      <c r="CM9" s="436"/>
      <c r="CN9" s="436"/>
      <c r="CO9" s="436"/>
      <c r="CP9" s="437"/>
      <c r="CQ9" s="606"/>
      <c r="CR9" s="490"/>
      <c r="CS9" s="491"/>
      <c r="CT9" s="492"/>
      <c r="CU9" s="607"/>
      <c r="CV9" s="490"/>
      <c r="CW9" s="491"/>
      <c r="CX9" s="492"/>
      <c r="CY9" s="607"/>
      <c r="CZ9" s="490"/>
      <c r="DA9" s="491"/>
      <c r="DB9" s="506"/>
    </row>
    <row r="10" spans="1:106" ht="30" customHeight="1">
      <c r="A10" s="608"/>
      <c r="B10" s="477"/>
      <c r="C10" s="475"/>
      <c r="D10" s="475"/>
      <c r="E10" s="475"/>
      <c r="F10" s="475"/>
      <c r="G10" s="475"/>
      <c r="H10" s="475"/>
      <c r="I10" s="475"/>
      <c r="J10" s="475"/>
      <c r="K10" s="475"/>
      <c r="L10" s="475"/>
      <c r="M10" s="475"/>
      <c r="N10" s="475"/>
      <c r="O10" s="475"/>
      <c r="P10" s="475"/>
      <c r="Q10" s="475"/>
      <c r="R10" s="476"/>
      <c r="S10" s="428"/>
      <c r="T10" s="428"/>
      <c r="U10" s="428"/>
      <c r="V10" s="428"/>
      <c r="W10" s="428"/>
      <c r="X10" s="428"/>
      <c r="Y10" s="428"/>
      <c r="Z10" s="428"/>
      <c r="AA10" s="428"/>
      <c r="AB10" s="428"/>
      <c r="AC10" s="428"/>
      <c r="AD10" s="428"/>
      <c r="AE10" s="428"/>
      <c r="AF10" s="428"/>
      <c r="AG10" s="428"/>
      <c r="AH10" s="428"/>
      <c r="AI10" s="428"/>
      <c r="AJ10" s="428"/>
      <c r="AK10" s="431"/>
      <c r="AL10" s="435"/>
      <c r="AM10" s="436"/>
      <c r="AN10" s="436"/>
      <c r="AO10" s="436"/>
      <c r="AP10" s="436"/>
      <c r="AQ10" s="436"/>
      <c r="AR10" s="436"/>
      <c r="AS10" s="436"/>
      <c r="AT10" s="436"/>
      <c r="AU10" s="436"/>
      <c r="AV10" s="437"/>
      <c r="AW10" s="606"/>
      <c r="AX10" s="490"/>
      <c r="AY10" s="491"/>
      <c r="AZ10" s="492"/>
      <c r="BA10" s="607"/>
      <c r="BB10" s="499"/>
      <c r="BC10" s="500"/>
      <c r="BD10" s="501"/>
      <c r="BE10" s="607"/>
      <c r="BF10" s="490"/>
      <c r="BG10" s="491"/>
      <c r="BH10" s="506"/>
      <c r="BI10" s="435"/>
      <c r="BJ10" s="436"/>
      <c r="BK10" s="436"/>
      <c r="BL10" s="436"/>
      <c r="BM10" s="436"/>
      <c r="BN10" s="436"/>
      <c r="BO10" s="436"/>
      <c r="BP10" s="436"/>
      <c r="BQ10" s="436"/>
      <c r="BR10" s="436"/>
      <c r="BS10" s="437"/>
      <c r="BT10" s="606"/>
      <c r="BU10" s="490"/>
      <c r="BV10" s="491"/>
      <c r="BW10" s="492"/>
      <c r="BX10" s="607"/>
      <c r="BY10" s="490"/>
      <c r="BZ10" s="491"/>
      <c r="CA10" s="492"/>
      <c r="CB10" s="607"/>
      <c r="CC10" s="490"/>
      <c r="CD10" s="491"/>
      <c r="CE10" s="506"/>
      <c r="CF10" s="435"/>
      <c r="CG10" s="436"/>
      <c r="CH10" s="436"/>
      <c r="CI10" s="436"/>
      <c r="CJ10" s="436"/>
      <c r="CK10" s="436"/>
      <c r="CL10" s="436"/>
      <c r="CM10" s="436"/>
      <c r="CN10" s="436"/>
      <c r="CO10" s="436"/>
      <c r="CP10" s="437"/>
      <c r="CQ10" s="606"/>
      <c r="CR10" s="490"/>
      <c r="CS10" s="491"/>
      <c r="CT10" s="492"/>
      <c r="CU10" s="607"/>
      <c r="CV10" s="490"/>
      <c r="CW10" s="491"/>
      <c r="CX10" s="492"/>
      <c r="CY10" s="607"/>
      <c r="CZ10" s="490"/>
      <c r="DA10" s="491"/>
      <c r="DB10" s="506"/>
    </row>
    <row r="11" spans="1:106" ht="30" customHeight="1">
      <c r="A11" s="608"/>
      <c r="B11" s="477"/>
      <c r="C11" s="475"/>
      <c r="D11" s="475"/>
      <c r="E11" s="475"/>
      <c r="F11" s="475"/>
      <c r="G11" s="475"/>
      <c r="H11" s="475"/>
      <c r="I11" s="475"/>
      <c r="J11" s="475"/>
      <c r="K11" s="475"/>
      <c r="L11" s="475"/>
      <c r="M11" s="475"/>
      <c r="N11" s="475"/>
      <c r="O11" s="475"/>
      <c r="P11" s="475"/>
      <c r="Q11" s="475"/>
      <c r="R11" s="476"/>
      <c r="S11" s="428"/>
      <c r="T11" s="428"/>
      <c r="U11" s="428"/>
      <c r="V11" s="428"/>
      <c r="W11" s="428"/>
      <c r="X11" s="428"/>
      <c r="Y11" s="428"/>
      <c r="Z11" s="428"/>
      <c r="AA11" s="428"/>
      <c r="AB11" s="428"/>
      <c r="AC11" s="428"/>
      <c r="AD11" s="428"/>
      <c r="AE11" s="428"/>
      <c r="AF11" s="428"/>
      <c r="AG11" s="428"/>
      <c r="AH11" s="428"/>
      <c r="AI11" s="428"/>
      <c r="AJ11" s="428"/>
      <c r="AK11" s="431"/>
      <c r="AL11" s="435"/>
      <c r="AM11" s="436"/>
      <c r="AN11" s="436"/>
      <c r="AO11" s="436"/>
      <c r="AP11" s="436"/>
      <c r="AQ11" s="436"/>
      <c r="AR11" s="436"/>
      <c r="AS11" s="436"/>
      <c r="AT11" s="436"/>
      <c r="AU11" s="436"/>
      <c r="AV11" s="437"/>
      <c r="AW11" s="606"/>
      <c r="AX11" s="490"/>
      <c r="AY11" s="491"/>
      <c r="AZ11" s="492"/>
      <c r="BA11" s="607"/>
      <c r="BB11" s="499"/>
      <c r="BC11" s="500"/>
      <c r="BD11" s="501"/>
      <c r="BE11" s="607"/>
      <c r="BF11" s="490"/>
      <c r="BG11" s="491"/>
      <c r="BH11" s="506"/>
      <c r="BI11" s="435"/>
      <c r="BJ11" s="436"/>
      <c r="BK11" s="436"/>
      <c r="BL11" s="436"/>
      <c r="BM11" s="436"/>
      <c r="BN11" s="436"/>
      <c r="BO11" s="436"/>
      <c r="BP11" s="436"/>
      <c r="BQ11" s="436"/>
      <c r="BR11" s="436"/>
      <c r="BS11" s="437"/>
      <c r="BT11" s="606"/>
      <c r="BU11" s="490"/>
      <c r="BV11" s="491"/>
      <c r="BW11" s="492"/>
      <c r="BX11" s="607"/>
      <c r="BY11" s="490"/>
      <c r="BZ11" s="491"/>
      <c r="CA11" s="492"/>
      <c r="CB11" s="607"/>
      <c r="CC11" s="490"/>
      <c r="CD11" s="491"/>
      <c r="CE11" s="506"/>
      <c r="CF11" s="435"/>
      <c r="CG11" s="436"/>
      <c r="CH11" s="436"/>
      <c r="CI11" s="436"/>
      <c r="CJ11" s="436"/>
      <c r="CK11" s="436"/>
      <c r="CL11" s="436"/>
      <c r="CM11" s="436"/>
      <c r="CN11" s="436"/>
      <c r="CO11" s="436"/>
      <c r="CP11" s="437"/>
      <c r="CQ11" s="606"/>
      <c r="CR11" s="490"/>
      <c r="CS11" s="491"/>
      <c r="CT11" s="492"/>
      <c r="CU11" s="607"/>
      <c r="CV11" s="490"/>
      <c r="CW11" s="491"/>
      <c r="CX11" s="492"/>
      <c r="CY11" s="607"/>
      <c r="CZ11" s="490"/>
      <c r="DA11" s="491"/>
      <c r="DB11" s="506"/>
    </row>
    <row r="12" spans="1:106" ht="30" customHeight="1">
      <c r="A12" s="608"/>
      <c r="B12" s="477"/>
      <c r="C12" s="475"/>
      <c r="D12" s="475"/>
      <c r="E12" s="475"/>
      <c r="F12" s="475"/>
      <c r="G12" s="475"/>
      <c r="H12" s="475"/>
      <c r="I12" s="475"/>
      <c r="J12" s="475"/>
      <c r="K12" s="475"/>
      <c r="L12" s="475"/>
      <c r="M12" s="475"/>
      <c r="N12" s="475"/>
      <c r="O12" s="475"/>
      <c r="P12" s="475"/>
      <c r="Q12" s="475"/>
      <c r="R12" s="476"/>
      <c r="S12" s="428"/>
      <c r="T12" s="428"/>
      <c r="U12" s="428"/>
      <c r="V12" s="428"/>
      <c r="W12" s="428"/>
      <c r="X12" s="428"/>
      <c r="Y12" s="428"/>
      <c r="Z12" s="428"/>
      <c r="AA12" s="428"/>
      <c r="AB12" s="428"/>
      <c r="AC12" s="428"/>
      <c r="AD12" s="428"/>
      <c r="AE12" s="428"/>
      <c r="AF12" s="428"/>
      <c r="AG12" s="428"/>
      <c r="AH12" s="428"/>
      <c r="AI12" s="428"/>
      <c r="AJ12" s="428"/>
      <c r="AK12" s="431"/>
      <c r="AL12" s="435"/>
      <c r="AM12" s="436"/>
      <c r="AN12" s="436"/>
      <c r="AO12" s="436"/>
      <c r="AP12" s="436"/>
      <c r="AQ12" s="436"/>
      <c r="AR12" s="436"/>
      <c r="AS12" s="436"/>
      <c r="AT12" s="436"/>
      <c r="AU12" s="436"/>
      <c r="AV12" s="437"/>
      <c r="AW12" s="606"/>
      <c r="AX12" s="490"/>
      <c r="AY12" s="491"/>
      <c r="AZ12" s="492"/>
      <c r="BA12" s="607"/>
      <c r="BB12" s="499"/>
      <c r="BC12" s="500"/>
      <c r="BD12" s="501"/>
      <c r="BE12" s="607"/>
      <c r="BF12" s="490"/>
      <c r="BG12" s="491"/>
      <c r="BH12" s="506"/>
      <c r="BI12" s="435"/>
      <c r="BJ12" s="436"/>
      <c r="BK12" s="436"/>
      <c r="BL12" s="436"/>
      <c r="BM12" s="436"/>
      <c r="BN12" s="436"/>
      <c r="BO12" s="436"/>
      <c r="BP12" s="436"/>
      <c r="BQ12" s="436"/>
      <c r="BR12" s="436"/>
      <c r="BS12" s="437"/>
      <c r="BT12" s="606"/>
      <c r="BU12" s="490"/>
      <c r="BV12" s="491"/>
      <c r="BW12" s="492"/>
      <c r="BX12" s="607"/>
      <c r="BY12" s="490"/>
      <c r="BZ12" s="491"/>
      <c r="CA12" s="492"/>
      <c r="CB12" s="607"/>
      <c r="CC12" s="490"/>
      <c r="CD12" s="491"/>
      <c r="CE12" s="506"/>
      <c r="CF12" s="435"/>
      <c r="CG12" s="436"/>
      <c r="CH12" s="436"/>
      <c r="CI12" s="436"/>
      <c r="CJ12" s="436"/>
      <c r="CK12" s="436"/>
      <c r="CL12" s="436"/>
      <c r="CM12" s="436"/>
      <c r="CN12" s="436"/>
      <c r="CO12" s="436"/>
      <c r="CP12" s="437"/>
      <c r="CQ12" s="606"/>
      <c r="CR12" s="490"/>
      <c r="CS12" s="491"/>
      <c r="CT12" s="492"/>
      <c r="CU12" s="607"/>
      <c r="CV12" s="490"/>
      <c r="CW12" s="491"/>
      <c r="CX12" s="492"/>
      <c r="CY12" s="607"/>
      <c r="CZ12" s="490"/>
      <c r="DA12" s="491"/>
      <c r="DB12" s="506"/>
    </row>
    <row r="13" spans="1:106" ht="30" customHeight="1">
      <c r="A13" s="608"/>
      <c r="B13" s="478"/>
      <c r="C13" s="479"/>
      <c r="D13" s="479"/>
      <c r="E13" s="479"/>
      <c r="F13" s="479"/>
      <c r="G13" s="479"/>
      <c r="H13" s="479"/>
      <c r="I13" s="479"/>
      <c r="J13" s="479"/>
      <c r="K13" s="479"/>
      <c r="L13" s="479"/>
      <c r="M13" s="479"/>
      <c r="N13" s="479"/>
      <c r="O13" s="479"/>
      <c r="P13" s="479"/>
      <c r="Q13" s="479"/>
      <c r="R13" s="480"/>
      <c r="S13" s="482"/>
      <c r="T13" s="482"/>
      <c r="U13" s="482"/>
      <c r="V13" s="482"/>
      <c r="W13" s="482"/>
      <c r="X13" s="482"/>
      <c r="Y13" s="482"/>
      <c r="Z13" s="482"/>
      <c r="AA13" s="482"/>
      <c r="AB13" s="482"/>
      <c r="AC13" s="482"/>
      <c r="AD13" s="482"/>
      <c r="AE13" s="482"/>
      <c r="AF13" s="482"/>
      <c r="AG13" s="482"/>
      <c r="AH13" s="482"/>
      <c r="AI13" s="482"/>
      <c r="AJ13" s="482"/>
      <c r="AK13" s="483"/>
      <c r="AL13" s="484"/>
      <c r="AM13" s="485"/>
      <c r="AN13" s="485"/>
      <c r="AO13" s="485"/>
      <c r="AP13" s="485"/>
      <c r="AQ13" s="485"/>
      <c r="AR13" s="485"/>
      <c r="AS13" s="485"/>
      <c r="AT13" s="485"/>
      <c r="AU13" s="485"/>
      <c r="AV13" s="486"/>
      <c r="AW13" s="606"/>
      <c r="AX13" s="493"/>
      <c r="AY13" s="494"/>
      <c r="AZ13" s="495"/>
      <c r="BA13" s="607"/>
      <c r="BB13" s="499"/>
      <c r="BC13" s="500"/>
      <c r="BD13" s="501"/>
      <c r="BE13" s="607"/>
      <c r="BF13" s="493"/>
      <c r="BG13" s="494"/>
      <c r="BH13" s="507"/>
      <c r="BI13" s="484"/>
      <c r="BJ13" s="485"/>
      <c r="BK13" s="485"/>
      <c r="BL13" s="485"/>
      <c r="BM13" s="485"/>
      <c r="BN13" s="485"/>
      <c r="BO13" s="485"/>
      <c r="BP13" s="485"/>
      <c r="BQ13" s="485"/>
      <c r="BR13" s="485"/>
      <c r="BS13" s="486"/>
      <c r="BT13" s="606"/>
      <c r="BU13" s="493"/>
      <c r="BV13" s="494"/>
      <c r="BW13" s="495"/>
      <c r="BX13" s="607"/>
      <c r="BY13" s="493"/>
      <c r="BZ13" s="494"/>
      <c r="CA13" s="495"/>
      <c r="CB13" s="607"/>
      <c r="CC13" s="493"/>
      <c r="CD13" s="494"/>
      <c r="CE13" s="507"/>
      <c r="CF13" s="484"/>
      <c r="CG13" s="485"/>
      <c r="CH13" s="485"/>
      <c r="CI13" s="485"/>
      <c r="CJ13" s="485"/>
      <c r="CK13" s="485"/>
      <c r="CL13" s="485"/>
      <c r="CM13" s="485"/>
      <c r="CN13" s="485"/>
      <c r="CO13" s="485"/>
      <c r="CP13" s="486"/>
      <c r="CQ13" s="606"/>
      <c r="CR13" s="493"/>
      <c r="CS13" s="494"/>
      <c r="CT13" s="495"/>
      <c r="CU13" s="607"/>
      <c r="CV13" s="493"/>
      <c r="CW13" s="494"/>
      <c r="CX13" s="495"/>
      <c r="CY13" s="607"/>
      <c r="CZ13" s="493"/>
      <c r="DA13" s="494"/>
      <c r="DB13" s="507"/>
    </row>
    <row r="14" spans="1:106" ht="30" customHeight="1">
      <c r="A14" s="422">
        <v>2</v>
      </c>
      <c r="B14" s="424" t="s">
        <v>575</v>
      </c>
      <c r="C14" s="473"/>
      <c r="D14" s="473"/>
      <c r="E14" s="473"/>
      <c r="F14" s="473"/>
      <c r="G14" s="473"/>
      <c r="H14" s="473"/>
      <c r="I14" s="473"/>
      <c r="J14" s="473"/>
      <c r="K14" s="473"/>
      <c r="L14" s="473"/>
      <c r="M14" s="473"/>
      <c r="N14" s="473"/>
      <c r="O14" s="473"/>
      <c r="P14" s="473"/>
      <c r="Q14" s="473"/>
      <c r="R14" s="474"/>
      <c r="S14" s="425" t="s">
        <v>576</v>
      </c>
      <c r="T14" s="425"/>
      <c r="U14" s="425"/>
      <c r="V14" s="425"/>
      <c r="W14" s="425"/>
      <c r="X14" s="425"/>
      <c r="Y14" s="425"/>
      <c r="Z14" s="425"/>
      <c r="AA14" s="425"/>
      <c r="AB14" s="425"/>
      <c r="AC14" s="425"/>
      <c r="AD14" s="425"/>
      <c r="AE14" s="425"/>
      <c r="AF14" s="425"/>
      <c r="AG14" s="425"/>
      <c r="AH14" s="425"/>
      <c r="AI14" s="425"/>
      <c r="AJ14" s="425"/>
      <c r="AK14" s="430"/>
      <c r="AL14" s="432"/>
      <c r="AM14" s="433"/>
      <c r="AN14" s="433"/>
      <c r="AO14" s="433"/>
      <c r="AP14" s="433"/>
      <c r="AQ14" s="433"/>
      <c r="AR14" s="433"/>
      <c r="AS14" s="433"/>
      <c r="AT14" s="433"/>
      <c r="AU14" s="433"/>
      <c r="AV14" s="434"/>
      <c r="AW14" s="606" t="s">
        <v>52</v>
      </c>
      <c r="AX14" s="487">
        <v>44184</v>
      </c>
      <c r="AY14" s="488"/>
      <c r="AZ14" s="489"/>
      <c r="BA14" s="606" t="s">
        <v>53</v>
      </c>
      <c r="BB14" s="496" t="s">
        <v>57</v>
      </c>
      <c r="BC14" s="497"/>
      <c r="BD14" s="498"/>
      <c r="BE14" s="606" t="s">
        <v>54</v>
      </c>
      <c r="BF14" s="487" t="s">
        <v>162</v>
      </c>
      <c r="BG14" s="488"/>
      <c r="BH14" s="505"/>
      <c r="BI14" s="432"/>
      <c r="BJ14" s="433"/>
      <c r="BK14" s="433"/>
      <c r="BL14" s="433"/>
      <c r="BM14" s="433"/>
      <c r="BN14" s="433"/>
      <c r="BO14" s="433"/>
      <c r="BP14" s="433"/>
      <c r="BQ14" s="433"/>
      <c r="BR14" s="433"/>
      <c r="BS14" s="434"/>
      <c r="BT14" s="606" t="s">
        <v>52</v>
      </c>
      <c r="BU14" s="487"/>
      <c r="BV14" s="488"/>
      <c r="BW14" s="489"/>
      <c r="BX14" s="606" t="s">
        <v>53</v>
      </c>
      <c r="BY14" s="487"/>
      <c r="BZ14" s="488"/>
      <c r="CA14" s="489"/>
      <c r="CB14" s="606" t="s">
        <v>54</v>
      </c>
      <c r="CC14" s="487"/>
      <c r="CD14" s="488"/>
      <c r="CE14" s="505"/>
      <c r="CF14" s="432"/>
      <c r="CG14" s="433"/>
      <c r="CH14" s="433"/>
      <c r="CI14" s="433"/>
      <c r="CJ14" s="433"/>
      <c r="CK14" s="433"/>
      <c r="CL14" s="433"/>
      <c r="CM14" s="433"/>
      <c r="CN14" s="433"/>
      <c r="CO14" s="433"/>
      <c r="CP14" s="434"/>
      <c r="CQ14" s="606" t="s">
        <v>52</v>
      </c>
      <c r="CR14" s="487"/>
      <c r="CS14" s="488"/>
      <c r="CT14" s="489"/>
      <c r="CU14" s="606" t="s">
        <v>53</v>
      </c>
      <c r="CV14" s="487"/>
      <c r="CW14" s="488"/>
      <c r="CX14" s="489"/>
      <c r="CY14" s="606" t="s">
        <v>54</v>
      </c>
      <c r="CZ14" s="487"/>
      <c r="DA14" s="488"/>
      <c r="DB14" s="505"/>
    </row>
    <row r="15" spans="1:106" ht="30" customHeight="1">
      <c r="A15" s="423"/>
      <c r="B15" s="477"/>
      <c r="C15" s="475"/>
      <c r="D15" s="475"/>
      <c r="E15" s="475"/>
      <c r="F15" s="475"/>
      <c r="G15" s="475"/>
      <c r="H15" s="475"/>
      <c r="I15" s="475"/>
      <c r="J15" s="475"/>
      <c r="K15" s="475"/>
      <c r="L15" s="475"/>
      <c r="M15" s="475"/>
      <c r="N15" s="475"/>
      <c r="O15" s="475"/>
      <c r="P15" s="475"/>
      <c r="Q15" s="475"/>
      <c r="R15" s="476"/>
      <c r="S15" s="428"/>
      <c r="T15" s="428"/>
      <c r="U15" s="428"/>
      <c r="V15" s="428"/>
      <c r="W15" s="428"/>
      <c r="X15" s="428"/>
      <c r="Y15" s="428"/>
      <c r="Z15" s="428"/>
      <c r="AA15" s="428"/>
      <c r="AB15" s="428"/>
      <c r="AC15" s="428"/>
      <c r="AD15" s="428"/>
      <c r="AE15" s="428"/>
      <c r="AF15" s="428"/>
      <c r="AG15" s="428"/>
      <c r="AH15" s="428"/>
      <c r="AI15" s="428"/>
      <c r="AJ15" s="428"/>
      <c r="AK15" s="431"/>
      <c r="AL15" s="435"/>
      <c r="AM15" s="436"/>
      <c r="AN15" s="436"/>
      <c r="AO15" s="436"/>
      <c r="AP15" s="436"/>
      <c r="AQ15" s="436"/>
      <c r="AR15" s="436"/>
      <c r="AS15" s="436"/>
      <c r="AT15" s="436"/>
      <c r="AU15" s="436"/>
      <c r="AV15" s="437"/>
      <c r="AW15" s="606"/>
      <c r="AX15" s="490"/>
      <c r="AY15" s="491"/>
      <c r="AZ15" s="492"/>
      <c r="BA15" s="607"/>
      <c r="BB15" s="499"/>
      <c r="BC15" s="500"/>
      <c r="BD15" s="501"/>
      <c r="BE15" s="607"/>
      <c r="BF15" s="490"/>
      <c r="BG15" s="491"/>
      <c r="BH15" s="506"/>
      <c r="BI15" s="435"/>
      <c r="BJ15" s="436"/>
      <c r="BK15" s="436"/>
      <c r="BL15" s="436"/>
      <c r="BM15" s="436"/>
      <c r="BN15" s="436"/>
      <c r="BO15" s="436"/>
      <c r="BP15" s="436"/>
      <c r="BQ15" s="436"/>
      <c r="BR15" s="436"/>
      <c r="BS15" s="437"/>
      <c r="BT15" s="606"/>
      <c r="BU15" s="490"/>
      <c r="BV15" s="491"/>
      <c r="BW15" s="492"/>
      <c r="BX15" s="607"/>
      <c r="BY15" s="490"/>
      <c r="BZ15" s="491"/>
      <c r="CA15" s="492"/>
      <c r="CB15" s="607"/>
      <c r="CC15" s="490"/>
      <c r="CD15" s="491"/>
      <c r="CE15" s="506"/>
      <c r="CF15" s="435"/>
      <c r="CG15" s="436"/>
      <c r="CH15" s="436"/>
      <c r="CI15" s="436"/>
      <c r="CJ15" s="436"/>
      <c r="CK15" s="436"/>
      <c r="CL15" s="436"/>
      <c r="CM15" s="436"/>
      <c r="CN15" s="436"/>
      <c r="CO15" s="436"/>
      <c r="CP15" s="437"/>
      <c r="CQ15" s="606"/>
      <c r="CR15" s="490"/>
      <c r="CS15" s="491"/>
      <c r="CT15" s="492"/>
      <c r="CU15" s="607"/>
      <c r="CV15" s="490"/>
      <c r="CW15" s="491"/>
      <c r="CX15" s="492"/>
      <c r="CY15" s="607"/>
      <c r="CZ15" s="490"/>
      <c r="DA15" s="491"/>
      <c r="DB15" s="506"/>
    </row>
    <row r="16" spans="1:106" ht="30" customHeight="1">
      <c r="A16" s="423"/>
      <c r="B16" s="477"/>
      <c r="C16" s="475"/>
      <c r="D16" s="475"/>
      <c r="E16" s="475"/>
      <c r="F16" s="475"/>
      <c r="G16" s="475"/>
      <c r="H16" s="475"/>
      <c r="I16" s="475"/>
      <c r="J16" s="475"/>
      <c r="K16" s="475"/>
      <c r="L16" s="475"/>
      <c r="M16" s="475"/>
      <c r="N16" s="475"/>
      <c r="O16" s="475"/>
      <c r="P16" s="475"/>
      <c r="Q16" s="475"/>
      <c r="R16" s="476"/>
      <c r="S16" s="428"/>
      <c r="T16" s="428"/>
      <c r="U16" s="428"/>
      <c r="V16" s="428"/>
      <c r="W16" s="428"/>
      <c r="X16" s="428"/>
      <c r="Y16" s="428"/>
      <c r="Z16" s="428"/>
      <c r="AA16" s="428"/>
      <c r="AB16" s="428"/>
      <c r="AC16" s="428"/>
      <c r="AD16" s="428"/>
      <c r="AE16" s="428"/>
      <c r="AF16" s="428"/>
      <c r="AG16" s="428"/>
      <c r="AH16" s="428"/>
      <c r="AI16" s="428"/>
      <c r="AJ16" s="428"/>
      <c r="AK16" s="431"/>
      <c r="AL16" s="435"/>
      <c r="AM16" s="436"/>
      <c r="AN16" s="436"/>
      <c r="AO16" s="436"/>
      <c r="AP16" s="436"/>
      <c r="AQ16" s="436"/>
      <c r="AR16" s="436"/>
      <c r="AS16" s="436"/>
      <c r="AT16" s="436"/>
      <c r="AU16" s="436"/>
      <c r="AV16" s="437"/>
      <c r="AW16" s="606"/>
      <c r="AX16" s="490"/>
      <c r="AY16" s="491"/>
      <c r="AZ16" s="492"/>
      <c r="BA16" s="607"/>
      <c r="BB16" s="499"/>
      <c r="BC16" s="500"/>
      <c r="BD16" s="501"/>
      <c r="BE16" s="607"/>
      <c r="BF16" s="490"/>
      <c r="BG16" s="491"/>
      <c r="BH16" s="506"/>
      <c r="BI16" s="435"/>
      <c r="BJ16" s="436"/>
      <c r="BK16" s="436"/>
      <c r="BL16" s="436"/>
      <c r="BM16" s="436"/>
      <c r="BN16" s="436"/>
      <c r="BO16" s="436"/>
      <c r="BP16" s="436"/>
      <c r="BQ16" s="436"/>
      <c r="BR16" s="436"/>
      <c r="BS16" s="437"/>
      <c r="BT16" s="606"/>
      <c r="BU16" s="490"/>
      <c r="BV16" s="491"/>
      <c r="BW16" s="492"/>
      <c r="BX16" s="607"/>
      <c r="BY16" s="490"/>
      <c r="BZ16" s="491"/>
      <c r="CA16" s="492"/>
      <c r="CB16" s="607"/>
      <c r="CC16" s="490"/>
      <c r="CD16" s="491"/>
      <c r="CE16" s="506"/>
      <c r="CF16" s="435"/>
      <c r="CG16" s="436"/>
      <c r="CH16" s="436"/>
      <c r="CI16" s="436"/>
      <c r="CJ16" s="436"/>
      <c r="CK16" s="436"/>
      <c r="CL16" s="436"/>
      <c r="CM16" s="436"/>
      <c r="CN16" s="436"/>
      <c r="CO16" s="436"/>
      <c r="CP16" s="437"/>
      <c r="CQ16" s="606"/>
      <c r="CR16" s="490"/>
      <c r="CS16" s="491"/>
      <c r="CT16" s="492"/>
      <c r="CU16" s="607"/>
      <c r="CV16" s="490"/>
      <c r="CW16" s="491"/>
      <c r="CX16" s="492"/>
      <c r="CY16" s="607"/>
      <c r="CZ16" s="490"/>
      <c r="DA16" s="491"/>
      <c r="DB16" s="506"/>
    </row>
    <row r="17" spans="1:106" ht="30" customHeight="1">
      <c r="A17" s="423"/>
      <c r="B17" s="477"/>
      <c r="C17" s="475"/>
      <c r="D17" s="475"/>
      <c r="E17" s="475"/>
      <c r="F17" s="475"/>
      <c r="G17" s="475"/>
      <c r="H17" s="475"/>
      <c r="I17" s="475"/>
      <c r="J17" s="475"/>
      <c r="K17" s="475"/>
      <c r="L17" s="475"/>
      <c r="M17" s="475"/>
      <c r="N17" s="475"/>
      <c r="O17" s="475"/>
      <c r="P17" s="475"/>
      <c r="Q17" s="475"/>
      <c r="R17" s="476"/>
      <c r="S17" s="428"/>
      <c r="T17" s="428"/>
      <c r="U17" s="428"/>
      <c r="V17" s="428"/>
      <c r="W17" s="428"/>
      <c r="X17" s="428"/>
      <c r="Y17" s="428"/>
      <c r="Z17" s="428"/>
      <c r="AA17" s="428"/>
      <c r="AB17" s="428"/>
      <c r="AC17" s="428"/>
      <c r="AD17" s="428"/>
      <c r="AE17" s="428"/>
      <c r="AF17" s="428"/>
      <c r="AG17" s="428"/>
      <c r="AH17" s="428"/>
      <c r="AI17" s="428"/>
      <c r="AJ17" s="428"/>
      <c r="AK17" s="431"/>
      <c r="AL17" s="435"/>
      <c r="AM17" s="436"/>
      <c r="AN17" s="436"/>
      <c r="AO17" s="436"/>
      <c r="AP17" s="436"/>
      <c r="AQ17" s="436"/>
      <c r="AR17" s="436"/>
      <c r="AS17" s="436"/>
      <c r="AT17" s="436"/>
      <c r="AU17" s="436"/>
      <c r="AV17" s="437"/>
      <c r="AW17" s="606"/>
      <c r="AX17" s="490"/>
      <c r="AY17" s="491"/>
      <c r="AZ17" s="492"/>
      <c r="BA17" s="607"/>
      <c r="BB17" s="499"/>
      <c r="BC17" s="500"/>
      <c r="BD17" s="501"/>
      <c r="BE17" s="607"/>
      <c r="BF17" s="490"/>
      <c r="BG17" s="491"/>
      <c r="BH17" s="506"/>
      <c r="BI17" s="435"/>
      <c r="BJ17" s="436"/>
      <c r="BK17" s="436"/>
      <c r="BL17" s="436"/>
      <c r="BM17" s="436"/>
      <c r="BN17" s="436"/>
      <c r="BO17" s="436"/>
      <c r="BP17" s="436"/>
      <c r="BQ17" s="436"/>
      <c r="BR17" s="436"/>
      <c r="BS17" s="437"/>
      <c r="BT17" s="606"/>
      <c r="BU17" s="490"/>
      <c r="BV17" s="491"/>
      <c r="BW17" s="492"/>
      <c r="BX17" s="607"/>
      <c r="BY17" s="490"/>
      <c r="BZ17" s="491"/>
      <c r="CA17" s="492"/>
      <c r="CB17" s="607"/>
      <c r="CC17" s="490"/>
      <c r="CD17" s="491"/>
      <c r="CE17" s="506"/>
      <c r="CF17" s="435"/>
      <c r="CG17" s="436"/>
      <c r="CH17" s="436"/>
      <c r="CI17" s="436"/>
      <c r="CJ17" s="436"/>
      <c r="CK17" s="436"/>
      <c r="CL17" s="436"/>
      <c r="CM17" s="436"/>
      <c r="CN17" s="436"/>
      <c r="CO17" s="436"/>
      <c r="CP17" s="437"/>
      <c r="CQ17" s="606"/>
      <c r="CR17" s="490"/>
      <c r="CS17" s="491"/>
      <c r="CT17" s="492"/>
      <c r="CU17" s="607"/>
      <c r="CV17" s="490"/>
      <c r="CW17" s="491"/>
      <c r="CX17" s="492"/>
      <c r="CY17" s="607"/>
      <c r="CZ17" s="490"/>
      <c r="DA17" s="491"/>
      <c r="DB17" s="506"/>
    </row>
    <row r="18" spans="1:106" ht="30" customHeight="1">
      <c r="A18" s="423"/>
      <c r="B18" s="477"/>
      <c r="C18" s="475"/>
      <c r="D18" s="475"/>
      <c r="E18" s="475"/>
      <c r="F18" s="475"/>
      <c r="G18" s="475"/>
      <c r="H18" s="475"/>
      <c r="I18" s="475"/>
      <c r="J18" s="475"/>
      <c r="K18" s="475"/>
      <c r="L18" s="475"/>
      <c r="M18" s="475"/>
      <c r="N18" s="475"/>
      <c r="O18" s="475"/>
      <c r="P18" s="475"/>
      <c r="Q18" s="475"/>
      <c r="R18" s="476"/>
      <c r="S18" s="428"/>
      <c r="T18" s="428"/>
      <c r="U18" s="428"/>
      <c r="V18" s="428"/>
      <c r="W18" s="428"/>
      <c r="X18" s="428"/>
      <c r="Y18" s="428"/>
      <c r="Z18" s="428"/>
      <c r="AA18" s="428"/>
      <c r="AB18" s="428"/>
      <c r="AC18" s="428"/>
      <c r="AD18" s="428"/>
      <c r="AE18" s="428"/>
      <c r="AF18" s="428"/>
      <c r="AG18" s="428"/>
      <c r="AH18" s="428"/>
      <c r="AI18" s="428"/>
      <c r="AJ18" s="428"/>
      <c r="AK18" s="431"/>
      <c r="AL18" s="435"/>
      <c r="AM18" s="436"/>
      <c r="AN18" s="436"/>
      <c r="AO18" s="436"/>
      <c r="AP18" s="436"/>
      <c r="AQ18" s="436"/>
      <c r="AR18" s="436"/>
      <c r="AS18" s="436"/>
      <c r="AT18" s="436"/>
      <c r="AU18" s="436"/>
      <c r="AV18" s="437"/>
      <c r="AW18" s="606"/>
      <c r="AX18" s="490"/>
      <c r="AY18" s="491"/>
      <c r="AZ18" s="492"/>
      <c r="BA18" s="607"/>
      <c r="BB18" s="499"/>
      <c r="BC18" s="500"/>
      <c r="BD18" s="501"/>
      <c r="BE18" s="607"/>
      <c r="BF18" s="490"/>
      <c r="BG18" s="491"/>
      <c r="BH18" s="506"/>
      <c r="BI18" s="435"/>
      <c r="BJ18" s="436"/>
      <c r="BK18" s="436"/>
      <c r="BL18" s="436"/>
      <c r="BM18" s="436"/>
      <c r="BN18" s="436"/>
      <c r="BO18" s="436"/>
      <c r="BP18" s="436"/>
      <c r="BQ18" s="436"/>
      <c r="BR18" s="436"/>
      <c r="BS18" s="437"/>
      <c r="BT18" s="606"/>
      <c r="BU18" s="490"/>
      <c r="BV18" s="491"/>
      <c r="BW18" s="492"/>
      <c r="BX18" s="607"/>
      <c r="BY18" s="490"/>
      <c r="BZ18" s="491"/>
      <c r="CA18" s="492"/>
      <c r="CB18" s="607"/>
      <c r="CC18" s="490"/>
      <c r="CD18" s="491"/>
      <c r="CE18" s="506"/>
      <c r="CF18" s="435"/>
      <c r="CG18" s="436"/>
      <c r="CH18" s="436"/>
      <c r="CI18" s="436"/>
      <c r="CJ18" s="436"/>
      <c r="CK18" s="436"/>
      <c r="CL18" s="436"/>
      <c r="CM18" s="436"/>
      <c r="CN18" s="436"/>
      <c r="CO18" s="436"/>
      <c r="CP18" s="437"/>
      <c r="CQ18" s="606"/>
      <c r="CR18" s="490"/>
      <c r="CS18" s="491"/>
      <c r="CT18" s="492"/>
      <c r="CU18" s="607"/>
      <c r="CV18" s="490"/>
      <c r="CW18" s="491"/>
      <c r="CX18" s="492"/>
      <c r="CY18" s="607"/>
      <c r="CZ18" s="490"/>
      <c r="DA18" s="491"/>
      <c r="DB18" s="506"/>
    </row>
    <row r="19" spans="1:106" ht="30" customHeight="1">
      <c r="A19" s="472"/>
      <c r="B19" s="478"/>
      <c r="C19" s="479"/>
      <c r="D19" s="479"/>
      <c r="E19" s="479"/>
      <c r="F19" s="479"/>
      <c r="G19" s="479"/>
      <c r="H19" s="479"/>
      <c r="I19" s="479"/>
      <c r="J19" s="479"/>
      <c r="K19" s="479"/>
      <c r="L19" s="479"/>
      <c r="M19" s="479"/>
      <c r="N19" s="479"/>
      <c r="O19" s="479"/>
      <c r="P19" s="479"/>
      <c r="Q19" s="479"/>
      <c r="R19" s="480"/>
      <c r="S19" s="482"/>
      <c r="T19" s="482"/>
      <c r="U19" s="482"/>
      <c r="V19" s="482"/>
      <c r="W19" s="482"/>
      <c r="X19" s="482"/>
      <c r="Y19" s="482"/>
      <c r="Z19" s="482"/>
      <c r="AA19" s="482"/>
      <c r="AB19" s="482"/>
      <c r="AC19" s="482"/>
      <c r="AD19" s="482"/>
      <c r="AE19" s="482"/>
      <c r="AF19" s="482"/>
      <c r="AG19" s="482"/>
      <c r="AH19" s="482"/>
      <c r="AI19" s="482"/>
      <c r="AJ19" s="482"/>
      <c r="AK19" s="483"/>
      <c r="AL19" s="484"/>
      <c r="AM19" s="485"/>
      <c r="AN19" s="485"/>
      <c r="AO19" s="485"/>
      <c r="AP19" s="485"/>
      <c r="AQ19" s="485"/>
      <c r="AR19" s="485"/>
      <c r="AS19" s="485"/>
      <c r="AT19" s="485"/>
      <c r="AU19" s="485"/>
      <c r="AV19" s="486"/>
      <c r="AW19" s="606"/>
      <c r="AX19" s="493"/>
      <c r="AY19" s="494"/>
      <c r="AZ19" s="495"/>
      <c r="BA19" s="607"/>
      <c r="BB19" s="499"/>
      <c r="BC19" s="500"/>
      <c r="BD19" s="501"/>
      <c r="BE19" s="607"/>
      <c r="BF19" s="493"/>
      <c r="BG19" s="494"/>
      <c r="BH19" s="507"/>
      <c r="BI19" s="484"/>
      <c r="BJ19" s="485"/>
      <c r="BK19" s="485"/>
      <c r="BL19" s="485"/>
      <c r="BM19" s="485"/>
      <c r="BN19" s="485"/>
      <c r="BO19" s="485"/>
      <c r="BP19" s="485"/>
      <c r="BQ19" s="485"/>
      <c r="BR19" s="485"/>
      <c r="BS19" s="486"/>
      <c r="BT19" s="606"/>
      <c r="BU19" s="493"/>
      <c r="BV19" s="494"/>
      <c r="BW19" s="495"/>
      <c r="BX19" s="607"/>
      <c r="BY19" s="493"/>
      <c r="BZ19" s="494"/>
      <c r="CA19" s="495"/>
      <c r="CB19" s="607"/>
      <c r="CC19" s="493"/>
      <c r="CD19" s="494"/>
      <c r="CE19" s="507"/>
      <c r="CF19" s="484"/>
      <c r="CG19" s="485"/>
      <c r="CH19" s="485"/>
      <c r="CI19" s="485"/>
      <c r="CJ19" s="485"/>
      <c r="CK19" s="485"/>
      <c r="CL19" s="485"/>
      <c r="CM19" s="485"/>
      <c r="CN19" s="485"/>
      <c r="CO19" s="485"/>
      <c r="CP19" s="486"/>
      <c r="CQ19" s="606"/>
      <c r="CR19" s="493"/>
      <c r="CS19" s="494"/>
      <c r="CT19" s="495"/>
      <c r="CU19" s="607"/>
      <c r="CV19" s="493"/>
      <c r="CW19" s="494"/>
      <c r="CX19" s="495"/>
      <c r="CY19" s="607"/>
      <c r="CZ19" s="493"/>
      <c r="DA19" s="494"/>
      <c r="DB19" s="507"/>
    </row>
    <row r="20" spans="1:106" ht="30" customHeight="1">
      <c r="A20" s="422">
        <v>3</v>
      </c>
      <c r="B20" s="558" t="s">
        <v>541</v>
      </c>
      <c r="C20" s="583"/>
      <c r="D20" s="583"/>
      <c r="E20" s="583"/>
      <c r="F20" s="583"/>
      <c r="G20" s="583"/>
      <c r="H20" s="583"/>
      <c r="I20" s="583"/>
      <c r="J20" s="583"/>
      <c r="K20" s="583"/>
      <c r="L20" s="583"/>
      <c r="M20" s="583"/>
      <c r="N20" s="583"/>
      <c r="O20" s="583"/>
      <c r="P20" s="583"/>
      <c r="Q20" s="583"/>
      <c r="R20" s="584"/>
      <c r="S20" s="559" t="s">
        <v>161</v>
      </c>
      <c r="T20" s="591"/>
      <c r="U20" s="591"/>
      <c r="V20" s="591"/>
      <c r="W20" s="591"/>
      <c r="X20" s="591"/>
      <c r="Y20" s="591"/>
      <c r="Z20" s="591"/>
      <c r="AA20" s="591"/>
      <c r="AB20" s="591"/>
      <c r="AC20" s="591"/>
      <c r="AD20" s="591"/>
      <c r="AE20" s="591"/>
      <c r="AF20" s="591"/>
      <c r="AG20" s="591"/>
      <c r="AH20" s="591"/>
      <c r="AI20" s="591"/>
      <c r="AJ20" s="591"/>
      <c r="AK20" s="592"/>
      <c r="AL20" s="432"/>
      <c r="AM20" s="433"/>
      <c r="AN20" s="433"/>
      <c r="AO20" s="433"/>
      <c r="AP20" s="433"/>
      <c r="AQ20" s="433"/>
      <c r="AR20" s="433"/>
      <c r="AS20" s="433"/>
      <c r="AT20" s="433"/>
      <c r="AU20" s="433"/>
      <c r="AV20" s="434"/>
      <c r="AW20" s="606" t="s">
        <v>52</v>
      </c>
      <c r="AX20" s="487"/>
      <c r="AY20" s="488"/>
      <c r="AZ20" s="489"/>
      <c r="BA20" s="606" t="s">
        <v>53</v>
      </c>
      <c r="BB20" s="487"/>
      <c r="BC20" s="488"/>
      <c r="BD20" s="489"/>
      <c r="BE20" s="606" t="s">
        <v>54</v>
      </c>
      <c r="BF20" s="487"/>
      <c r="BG20" s="488"/>
      <c r="BH20" s="505"/>
      <c r="BI20" s="432"/>
      <c r="BJ20" s="433"/>
      <c r="BK20" s="433"/>
      <c r="BL20" s="433"/>
      <c r="BM20" s="433"/>
      <c r="BN20" s="433"/>
      <c r="BO20" s="433"/>
      <c r="BP20" s="433"/>
      <c r="BQ20" s="433"/>
      <c r="BR20" s="433"/>
      <c r="BS20" s="434"/>
      <c r="BT20" s="606" t="s">
        <v>52</v>
      </c>
      <c r="BU20" s="487"/>
      <c r="BV20" s="488"/>
      <c r="BW20" s="489"/>
      <c r="BX20" s="606" t="s">
        <v>53</v>
      </c>
      <c r="BY20" s="487"/>
      <c r="BZ20" s="488"/>
      <c r="CA20" s="489"/>
      <c r="CB20" s="606" t="s">
        <v>54</v>
      </c>
      <c r="CC20" s="487"/>
      <c r="CD20" s="488"/>
      <c r="CE20" s="505"/>
      <c r="CF20" s="432"/>
      <c r="CG20" s="433"/>
      <c r="CH20" s="433"/>
      <c r="CI20" s="433"/>
      <c r="CJ20" s="433"/>
      <c r="CK20" s="433"/>
      <c r="CL20" s="433"/>
      <c r="CM20" s="433"/>
      <c r="CN20" s="433"/>
      <c r="CO20" s="433"/>
      <c r="CP20" s="434"/>
      <c r="CQ20" s="606" t="s">
        <v>52</v>
      </c>
      <c r="CR20" s="487"/>
      <c r="CS20" s="488"/>
      <c r="CT20" s="489"/>
      <c r="CU20" s="606" t="s">
        <v>53</v>
      </c>
      <c r="CV20" s="487"/>
      <c r="CW20" s="488"/>
      <c r="CX20" s="489"/>
      <c r="CY20" s="606" t="s">
        <v>54</v>
      </c>
      <c r="CZ20" s="487"/>
      <c r="DA20" s="488"/>
      <c r="DB20" s="505"/>
    </row>
    <row r="21" spans="1:106" ht="30" customHeight="1">
      <c r="A21" s="423"/>
      <c r="B21" s="585"/>
      <c r="C21" s="586"/>
      <c r="D21" s="586"/>
      <c r="E21" s="586"/>
      <c r="F21" s="586"/>
      <c r="G21" s="586"/>
      <c r="H21" s="586"/>
      <c r="I21" s="586"/>
      <c r="J21" s="586"/>
      <c r="K21" s="586"/>
      <c r="L21" s="586"/>
      <c r="M21" s="586"/>
      <c r="N21" s="586"/>
      <c r="O21" s="586"/>
      <c r="P21" s="586"/>
      <c r="Q21" s="586"/>
      <c r="R21" s="587"/>
      <c r="S21" s="594"/>
      <c r="T21" s="594"/>
      <c r="U21" s="594"/>
      <c r="V21" s="594"/>
      <c r="W21" s="594"/>
      <c r="X21" s="594"/>
      <c r="Y21" s="594"/>
      <c r="Z21" s="594"/>
      <c r="AA21" s="594"/>
      <c r="AB21" s="594"/>
      <c r="AC21" s="594"/>
      <c r="AD21" s="594"/>
      <c r="AE21" s="594"/>
      <c r="AF21" s="594"/>
      <c r="AG21" s="594"/>
      <c r="AH21" s="594"/>
      <c r="AI21" s="594"/>
      <c r="AJ21" s="594"/>
      <c r="AK21" s="595"/>
      <c r="AL21" s="435"/>
      <c r="AM21" s="436"/>
      <c r="AN21" s="436"/>
      <c r="AO21" s="436"/>
      <c r="AP21" s="436"/>
      <c r="AQ21" s="436"/>
      <c r="AR21" s="436"/>
      <c r="AS21" s="436"/>
      <c r="AT21" s="436"/>
      <c r="AU21" s="436"/>
      <c r="AV21" s="437"/>
      <c r="AW21" s="606"/>
      <c r="AX21" s="490"/>
      <c r="AY21" s="491"/>
      <c r="AZ21" s="492"/>
      <c r="BA21" s="607"/>
      <c r="BB21" s="490"/>
      <c r="BC21" s="491"/>
      <c r="BD21" s="492"/>
      <c r="BE21" s="607"/>
      <c r="BF21" s="490"/>
      <c r="BG21" s="491"/>
      <c r="BH21" s="506"/>
      <c r="BI21" s="435"/>
      <c r="BJ21" s="436"/>
      <c r="BK21" s="436"/>
      <c r="BL21" s="436"/>
      <c r="BM21" s="436"/>
      <c r="BN21" s="436"/>
      <c r="BO21" s="436"/>
      <c r="BP21" s="436"/>
      <c r="BQ21" s="436"/>
      <c r="BR21" s="436"/>
      <c r="BS21" s="437"/>
      <c r="BT21" s="606"/>
      <c r="BU21" s="490"/>
      <c r="BV21" s="491"/>
      <c r="BW21" s="492"/>
      <c r="BX21" s="607"/>
      <c r="BY21" s="490"/>
      <c r="BZ21" s="491"/>
      <c r="CA21" s="492"/>
      <c r="CB21" s="607"/>
      <c r="CC21" s="490"/>
      <c r="CD21" s="491"/>
      <c r="CE21" s="506"/>
      <c r="CF21" s="435"/>
      <c r="CG21" s="436"/>
      <c r="CH21" s="436"/>
      <c r="CI21" s="436"/>
      <c r="CJ21" s="436"/>
      <c r="CK21" s="436"/>
      <c r="CL21" s="436"/>
      <c r="CM21" s="436"/>
      <c r="CN21" s="436"/>
      <c r="CO21" s="436"/>
      <c r="CP21" s="437"/>
      <c r="CQ21" s="606"/>
      <c r="CR21" s="490"/>
      <c r="CS21" s="491"/>
      <c r="CT21" s="492"/>
      <c r="CU21" s="607"/>
      <c r="CV21" s="490"/>
      <c r="CW21" s="491"/>
      <c r="CX21" s="492"/>
      <c r="CY21" s="607"/>
      <c r="CZ21" s="490"/>
      <c r="DA21" s="491"/>
      <c r="DB21" s="506"/>
    </row>
    <row r="22" spans="1:106" ht="30" customHeight="1">
      <c r="A22" s="423"/>
      <c r="B22" s="585"/>
      <c r="C22" s="586"/>
      <c r="D22" s="586"/>
      <c r="E22" s="586"/>
      <c r="F22" s="586"/>
      <c r="G22" s="586"/>
      <c r="H22" s="586"/>
      <c r="I22" s="586"/>
      <c r="J22" s="586"/>
      <c r="K22" s="586"/>
      <c r="L22" s="586"/>
      <c r="M22" s="586"/>
      <c r="N22" s="586"/>
      <c r="O22" s="586"/>
      <c r="P22" s="586"/>
      <c r="Q22" s="586"/>
      <c r="R22" s="587"/>
      <c r="S22" s="594"/>
      <c r="T22" s="594"/>
      <c r="U22" s="594"/>
      <c r="V22" s="594"/>
      <c r="W22" s="594"/>
      <c r="X22" s="594"/>
      <c r="Y22" s="594"/>
      <c r="Z22" s="594"/>
      <c r="AA22" s="594"/>
      <c r="AB22" s="594"/>
      <c r="AC22" s="594"/>
      <c r="AD22" s="594"/>
      <c r="AE22" s="594"/>
      <c r="AF22" s="594"/>
      <c r="AG22" s="594"/>
      <c r="AH22" s="594"/>
      <c r="AI22" s="594"/>
      <c r="AJ22" s="594"/>
      <c r="AK22" s="595"/>
      <c r="AL22" s="435"/>
      <c r="AM22" s="436"/>
      <c r="AN22" s="436"/>
      <c r="AO22" s="436"/>
      <c r="AP22" s="436"/>
      <c r="AQ22" s="436"/>
      <c r="AR22" s="436"/>
      <c r="AS22" s="436"/>
      <c r="AT22" s="436"/>
      <c r="AU22" s="436"/>
      <c r="AV22" s="437"/>
      <c r="AW22" s="606"/>
      <c r="AX22" s="490"/>
      <c r="AY22" s="491"/>
      <c r="AZ22" s="492"/>
      <c r="BA22" s="607"/>
      <c r="BB22" s="490"/>
      <c r="BC22" s="491"/>
      <c r="BD22" s="492"/>
      <c r="BE22" s="607"/>
      <c r="BF22" s="490"/>
      <c r="BG22" s="491"/>
      <c r="BH22" s="506"/>
      <c r="BI22" s="435"/>
      <c r="BJ22" s="436"/>
      <c r="BK22" s="436"/>
      <c r="BL22" s="436"/>
      <c r="BM22" s="436"/>
      <c r="BN22" s="436"/>
      <c r="BO22" s="436"/>
      <c r="BP22" s="436"/>
      <c r="BQ22" s="436"/>
      <c r="BR22" s="436"/>
      <c r="BS22" s="437"/>
      <c r="BT22" s="606"/>
      <c r="BU22" s="490"/>
      <c r="BV22" s="491"/>
      <c r="BW22" s="492"/>
      <c r="BX22" s="607"/>
      <c r="BY22" s="490"/>
      <c r="BZ22" s="491"/>
      <c r="CA22" s="492"/>
      <c r="CB22" s="607"/>
      <c r="CC22" s="490"/>
      <c r="CD22" s="491"/>
      <c r="CE22" s="506"/>
      <c r="CF22" s="435"/>
      <c r="CG22" s="436"/>
      <c r="CH22" s="436"/>
      <c r="CI22" s="436"/>
      <c r="CJ22" s="436"/>
      <c r="CK22" s="436"/>
      <c r="CL22" s="436"/>
      <c r="CM22" s="436"/>
      <c r="CN22" s="436"/>
      <c r="CO22" s="436"/>
      <c r="CP22" s="437"/>
      <c r="CQ22" s="606"/>
      <c r="CR22" s="490"/>
      <c r="CS22" s="491"/>
      <c r="CT22" s="492"/>
      <c r="CU22" s="607"/>
      <c r="CV22" s="490"/>
      <c r="CW22" s="491"/>
      <c r="CX22" s="492"/>
      <c r="CY22" s="607"/>
      <c r="CZ22" s="490"/>
      <c r="DA22" s="491"/>
      <c r="DB22" s="506"/>
    </row>
    <row r="23" spans="1:106" ht="30" customHeight="1">
      <c r="A23" s="423"/>
      <c r="B23" s="585"/>
      <c r="C23" s="586"/>
      <c r="D23" s="586"/>
      <c r="E23" s="586"/>
      <c r="F23" s="586"/>
      <c r="G23" s="586"/>
      <c r="H23" s="586"/>
      <c r="I23" s="586"/>
      <c r="J23" s="586"/>
      <c r="K23" s="586"/>
      <c r="L23" s="586"/>
      <c r="M23" s="586"/>
      <c r="N23" s="586"/>
      <c r="O23" s="586"/>
      <c r="P23" s="586"/>
      <c r="Q23" s="586"/>
      <c r="R23" s="587"/>
      <c r="S23" s="594"/>
      <c r="T23" s="594"/>
      <c r="U23" s="594"/>
      <c r="V23" s="594"/>
      <c r="W23" s="594"/>
      <c r="X23" s="594"/>
      <c r="Y23" s="594"/>
      <c r="Z23" s="594"/>
      <c r="AA23" s="594"/>
      <c r="AB23" s="594"/>
      <c r="AC23" s="594"/>
      <c r="AD23" s="594"/>
      <c r="AE23" s="594"/>
      <c r="AF23" s="594"/>
      <c r="AG23" s="594"/>
      <c r="AH23" s="594"/>
      <c r="AI23" s="594"/>
      <c r="AJ23" s="594"/>
      <c r="AK23" s="595"/>
      <c r="AL23" s="435"/>
      <c r="AM23" s="436"/>
      <c r="AN23" s="436"/>
      <c r="AO23" s="436"/>
      <c r="AP23" s="436"/>
      <c r="AQ23" s="436"/>
      <c r="AR23" s="436"/>
      <c r="AS23" s="436"/>
      <c r="AT23" s="436"/>
      <c r="AU23" s="436"/>
      <c r="AV23" s="437"/>
      <c r="AW23" s="606"/>
      <c r="AX23" s="490"/>
      <c r="AY23" s="491"/>
      <c r="AZ23" s="492"/>
      <c r="BA23" s="607"/>
      <c r="BB23" s="490"/>
      <c r="BC23" s="491"/>
      <c r="BD23" s="492"/>
      <c r="BE23" s="607"/>
      <c r="BF23" s="490"/>
      <c r="BG23" s="491"/>
      <c r="BH23" s="506"/>
      <c r="BI23" s="435"/>
      <c r="BJ23" s="436"/>
      <c r="BK23" s="436"/>
      <c r="BL23" s="436"/>
      <c r="BM23" s="436"/>
      <c r="BN23" s="436"/>
      <c r="BO23" s="436"/>
      <c r="BP23" s="436"/>
      <c r="BQ23" s="436"/>
      <c r="BR23" s="436"/>
      <c r="BS23" s="437"/>
      <c r="BT23" s="606"/>
      <c r="BU23" s="490"/>
      <c r="BV23" s="491"/>
      <c r="BW23" s="492"/>
      <c r="BX23" s="607"/>
      <c r="BY23" s="490"/>
      <c r="BZ23" s="491"/>
      <c r="CA23" s="492"/>
      <c r="CB23" s="607"/>
      <c r="CC23" s="490"/>
      <c r="CD23" s="491"/>
      <c r="CE23" s="506"/>
      <c r="CF23" s="435"/>
      <c r="CG23" s="436"/>
      <c r="CH23" s="436"/>
      <c r="CI23" s="436"/>
      <c r="CJ23" s="436"/>
      <c r="CK23" s="436"/>
      <c r="CL23" s="436"/>
      <c r="CM23" s="436"/>
      <c r="CN23" s="436"/>
      <c r="CO23" s="436"/>
      <c r="CP23" s="437"/>
      <c r="CQ23" s="606"/>
      <c r="CR23" s="490"/>
      <c r="CS23" s="491"/>
      <c r="CT23" s="492"/>
      <c r="CU23" s="607"/>
      <c r="CV23" s="490"/>
      <c r="CW23" s="491"/>
      <c r="CX23" s="492"/>
      <c r="CY23" s="607"/>
      <c r="CZ23" s="490"/>
      <c r="DA23" s="491"/>
      <c r="DB23" s="506"/>
    </row>
    <row r="24" spans="1:106" ht="30" customHeight="1">
      <c r="A24" s="423"/>
      <c r="B24" s="585"/>
      <c r="C24" s="586"/>
      <c r="D24" s="586"/>
      <c r="E24" s="586"/>
      <c r="F24" s="586"/>
      <c r="G24" s="586"/>
      <c r="H24" s="586"/>
      <c r="I24" s="586"/>
      <c r="J24" s="586"/>
      <c r="K24" s="586"/>
      <c r="L24" s="586"/>
      <c r="M24" s="586"/>
      <c r="N24" s="586"/>
      <c r="O24" s="586"/>
      <c r="P24" s="586"/>
      <c r="Q24" s="586"/>
      <c r="R24" s="587"/>
      <c r="S24" s="594"/>
      <c r="T24" s="594"/>
      <c r="U24" s="594"/>
      <c r="V24" s="594"/>
      <c r="W24" s="594"/>
      <c r="X24" s="594"/>
      <c r="Y24" s="594"/>
      <c r="Z24" s="594"/>
      <c r="AA24" s="594"/>
      <c r="AB24" s="594"/>
      <c r="AC24" s="594"/>
      <c r="AD24" s="594"/>
      <c r="AE24" s="594"/>
      <c r="AF24" s="594"/>
      <c r="AG24" s="594"/>
      <c r="AH24" s="594"/>
      <c r="AI24" s="594"/>
      <c r="AJ24" s="594"/>
      <c r="AK24" s="595"/>
      <c r="AL24" s="435"/>
      <c r="AM24" s="436"/>
      <c r="AN24" s="436"/>
      <c r="AO24" s="436"/>
      <c r="AP24" s="436"/>
      <c r="AQ24" s="436"/>
      <c r="AR24" s="436"/>
      <c r="AS24" s="436"/>
      <c r="AT24" s="436"/>
      <c r="AU24" s="436"/>
      <c r="AV24" s="437"/>
      <c r="AW24" s="606"/>
      <c r="AX24" s="490"/>
      <c r="AY24" s="491"/>
      <c r="AZ24" s="492"/>
      <c r="BA24" s="607"/>
      <c r="BB24" s="490"/>
      <c r="BC24" s="491"/>
      <c r="BD24" s="492"/>
      <c r="BE24" s="607"/>
      <c r="BF24" s="490"/>
      <c r="BG24" s="491"/>
      <c r="BH24" s="506"/>
      <c r="BI24" s="435"/>
      <c r="BJ24" s="436"/>
      <c r="BK24" s="436"/>
      <c r="BL24" s="436"/>
      <c r="BM24" s="436"/>
      <c r="BN24" s="436"/>
      <c r="BO24" s="436"/>
      <c r="BP24" s="436"/>
      <c r="BQ24" s="436"/>
      <c r="BR24" s="436"/>
      <c r="BS24" s="437"/>
      <c r="BT24" s="606"/>
      <c r="BU24" s="490"/>
      <c r="BV24" s="491"/>
      <c r="BW24" s="492"/>
      <c r="BX24" s="607"/>
      <c r="BY24" s="490"/>
      <c r="BZ24" s="491"/>
      <c r="CA24" s="492"/>
      <c r="CB24" s="607"/>
      <c r="CC24" s="490"/>
      <c r="CD24" s="491"/>
      <c r="CE24" s="506"/>
      <c r="CF24" s="435"/>
      <c r="CG24" s="436"/>
      <c r="CH24" s="436"/>
      <c r="CI24" s="436"/>
      <c r="CJ24" s="436"/>
      <c r="CK24" s="436"/>
      <c r="CL24" s="436"/>
      <c r="CM24" s="436"/>
      <c r="CN24" s="436"/>
      <c r="CO24" s="436"/>
      <c r="CP24" s="437"/>
      <c r="CQ24" s="606"/>
      <c r="CR24" s="490"/>
      <c r="CS24" s="491"/>
      <c r="CT24" s="492"/>
      <c r="CU24" s="607"/>
      <c r="CV24" s="490"/>
      <c r="CW24" s="491"/>
      <c r="CX24" s="492"/>
      <c r="CY24" s="607"/>
      <c r="CZ24" s="490"/>
      <c r="DA24" s="491"/>
      <c r="DB24" s="506"/>
    </row>
    <row r="25" spans="1:106" ht="30" customHeight="1">
      <c r="A25" s="423"/>
      <c r="B25" s="585"/>
      <c r="C25" s="586"/>
      <c r="D25" s="586"/>
      <c r="E25" s="586"/>
      <c r="F25" s="586"/>
      <c r="G25" s="586"/>
      <c r="H25" s="586"/>
      <c r="I25" s="586"/>
      <c r="J25" s="586"/>
      <c r="K25" s="586"/>
      <c r="L25" s="586"/>
      <c r="M25" s="586"/>
      <c r="N25" s="586"/>
      <c r="O25" s="586"/>
      <c r="P25" s="586"/>
      <c r="Q25" s="586"/>
      <c r="R25" s="587"/>
      <c r="S25" s="594"/>
      <c r="T25" s="594"/>
      <c r="U25" s="594"/>
      <c r="V25" s="594"/>
      <c r="W25" s="594"/>
      <c r="X25" s="594"/>
      <c r="Y25" s="594"/>
      <c r="Z25" s="594"/>
      <c r="AA25" s="594"/>
      <c r="AB25" s="594"/>
      <c r="AC25" s="594"/>
      <c r="AD25" s="594"/>
      <c r="AE25" s="594"/>
      <c r="AF25" s="594"/>
      <c r="AG25" s="594"/>
      <c r="AH25" s="594"/>
      <c r="AI25" s="594"/>
      <c r="AJ25" s="594"/>
      <c r="AK25" s="595"/>
      <c r="AL25" s="435"/>
      <c r="AM25" s="436"/>
      <c r="AN25" s="436"/>
      <c r="AO25" s="436"/>
      <c r="AP25" s="436"/>
      <c r="AQ25" s="436"/>
      <c r="AR25" s="436"/>
      <c r="AS25" s="436"/>
      <c r="AT25" s="436"/>
      <c r="AU25" s="436"/>
      <c r="AV25" s="437"/>
      <c r="AW25" s="606"/>
      <c r="AX25" s="490"/>
      <c r="AY25" s="491"/>
      <c r="AZ25" s="492"/>
      <c r="BA25" s="607"/>
      <c r="BB25" s="490"/>
      <c r="BC25" s="491"/>
      <c r="BD25" s="492"/>
      <c r="BE25" s="607"/>
      <c r="BF25" s="490"/>
      <c r="BG25" s="491"/>
      <c r="BH25" s="506"/>
      <c r="BI25" s="435"/>
      <c r="BJ25" s="436"/>
      <c r="BK25" s="436"/>
      <c r="BL25" s="436"/>
      <c r="BM25" s="436"/>
      <c r="BN25" s="436"/>
      <c r="BO25" s="436"/>
      <c r="BP25" s="436"/>
      <c r="BQ25" s="436"/>
      <c r="BR25" s="436"/>
      <c r="BS25" s="437"/>
      <c r="BT25" s="606"/>
      <c r="BU25" s="490"/>
      <c r="BV25" s="491"/>
      <c r="BW25" s="492"/>
      <c r="BX25" s="607"/>
      <c r="BY25" s="490"/>
      <c r="BZ25" s="491"/>
      <c r="CA25" s="492"/>
      <c r="CB25" s="607"/>
      <c r="CC25" s="490"/>
      <c r="CD25" s="491"/>
      <c r="CE25" s="506"/>
      <c r="CF25" s="435"/>
      <c r="CG25" s="436"/>
      <c r="CH25" s="436"/>
      <c r="CI25" s="436"/>
      <c r="CJ25" s="436"/>
      <c r="CK25" s="436"/>
      <c r="CL25" s="436"/>
      <c r="CM25" s="436"/>
      <c r="CN25" s="436"/>
      <c r="CO25" s="436"/>
      <c r="CP25" s="437"/>
      <c r="CQ25" s="606"/>
      <c r="CR25" s="490"/>
      <c r="CS25" s="491"/>
      <c r="CT25" s="492"/>
      <c r="CU25" s="607"/>
      <c r="CV25" s="490"/>
      <c r="CW25" s="491"/>
      <c r="CX25" s="492"/>
      <c r="CY25" s="607"/>
      <c r="CZ25" s="490"/>
      <c r="DA25" s="491"/>
      <c r="DB25" s="506"/>
    </row>
    <row r="26" spans="1:106" ht="30" customHeight="1">
      <c r="A26" s="423"/>
      <c r="B26" s="585"/>
      <c r="C26" s="586"/>
      <c r="D26" s="586"/>
      <c r="E26" s="586"/>
      <c r="F26" s="586"/>
      <c r="G26" s="586"/>
      <c r="H26" s="586"/>
      <c r="I26" s="586"/>
      <c r="J26" s="586"/>
      <c r="K26" s="586"/>
      <c r="L26" s="586"/>
      <c r="M26" s="586"/>
      <c r="N26" s="586"/>
      <c r="O26" s="586"/>
      <c r="P26" s="586"/>
      <c r="Q26" s="586"/>
      <c r="R26" s="587"/>
      <c r="S26" s="594"/>
      <c r="T26" s="594"/>
      <c r="U26" s="594"/>
      <c r="V26" s="594"/>
      <c r="W26" s="594"/>
      <c r="X26" s="594"/>
      <c r="Y26" s="594"/>
      <c r="Z26" s="594"/>
      <c r="AA26" s="594"/>
      <c r="AB26" s="594"/>
      <c r="AC26" s="594"/>
      <c r="AD26" s="594"/>
      <c r="AE26" s="594"/>
      <c r="AF26" s="594"/>
      <c r="AG26" s="594"/>
      <c r="AH26" s="594"/>
      <c r="AI26" s="594"/>
      <c r="AJ26" s="594"/>
      <c r="AK26" s="595"/>
      <c r="AL26" s="435"/>
      <c r="AM26" s="436"/>
      <c r="AN26" s="436"/>
      <c r="AO26" s="436"/>
      <c r="AP26" s="436"/>
      <c r="AQ26" s="436"/>
      <c r="AR26" s="436"/>
      <c r="AS26" s="436"/>
      <c r="AT26" s="436"/>
      <c r="AU26" s="436"/>
      <c r="AV26" s="437"/>
      <c r="AW26" s="606"/>
      <c r="AX26" s="490"/>
      <c r="AY26" s="491"/>
      <c r="AZ26" s="492"/>
      <c r="BA26" s="607"/>
      <c r="BB26" s="490"/>
      <c r="BC26" s="491"/>
      <c r="BD26" s="492"/>
      <c r="BE26" s="607"/>
      <c r="BF26" s="490"/>
      <c r="BG26" s="491"/>
      <c r="BH26" s="506"/>
      <c r="BI26" s="435"/>
      <c r="BJ26" s="436"/>
      <c r="BK26" s="436"/>
      <c r="BL26" s="436"/>
      <c r="BM26" s="436"/>
      <c r="BN26" s="436"/>
      <c r="BO26" s="436"/>
      <c r="BP26" s="436"/>
      <c r="BQ26" s="436"/>
      <c r="BR26" s="436"/>
      <c r="BS26" s="437"/>
      <c r="BT26" s="606"/>
      <c r="BU26" s="490"/>
      <c r="BV26" s="491"/>
      <c r="BW26" s="492"/>
      <c r="BX26" s="607"/>
      <c r="BY26" s="490"/>
      <c r="BZ26" s="491"/>
      <c r="CA26" s="492"/>
      <c r="CB26" s="607"/>
      <c r="CC26" s="490"/>
      <c r="CD26" s="491"/>
      <c r="CE26" s="506"/>
      <c r="CF26" s="435"/>
      <c r="CG26" s="436"/>
      <c r="CH26" s="436"/>
      <c r="CI26" s="436"/>
      <c r="CJ26" s="436"/>
      <c r="CK26" s="436"/>
      <c r="CL26" s="436"/>
      <c r="CM26" s="436"/>
      <c r="CN26" s="436"/>
      <c r="CO26" s="436"/>
      <c r="CP26" s="437"/>
      <c r="CQ26" s="606"/>
      <c r="CR26" s="490"/>
      <c r="CS26" s="491"/>
      <c r="CT26" s="492"/>
      <c r="CU26" s="607"/>
      <c r="CV26" s="490"/>
      <c r="CW26" s="491"/>
      <c r="CX26" s="492"/>
      <c r="CY26" s="607"/>
      <c r="CZ26" s="490"/>
      <c r="DA26" s="491"/>
      <c r="DB26" s="506"/>
    </row>
    <row r="27" spans="1:106" ht="30" customHeight="1">
      <c r="A27" s="472"/>
      <c r="B27" s="588"/>
      <c r="C27" s="589"/>
      <c r="D27" s="589"/>
      <c r="E27" s="589"/>
      <c r="F27" s="589"/>
      <c r="G27" s="589"/>
      <c r="H27" s="589"/>
      <c r="I27" s="589"/>
      <c r="J27" s="589"/>
      <c r="K27" s="589"/>
      <c r="L27" s="589"/>
      <c r="M27" s="589"/>
      <c r="N27" s="589"/>
      <c r="O27" s="589"/>
      <c r="P27" s="589"/>
      <c r="Q27" s="589"/>
      <c r="R27" s="590"/>
      <c r="S27" s="597"/>
      <c r="T27" s="597"/>
      <c r="U27" s="597"/>
      <c r="V27" s="597"/>
      <c r="W27" s="597"/>
      <c r="X27" s="597"/>
      <c r="Y27" s="597"/>
      <c r="Z27" s="597"/>
      <c r="AA27" s="597"/>
      <c r="AB27" s="597"/>
      <c r="AC27" s="597"/>
      <c r="AD27" s="597"/>
      <c r="AE27" s="597"/>
      <c r="AF27" s="597"/>
      <c r="AG27" s="597"/>
      <c r="AH27" s="597"/>
      <c r="AI27" s="597"/>
      <c r="AJ27" s="597"/>
      <c r="AK27" s="598"/>
      <c r="AL27" s="484"/>
      <c r="AM27" s="485"/>
      <c r="AN27" s="485"/>
      <c r="AO27" s="485"/>
      <c r="AP27" s="485"/>
      <c r="AQ27" s="485"/>
      <c r="AR27" s="485"/>
      <c r="AS27" s="485"/>
      <c r="AT27" s="485"/>
      <c r="AU27" s="485"/>
      <c r="AV27" s="486"/>
      <c r="AW27" s="606"/>
      <c r="AX27" s="493"/>
      <c r="AY27" s="494"/>
      <c r="AZ27" s="495"/>
      <c r="BA27" s="607"/>
      <c r="BB27" s="493"/>
      <c r="BC27" s="494"/>
      <c r="BD27" s="495"/>
      <c r="BE27" s="607"/>
      <c r="BF27" s="493"/>
      <c r="BG27" s="494"/>
      <c r="BH27" s="507"/>
      <c r="BI27" s="484"/>
      <c r="BJ27" s="485"/>
      <c r="BK27" s="485"/>
      <c r="BL27" s="485"/>
      <c r="BM27" s="485"/>
      <c r="BN27" s="485"/>
      <c r="BO27" s="485"/>
      <c r="BP27" s="485"/>
      <c r="BQ27" s="485"/>
      <c r="BR27" s="485"/>
      <c r="BS27" s="486"/>
      <c r="BT27" s="606"/>
      <c r="BU27" s="493"/>
      <c r="BV27" s="494"/>
      <c r="BW27" s="495"/>
      <c r="BX27" s="607"/>
      <c r="BY27" s="493"/>
      <c r="BZ27" s="494"/>
      <c r="CA27" s="495"/>
      <c r="CB27" s="607"/>
      <c r="CC27" s="493"/>
      <c r="CD27" s="494"/>
      <c r="CE27" s="507"/>
      <c r="CF27" s="484"/>
      <c r="CG27" s="485"/>
      <c r="CH27" s="485"/>
      <c r="CI27" s="485"/>
      <c r="CJ27" s="485"/>
      <c r="CK27" s="485"/>
      <c r="CL27" s="485"/>
      <c r="CM27" s="485"/>
      <c r="CN27" s="485"/>
      <c r="CO27" s="485"/>
      <c r="CP27" s="486"/>
      <c r="CQ27" s="606"/>
      <c r="CR27" s="493"/>
      <c r="CS27" s="494"/>
      <c r="CT27" s="495"/>
      <c r="CU27" s="607"/>
      <c r="CV27" s="493"/>
      <c r="CW27" s="494"/>
      <c r="CX27" s="495"/>
      <c r="CY27" s="607"/>
      <c r="CZ27" s="493"/>
      <c r="DA27" s="494"/>
      <c r="DB27" s="507"/>
    </row>
    <row r="28" spans="1:106" ht="30" hidden="1" customHeight="1">
      <c r="A28" s="555">
        <v>4</v>
      </c>
      <c r="B28" s="582" t="s">
        <v>147</v>
      </c>
      <c r="C28" s="583"/>
      <c r="D28" s="583"/>
      <c r="E28" s="583"/>
      <c r="F28" s="583"/>
      <c r="G28" s="583"/>
      <c r="H28" s="583"/>
      <c r="I28" s="583"/>
      <c r="J28" s="583"/>
      <c r="K28" s="583"/>
      <c r="L28" s="583"/>
      <c r="M28" s="583"/>
      <c r="N28" s="583"/>
      <c r="O28" s="583"/>
      <c r="P28" s="583"/>
      <c r="Q28" s="583"/>
      <c r="R28" s="584"/>
      <c r="S28" s="591" t="s">
        <v>146</v>
      </c>
      <c r="T28" s="591"/>
      <c r="U28" s="591"/>
      <c r="V28" s="591"/>
      <c r="W28" s="591"/>
      <c r="X28" s="591"/>
      <c r="Y28" s="591"/>
      <c r="Z28" s="591"/>
      <c r="AA28" s="591"/>
      <c r="AB28" s="591"/>
      <c r="AC28" s="591"/>
      <c r="AD28" s="591"/>
      <c r="AE28" s="591"/>
      <c r="AF28" s="591"/>
      <c r="AG28" s="591"/>
      <c r="AH28" s="591"/>
      <c r="AI28" s="591"/>
      <c r="AJ28" s="591"/>
      <c r="AK28" s="592"/>
      <c r="AL28" s="432"/>
      <c r="AM28" s="433"/>
      <c r="AN28" s="433"/>
      <c r="AO28" s="433"/>
      <c r="AP28" s="433"/>
      <c r="AQ28" s="433"/>
      <c r="AR28" s="433"/>
      <c r="AS28" s="433"/>
      <c r="AT28" s="433"/>
      <c r="AU28" s="433"/>
      <c r="AV28" s="434"/>
      <c r="AW28" s="606" t="s">
        <v>52</v>
      </c>
      <c r="AX28" s="487"/>
      <c r="AY28" s="488"/>
      <c r="AZ28" s="489"/>
      <c r="BA28" s="606" t="s">
        <v>53</v>
      </c>
      <c r="BB28" s="487"/>
      <c r="BC28" s="488"/>
      <c r="BD28" s="489"/>
      <c r="BE28" s="606" t="s">
        <v>54</v>
      </c>
      <c r="BF28" s="487"/>
      <c r="BG28" s="488"/>
      <c r="BH28" s="505"/>
      <c r="BI28" s="432"/>
      <c r="BJ28" s="433"/>
      <c r="BK28" s="433"/>
      <c r="BL28" s="433"/>
      <c r="BM28" s="433"/>
      <c r="BN28" s="433"/>
      <c r="BO28" s="433"/>
      <c r="BP28" s="433"/>
      <c r="BQ28" s="433"/>
      <c r="BR28" s="433"/>
      <c r="BS28" s="434"/>
      <c r="BT28" s="606" t="s">
        <v>52</v>
      </c>
      <c r="BU28" s="487"/>
      <c r="BV28" s="488"/>
      <c r="BW28" s="489"/>
      <c r="BX28" s="606" t="s">
        <v>53</v>
      </c>
      <c r="BY28" s="487"/>
      <c r="BZ28" s="488"/>
      <c r="CA28" s="489"/>
      <c r="CB28" s="606" t="s">
        <v>54</v>
      </c>
      <c r="CC28" s="487"/>
      <c r="CD28" s="488"/>
      <c r="CE28" s="505"/>
      <c r="CF28" s="432"/>
      <c r="CG28" s="433"/>
      <c r="CH28" s="433"/>
      <c r="CI28" s="433"/>
      <c r="CJ28" s="433"/>
      <c r="CK28" s="433"/>
      <c r="CL28" s="433"/>
      <c r="CM28" s="433"/>
      <c r="CN28" s="433"/>
      <c r="CO28" s="433"/>
      <c r="CP28" s="434"/>
      <c r="CQ28" s="606" t="s">
        <v>52</v>
      </c>
      <c r="CR28" s="487"/>
      <c r="CS28" s="488"/>
      <c r="CT28" s="489"/>
      <c r="CU28" s="606" t="s">
        <v>53</v>
      </c>
      <c r="CV28" s="487"/>
      <c r="CW28" s="488"/>
      <c r="CX28" s="489"/>
      <c r="CY28" s="606" t="s">
        <v>54</v>
      </c>
      <c r="CZ28" s="487"/>
      <c r="DA28" s="488"/>
      <c r="DB28" s="505"/>
    </row>
    <row r="29" spans="1:106" ht="30" hidden="1" customHeight="1">
      <c r="A29" s="442"/>
      <c r="B29" s="585"/>
      <c r="C29" s="586"/>
      <c r="D29" s="586"/>
      <c r="E29" s="586"/>
      <c r="F29" s="586"/>
      <c r="G29" s="586"/>
      <c r="H29" s="586"/>
      <c r="I29" s="586"/>
      <c r="J29" s="586"/>
      <c r="K29" s="586"/>
      <c r="L29" s="586"/>
      <c r="M29" s="586"/>
      <c r="N29" s="586"/>
      <c r="O29" s="586"/>
      <c r="P29" s="586"/>
      <c r="Q29" s="586"/>
      <c r="R29" s="587"/>
      <c r="S29" s="594"/>
      <c r="T29" s="594"/>
      <c r="U29" s="594"/>
      <c r="V29" s="594"/>
      <c r="W29" s="594"/>
      <c r="X29" s="594"/>
      <c r="Y29" s="594"/>
      <c r="Z29" s="594"/>
      <c r="AA29" s="594"/>
      <c r="AB29" s="594"/>
      <c r="AC29" s="594"/>
      <c r="AD29" s="594"/>
      <c r="AE29" s="594"/>
      <c r="AF29" s="594"/>
      <c r="AG29" s="594"/>
      <c r="AH29" s="594"/>
      <c r="AI29" s="594"/>
      <c r="AJ29" s="594"/>
      <c r="AK29" s="595"/>
      <c r="AL29" s="435"/>
      <c r="AM29" s="436"/>
      <c r="AN29" s="436"/>
      <c r="AO29" s="436"/>
      <c r="AP29" s="436"/>
      <c r="AQ29" s="436"/>
      <c r="AR29" s="436"/>
      <c r="AS29" s="436"/>
      <c r="AT29" s="436"/>
      <c r="AU29" s="436"/>
      <c r="AV29" s="437"/>
      <c r="AW29" s="606"/>
      <c r="AX29" s="490"/>
      <c r="AY29" s="491"/>
      <c r="AZ29" s="492"/>
      <c r="BA29" s="607"/>
      <c r="BB29" s="490"/>
      <c r="BC29" s="491"/>
      <c r="BD29" s="492"/>
      <c r="BE29" s="607"/>
      <c r="BF29" s="490"/>
      <c r="BG29" s="491"/>
      <c r="BH29" s="506"/>
      <c r="BI29" s="435"/>
      <c r="BJ29" s="436"/>
      <c r="BK29" s="436"/>
      <c r="BL29" s="436"/>
      <c r="BM29" s="436"/>
      <c r="BN29" s="436"/>
      <c r="BO29" s="436"/>
      <c r="BP29" s="436"/>
      <c r="BQ29" s="436"/>
      <c r="BR29" s="436"/>
      <c r="BS29" s="437"/>
      <c r="BT29" s="606"/>
      <c r="BU29" s="490"/>
      <c r="BV29" s="491"/>
      <c r="BW29" s="492"/>
      <c r="BX29" s="607"/>
      <c r="BY29" s="490"/>
      <c r="BZ29" s="491"/>
      <c r="CA29" s="492"/>
      <c r="CB29" s="607"/>
      <c r="CC29" s="490"/>
      <c r="CD29" s="491"/>
      <c r="CE29" s="506"/>
      <c r="CF29" s="435"/>
      <c r="CG29" s="436"/>
      <c r="CH29" s="436"/>
      <c r="CI29" s="436"/>
      <c r="CJ29" s="436"/>
      <c r="CK29" s="436"/>
      <c r="CL29" s="436"/>
      <c r="CM29" s="436"/>
      <c r="CN29" s="436"/>
      <c r="CO29" s="436"/>
      <c r="CP29" s="437"/>
      <c r="CQ29" s="606"/>
      <c r="CR29" s="490"/>
      <c r="CS29" s="491"/>
      <c r="CT29" s="492"/>
      <c r="CU29" s="607"/>
      <c r="CV29" s="490"/>
      <c r="CW29" s="491"/>
      <c r="CX29" s="492"/>
      <c r="CY29" s="607"/>
      <c r="CZ29" s="490"/>
      <c r="DA29" s="491"/>
      <c r="DB29" s="506"/>
    </row>
    <row r="30" spans="1:106" ht="30" hidden="1" customHeight="1">
      <c r="A30" s="442"/>
      <c r="B30" s="585"/>
      <c r="C30" s="586"/>
      <c r="D30" s="586"/>
      <c r="E30" s="586"/>
      <c r="F30" s="586"/>
      <c r="G30" s="586"/>
      <c r="H30" s="586"/>
      <c r="I30" s="586"/>
      <c r="J30" s="586"/>
      <c r="K30" s="586"/>
      <c r="L30" s="586"/>
      <c r="M30" s="586"/>
      <c r="N30" s="586"/>
      <c r="O30" s="586"/>
      <c r="P30" s="586"/>
      <c r="Q30" s="586"/>
      <c r="R30" s="587"/>
      <c r="S30" s="594"/>
      <c r="T30" s="594"/>
      <c r="U30" s="594"/>
      <c r="V30" s="594"/>
      <c r="W30" s="594"/>
      <c r="X30" s="594"/>
      <c r="Y30" s="594"/>
      <c r="Z30" s="594"/>
      <c r="AA30" s="594"/>
      <c r="AB30" s="594"/>
      <c r="AC30" s="594"/>
      <c r="AD30" s="594"/>
      <c r="AE30" s="594"/>
      <c r="AF30" s="594"/>
      <c r="AG30" s="594"/>
      <c r="AH30" s="594"/>
      <c r="AI30" s="594"/>
      <c r="AJ30" s="594"/>
      <c r="AK30" s="595"/>
      <c r="AL30" s="435"/>
      <c r="AM30" s="436"/>
      <c r="AN30" s="436"/>
      <c r="AO30" s="436"/>
      <c r="AP30" s="436"/>
      <c r="AQ30" s="436"/>
      <c r="AR30" s="436"/>
      <c r="AS30" s="436"/>
      <c r="AT30" s="436"/>
      <c r="AU30" s="436"/>
      <c r="AV30" s="437"/>
      <c r="AW30" s="606"/>
      <c r="AX30" s="490"/>
      <c r="AY30" s="491"/>
      <c r="AZ30" s="492"/>
      <c r="BA30" s="607"/>
      <c r="BB30" s="490"/>
      <c r="BC30" s="491"/>
      <c r="BD30" s="492"/>
      <c r="BE30" s="607"/>
      <c r="BF30" s="490"/>
      <c r="BG30" s="491"/>
      <c r="BH30" s="506"/>
      <c r="BI30" s="435"/>
      <c r="BJ30" s="436"/>
      <c r="BK30" s="436"/>
      <c r="BL30" s="436"/>
      <c r="BM30" s="436"/>
      <c r="BN30" s="436"/>
      <c r="BO30" s="436"/>
      <c r="BP30" s="436"/>
      <c r="BQ30" s="436"/>
      <c r="BR30" s="436"/>
      <c r="BS30" s="437"/>
      <c r="BT30" s="606"/>
      <c r="BU30" s="490"/>
      <c r="BV30" s="491"/>
      <c r="BW30" s="492"/>
      <c r="BX30" s="607"/>
      <c r="BY30" s="490"/>
      <c r="BZ30" s="491"/>
      <c r="CA30" s="492"/>
      <c r="CB30" s="607"/>
      <c r="CC30" s="490"/>
      <c r="CD30" s="491"/>
      <c r="CE30" s="506"/>
      <c r="CF30" s="435"/>
      <c r="CG30" s="436"/>
      <c r="CH30" s="436"/>
      <c r="CI30" s="436"/>
      <c r="CJ30" s="436"/>
      <c r="CK30" s="436"/>
      <c r="CL30" s="436"/>
      <c r="CM30" s="436"/>
      <c r="CN30" s="436"/>
      <c r="CO30" s="436"/>
      <c r="CP30" s="437"/>
      <c r="CQ30" s="606"/>
      <c r="CR30" s="490"/>
      <c r="CS30" s="491"/>
      <c r="CT30" s="492"/>
      <c r="CU30" s="607"/>
      <c r="CV30" s="490"/>
      <c r="CW30" s="491"/>
      <c r="CX30" s="492"/>
      <c r="CY30" s="607"/>
      <c r="CZ30" s="490"/>
      <c r="DA30" s="491"/>
      <c r="DB30" s="506"/>
    </row>
    <row r="31" spans="1:106" ht="30" hidden="1" customHeight="1">
      <c r="A31" s="442"/>
      <c r="B31" s="585"/>
      <c r="C31" s="586"/>
      <c r="D31" s="586"/>
      <c r="E31" s="586"/>
      <c r="F31" s="586"/>
      <c r="G31" s="586"/>
      <c r="H31" s="586"/>
      <c r="I31" s="586"/>
      <c r="J31" s="586"/>
      <c r="K31" s="586"/>
      <c r="L31" s="586"/>
      <c r="M31" s="586"/>
      <c r="N31" s="586"/>
      <c r="O31" s="586"/>
      <c r="P31" s="586"/>
      <c r="Q31" s="586"/>
      <c r="R31" s="587"/>
      <c r="S31" s="594"/>
      <c r="T31" s="594"/>
      <c r="U31" s="594"/>
      <c r="V31" s="594"/>
      <c r="W31" s="594"/>
      <c r="X31" s="594"/>
      <c r="Y31" s="594"/>
      <c r="Z31" s="594"/>
      <c r="AA31" s="594"/>
      <c r="AB31" s="594"/>
      <c r="AC31" s="594"/>
      <c r="AD31" s="594"/>
      <c r="AE31" s="594"/>
      <c r="AF31" s="594"/>
      <c r="AG31" s="594"/>
      <c r="AH31" s="594"/>
      <c r="AI31" s="594"/>
      <c r="AJ31" s="594"/>
      <c r="AK31" s="595"/>
      <c r="AL31" s="435"/>
      <c r="AM31" s="436"/>
      <c r="AN31" s="436"/>
      <c r="AO31" s="436"/>
      <c r="AP31" s="436"/>
      <c r="AQ31" s="436"/>
      <c r="AR31" s="436"/>
      <c r="AS31" s="436"/>
      <c r="AT31" s="436"/>
      <c r="AU31" s="436"/>
      <c r="AV31" s="437"/>
      <c r="AW31" s="606"/>
      <c r="AX31" s="490"/>
      <c r="AY31" s="491"/>
      <c r="AZ31" s="492"/>
      <c r="BA31" s="607"/>
      <c r="BB31" s="490"/>
      <c r="BC31" s="491"/>
      <c r="BD31" s="492"/>
      <c r="BE31" s="607"/>
      <c r="BF31" s="490"/>
      <c r="BG31" s="491"/>
      <c r="BH31" s="506"/>
      <c r="BI31" s="435"/>
      <c r="BJ31" s="436"/>
      <c r="BK31" s="436"/>
      <c r="BL31" s="436"/>
      <c r="BM31" s="436"/>
      <c r="BN31" s="436"/>
      <c r="BO31" s="436"/>
      <c r="BP31" s="436"/>
      <c r="BQ31" s="436"/>
      <c r="BR31" s="436"/>
      <c r="BS31" s="437"/>
      <c r="BT31" s="606"/>
      <c r="BU31" s="490"/>
      <c r="BV31" s="491"/>
      <c r="BW31" s="492"/>
      <c r="BX31" s="607"/>
      <c r="BY31" s="490"/>
      <c r="BZ31" s="491"/>
      <c r="CA31" s="492"/>
      <c r="CB31" s="607"/>
      <c r="CC31" s="490"/>
      <c r="CD31" s="491"/>
      <c r="CE31" s="506"/>
      <c r="CF31" s="435"/>
      <c r="CG31" s="436"/>
      <c r="CH31" s="436"/>
      <c r="CI31" s="436"/>
      <c r="CJ31" s="436"/>
      <c r="CK31" s="436"/>
      <c r="CL31" s="436"/>
      <c r="CM31" s="436"/>
      <c r="CN31" s="436"/>
      <c r="CO31" s="436"/>
      <c r="CP31" s="437"/>
      <c r="CQ31" s="606"/>
      <c r="CR31" s="490"/>
      <c r="CS31" s="491"/>
      <c r="CT31" s="492"/>
      <c r="CU31" s="607"/>
      <c r="CV31" s="490"/>
      <c r="CW31" s="491"/>
      <c r="CX31" s="492"/>
      <c r="CY31" s="607"/>
      <c r="CZ31" s="490"/>
      <c r="DA31" s="491"/>
      <c r="DB31" s="506"/>
    </row>
    <row r="32" spans="1:106" ht="30" hidden="1" customHeight="1">
      <c r="A32" s="442"/>
      <c r="B32" s="585"/>
      <c r="C32" s="586"/>
      <c r="D32" s="586"/>
      <c r="E32" s="586"/>
      <c r="F32" s="586"/>
      <c r="G32" s="586"/>
      <c r="H32" s="586"/>
      <c r="I32" s="586"/>
      <c r="J32" s="586"/>
      <c r="K32" s="586"/>
      <c r="L32" s="586"/>
      <c r="M32" s="586"/>
      <c r="N32" s="586"/>
      <c r="O32" s="586"/>
      <c r="P32" s="586"/>
      <c r="Q32" s="586"/>
      <c r="R32" s="587"/>
      <c r="S32" s="594"/>
      <c r="T32" s="594"/>
      <c r="U32" s="594"/>
      <c r="V32" s="594"/>
      <c r="W32" s="594"/>
      <c r="X32" s="594"/>
      <c r="Y32" s="594"/>
      <c r="Z32" s="594"/>
      <c r="AA32" s="594"/>
      <c r="AB32" s="594"/>
      <c r="AC32" s="594"/>
      <c r="AD32" s="594"/>
      <c r="AE32" s="594"/>
      <c r="AF32" s="594"/>
      <c r="AG32" s="594"/>
      <c r="AH32" s="594"/>
      <c r="AI32" s="594"/>
      <c r="AJ32" s="594"/>
      <c r="AK32" s="595"/>
      <c r="AL32" s="435"/>
      <c r="AM32" s="436"/>
      <c r="AN32" s="436"/>
      <c r="AO32" s="436"/>
      <c r="AP32" s="436"/>
      <c r="AQ32" s="436"/>
      <c r="AR32" s="436"/>
      <c r="AS32" s="436"/>
      <c r="AT32" s="436"/>
      <c r="AU32" s="436"/>
      <c r="AV32" s="437"/>
      <c r="AW32" s="606"/>
      <c r="AX32" s="490"/>
      <c r="AY32" s="491"/>
      <c r="AZ32" s="492"/>
      <c r="BA32" s="607"/>
      <c r="BB32" s="490"/>
      <c r="BC32" s="491"/>
      <c r="BD32" s="492"/>
      <c r="BE32" s="607"/>
      <c r="BF32" s="490"/>
      <c r="BG32" s="491"/>
      <c r="BH32" s="506"/>
      <c r="BI32" s="435"/>
      <c r="BJ32" s="436"/>
      <c r="BK32" s="436"/>
      <c r="BL32" s="436"/>
      <c r="BM32" s="436"/>
      <c r="BN32" s="436"/>
      <c r="BO32" s="436"/>
      <c r="BP32" s="436"/>
      <c r="BQ32" s="436"/>
      <c r="BR32" s="436"/>
      <c r="BS32" s="437"/>
      <c r="BT32" s="606"/>
      <c r="BU32" s="490"/>
      <c r="BV32" s="491"/>
      <c r="BW32" s="492"/>
      <c r="BX32" s="607"/>
      <c r="BY32" s="490"/>
      <c r="BZ32" s="491"/>
      <c r="CA32" s="492"/>
      <c r="CB32" s="607"/>
      <c r="CC32" s="490"/>
      <c r="CD32" s="491"/>
      <c r="CE32" s="506"/>
      <c r="CF32" s="435"/>
      <c r="CG32" s="436"/>
      <c r="CH32" s="436"/>
      <c r="CI32" s="436"/>
      <c r="CJ32" s="436"/>
      <c r="CK32" s="436"/>
      <c r="CL32" s="436"/>
      <c r="CM32" s="436"/>
      <c r="CN32" s="436"/>
      <c r="CO32" s="436"/>
      <c r="CP32" s="437"/>
      <c r="CQ32" s="606"/>
      <c r="CR32" s="490"/>
      <c r="CS32" s="491"/>
      <c r="CT32" s="492"/>
      <c r="CU32" s="607"/>
      <c r="CV32" s="490"/>
      <c r="CW32" s="491"/>
      <c r="CX32" s="492"/>
      <c r="CY32" s="607"/>
      <c r="CZ32" s="490"/>
      <c r="DA32" s="491"/>
      <c r="DB32" s="506"/>
    </row>
    <row r="33" spans="1:106" ht="30" hidden="1" customHeight="1">
      <c r="A33" s="443"/>
      <c r="B33" s="588"/>
      <c r="C33" s="589"/>
      <c r="D33" s="589"/>
      <c r="E33" s="589"/>
      <c r="F33" s="589"/>
      <c r="G33" s="589"/>
      <c r="H33" s="589"/>
      <c r="I33" s="589"/>
      <c r="J33" s="589"/>
      <c r="K33" s="589"/>
      <c r="L33" s="589"/>
      <c r="M33" s="589"/>
      <c r="N33" s="589"/>
      <c r="O33" s="589"/>
      <c r="P33" s="589"/>
      <c r="Q33" s="589"/>
      <c r="R33" s="590"/>
      <c r="S33" s="597"/>
      <c r="T33" s="597"/>
      <c r="U33" s="597"/>
      <c r="V33" s="597"/>
      <c r="W33" s="597"/>
      <c r="X33" s="597"/>
      <c r="Y33" s="597"/>
      <c r="Z33" s="597"/>
      <c r="AA33" s="597"/>
      <c r="AB33" s="597"/>
      <c r="AC33" s="597"/>
      <c r="AD33" s="597"/>
      <c r="AE33" s="597"/>
      <c r="AF33" s="597"/>
      <c r="AG33" s="597"/>
      <c r="AH33" s="597"/>
      <c r="AI33" s="597"/>
      <c r="AJ33" s="597"/>
      <c r="AK33" s="598"/>
      <c r="AL33" s="484"/>
      <c r="AM33" s="485"/>
      <c r="AN33" s="485"/>
      <c r="AO33" s="485"/>
      <c r="AP33" s="485"/>
      <c r="AQ33" s="485"/>
      <c r="AR33" s="485"/>
      <c r="AS33" s="485"/>
      <c r="AT33" s="485"/>
      <c r="AU33" s="485"/>
      <c r="AV33" s="486"/>
      <c r="AW33" s="606"/>
      <c r="AX33" s="493"/>
      <c r="AY33" s="494"/>
      <c r="AZ33" s="495"/>
      <c r="BA33" s="607"/>
      <c r="BB33" s="493"/>
      <c r="BC33" s="494"/>
      <c r="BD33" s="495"/>
      <c r="BE33" s="607"/>
      <c r="BF33" s="493"/>
      <c r="BG33" s="494"/>
      <c r="BH33" s="507"/>
      <c r="BI33" s="484"/>
      <c r="BJ33" s="485"/>
      <c r="BK33" s="485"/>
      <c r="BL33" s="485"/>
      <c r="BM33" s="485"/>
      <c r="BN33" s="485"/>
      <c r="BO33" s="485"/>
      <c r="BP33" s="485"/>
      <c r="BQ33" s="485"/>
      <c r="BR33" s="485"/>
      <c r="BS33" s="486"/>
      <c r="BT33" s="606"/>
      <c r="BU33" s="493"/>
      <c r="BV33" s="494"/>
      <c r="BW33" s="495"/>
      <c r="BX33" s="607"/>
      <c r="BY33" s="493"/>
      <c r="BZ33" s="494"/>
      <c r="CA33" s="495"/>
      <c r="CB33" s="607"/>
      <c r="CC33" s="493"/>
      <c r="CD33" s="494"/>
      <c r="CE33" s="507"/>
      <c r="CF33" s="484"/>
      <c r="CG33" s="485"/>
      <c r="CH33" s="485"/>
      <c r="CI33" s="485"/>
      <c r="CJ33" s="485"/>
      <c r="CK33" s="485"/>
      <c r="CL33" s="485"/>
      <c r="CM33" s="485"/>
      <c r="CN33" s="485"/>
      <c r="CO33" s="485"/>
      <c r="CP33" s="486"/>
      <c r="CQ33" s="606"/>
      <c r="CR33" s="493"/>
      <c r="CS33" s="494"/>
      <c r="CT33" s="495"/>
      <c r="CU33" s="607"/>
      <c r="CV33" s="493"/>
      <c r="CW33" s="494"/>
      <c r="CX33" s="495"/>
      <c r="CY33" s="607"/>
      <c r="CZ33" s="493"/>
      <c r="DA33" s="494"/>
      <c r="DB33" s="507"/>
    </row>
    <row r="34" spans="1:106" ht="30" hidden="1" customHeight="1">
      <c r="A34" s="555">
        <v>5</v>
      </c>
      <c r="B34" s="582" t="s">
        <v>148</v>
      </c>
      <c r="C34" s="583"/>
      <c r="D34" s="583"/>
      <c r="E34" s="583"/>
      <c r="F34" s="583"/>
      <c r="G34" s="583"/>
      <c r="H34" s="583"/>
      <c r="I34" s="583"/>
      <c r="J34" s="583"/>
      <c r="K34" s="583"/>
      <c r="L34" s="583"/>
      <c r="M34" s="583"/>
      <c r="N34" s="583"/>
      <c r="O34" s="583"/>
      <c r="P34" s="583"/>
      <c r="Q34" s="583"/>
      <c r="R34" s="584"/>
      <c r="S34" s="591" t="s">
        <v>146</v>
      </c>
      <c r="T34" s="591"/>
      <c r="U34" s="591"/>
      <c r="V34" s="591"/>
      <c r="W34" s="591"/>
      <c r="X34" s="591"/>
      <c r="Y34" s="591"/>
      <c r="Z34" s="591"/>
      <c r="AA34" s="591"/>
      <c r="AB34" s="591"/>
      <c r="AC34" s="591"/>
      <c r="AD34" s="591"/>
      <c r="AE34" s="591"/>
      <c r="AF34" s="591"/>
      <c r="AG34" s="591"/>
      <c r="AH34" s="591"/>
      <c r="AI34" s="591"/>
      <c r="AJ34" s="591"/>
      <c r="AK34" s="592"/>
      <c r="AL34" s="432"/>
      <c r="AM34" s="433"/>
      <c r="AN34" s="433"/>
      <c r="AO34" s="433"/>
      <c r="AP34" s="433"/>
      <c r="AQ34" s="433"/>
      <c r="AR34" s="433"/>
      <c r="AS34" s="433"/>
      <c r="AT34" s="433"/>
      <c r="AU34" s="433"/>
      <c r="AV34" s="434"/>
      <c r="AW34" s="606" t="s">
        <v>52</v>
      </c>
      <c r="AX34" s="487"/>
      <c r="AY34" s="488"/>
      <c r="AZ34" s="489"/>
      <c r="BA34" s="606" t="s">
        <v>53</v>
      </c>
      <c r="BB34" s="487"/>
      <c r="BC34" s="488"/>
      <c r="BD34" s="489"/>
      <c r="BE34" s="606" t="s">
        <v>54</v>
      </c>
      <c r="BF34" s="487"/>
      <c r="BG34" s="488"/>
      <c r="BH34" s="505"/>
      <c r="BI34" s="432"/>
      <c r="BJ34" s="433"/>
      <c r="BK34" s="433"/>
      <c r="BL34" s="433"/>
      <c r="BM34" s="433"/>
      <c r="BN34" s="433"/>
      <c r="BO34" s="433"/>
      <c r="BP34" s="433"/>
      <c r="BQ34" s="433"/>
      <c r="BR34" s="433"/>
      <c r="BS34" s="434"/>
      <c r="BT34" s="606" t="s">
        <v>52</v>
      </c>
      <c r="BU34" s="487"/>
      <c r="BV34" s="488"/>
      <c r="BW34" s="489"/>
      <c r="BX34" s="606" t="s">
        <v>53</v>
      </c>
      <c r="BY34" s="487"/>
      <c r="BZ34" s="488"/>
      <c r="CA34" s="489"/>
      <c r="CB34" s="606" t="s">
        <v>54</v>
      </c>
      <c r="CC34" s="487"/>
      <c r="CD34" s="488"/>
      <c r="CE34" s="505"/>
      <c r="CF34" s="432"/>
      <c r="CG34" s="433"/>
      <c r="CH34" s="433"/>
      <c r="CI34" s="433"/>
      <c r="CJ34" s="433"/>
      <c r="CK34" s="433"/>
      <c r="CL34" s="433"/>
      <c r="CM34" s="433"/>
      <c r="CN34" s="433"/>
      <c r="CO34" s="433"/>
      <c r="CP34" s="434"/>
      <c r="CQ34" s="606" t="s">
        <v>52</v>
      </c>
      <c r="CR34" s="487"/>
      <c r="CS34" s="488"/>
      <c r="CT34" s="489"/>
      <c r="CU34" s="606" t="s">
        <v>53</v>
      </c>
      <c r="CV34" s="487"/>
      <c r="CW34" s="488"/>
      <c r="CX34" s="489"/>
      <c r="CY34" s="606" t="s">
        <v>54</v>
      </c>
      <c r="CZ34" s="487"/>
      <c r="DA34" s="488"/>
      <c r="DB34" s="505"/>
    </row>
    <row r="35" spans="1:106" ht="30" hidden="1" customHeight="1">
      <c r="A35" s="442"/>
      <c r="B35" s="585"/>
      <c r="C35" s="586"/>
      <c r="D35" s="586"/>
      <c r="E35" s="586"/>
      <c r="F35" s="586"/>
      <c r="G35" s="586"/>
      <c r="H35" s="586"/>
      <c r="I35" s="586"/>
      <c r="J35" s="586"/>
      <c r="K35" s="586"/>
      <c r="L35" s="586"/>
      <c r="M35" s="586"/>
      <c r="N35" s="586"/>
      <c r="O35" s="586"/>
      <c r="P35" s="586"/>
      <c r="Q35" s="586"/>
      <c r="R35" s="587"/>
      <c r="S35" s="594"/>
      <c r="T35" s="594"/>
      <c r="U35" s="594"/>
      <c r="V35" s="594"/>
      <c r="W35" s="594"/>
      <c r="X35" s="594"/>
      <c r="Y35" s="594"/>
      <c r="Z35" s="594"/>
      <c r="AA35" s="594"/>
      <c r="AB35" s="594"/>
      <c r="AC35" s="594"/>
      <c r="AD35" s="594"/>
      <c r="AE35" s="594"/>
      <c r="AF35" s="594"/>
      <c r="AG35" s="594"/>
      <c r="AH35" s="594"/>
      <c r="AI35" s="594"/>
      <c r="AJ35" s="594"/>
      <c r="AK35" s="595"/>
      <c r="AL35" s="435"/>
      <c r="AM35" s="436"/>
      <c r="AN35" s="436"/>
      <c r="AO35" s="436"/>
      <c r="AP35" s="436"/>
      <c r="AQ35" s="436"/>
      <c r="AR35" s="436"/>
      <c r="AS35" s="436"/>
      <c r="AT35" s="436"/>
      <c r="AU35" s="436"/>
      <c r="AV35" s="437"/>
      <c r="AW35" s="606"/>
      <c r="AX35" s="490"/>
      <c r="AY35" s="491"/>
      <c r="AZ35" s="492"/>
      <c r="BA35" s="607"/>
      <c r="BB35" s="490"/>
      <c r="BC35" s="491"/>
      <c r="BD35" s="492"/>
      <c r="BE35" s="607"/>
      <c r="BF35" s="490"/>
      <c r="BG35" s="491"/>
      <c r="BH35" s="506"/>
      <c r="BI35" s="435"/>
      <c r="BJ35" s="436"/>
      <c r="BK35" s="436"/>
      <c r="BL35" s="436"/>
      <c r="BM35" s="436"/>
      <c r="BN35" s="436"/>
      <c r="BO35" s="436"/>
      <c r="BP35" s="436"/>
      <c r="BQ35" s="436"/>
      <c r="BR35" s="436"/>
      <c r="BS35" s="437"/>
      <c r="BT35" s="606"/>
      <c r="BU35" s="490"/>
      <c r="BV35" s="491"/>
      <c r="BW35" s="492"/>
      <c r="BX35" s="607"/>
      <c r="BY35" s="490"/>
      <c r="BZ35" s="491"/>
      <c r="CA35" s="492"/>
      <c r="CB35" s="607"/>
      <c r="CC35" s="490"/>
      <c r="CD35" s="491"/>
      <c r="CE35" s="506"/>
      <c r="CF35" s="435"/>
      <c r="CG35" s="436"/>
      <c r="CH35" s="436"/>
      <c r="CI35" s="436"/>
      <c r="CJ35" s="436"/>
      <c r="CK35" s="436"/>
      <c r="CL35" s="436"/>
      <c r="CM35" s="436"/>
      <c r="CN35" s="436"/>
      <c r="CO35" s="436"/>
      <c r="CP35" s="437"/>
      <c r="CQ35" s="606"/>
      <c r="CR35" s="490"/>
      <c r="CS35" s="491"/>
      <c r="CT35" s="492"/>
      <c r="CU35" s="607"/>
      <c r="CV35" s="490"/>
      <c r="CW35" s="491"/>
      <c r="CX35" s="492"/>
      <c r="CY35" s="607"/>
      <c r="CZ35" s="490"/>
      <c r="DA35" s="491"/>
      <c r="DB35" s="506"/>
    </row>
    <row r="36" spans="1:106" ht="30" hidden="1" customHeight="1">
      <c r="A36" s="442"/>
      <c r="B36" s="585"/>
      <c r="C36" s="586"/>
      <c r="D36" s="586"/>
      <c r="E36" s="586"/>
      <c r="F36" s="586"/>
      <c r="G36" s="586"/>
      <c r="H36" s="586"/>
      <c r="I36" s="586"/>
      <c r="J36" s="586"/>
      <c r="K36" s="586"/>
      <c r="L36" s="586"/>
      <c r="M36" s="586"/>
      <c r="N36" s="586"/>
      <c r="O36" s="586"/>
      <c r="P36" s="586"/>
      <c r="Q36" s="586"/>
      <c r="R36" s="587"/>
      <c r="S36" s="594"/>
      <c r="T36" s="594"/>
      <c r="U36" s="594"/>
      <c r="V36" s="594"/>
      <c r="W36" s="594"/>
      <c r="X36" s="594"/>
      <c r="Y36" s="594"/>
      <c r="Z36" s="594"/>
      <c r="AA36" s="594"/>
      <c r="AB36" s="594"/>
      <c r="AC36" s="594"/>
      <c r="AD36" s="594"/>
      <c r="AE36" s="594"/>
      <c r="AF36" s="594"/>
      <c r="AG36" s="594"/>
      <c r="AH36" s="594"/>
      <c r="AI36" s="594"/>
      <c r="AJ36" s="594"/>
      <c r="AK36" s="595"/>
      <c r="AL36" s="435"/>
      <c r="AM36" s="436"/>
      <c r="AN36" s="436"/>
      <c r="AO36" s="436"/>
      <c r="AP36" s="436"/>
      <c r="AQ36" s="436"/>
      <c r="AR36" s="436"/>
      <c r="AS36" s="436"/>
      <c r="AT36" s="436"/>
      <c r="AU36" s="436"/>
      <c r="AV36" s="437"/>
      <c r="AW36" s="606"/>
      <c r="AX36" s="490"/>
      <c r="AY36" s="491"/>
      <c r="AZ36" s="492"/>
      <c r="BA36" s="607"/>
      <c r="BB36" s="490"/>
      <c r="BC36" s="491"/>
      <c r="BD36" s="492"/>
      <c r="BE36" s="607"/>
      <c r="BF36" s="490"/>
      <c r="BG36" s="491"/>
      <c r="BH36" s="506"/>
      <c r="BI36" s="435"/>
      <c r="BJ36" s="436"/>
      <c r="BK36" s="436"/>
      <c r="BL36" s="436"/>
      <c r="BM36" s="436"/>
      <c r="BN36" s="436"/>
      <c r="BO36" s="436"/>
      <c r="BP36" s="436"/>
      <c r="BQ36" s="436"/>
      <c r="BR36" s="436"/>
      <c r="BS36" s="437"/>
      <c r="BT36" s="606"/>
      <c r="BU36" s="490"/>
      <c r="BV36" s="491"/>
      <c r="BW36" s="492"/>
      <c r="BX36" s="607"/>
      <c r="BY36" s="490"/>
      <c r="BZ36" s="491"/>
      <c r="CA36" s="492"/>
      <c r="CB36" s="607"/>
      <c r="CC36" s="490"/>
      <c r="CD36" s="491"/>
      <c r="CE36" s="506"/>
      <c r="CF36" s="435"/>
      <c r="CG36" s="436"/>
      <c r="CH36" s="436"/>
      <c r="CI36" s="436"/>
      <c r="CJ36" s="436"/>
      <c r="CK36" s="436"/>
      <c r="CL36" s="436"/>
      <c r="CM36" s="436"/>
      <c r="CN36" s="436"/>
      <c r="CO36" s="436"/>
      <c r="CP36" s="437"/>
      <c r="CQ36" s="606"/>
      <c r="CR36" s="490"/>
      <c r="CS36" s="491"/>
      <c r="CT36" s="492"/>
      <c r="CU36" s="607"/>
      <c r="CV36" s="490"/>
      <c r="CW36" s="491"/>
      <c r="CX36" s="492"/>
      <c r="CY36" s="607"/>
      <c r="CZ36" s="490"/>
      <c r="DA36" s="491"/>
      <c r="DB36" s="506"/>
    </row>
    <row r="37" spans="1:106" ht="30" hidden="1" customHeight="1">
      <c r="A37" s="442"/>
      <c r="B37" s="585"/>
      <c r="C37" s="586"/>
      <c r="D37" s="586"/>
      <c r="E37" s="586"/>
      <c r="F37" s="586"/>
      <c r="G37" s="586"/>
      <c r="H37" s="586"/>
      <c r="I37" s="586"/>
      <c r="J37" s="586"/>
      <c r="K37" s="586"/>
      <c r="L37" s="586"/>
      <c r="M37" s="586"/>
      <c r="N37" s="586"/>
      <c r="O37" s="586"/>
      <c r="P37" s="586"/>
      <c r="Q37" s="586"/>
      <c r="R37" s="587"/>
      <c r="S37" s="594"/>
      <c r="T37" s="594"/>
      <c r="U37" s="594"/>
      <c r="V37" s="594"/>
      <c r="W37" s="594"/>
      <c r="X37" s="594"/>
      <c r="Y37" s="594"/>
      <c r="Z37" s="594"/>
      <c r="AA37" s="594"/>
      <c r="AB37" s="594"/>
      <c r="AC37" s="594"/>
      <c r="AD37" s="594"/>
      <c r="AE37" s="594"/>
      <c r="AF37" s="594"/>
      <c r="AG37" s="594"/>
      <c r="AH37" s="594"/>
      <c r="AI37" s="594"/>
      <c r="AJ37" s="594"/>
      <c r="AK37" s="595"/>
      <c r="AL37" s="435"/>
      <c r="AM37" s="436"/>
      <c r="AN37" s="436"/>
      <c r="AO37" s="436"/>
      <c r="AP37" s="436"/>
      <c r="AQ37" s="436"/>
      <c r="AR37" s="436"/>
      <c r="AS37" s="436"/>
      <c r="AT37" s="436"/>
      <c r="AU37" s="436"/>
      <c r="AV37" s="437"/>
      <c r="AW37" s="606"/>
      <c r="AX37" s="490"/>
      <c r="AY37" s="491"/>
      <c r="AZ37" s="492"/>
      <c r="BA37" s="607"/>
      <c r="BB37" s="490"/>
      <c r="BC37" s="491"/>
      <c r="BD37" s="492"/>
      <c r="BE37" s="607"/>
      <c r="BF37" s="490"/>
      <c r="BG37" s="491"/>
      <c r="BH37" s="506"/>
      <c r="BI37" s="435"/>
      <c r="BJ37" s="436"/>
      <c r="BK37" s="436"/>
      <c r="BL37" s="436"/>
      <c r="BM37" s="436"/>
      <c r="BN37" s="436"/>
      <c r="BO37" s="436"/>
      <c r="BP37" s="436"/>
      <c r="BQ37" s="436"/>
      <c r="BR37" s="436"/>
      <c r="BS37" s="437"/>
      <c r="BT37" s="606"/>
      <c r="BU37" s="490"/>
      <c r="BV37" s="491"/>
      <c r="BW37" s="492"/>
      <c r="BX37" s="607"/>
      <c r="BY37" s="490"/>
      <c r="BZ37" s="491"/>
      <c r="CA37" s="492"/>
      <c r="CB37" s="607"/>
      <c r="CC37" s="490"/>
      <c r="CD37" s="491"/>
      <c r="CE37" s="506"/>
      <c r="CF37" s="435"/>
      <c r="CG37" s="436"/>
      <c r="CH37" s="436"/>
      <c r="CI37" s="436"/>
      <c r="CJ37" s="436"/>
      <c r="CK37" s="436"/>
      <c r="CL37" s="436"/>
      <c r="CM37" s="436"/>
      <c r="CN37" s="436"/>
      <c r="CO37" s="436"/>
      <c r="CP37" s="437"/>
      <c r="CQ37" s="606"/>
      <c r="CR37" s="490"/>
      <c r="CS37" s="491"/>
      <c r="CT37" s="492"/>
      <c r="CU37" s="607"/>
      <c r="CV37" s="490"/>
      <c r="CW37" s="491"/>
      <c r="CX37" s="492"/>
      <c r="CY37" s="607"/>
      <c r="CZ37" s="490"/>
      <c r="DA37" s="491"/>
      <c r="DB37" s="506"/>
    </row>
    <row r="38" spans="1:106" ht="30" hidden="1" customHeight="1">
      <c r="A38" s="442"/>
      <c r="B38" s="585"/>
      <c r="C38" s="586"/>
      <c r="D38" s="586"/>
      <c r="E38" s="586"/>
      <c r="F38" s="586"/>
      <c r="G38" s="586"/>
      <c r="H38" s="586"/>
      <c r="I38" s="586"/>
      <c r="J38" s="586"/>
      <c r="K38" s="586"/>
      <c r="L38" s="586"/>
      <c r="M38" s="586"/>
      <c r="N38" s="586"/>
      <c r="O38" s="586"/>
      <c r="P38" s="586"/>
      <c r="Q38" s="586"/>
      <c r="R38" s="587"/>
      <c r="S38" s="594"/>
      <c r="T38" s="594"/>
      <c r="U38" s="594"/>
      <c r="V38" s="594"/>
      <c r="W38" s="594"/>
      <c r="X38" s="594"/>
      <c r="Y38" s="594"/>
      <c r="Z38" s="594"/>
      <c r="AA38" s="594"/>
      <c r="AB38" s="594"/>
      <c r="AC38" s="594"/>
      <c r="AD38" s="594"/>
      <c r="AE38" s="594"/>
      <c r="AF38" s="594"/>
      <c r="AG38" s="594"/>
      <c r="AH38" s="594"/>
      <c r="AI38" s="594"/>
      <c r="AJ38" s="594"/>
      <c r="AK38" s="595"/>
      <c r="AL38" s="435"/>
      <c r="AM38" s="436"/>
      <c r="AN38" s="436"/>
      <c r="AO38" s="436"/>
      <c r="AP38" s="436"/>
      <c r="AQ38" s="436"/>
      <c r="AR38" s="436"/>
      <c r="AS38" s="436"/>
      <c r="AT38" s="436"/>
      <c r="AU38" s="436"/>
      <c r="AV38" s="437"/>
      <c r="AW38" s="606"/>
      <c r="AX38" s="490"/>
      <c r="AY38" s="491"/>
      <c r="AZ38" s="492"/>
      <c r="BA38" s="607"/>
      <c r="BB38" s="490"/>
      <c r="BC38" s="491"/>
      <c r="BD38" s="492"/>
      <c r="BE38" s="607"/>
      <c r="BF38" s="490"/>
      <c r="BG38" s="491"/>
      <c r="BH38" s="506"/>
      <c r="BI38" s="435"/>
      <c r="BJ38" s="436"/>
      <c r="BK38" s="436"/>
      <c r="BL38" s="436"/>
      <c r="BM38" s="436"/>
      <c r="BN38" s="436"/>
      <c r="BO38" s="436"/>
      <c r="BP38" s="436"/>
      <c r="BQ38" s="436"/>
      <c r="BR38" s="436"/>
      <c r="BS38" s="437"/>
      <c r="BT38" s="606"/>
      <c r="BU38" s="490"/>
      <c r="BV38" s="491"/>
      <c r="BW38" s="492"/>
      <c r="BX38" s="607"/>
      <c r="BY38" s="490"/>
      <c r="BZ38" s="491"/>
      <c r="CA38" s="492"/>
      <c r="CB38" s="607"/>
      <c r="CC38" s="490"/>
      <c r="CD38" s="491"/>
      <c r="CE38" s="506"/>
      <c r="CF38" s="435"/>
      <c r="CG38" s="436"/>
      <c r="CH38" s="436"/>
      <c r="CI38" s="436"/>
      <c r="CJ38" s="436"/>
      <c r="CK38" s="436"/>
      <c r="CL38" s="436"/>
      <c r="CM38" s="436"/>
      <c r="CN38" s="436"/>
      <c r="CO38" s="436"/>
      <c r="CP38" s="437"/>
      <c r="CQ38" s="606"/>
      <c r="CR38" s="490"/>
      <c r="CS38" s="491"/>
      <c r="CT38" s="492"/>
      <c r="CU38" s="607"/>
      <c r="CV38" s="490"/>
      <c r="CW38" s="491"/>
      <c r="CX38" s="492"/>
      <c r="CY38" s="607"/>
      <c r="CZ38" s="490"/>
      <c r="DA38" s="491"/>
      <c r="DB38" s="506"/>
    </row>
    <row r="39" spans="1:106" ht="30" hidden="1" customHeight="1">
      <c r="A39" s="443"/>
      <c r="B39" s="588"/>
      <c r="C39" s="589"/>
      <c r="D39" s="589"/>
      <c r="E39" s="589"/>
      <c r="F39" s="589"/>
      <c r="G39" s="589"/>
      <c r="H39" s="589"/>
      <c r="I39" s="589"/>
      <c r="J39" s="589"/>
      <c r="K39" s="589"/>
      <c r="L39" s="589"/>
      <c r="M39" s="589"/>
      <c r="N39" s="589"/>
      <c r="O39" s="589"/>
      <c r="P39" s="589"/>
      <c r="Q39" s="589"/>
      <c r="R39" s="590"/>
      <c r="S39" s="597"/>
      <c r="T39" s="597"/>
      <c r="U39" s="597"/>
      <c r="V39" s="597"/>
      <c r="W39" s="597"/>
      <c r="X39" s="597"/>
      <c r="Y39" s="597"/>
      <c r="Z39" s="597"/>
      <c r="AA39" s="597"/>
      <c r="AB39" s="597"/>
      <c r="AC39" s="597"/>
      <c r="AD39" s="597"/>
      <c r="AE39" s="597"/>
      <c r="AF39" s="597"/>
      <c r="AG39" s="597"/>
      <c r="AH39" s="597"/>
      <c r="AI39" s="597"/>
      <c r="AJ39" s="597"/>
      <c r="AK39" s="598"/>
      <c r="AL39" s="484"/>
      <c r="AM39" s="485"/>
      <c r="AN39" s="485"/>
      <c r="AO39" s="485"/>
      <c r="AP39" s="485"/>
      <c r="AQ39" s="485"/>
      <c r="AR39" s="485"/>
      <c r="AS39" s="485"/>
      <c r="AT39" s="485"/>
      <c r="AU39" s="485"/>
      <c r="AV39" s="486"/>
      <c r="AW39" s="606"/>
      <c r="AX39" s="493"/>
      <c r="AY39" s="494"/>
      <c r="AZ39" s="495"/>
      <c r="BA39" s="607"/>
      <c r="BB39" s="493"/>
      <c r="BC39" s="494"/>
      <c r="BD39" s="495"/>
      <c r="BE39" s="607"/>
      <c r="BF39" s="493"/>
      <c r="BG39" s="494"/>
      <c r="BH39" s="507"/>
      <c r="BI39" s="484"/>
      <c r="BJ39" s="485"/>
      <c r="BK39" s="485"/>
      <c r="BL39" s="485"/>
      <c r="BM39" s="485"/>
      <c r="BN39" s="485"/>
      <c r="BO39" s="485"/>
      <c r="BP39" s="485"/>
      <c r="BQ39" s="485"/>
      <c r="BR39" s="485"/>
      <c r="BS39" s="486"/>
      <c r="BT39" s="606"/>
      <c r="BU39" s="493"/>
      <c r="BV39" s="494"/>
      <c r="BW39" s="495"/>
      <c r="BX39" s="607"/>
      <c r="BY39" s="493"/>
      <c r="BZ39" s="494"/>
      <c r="CA39" s="495"/>
      <c r="CB39" s="607"/>
      <c r="CC39" s="493"/>
      <c r="CD39" s="494"/>
      <c r="CE39" s="507"/>
      <c r="CF39" s="484"/>
      <c r="CG39" s="485"/>
      <c r="CH39" s="485"/>
      <c r="CI39" s="485"/>
      <c r="CJ39" s="485"/>
      <c r="CK39" s="485"/>
      <c r="CL39" s="485"/>
      <c r="CM39" s="485"/>
      <c r="CN39" s="485"/>
      <c r="CO39" s="485"/>
      <c r="CP39" s="486"/>
      <c r="CQ39" s="606"/>
      <c r="CR39" s="493"/>
      <c r="CS39" s="494"/>
      <c r="CT39" s="495"/>
      <c r="CU39" s="607"/>
      <c r="CV39" s="493"/>
      <c r="CW39" s="494"/>
      <c r="CX39" s="495"/>
      <c r="CY39" s="607"/>
      <c r="CZ39" s="493"/>
      <c r="DA39" s="494"/>
      <c r="DB39" s="507"/>
    </row>
    <row r="40" spans="1:106" ht="30" hidden="1" customHeight="1">
      <c r="A40" s="555">
        <v>6</v>
      </c>
      <c r="B40" s="582" t="s">
        <v>153</v>
      </c>
      <c r="C40" s="583"/>
      <c r="D40" s="583"/>
      <c r="E40" s="583"/>
      <c r="F40" s="583"/>
      <c r="G40" s="583"/>
      <c r="H40" s="583"/>
      <c r="I40" s="583"/>
      <c r="J40" s="583"/>
      <c r="K40" s="583"/>
      <c r="L40" s="583"/>
      <c r="M40" s="583"/>
      <c r="N40" s="583"/>
      <c r="O40" s="583"/>
      <c r="P40" s="583"/>
      <c r="Q40" s="583"/>
      <c r="R40" s="584"/>
      <c r="S40" s="591" t="s">
        <v>146</v>
      </c>
      <c r="T40" s="591"/>
      <c r="U40" s="591"/>
      <c r="V40" s="591"/>
      <c r="W40" s="591"/>
      <c r="X40" s="591"/>
      <c r="Y40" s="591"/>
      <c r="Z40" s="591"/>
      <c r="AA40" s="591"/>
      <c r="AB40" s="591"/>
      <c r="AC40" s="591"/>
      <c r="AD40" s="591"/>
      <c r="AE40" s="591"/>
      <c r="AF40" s="591"/>
      <c r="AG40" s="591"/>
      <c r="AH40" s="591"/>
      <c r="AI40" s="591"/>
      <c r="AJ40" s="591"/>
      <c r="AK40" s="592"/>
      <c r="AL40" s="432"/>
      <c r="AM40" s="433"/>
      <c r="AN40" s="433"/>
      <c r="AO40" s="433"/>
      <c r="AP40" s="433"/>
      <c r="AQ40" s="433"/>
      <c r="AR40" s="433"/>
      <c r="AS40" s="433"/>
      <c r="AT40" s="433"/>
      <c r="AU40" s="433"/>
      <c r="AV40" s="434"/>
      <c r="AW40" s="606" t="s">
        <v>52</v>
      </c>
      <c r="AX40" s="487"/>
      <c r="AY40" s="488"/>
      <c r="AZ40" s="489"/>
      <c r="BA40" s="606" t="s">
        <v>53</v>
      </c>
      <c r="BB40" s="487"/>
      <c r="BC40" s="488"/>
      <c r="BD40" s="489"/>
      <c r="BE40" s="606" t="s">
        <v>54</v>
      </c>
      <c r="BF40" s="487"/>
      <c r="BG40" s="488"/>
      <c r="BH40" s="505"/>
      <c r="BI40" s="432"/>
      <c r="BJ40" s="433"/>
      <c r="BK40" s="433"/>
      <c r="BL40" s="433"/>
      <c r="BM40" s="433"/>
      <c r="BN40" s="433"/>
      <c r="BO40" s="433"/>
      <c r="BP40" s="433"/>
      <c r="BQ40" s="433"/>
      <c r="BR40" s="433"/>
      <c r="BS40" s="434"/>
      <c r="BT40" s="606" t="s">
        <v>52</v>
      </c>
      <c r="BU40" s="487"/>
      <c r="BV40" s="488"/>
      <c r="BW40" s="489"/>
      <c r="BX40" s="606" t="s">
        <v>53</v>
      </c>
      <c r="BY40" s="487"/>
      <c r="BZ40" s="488"/>
      <c r="CA40" s="489"/>
      <c r="CB40" s="606" t="s">
        <v>54</v>
      </c>
      <c r="CC40" s="487"/>
      <c r="CD40" s="488"/>
      <c r="CE40" s="505"/>
      <c r="CF40" s="432"/>
      <c r="CG40" s="433"/>
      <c r="CH40" s="433"/>
      <c r="CI40" s="433"/>
      <c r="CJ40" s="433"/>
      <c r="CK40" s="433"/>
      <c r="CL40" s="433"/>
      <c r="CM40" s="433"/>
      <c r="CN40" s="433"/>
      <c r="CO40" s="433"/>
      <c r="CP40" s="434"/>
      <c r="CQ40" s="606" t="s">
        <v>52</v>
      </c>
      <c r="CR40" s="487"/>
      <c r="CS40" s="488"/>
      <c r="CT40" s="489"/>
      <c r="CU40" s="606" t="s">
        <v>53</v>
      </c>
      <c r="CV40" s="487"/>
      <c r="CW40" s="488"/>
      <c r="CX40" s="489"/>
      <c r="CY40" s="606" t="s">
        <v>54</v>
      </c>
      <c r="CZ40" s="487"/>
      <c r="DA40" s="488"/>
      <c r="DB40" s="505"/>
    </row>
    <row r="41" spans="1:106" ht="30" hidden="1" customHeight="1">
      <c r="A41" s="442"/>
      <c r="B41" s="585"/>
      <c r="C41" s="586"/>
      <c r="D41" s="586"/>
      <c r="E41" s="586"/>
      <c r="F41" s="586"/>
      <c r="G41" s="586"/>
      <c r="H41" s="586"/>
      <c r="I41" s="586"/>
      <c r="J41" s="586"/>
      <c r="K41" s="586"/>
      <c r="L41" s="586"/>
      <c r="M41" s="586"/>
      <c r="N41" s="586"/>
      <c r="O41" s="586"/>
      <c r="P41" s="586"/>
      <c r="Q41" s="586"/>
      <c r="R41" s="587"/>
      <c r="S41" s="594"/>
      <c r="T41" s="594"/>
      <c r="U41" s="594"/>
      <c r="V41" s="594"/>
      <c r="W41" s="594"/>
      <c r="X41" s="594"/>
      <c r="Y41" s="594"/>
      <c r="Z41" s="594"/>
      <c r="AA41" s="594"/>
      <c r="AB41" s="594"/>
      <c r="AC41" s="594"/>
      <c r="AD41" s="594"/>
      <c r="AE41" s="594"/>
      <c r="AF41" s="594"/>
      <c r="AG41" s="594"/>
      <c r="AH41" s="594"/>
      <c r="AI41" s="594"/>
      <c r="AJ41" s="594"/>
      <c r="AK41" s="595"/>
      <c r="AL41" s="435"/>
      <c r="AM41" s="436"/>
      <c r="AN41" s="436"/>
      <c r="AO41" s="436"/>
      <c r="AP41" s="436"/>
      <c r="AQ41" s="436"/>
      <c r="AR41" s="436"/>
      <c r="AS41" s="436"/>
      <c r="AT41" s="436"/>
      <c r="AU41" s="436"/>
      <c r="AV41" s="437"/>
      <c r="AW41" s="606"/>
      <c r="AX41" s="490"/>
      <c r="AY41" s="491"/>
      <c r="AZ41" s="492"/>
      <c r="BA41" s="607"/>
      <c r="BB41" s="490"/>
      <c r="BC41" s="491"/>
      <c r="BD41" s="492"/>
      <c r="BE41" s="607"/>
      <c r="BF41" s="490"/>
      <c r="BG41" s="491"/>
      <c r="BH41" s="506"/>
      <c r="BI41" s="435"/>
      <c r="BJ41" s="436"/>
      <c r="BK41" s="436"/>
      <c r="BL41" s="436"/>
      <c r="BM41" s="436"/>
      <c r="BN41" s="436"/>
      <c r="BO41" s="436"/>
      <c r="BP41" s="436"/>
      <c r="BQ41" s="436"/>
      <c r="BR41" s="436"/>
      <c r="BS41" s="437"/>
      <c r="BT41" s="606"/>
      <c r="BU41" s="490"/>
      <c r="BV41" s="491"/>
      <c r="BW41" s="492"/>
      <c r="BX41" s="607"/>
      <c r="BY41" s="490"/>
      <c r="BZ41" s="491"/>
      <c r="CA41" s="492"/>
      <c r="CB41" s="607"/>
      <c r="CC41" s="490"/>
      <c r="CD41" s="491"/>
      <c r="CE41" s="506"/>
      <c r="CF41" s="435"/>
      <c r="CG41" s="436"/>
      <c r="CH41" s="436"/>
      <c r="CI41" s="436"/>
      <c r="CJ41" s="436"/>
      <c r="CK41" s="436"/>
      <c r="CL41" s="436"/>
      <c r="CM41" s="436"/>
      <c r="CN41" s="436"/>
      <c r="CO41" s="436"/>
      <c r="CP41" s="437"/>
      <c r="CQ41" s="606"/>
      <c r="CR41" s="490"/>
      <c r="CS41" s="491"/>
      <c r="CT41" s="492"/>
      <c r="CU41" s="607"/>
      <c r="CV41" s="490"/>
      <c r="CW41" s="491"/>
      <c r="CX41" s="492"/>
      <c r="CY41" s="607"/>
      <c r="CZ41" s="490"/>
      <c r="DA41" s="491"/>
      <c r="DB41" s="506"/>
    </row>
    <row r="42" spans="1:106" ht="30" hidden="1" customHeight="1">
      <c r="A42" s="442"/>
      <c r="B42" s="585"/>
      <c r="C42" s="586"/>
      <c r="D42" s="586"/>
      <c r="E42" s="586"/>
      <c r="F42" s="586"/>
      <c r="G42" s="586"/>
      <c r="H42" s="586"/>
      <c r="I42" s="586"/>
      <c r="J42" s="586"/>
      <c r="K42" s="586"/>
      <c r="L42" s="586"/>
      <c r="M42" s="586"/>
      <c r="N42" s="586"/>
      <c r="O42" s="586"/>
      <c r="P42" s="586"/>
      <c r="Q42" s="586"/>
      <c r="R42" s="587"/>
      <c r="S42" s="594"/>
      <c r="T42" s="594"/>
      <c r="U42" s="594"/>
      <c r="V42" s="594"/>
      <c r="W42" s="594"/>
      <c r="X42" s="594"/>
      <c r="Y42" s="594"/>
      <c r="Z42" s="594"/>
      <c r="AA42" s="594"/>
      <c r="AB42" s="594"/>
      <c r="AC42" s="594"/>
      <c r="AD42" s="594"/>
      <c r="AE42" s="594"/>
      <c r="AF42" s="594"/>
      <c r="AG42" s="594"/>
      <c r="AH42" s="594"/>
      <c r="AI42" s="594"/>
      <c r="AJ42" s="594"/>
      <c r="AK42" s="595"/>
      <c r="AL42" s="435"/>
      <c r="AM42" s="436"/>
      <c r="AN42" s="436"/>
      <c r="AO42" s="436"/>
      <c r="AP42" s="436"/>
      <c r="AQ42" s="436"/>
      <c r="AR42" s="436"/>
      <c r="AS42" s="436"/>
      <c r="AT42" s="436"/>
      <c r="AU42" s="436"/>
      <c r="AV42" s="437"/>
      <c r="AW42" s="606"/>
      <c r="AX42" s="490"/>
      <c r="AY42" s="491"/>
      <c r="AZ42" s="492"/>
      <c r="BA42" s="607"/>
      <c r="BB42" s="490"/>
      <c r="BC42" s="491"/>
      <c r="BD42" s="492"/>
      <c r="BE42" s="607"/>
      <c r="BF42" s="490"/>
      <c r="BG42" s="491"/>
      <c r="BH42" s="506"/>
      <c r="BI42" s="435"/>
      <c r="BJ42" s="436"/>
      <c r="BK42" s="436"/>
      <c r="BL42" s="436"/>
      <c r="BM42" s="436"/>
      <c r="BN42" s="436"/>
      <c r="BO42" s="436"/>
      <c r="BP42" s="436"/>
      <c r="BQ42" s="436"/>
      <c r="BR42" s="436"/>
      <c r="BS42" s="437"/>
      <c r="BT42" s="606"/>
      <c r="BU42" s="490"/>
      <c r="BV42" s="491"/>
      <c r="BW42" s="492"/>
      <c r="BX42" s="607"/>
      <c r="BY42" s="490"/>
      <c r="BZ42" s="491"/>
      <c r="CA42" s="492"/>
      <c r="CB42" s="607"/>
      <c r="CC42" s="490"/>
      <c r="CD42" s="491"/>
      <c r="CE42" s="506"/>
      <c r="CF42" s="435"/>
      <c r="CG42" s="436"/>
      <c r="CH42" s="436"/>
      <c r="CI42" s="436"/>
      <c r="CJ42" s="436"/>
      <c r="CK42" s="436"/>
      <c r="CL42" s="436"/>
      <c r="CM42" s="436"/>
      <c r="CN42" s="436"/>
      <c r="CO42" s="436"/>
      <c r="CP42" s="437"/>
      <c r="CQ42" s="606"/>
      <c r="CR42" s="490"/>
      <c r="CS42" s="491"/>
      <c r="CT42" s="492"/>
      <c r="CU42" s="607"/>
      <c r="CV42" s="490"/>
      <c r="CW42" s="491"/>
      <c r="CX42" s="492"/>
      <c r="CY42" s="607"/>
      <c r="CZ42" s="490"/>
      <c r="DA42" s="491"/>
      <c r="DB42" s="506"/>
    </row>
    <row r="43" spans="1:106" ht="30" hidden="1" customHeight="1">
      <c r="A43" s="442"/>
      <c r="B43" s="585"/>
      <c r="C43" s="586"/>
      <c r="D43" s="586"/>
      <c r="E43" s="586"/>
      <c r="F43" s="586"/>
      <c r="G43" s="586"/>
      <c r="H43" s="586"/>
      <c r="I43" s="586"/>
      <c r="J43" s="586"/>
      <c r="K43" s="586"/>
      <c r="L43" s="586"/>
      <c r="M43" s="586"/>
      <c r="N43" s="586"/>
      <c r="O43" s="586"/>
      <c r="P43" s="586"/>
      <c r="Q43" s="586"/>
      <c r="R43" s="587"/>
      <c r="S43" s="594"/>
      <c r="T43" s="594"/>
      <c r="U43" s="594"/>
      <c r="V43" s="594"/>
      <c r="W43" s="594"/>
      <c r="X43" s="594"/>
      <c r="Y43" s="594"/>
      <c r="Z43" s="594"/>
      <c r="AA43" s="594"/>
      <c r="AB43" s="594"/>
      <c r="AC43" s="594"/>
      <c r="AD43" s="594"/>
      <c r="AE43" s="594"/>
      <c r="AF43" s="594"/>
      <c r="AG43" s="594"/>
      <c r="AH43" s="594"/>
      <c r="AI43" s="594"/>
      <c r="AJ43" s="594"/>
      <c r="AK43" s="595"/>
      <c r="AL43" s="435"/>
      <c r="AM43" s="436"/>
      <c r="AN43" s="436"/>
      <c r="AO43" s="436"/>
      <c r="AP43" s="436"/>
      <c r="AQ43" s="436"/>
      <c r="AR43" s="436"/>
      <c r="AS43" s="436"/>
      <c r="AT43" s="436"/>
      <c r="AU43" s="436"/>
      <c r="AV43" s="437"/>
      <c r="AW43" s="606"/>
      <c r="AX43" s="490"/>
      <c r="AY43" s="491"/>
      <c r="AZ43" s="492"/>
      <c r="BA43" s="607"/>
      <c r="BB43" s="490"/>
      <c r="BC43" s="491"/>
      <c r="BD43" s="492"/>
      <c r="BE43" s="607"/>
      <c r="BF43" s="490"/>
      <c r="BG43" s="491"/>
      <c r="BH43" s="506"/>
      <c r="BI43" s="435"/>
      <c r="BJ43" s="436"/>
      <c r="BK43" s="436"/>
      <c r="BL43" s="436"/>
      <c r="BM43" s="436"/>
      <c r="BN43" s="436"/>
      <c r="BO43" s="436"/>
      <c r="BP43" s="436"/>
      <c r="BQ43" s="436"/>
      <c r="BR43" s="436"/>
      <c r="BS43" s="437"/>
      <c r="BT43" s="606"/>
      <c r="BU43" s="490"/>
      <c r="BV43" s="491"/>
      <c r="BW43" s="492"/>
      <c r="BX43" s="607"/>
      <c r="BY43" s="490"/>
      <c r="BZ43" s="491"/>
      <c r="CA43" s="492"/>
      <c r="CB43" s="607"/>
      <c r="CC43" s="490"/>
      <c r="CD43" s="491"/>
      <c r="CE43" s="506"/>
      <c r="CF43" s="435"/>
      <c r="CG43" s="436"/>
      <c r="CH43" s="436"/>
      <c r="CI43" s="436"/>
      <c r="CJ43" s="436"/>
      <c r="CK43" s="436"/>
      <c r="CL43" s="436"/>
      <c r="CM43" s="436"/>
      <c r="CN43" s="436"/>
      <c r="CO43" s="436"/>
      <c r="CP43" s="437"/>
      <c r="CQ43" s="606"/>
      <c r="CR43" s="490"/>
      <c r="CS43" s="491"/>
      <c r="CT43" s="492"/>
      <c r="CU43" s="607"/>
      <c r="CV43" s="490"/>
      <c r="CW43" s="491"/>
      <c r="CX43" s="492"/>
      <c r="CY43" s="607"/>
      <c r="CZ43" s="490"/>
      <c r="DA43" s="491"/>
      <c r="DB43" s="506"/>
    </row>
    <row r="44" spans="1:106" ht="30" hidden="1" customHeight="1">
      <c r="A44" s="442"/>
      <c r="B44" s="585"/>
      <c r="C44" s="586"/>
      <c r="D44" s="586"/>
      <c r="E44" s="586"/>
      <c r="F44" s="586"/>
      <c r="G44" s="586"/>
      <c r="H44" s="586"/>
      <c r="I44" s="586"/>
      <c r="J44" s="586"/>
      <c r="K44" s="586"/>
      <c r="L44" s="586"/>
      <c r="M44" s="586"/>
      <c r="N44" s="586"/>
      <c r="O44" s="586"/>
      <c r="P44" s="586"/>
      <c r="Q44" s="586"/>
      <c r="R44" s="587"/>
      <c r="S44" s="594"/>
      <c r="T44" s="594"/>
      <c r="U44" s="594"/>
      <c r="V44" s="594"/>
      <c r="W44" s="594"/>
      <c r="X44" s="594"/>
      <c r="Y44" s="594"/>
      <c r="Z44" s="594"/>
      <c r="AA44" s="594"/>
      <c r="AB44" s="594"/>
      <c r="AC44" s="594"/>
      <c r="AD44" s="594"/>
      <c r="AE44" s="594"/>
      <c r="AF44" s="594"/>
      <c r="AG44" s="594"/>
      <c r="AH44" s="594"/>
      <c r="AI44" s="594"/>
      <c r="AJ44" s="594"/>
      <c r="AK44" s="595"/>
      <c r="AL44" s="435"/>
      <c r="AM44" s="436"/>
      <c r="AN44" s="436"/>
      <c r="AO44" s="436"/>
      <c r="AP44" s="436"/>
      <c r="AQ44" s="436"/>
      <c r="AR44" s="436"/>
      <c r="AS44" s="436"/>
      <c r="AT44" s="436"/>
      <c r="AU44" s="436"/>
      <c r="AV44" s="437"/>
      <c r="AW44" s="606"/>
      <c r="AX44" s="490"/>
      <c r="AY44" s="491"/>
      <c r="AZ44" s="492"/>
      <c r="BA44" s="607"/>
      <c r="BB44" s="490"/>
      <c r="BC44" s="491"/>
      <c r="BD44" s="492"/>
      <c r="BE44" s="607"/>
      <c r="BF44" s="490"/>
      <c r="BG44" s="491"/>
      <c r="BH44" s="506"/>
      <c r="BI44" s="435"/>
      <c r="BJ44" s="436"/>
      <c r="BK44" s="436"/>
      <c r="BL44" s="436"/>
      <c r="BM44" s="436"/>
      <c r="BN44" s="436"/>
      <c r="BO44" s="436"/>
      <c r="BP44" s="436"/>
      <c r="BQ44" s="436"/>
      <c r="BR44" s="436"/>
      <c r="BS44" s="437"/>
      <c r="BT44" s="606"/>
      <c r="BU44" s="490"/>
      <c r="BV44" s="491"/>
      <c r="BW44" s="492"/>
      <c r="BX44" s="607"/>
      <c r="BY44" s="490"/>
      <c r="BZ44" s="491"/>
      <c r="CA44" s="492"/>
      <c r="CB44" s="607"/>
      <c r="CC44" s="490"/>
      <c r="CD44" s="491"/>
      <c r="CE44" s="506"/>
      <c r="CF44" s="435"/>
      <c r="CG44" s="436"/>
      <c r="CH44" s="436"/>
      <c r="CI44" s="436"/>
      <c r="CJ44" s="436"/>
      <c r="CK44" s="436"/>
      <c r="CL44" s="436"/>
      <c r="CM44" s="436"/>
      <c r="CN44" s="436"/>
      <c r="CO44" s="436"/>
      <c r="CP44" s="437"/>
      <c r="CQ44" s="606"/>
      <c r="CR44" s="490"/>
      <c r="CS44" s="491"/>
      <c r="CT44" s="492"/>
      <c r="CU44" s="607"/>
      <c r="CV44" s="490"/>
      <c r="CW44" s="491"/>
      <c r="CX44" s="492"/>
      <c r="CY44" s="607"/>
      <c r="CZ44" s="490"/>
      <c r="DA44" s="491"/>
      <c r="DB44" s="506"/>
    </row>
    <row r="45" spans="1:106" ht="30" hidden="1" customHeight="1">
      <c r="A45" s="443"/>
      <c r="B45" s="588"/>
      <c r="C45" s="589"/>
      <c r="D45" s="589"/>
      <c r="E45" s="589"/>
      <c r="F45" s="589"/>
      <c r="G45" s="589"/>
      <c r="H45" s="589"/>
      <c r="I45" s="589"/>
      <c r="J45" s="589"/>
      <c r="K45" s="589"/>
      <c r="L45" s="589"/>
      <c r="M45" s="589"/>
      <c r="N45" s="589"/>
      <c r="O45" s="589"/>
      <c r="P45" s="589"/>
      <c r="Q45" s="589"/>
      <c r="R45" s="590"/>
      <c r="S45" s="597"/>
      <c r="T45" s="597"/>
      <c r="U45" s="597"/>
      <c r="V45" s="597"/>
      <c r="W45" s="597"/>
      <c r="X45" s="597"/>
      <c r="Y45" s="597"/>
      <c r="Z45" s="597"/>
      <c r="AA45" s="597"/>
      <c r="AB45" s="597"/>
      <c r="AC45" s="597"/>
      <c r="AD45" s="597"/>
      <c r="AE45" s="597"/>
      <c r="AF45" s="597"/>
      <c r="AG45" s="597"/>
      <c r="AH45" s="597"/>
      <c r="AI45" s="597"/>
      <c r="AJ45" s="597"/>
      <c r="AK45" s="598"/>
      <c r="AL45" s="484"/>
      <c r="AM45" s="485"/>
      <c r="AN45" s="485"/>
      <c r="AO45" s="485"/>
      <c r="AP45" s="485"/>
      <c r="AQ45" s="485"/>
      <c r="AR45" s="485"/>
      <c r="AS45" s="485"/>
      <c r="AT45" s="485"/>
      <c r="AU45" s="485"/>
      <c r="AV45" s="486"/>
      <c r="AW45" s="606"/>
      <c r="AX45" s="493"/>
      <c r="AY45" s="494"/>
      <c r="AZ45" s="495"/>
      <c r="BA45" s="607"/>
      <c r="BB45" s="493"/>
      <c r="BC45" s="494"/>
      <c r="BD45" s="495"/>
      <c r="BE45" s="607"/>
      <c r="BF45" s="493"/>
      <c r="BG45" s="494"/>
      <c r="BH45" s="507"/>
      <c r="BI45" s="484"/>
      <c r="BJ45" s="485"/>
      <c r="BK45" s="485"/>
      <c r="BL45" s="485"/>
      <c r="BM45" s="485"/>
      <c r="BN45" s="485"/>
      <c r="BO45" s="485"/>
      <c r="BP45" s="485"/>
      <c r="BQ45" s="485"/>
      <c r="BR45" s="485"/>
      <c r="BS45" s="486"/>
      <c r="BT45" s="606"/>
      <c r="BU45" s="493"/>
      <c r="BV45" s="494"/>
      <c r="BW45" s="495"/>
      <c r="BX45" s="607"/>
      <c r="BY45" s="493"/>
      <c r="BZ45" s="494"/>
      <c r="CA45" s="495"/>
      <c r="CB45" s="607"/>
      <c r="CC45" s="493"/>
      <c r="CD45" s="494"/>
      <c r="CE45" s="507"/>
      <c r="CF45" s="484"/>
      <c r="CG45" s="485"/>
      <c r="CH45" s="485"/>
      <c r="CI45" s="485"/>
      <c r="CJ45" s="485"/>
      <c r="CK45" s="485"/>
      <c r="CL45" s="485"/>
      <c r="CM45" s="485"/>
      <c r="CN45" s="485"/>
      <c r="CO45" s="485"/>
      <c r="CP45" s="486"/>
      <c r="CQ45" s="606"/>
      <c r="CR45" s="493"/>
      <c r="CS45" s="494"/>
      <c r="CT45" s="495"/>
      <c r="CU45" s="607"/>
      <c r="CV45" s="493"/>
      <c r="CW45" s="494"/>
      <c r="CX45" s="495"/>
      <c r="CY45" s="607"/>
      <c r="CZ45" s="493"/>
      <c r="DA45" s="494"/>
      <c r="DB45" s="507"/>
    </row>
    <row r="46" spans="1:106" ht="30" customHeight="1">
      <c r="A46" s="422">
        <v>4</v>
      </c>
      <c r="B46" s="424" t="s">
        <v>540</v>
      </c>
      <c r="C46" s="473"/>
      <c r="D46" s="473"/>
      <c r="E46" s="473"/>
      <c r="F46" s="473"/>
      <c r="G46" s="473"/>
      <c r="H46" s="473"/>
      <c r="I46" s="473"/>
      <c r="J46" s="473"/>
      <c r="K46" s="473"/>
      <c r="L46" s="473"/>
      <c r="M46" s="473"/>
      <c r="N46" s="473"/>
      <c r="O46" s="473"/>
      <c r="P46" s="473"/>
      <c r="Q46" s="473"/>
      <c r="R46" s="474"/>
      <c r="S46" s="425" t="s">
        <v>161</v>
      </c>
      <c r="T46" s="425"/>
      <c r="U46" s="425"/>
      <c r="V46" s="425"/>
      <c r="W46" s="425"/>
      <c r="X46" s="425"/>
      <c r="Y46" s="425"/>
      <c r="Z46" s="425"/>
      <c r="AA46" s="425"/>
      <c r="AB46" s="425"/>
      <c r="AC46" s="425"/>
      <c r="AD46" s="425"/>
      <c r="AE46" s="425"/>
      <c r="AF46" s="425"/>
      <c r="AG46" s="425"/>
      <c r="AH46" s="425"/>
      <c r="AI46" s="425"/>
      <c r="AJ46" s="425"/>
      <c r="AK46" s="430"/>
      <c r="AL46" s="432"/>
      <c r="AM46" s="433"/>
      <c r="AN46" s="433"/>
      <c r="AO46" s="433"/>
      <c r="AP46" s="433"/>
      <c r="AQ46" s="433"/>
      <c r="AR46" s="433"/>
      <c r="AS46" s="433"/>
      <c r="AT46" s="433"/>
      <c r="AU46" s="433"/>
      <c r="AV46" s="434"/>
      <c r="AW46" s="606" t="s">
        <v>52</v>
      </c>
      <c r="AX46" s="487"/>
      <c r="AY46" s="488"/>
      <c r="AZ46" s="489"/>
      <c r="BA46" s="606" t="s">
        <v>53</v>
      </c>
      <c r="BB46" s="487"/>
      <c r="BC46" s="488"/>
      <c r="BD46" s="489"/>
      <c r="BE46" s="606" t="s">
        <v>54</v>
      </c>
      <c r="BF46" s="487"/>
      <c r="BG46" s="488"/>
      <c r="BH46" s="505"/>
      <c r="BI46" s="432"/>
      <c r="BJ46" s="433"/>
      <c r="BK46" s="433"/>
      <c r="BL46" s="433"/>
      <c r="BM46" s="433"/>
      <c r="BN46" s="433"/>
      <c r="BO46" s="433"/>
      <c r="BP46" s="433"/>
      <c r="BQ46" s="433"/>
      <c r="BR46" s="433"/>
      <c r="BS46" s="434"/>
      <c r="BT46" s="606" t="s">
        <v>52</v>
      </c>
      <c r="BU46" s="487"/>
      <c r="BV46" s="488"/>
      <c r="BW46" s="489"/>
      <c r="BX46" s="606" t="s">
        <v>53</v>
      </c>
      <c r="BY46" s="487"/>
      <c r="BZ46" s="488"/>
      <c r="CA46" s="489"/>
      <c r="CB46" s="606" t="s">
        <v>54</v>
      </c>
      <c r="CC46" s="487"/>
      <c r="CD46" s="488"/>
      <c r="CE46" s="505"/>
      <c r="CF46" s="432"/>
      <c r="CG46" s="433"/>
      <c r="CH46" s="433"/>
      <c r="CI46" s="433"/>
      <c r="CJ46" s="433"/>
      <c r="CK46" s="433"/>
      <c r="CL46" s="433"/>
      <c r="CM46" s="433"/>
      <c r="CN46" s="433"/>
      <c r="CO46" s="433"/>
      <c r="CP46" s="434"/>
      <c r="CQ46" s="606" t="s">
        <v>52</v>
      </c>
      <c r="CR46" s="487"/>
      <c r="CS46" s="488"/>
      <c r="CT46" s="489"/>
      <c r="CU46" s="606" t="s">
        <v>53</v>
      </c>
      <c r="CV46" s="487"/>
      <c r="CW46" s="488"/>
      <c r="CX46" s="489"/>
      <c r="CY46" s="606" t="s">
        <v>54</v>
      </c>
      <c r="CZ46" s="487"/>
      <c r="DA46" s="488"/>
      <c r="DB46" s="505"/>
    </row>
    <row r="47" spans="1:106" ht="30" customHeight="1">
      <c r="A47" s="423"/>
      <c r="B47" s="477"/>
      <c r="C47" s="475"/>
      <c r="D47" s="475"/>
      <c r="E47" s="475"/>
      <c r="F47" s="475"/>
      <c r="G47" s="475"/>
      <c r="H47" s="475"/>
      <c r="I47" s="475"/>
      <c r="J47" s="475"/>
      <c r="K47" s="475"/>
      <c r="L47" s="475"/>
      <c r="M47" s="475"/>
      <c r="N47" s="475"/>
      <c r="O47" s="475"/>
      <c r="P47" s="475"/>
      <c r="Q47" s="475"/>
      <c r="R47" s="476"/>
      <c r="S47" s="428"/>
      <c r="T47" s="428"/>
      <c r="U47" s="428"/>
      <c r="V47" s="428"/>
      <c r="W47" s="428"/>
      <c r="X47" s="428"/>
      <c r="Y47" s="428"/>
      <c r="Z47" s="428"/>
      <c r="AA47" s="428"/>
      <c r="AB47" s="428"/>
      <c r="AC47" s="428"/>
      <c r="AD47" s="428"/>
      <c r="AE47" s="428"/>
      <c r="AF47" s="428"/>
      <c r="AG47" s="428"/>
      <c r="AH47" s="428"/>
      <c r="AI47" s="428"/>
      <c r="AJ47" s="428"/>
      <c r="AK47" s="431"/>
      <c r="AL47" s="435"/>
      <c r="AM47" s="436"/>
      <c r="AN47" s="436"/>
      <c r="AO47" s="436"/>
      <c r="AP47" s="436"/>
      <c r="AQ47" s="436"/>
      <c r="AR47" s="436"/>
      <c r="AS47" s="436"/>
      <c r="AT47" s="436"/>
      <c r="AU47" s="436"/>
      <c r="AV47" s="437"/>
      <c r="AW47" s="606"/>
      <c r="AX47" s="490"/>
      <c r="AY47" s="491"/>
      <c r="AZ47" s="492"/>
      <c r="BA47" s="607"/>
      <c r="BB47" s="490"/>
      <c r="BC47" s="491"/>
      <c r="BD47" s="492"/>
      <c r="BE47" s="607"/>
      <c r="BF47" s="490"/>
      <c r="BG47" s="491"/>
      <c r="BH47" s="506"/>
      <c r="BI47" s="435"/>
      <c r="BJ47" s="436"/>
      <c r="BK47" s="436"/>
      <c r="BL47" s="436"/>
      <c r="BM47" s="436"/>
      <c r="BN47" s="436"/>
      <c r="BO47" s="436"/>
      <c r="BP47" s="436"/>
      <c r="BQ47" s="436"/>
      <c r="BR47" s="436"/>
      <c r="BS47" s="437"/>
      <c r="BT47" s="606"/>
      <c r="BU47" s="490"/>
      <c r="BV47" s="491"/>
      <c r="BW47" s="492"/>
      <c r="BX47" s="607"/>
      <c r="BY47" s="490"/>
      <c r="BZ47" s="491"/>
      <c r="CA47" s="492"/>
      <c r="CB47" s="607"/>
      <c r="CC47" s="490"/>
      <c r="CD47" s="491"/>
      <c r="CE47" s="506"/>
      <c r="CF47" s="435"/>
      <c r="CG47" s="436"/>
      <c r="CH47" s="436"/>
      <c r="CI47" s="436"/>
      <c r="CJ47" s="436"/>
      <c r="CK47" s="436"/>
      <c r="CL47" s="436"/>
      <c r="CM47" s="436"/>
      <c r="CN47" s="436"/>
      <c r="CO47" s="436"/>
      <c r="CP47" s="437"/>
      <c r="CQ47" s="606"/>
      <c r="CR47" s="490"/>
      <c r="CS47" s="491"/>
      <c r="CT47" s="492"/>
      <c r="CU47" s="607"/>
      <c r="CV47" s="490"/>
      <c r="CW47" s="491"/>
      <c r="CX47" s="492"/>
      <c r="CY47" s="607"/>
      <c r="CZ47" s="490"/>
      <c r="DA47" s="491"/>
      <c r="DB47" s="506"/>
    </row>
    <row r="48" spans="1:106" ht="30" customHeight="1">
      <c r="A48" s="423"/>
      <c r="B48" s="477"/>
      <c r="C48" s="475"/>
      <c r="D48" s="475"/>
      <c r="E48" s="475"/>
      <c r="F48" s="475"/>
      <c r="G48" s="475"/>
      <c r="H48" s="475"/>
      <c r="I48" s="475"/>
      <c r="J48" s="475"/>
      <c r="K48" s="475"/>
      <c r="L48" s="475"/>
      <c r="M48" s="475"/>
      <c r="N48" s="475"/>
      <c r="O48" s="475"/>
      <c r="P48" s="475"/>
      <c r="Q48" s="475"/>
      <c r="R48" s="476"/>
      <c r="S48" s="428"/>
      <c r="T48" s="428"/>
      <c r="U48" s="428"/>
      <c r="V48" s="428"/>
      <c r="W48" s="428"/>
      <c r="X48" s="428"/>
      <c r="Y48" s="428"/>
      <c r="Z48" s="428"/>
      <c r="AA48" s="428"/>
      <c r="AB48" s="428"/>
      <c r="AC48" s="428"/>
      <c r="AD48" s="428"/>
      <c r="AE48" s="428"/>
      <c r="AF48" s="428"/>
      <c r="AG48" s="428"/>
      <c r="AH48" s="428"/>
      <c r="AI48" s="428"/>
      <c r="AJ48" s="428"/>
      <c r="AK48" s="431"/>
      <c r="AL48" s="435"/>
      <c r="AM48" s="436"/>
      <c r="AN48" s="436"/>
      <c r="AO48" s="436"/>
      <c r="AP48" s="436"/>
      <c r="AQ48" s="436"/>
      <c r="AR48" s="436"/>
      <c r="AS48" s="436"/>
      <c r="AT48" s="436"/>
      <c r="AU48" s="436"/>
      <c r="AV48" s="437"/>
      <c r="AW48" s="606"/>
      <c r="AX48" s="490"/>
      <c r="AY48" s="491"/>
      <c r="AZ48" s="492"/>
      <c r="BA48" s="607"/>
      <c r="BB48" s="490"/>
      <c r="BC48" s="491"/>
      <c r="BD48" s="492"/>
      <c r="BE48" s="607"/>
      <c r="BF48" s="490"/>
      <c r="BG48" s="491"/>
      <c r="BH48" s="506"/>
      <c r="BI48" s="435"/>
      <c r="BJ48" s="436"/>
      <c r="BK48" s="436"/>
      <c r="BL48" s="436"/>
      <c r="BM48" s="436"/>
      <c r="BN48" s="436"/>
      <c r="BO48" s="436"/>
      <c r="BP48" s="436"/>
      <c r="BQ48" s="436"/>
      <c r="BR48" s="436"/>
      <c r="BS48" s="437"/>
      <c r="BT48" s="606"/>
      <c r="BU48" s="490"/>
      <c r="BV48" s="491"/>
      <c r="BW48" s="492"/>
      <c r="BX48" s="607"/>
      <c r="BY48" s="490"/>
      <c r="BZ48" s="491"/>
      <c r="CA48" s="492"/>
      <c r="CB48" s="607"/>
      <c r="CC48" s="490"/>
      <c r="CD48" s="491"/>
      <c r="CE48" s="506"/>
      <c r="CF48" s="435"/>
      <c r="CG48" s="436"/>
      <c r="CH48" s="436"/>
      <c r="CI48" s="436"/>
      <c r="CJ48" s="436"/>
      <c r="CK48" s="436"/>
      <c r="CL48" s="436"/>
      <c r="CM48" s="436"/>
      <c r="CN48" s="436"/>
      <c r="CO48" s="436"/>
      <c r="CP48" s="437"/>
      <c r="CQ48" s="606"/>
      <c r="CR48" s="490"/>
      <c r="CS48" s="491"/>
      <c r="CT48" s="492"/>
      <c r="CU48" s="607"/>
      <c r="CV48" s="490"/>
      <c r="CW48" s="491"/>
      <c r="CX48" s="492"/>
      <c r="CY48" s="607"/>
      <c r="CZ48" s="490"/>
      <c r="DA48" s="491"/>
      <c r="DB48" s="506"/>
    </row>
    <row r="49" spans="1:106" ht="30" customHeight="1">
      <c r="A49" s="423"/>
      <c r="B49" s="477"/>
      <c r="C49" s="475"/>
      <c r="D49" s="475"/>
      <c r="E49" s="475"/>
      <c r="F49" s="475"/>
      <c r="G49" s="475"/>
      <c r="H49" s="475"/>
      <c r="I49" s="475"/>
      <c r="J49" s="475"/>
      <c r="K49" s="475"/>
      <c r="L49" s="475"/>
      <c r="M49" s="475"/>
      <c r="N49" s="475"/>
      <c r="O49" s="475"/>
      <c r="P49" s="475"/>
      <c r="Q49" s="475"/>
      <c r="R49" s="476"/>
      <c r="S49" s="428"/>
      <c r="T49" s="428"/>
      <c r="U49" s="428"/>
      <c r="V49" s="428"/>
      <c r="W49" s="428"/>
      <c r="X49" s="428"/>
      <c r="Y49" s="428"/>
      <c r="Z49" s="428"/>
      <c r="AA49" s="428"/>
      <c r="AB49" s="428"/>
      <c r="AC49" s="428"/>
      <c r="AD49" s="428"/>
      <c r="AE49" s="428"/>
      <c r="AF49" s="428"/>
      <c r="AG49" s="428"/>
      <c r="AH49" s="428"/>
      <c r="AI49" s="428"/>
      <c r="AJ49" s="428"/>
      <c r="AK49" s="431"/>
      <c r="AL49" s="435"/>
      <c r="AM49" s="436"/>
      <c r="AN49" s="436"/>
      <c r="AO49" s="436"/>
      <c r="AP49" s="436"/>
      <c r="AQ49" s="436"/>
      <c r="AR49" s="436"/>
      <c r="AS49" s="436"/>
      <c r="AT49" s="436"/>
      <c r="AU49" s="436"/>
      <c r="AV49" s="437"/>
      <c r="AW49" s="606"/>
      <c r="AX49" s="490"/>
      <c r="AY49" s="491"/>
      <c r="AZ49" s="492"/>
      <c r="BA49" s="607"/>
      <c r="BB49" s="490"/>
      <c r="BC49" s="491"/>
      <c r="BD49" s="492"/>
      <c r="BE49" s="607"/>
      <c r="BF49" s="490"/>
      <c r="BG49" s="491"/>
      <c r="BH49" s="506"/>
      <c r="BI49" s="435"/>
      <c r="BJ49" s="436"/>
      <c r="BK49" s="436"/>
      <c r="BL49" s="436"/>
      <c r="BM49" s="436"/>
      <c r="BN49" s="436"/>
      <c r="BO49" s="436"/>
      <c r="BP49" s="436"/>
      <c r="BQ49" s="436"/>
      <c r="BR49" s="436"/>
      <c r="BS49" s="437"/>
      <c r="BT49" s="606"/>
      <c r="BU49" s="490"/>
      <c r="BV49" s="491"/>
      <c r="BW49" s="492"/>
      <c r="BX49" s="607"/>
      <c r="BY49" s="490"/>
      <c r="BZ49" s="491"/>
      <c r="CA49" s="492"/>
      <c r="CB49" s="607"/>
      <c r="CC49" s="490"/>
      <c r="CD49" s="491"/>
      <c r="CE49" s="506"/>
      <c r="CF49" s="435"/>
      <c r="CG49" s="436"/>
      <c r="CH49" s="436"/>
      <c r="CI49" s="436"/>
      <c r="CJ49" s="436"/>
      <c r="CK49" s="436"/>
      <c r="CL49" s="436"/>
      <c r="CM49" s="436"/>
      <c r="CN49" s="436"/>
      <c r="CO49" s="436"/>
      <c r="CP49" s="437"/>
      <c r="CQ49" s="606"/>
      <c r="CR49" s="490"/>
      <c r="CS49" s="491"/>
      <c r="CT49" s="492"/>
      <c r="CU49" s="607"/>
      <c r="CV49" s="490"/>
      <c r="CW49" s="491"/>
      <c r="CX49" s="492"/>
      <c r="CY49" s="607"/>
      <c r="CZ49" s="490"/>
      <c r="DA49" s="491"/>
      <c r="DB49" s="506"/>
    </row>
    <row r="50" spans="1:106" ht="30" customHeight="1">
      <c r="A50" s="423"/>
      <c r="B50" s="477"/>
      <c r="C50" s="475"/>
      <c r="D50" s="475"/>
      <c r="E50" s="475"/>
      <c r="F50" s="475"/>
      <c r="G50" s="475"/>
      <c r="H50" s="475"/>
      <c r="I50" s="475"/>
      <c r="J50" s="475"/>
      <c r="K50" s="475"/>
      <c r="L50" s="475"/>
      <c r="M50" s="475"/>
      <c r="N50" s="475"/>
      <c r="O50" s="475"/>
      <c r="P50" s="475"/>
      <c r="Q50" s="475"/>
      <c r="R50" s="476"/>
      <c r="S50" s="428"/>
      <c r="T50" s="428"/>
      <c r="U50" s="428"/>
      <c r="V50" s="428"/>
      <c r="W50" s="428"/>
      <c r="X50" s="428"/>
      <c r="Y50" s="428"/>
      <c r="Z50" s="428"/>
      <c r="AA50" s="428"/>
      <c r="AB50" s="428"/>
      <c r="AC50" s="428"/>
      <c r="AD50" s="428"/>
      <c r="AE50" s="428"/>
      <c r="AF50" s="428"/>
      <c r="AG50" s="428"/>
      <c r="AH50" s="428"/>
      <c r="AI50" s="428"/>
      <c r="AJ50" s="428"/>
      <c r="AK50" s="431"/>
      <c r="AL50" s="435"/>
      <c r="AM50" s="436"/>
      <c r="AN50" s="436"/>
      <c r="AO50" s="436"/>
      <c r="AP50" s="436"/>
      <c r="AQ50" s="436"/>
      <c r="AR50" s="436"/>
      <c r="AS50" s="436"/>
      <c r="AT50" s="436"/>
      <c r="AU50" s="436"/>
      <c r="AV50" s="437"/>
      <c r="AW50" s="606"/>
      <c r="AX50" s="490"/>
      <c r="AY50" s="491"/>
      <c r="AZ50" s="492"/>
      <c r="BA50" s="607"/>
      <c r="BB50" s="490"/>
      <c r="BC50" s="491"/>
      <c r="BD50" s="492"/>
      <c r="BE50" s="607"/>
      <c r="BF50" s="490"/>
      <c r="BG50" s="491"/>
      <c r="BH50" s="506"/>
      <c r="BI50" s="435"/>
      <c r="BJ50" s="436"/>
      <c r="BK50" s="436"/>
      <c r="BL50" s="436"/>
      <c r="BM50" s="436"/>
      <c r="BN50" s="436"/>
      <c r="BO50" s="436"/>
      <c r="BP50" s="436"/>
      <c r="BQ50" s="436"/>
      <c r="BR50" s="436"/>
      <c r="BS50" s="437"/>
      <c r="BT50" s="606"/>
      <c r="BU50" s="490"/>
      <c r="BV50" s="491"/>
      <c r="BW50" s="492"/>
      <c r="BX50" s="607"/>
      <c r="BY50" s="490"/>
      <c r="BZ50" s="491"/>
      <c r="CA50" s="492"/>
      <c r="CB50" s="607"/>
      <c r="CC50" s="490"/>
      <c r="CD50" s="491"/>
      <c r="CE50" s="506"/>
      <c r="CF50" s="435"/>
      <c r="CG50" s="436"/>
      <c r="CH50" s="436"/>
      <c r="CI50" s="436"/>
      <c r="CJ50" s="436"/>
      <c r="CK50" s="436"/>
      <c r="CL50" s="436"/>
      <c r="CM50" s="436"/>
      <c r="CN50" s="436"/>
      <c r="CO50" s="436"/>
      <c r="CP50" s="437"/>
      <c r="CQ50" s="606"/>
      <c r="CR50" s="490"/>
      <c r="CS50" s="491"/>
      <c r="CT50" s="492"/>
      <c r="CU50" s="607"/>
      <c r="CV50" s="490"/>
      <c r="CW50" s="491"/>
      <c r="CX50" s="492"/>
      <c r="CY50" s="607"/>
      <c r="CZ50" s="490"/>
      <c r="DA50" s="491"/>
      <c r="DB50" s="506"/>
    </row>
    <row r="51" spans="1:106" ht="30" customHeight="1">
      <c r="A51" s="423"/>
      <c r="B51" s="477"/>
      <c r="C51" s="475"/>
      <c r="D51" s="475"/>
      <c r="E51" s="475"/>
      <c r="F51" s="475"/>
      <c r="G51" s="475"/>
      <c r="H51" s="475"/>
      <c r="I51" s="475"/>
      <c r="J51" s="475"/>
      <c r="K51" s="475"/>
      <c r="L51" s="475"/>
      <c r="M51" s="475"/>
      <c r="N51" s="475"/>
      <c r="O51" s="475"/>
      <c r="P51" s="475"/>
      <c r="Q51" s="475"/>
      <c r="R51" s="476"/>
      <c r="S51" s="428"/>
      <c r="T51" s="428"/>
      <c r="U51" s="428"/>
      <c r="V51" s="428"/>
      <c r="W51" s="428"/>
      <c r="X51" s="428"/>
      <c r="Y51" s="428"/>
      <c r="Z51" s="428"/>
      <c r="AA51" s="428"/>
      <c r="AB51" s="428"/>
      <c r="AC51" s="428"/>
      <c r="AD51" s="428"/>
      <c r="AE51" s="428"/>
      <c r="AF51" s="428"/>
      <c r="AG51" s="428"/>
      <c r="AH51" s="428"/>
      <c r="AI51" s="428"/>
      <c r="AJ51" s="428"/>
      <c r="AK51" s="431"/>
      <c r="AL51" s="435"/>
      <c r="AM51" s="436"/>
      <c r="AN51" s="436"/>
      <c r="AO51" s="436"/>
      <c r="AP51" s="436"/>
      <c r="AQ51" s="436"/>
      <c r="AR51" s="436"/>
      <c r="AS51" s="436"/>
      <c r="AT51" s="436"/>
      <c r="AU51" s="436"/>
      <c r="AV51" s="437"/>
      <c r="AW51" s="606"/>
      <c r="AX51" s="490"/>
      <c r="AY51" s="491"/>
      <c r="AZ51" s="492"/>
      <c r="BA51" s="607"/>
      <c r="BB51" s="490"/>
      <c r="BC51" s="491"/>
      <c r="BD51" s="492"/>
      <c r="BE51" s="607"/>
      <c r="BF51" s="490"/>
      <c r="BG51" s="491"/>
      <c r="BH51" s="506"/>
      <c r="BI51" s="435"/>
      <c r="BJ51" s="436"/>
      <c r="BK51" s="436"/>
      <c r="BL51" s="436"/>
      <c r="BM51" s="436"/>
      <c r="BN51" s="436"/>
      <c r="BO51" s="436"/>
      <c r="BP51" s="436"/>
      <c r="BQ51" s="436"/>
      <c r="BR51" s="436"/>
      <c r="BS51" s="437"/>
      <c r="BT51" s="606"/>
      <c r="BU51" s="490"/>
      <c r="BV51" s="491"/>
      <c r="BW51" s="492"/>
      <c r="BX51" s="607"/>
      <c r="BY51" s="490"/>
      <c r="BZ51" s="491"/>
      <c r="CA51" s="492"/>
      <c r="CB51" s="607"/>
      <c r="CC51" s="490"/>
      <c r="CD51" s="491"/>
      <c r="CE51" s="506"/>
      <c r="CF51" s="435"/>
      <c r="CG51" s="436"/>
      <c r="CH51" s="436"/>
      <c r="CI51" s="436"/>
      <c r="CJ51" s="436"/>
      <c r="CK51" s="436"/>
      <c r="CL51" s="436"/>
      <c r="CM51" s="436"/>
      <c r="CN51" s="436"/>
      <c r="CO51" s="436"/>
      <c r="CP51" s="437"/>
      <c r="CQ51" s="606"/>
      <c r="CR51" s="490"/>
      <c r="CS51" s="491"/>
      <c r="CT51" s="492"/>
      <c r="CU51" s="607"/>
      <c r="CV51" s="490"/>
      <c r="CW51" s="491"/>
      <c r="CX51" s="492"/>
      <c r="CY51" s="607"/>
      <c r="CZ51" s="490"/>
      <c r="DA51" s="491"/>
      <c r="DB51" s="506"/>
    </row>
    <row r="52" spans="1:106" ht="30" customHeight="1">
      <c r="A52" s="423"/>
      <c r="B52" s="477"/>
      <c r="C52" s="475"/>
      <c r="D52" s="475"/>
      <c r="E52" s="475"/>
      <c r="F52" s="475"/>
      <c r="G52" s="475"/>
      <c r="H52" s="475"/>
      <c r="I52" s="475"/>
      <c r="J52" s="475"/>
      <c r="K52" s="475"/>
      <c r="L52" s="475"/>
      <c r="M52" s="475"/>
      <c r="N52" s="475"/>
      <c r="O52" s="475"/>
      <c r="P52" s="475"/>
      <c r="Q52" s="475"/>
      <c r="R52" s="476"/>
      <c r="S52" s="428"/>
      <c r="T52" s="428"/>
      <c r="U52" s="428"/>
      <c r="V52" s="428"/>
      <c r="W52" s="428"/>
      <c r="X52" s="428"/>
      <c r="Y52" s="428"/>
      <c r="Z52" s="428"/>
      <c r="AA52" s="428"/>
      <c r="AB52" s="428"/>
      <c r="AC52" s="428"/>
      <c r="AD52" s="428"/>
      <c r="AE52" s="428"/>
      <c r="AF52" s="428"/>
      <c r="AG52" s="428"/>
      <c r="AH52" s="428"/>
      <c r="AI52" s="428"/>
      <c r="AJ52" s="428"/>
      <c r="AK52" s="431"/>
      <c r="AL52" s="435"/>
      <c r="AM52" s="436"/>
      <c r="AN52" s="436"/>
      <c r="AO52" s="436"/>
      <c r="AP52" s="436"/>
      <c r="AQ52" s="436"/>
      <c r="AR52" s="436"/>
      <c r="AS52" s="436"/>
      <c r="AT52" s="436"/>
      <c r="AU52" s="436"/>
      <c r="AV52" s="437"/>
      <c r="AW52" s="606"/>
      <c r="AX52" s="490"/>
      <c r="AY52" s="491"/>
      <c r="AZ52" s="492"/>
      <c r="BA52" s="607"/>
      <c r="BB52" s="490"/>
      <c r="BC52" s="491"/>
      <c r="BD52" s="492"/>
      <c r="BE52" s="607"/>
      <c r="BF52" s="490"/>
      <c r="BG52" s="491"/>
      <c r="BH52" s="506"/>
      <c r="BI52" s="435"/>
      <c r="BJ52" s="436"/>
      <c r="BK52" s="436"/>
      <c r="BL52" s="436"/>
      <c r="BM52" s="436"/>
      <c r="BN52" s="436"/>
      <c r="BO52" s="436"/>
      <c r="BP52" s="436"/>
      <c r="BQ52" s="436"/>
      <c r="BR52" s="436"/>
      <c r="BS52" s="437"/>
      <c r="BT52" s="606"/>
      <c r="BU52" s="490"/>
      <c r="BV52" s="491"/>
      <c r="BW52" s="492"/>
      <c r="BX52" s="607"/>
      <c r="BY52" s="490"/>
      <c r="BZ52" s="491"/>
      <c r="CA52" s="492"/>
      <c r="CB52" s="607"/>
      <c r="CC52" s="490"/>
      <c r="CD52" s="491"/>
      <c r="CE52" s="506"/>
      <c r="CF52" s="435"/>
      <c r="CG52" s="436"/>
      <c r="CH52" s="436"/>
      <c r="CI52" s="436"/>
      <c r="CJ52" s="436"/>
      <c r="CK52" s="436"/>
      <c r="CL52" s="436"/>
      <c r="CM52" s="436"/>
      <c r="CN52" s="436"/>
      <c r="CO52" s="436"/>
      <c r="CP52" s="437"/>
      <c r="CQ52" s="606"/>
      <c r="CR52" s="490"/>
      <c r="CS52" s="491"/>
      <c r="CT52" s="492"/>
      <c r="CU52" s="607"/>
      <c r="CV52" s="490"/>
      <c r="CW52" s="491"/>
      <c r="CX52" s="492"/>
      <c r="CY52" s="607"/>
      <c r="CZ52" s="490"/>
      <c r="DA52" s="491"/>
      <c r="DB52" s="506"/>
    </row>
    <row r="53" spans="1:106" ht="30" customHeight="1">
      <c r="A53" s="472"/>
      <c r="B53" s="478"/>
      <c r="C53" s="479"/>
      <c r="D53" s="479"/>
      <c r="E53" s="479"/>
      <c r="F53" s="479"/>
      <c r="G53" s="479"/>
      <c r="H53" s="479"/>
      <c r="I53" s="479"/>
      <c r="J53" s="479"/>
      <c r="K53" s="479"/>
      <c r="L53" s="479"/>
      <c r="M53" s="479"/>
      <c r="N53" s="479"/>
      <c r="O53" s="479"/>
      <c r="P53" s="479"/>
      <c r="Q53" s="479"/>
      <c r="R53" s="480"/>
      <c r="S53" s="482"/>
      <c r="T53" s="482"/>
      <c r="U53" s="482"/>
      <c r="V53" s="482"/>
      <c r="W53" s="482"/>
      <c r="X53" s="482"/>
      <c r="Y53" s="482"/>
      <c r="Z53" s="482"/>
      <c r="AA53" s="482"/>
      <c r="AB53" s="482"/>
      <c r="AC53" s="482"/>
      <c r="AD53" s="482"/>
      <c r="AE53" s="482"/>
      <c r="AF53" s="482"/>
      <c r="AG53" s="482"/>
      <c r="AH53" s="482"/>
      <c r="AI53" s="482"/>
      <c r="AJ53" s="482"/>
      <c r="AK53" s="483"/>
      <c r="AL53" s="484"/>
      <c r="AM53" s="485"/>
      <c r="AN53" s="485"/>
      <c r="AO53" s="485"/>
      <c r="AP53" s="485"/>
      <c r="AQ53" s="485"/>
      <c r="AR53" s="485"/>
      <c r="AS53" s="485"/>
      <c r="AT53" s="485"/>
      <c r="AU53" s="485"/>
      <c r="AV53" s="486"/>
      <c r="AW53" s="606"/>
      <c r="AX53" s="493"/>
      <c r="AY53" s="494"/>
      <c r="AZ53" s="495"/>
      <c r="BA53" s="607"/>
      <c r="BB53" s="493"/>
      <c r="BC53" s="494"/>
      <c r="BD53" s="495"/>
      <c r="BE53" s="607"/>
      <c r="BF53" s="493"/>
      <c r="BG53" s="494"/>
      <c r="BH53" s="507"/>
      <c r="BI53" s="484"/>
      <c r="BJ53" s="485"/>
      <c r="BK53" s="485"/>
      <c r="BL53" s="485"/>
      <c r="BM53" s="485"/>
      <c r="BN53" s="485"/>
      <c r="BO53" s="485"/>
      <c r="BP53" s="485"/>
      <c r="BQ53" s="485"/>
      <c r="BR53" s="485"/>
      <c r="BS53" s="486"/>
      <c r="BT53" s="606"/>
      <c r="BU53" s="493"/>
      <c r="BV53" s="494"/>
      <c r="BW53" s="495"/>
      <c r="BX53" s="607"/>
      <c r="BY53" s="493"/>
      <c r="BZ53" s="494"/>
      <c r="CA53" s="495"/>
      <c r="CB53" s="607"/>
      <c r="CC53" s="493"/>
      <c r="CD53" s="494"/>
      <c r="CE53" s="507"/>
      <c r="CF53" s="484"/>
      <c r="CG53" s="485"/>
      <c r="CH53" s="485"/>
      <c r="CI53" s="485"/>
      <c r="CJ53" s="485"/>
      <c r="CK53" s="485"/>
      <c r="CL53" s="485"/>
      <c r="CM53" s="485"/>
      <c r="CN53" s="485"/>
      <c r="CO53" s="485"/>
      <c r="CP53" s="486"/>
      <c r="CQ53" s="606"/>
      <c r="CR53" s="493"/>
      <c r="CS53" s="494"/>
      <c r="CT53" s="495"/>
      <c r="CU53" s="607"/>
      <c r="CV53" s="493"/>
      <c r="CW53" s="494"/>
      <c r="CX53" s="495"/>
      <c r="CY53" s="607"/>
      <c r="CZ53" s="493"/>
      <c r="DA53" s="494"/>
      <c r="DB53" s="507"/>
    </row>
    <row r="54" spans="1:106" ht="30" customHeight="1">
      <c r="A54" s="422">
        <v>5</v>
      </c>
      <c r="B54" s="558" t="s">
        <v>543</v>
      </c>
      <c r="C54" s="583"/>
      <c r="D54" s="583"/>
      <c r="E54" s="583"/>
      <c r="F54" s="583"/>
      <c r="G54" s="583"/>
      <c r="H54" s="583"/>
      <c r="I54" s="583"/>
      <c r="J54" s="583"/>
      <c r="K54" s="583"/>
      <c r="L54" s="583"/>
      <c r="M54" s="583"/>
      <c r="N54" s="583"/>
      <c r="O54" s="583"/>
      <c r="P54" s="583"/>
      <c r="Q54" s="583"/>
      <c r="R54" s="584"/>
      <c r="S54" s="559" t="s">
        <v>161</v>
      </c>
      <c r="T54" s="591"/>
      <c r="U54" s="591"/>
      <c r="V54" s="591"/>
      <c r="W54" s="591"/>
      <c r="X54" s="591"/>
      <c r="Y54" s="591"/>
      <c r="Z54" s="591"/>
      <c r="AA54" s="591"/>
      <c r="AB54" s="591"/>
      <c r="AC54" s="591"/>
      <c r="AD54" s="591"/>
      <c r="AE54" s="591"/>
      <c r="AF54" s="591"/>
      <c r="AG54" s="591"/>
      <c r="AH54" s="591"/>
      <c r="AI54" s="591"/>
      <c r="AJ54" s="591"/>
      <c r="AK54" s="592"/>
      <c r="AL54" s="432"/>
      <c r="AM54" s="433"/>
      <c r="AN54" s="433"/>
      <c r="AO54" s="433"/>
      <c r="AP54" s="433"/>
      <c r="AQ54" s="433"/>
      <c r="AR54" s="433"/>
      <c r="AS54" s="433"/>
      <c r="AT54" s="433"/>
      <c r="AU54" s="433"/>
      <c r="AV54" s="434"/>
      <c r="AW54" s="606" t="s">
        <v>52</v>
      </c>
      <c r="AX54" s="487"/>
      <c r="AY54" s="488"/>
      <c r="AZ54" s="489"/>
      <c r="BA54" s="606" t="s">
        <v>53</v>
      </c>
      <c r="BB54" s="487"/>
      <c r="BC54" s="488"/>
      <c r="BD54" s="489"/>
      <c r="BE54" s="606" t="s">
        <v>54</v>
      </c>
      <c r="BF54" s="487"/>
      <c r="BG54" s="488"/>
      <c r="BH54" s="505"/>
      <c r="BI54" s="432"/>
      <c r="BJ54" s="433"/>
      <c r="BK54" s="433"/>
      <c r="BL54" s="433"/>
      <c r="BM54" s="433"/>
      <c r="BN54" s="433"/>
      <c r="BO54" s="433"/>
      <c r="BP54" s="433"/>
      <c r="BQ54" s="433"/>
      <c r="BR54" s="433"/>
      <c r="BS54" s="434"/>
      <c r="BT54" s="606" t="s">
        <v>52</v>
      </c>
      <c r="BU54" s="487"/>
      <c r="BV54" s="488"/>
      <c r="BW54" s="489"/>
      <c r="BX54" s="606" t="s">
        <v>53</v>
      </c>
      <c r="BY54" s="487"/>
      <c r="BZ54" s="488"/>
      <c r="CA54" s="489"/>
      <c r="CB54" s="606" t="s">
        <v>54</v>
      </c>
      <c r="CC54" s="487"/>
      <c r="CD54" s="488"/>
      <c r="CE54" s="505"/>
      <c r="CF54" s="432"/>
      <c r="CG54" s="433"/>
      <c r="CH54" s="433"/>
      <c r="CI54" s="433"/>
      <c r="CJ54" s="433"/>
      <c r="CK54" s="433"/>
      <c r="CL54" s="433"/>
      <c r="CM54" s="433"/>
      <c r="CN54" s="433"/>
      <c r="CO54" s="433"/>
      <c r="CP54" s="434"/>
      <c r="CQ54" s="606" t="s">
        <v>52</v>
      </c>
      <c r="CR54" s="487"/>
      <c r="CS54" s="488"/>
      <c r="CT54" s="489"/>
      <c r="CU54" s="606" t="s">
        <v>53</v>
      </c>
      <c r="CV54" s="487"/>
      <c r="CW54" s="488"/>
      <c r="CX54" s="489"/>
      <c r="CY54" s="606" t="s">
        <v>54</v>
      </c>
      <c r="CZ54" s="487"/>
      <c r="DA54" s="488"/>
      <c r="DB54" s="505"/>
    </row>
    <row r="55" spans="1:106" ht="30" customHeight="1">
      <c r="A55" s="423"/>
      <c r="B55" s="585"/>
      <c r="C55" s="586"/>
      <c r="D55" s="586"/>
      <c r="E55" s="586"/>
      <c r="F55" s="586"/>
      <c r="G55" s="586"/>
      <c r="H55" s="586"/>
      <c r="I55" s="586"/>
      <c r="J55" s="586"/>
      <c r="K55" s="586"/>
      <c r="L55" s="586"/>
      <c r="M55" s="586"/>
      <c r="N55" s="586"/>
      <c r="O55" s="586"/>
      <c r="P55" s="586"/>
      <c r="Q55" s="586"/>
      <c r="R55" s="587"/>
      <c r="S55" s="594"/>
      <c r="T55" s="594"/>
      <c r="U55" s="594"/>
      <c r="V55" s="594"/>
      <c r="W55" s="594"/>
      <c r="X55" s="594"/>
      <c r="Y55" s="594"/>
      <c r="Z55" s="594"/>
      <c r="AA55" s="594"/>
      <c r="AB55" s="594"/>
      <c r="AC55" s="594"/>
      <c r="AD55" s="594"/>
      <c r="AE55" s="594"/>
      <c r="AF55" s="594"/>
      <c r="AG55" s="594"/>
      <c r="AH55" s="594"/>
      <c r="AI55" s="594"/>
      <c r="AJ55" s="594"/>
      <c r="AK55" s="595"/>
      <c r="AL55" s="435"/>
      <c r="AM55" s="436"/>
      <c r="AN55" s="436"/>
      <c r="AO55" s="436"/>
      <c r="AP55" s="436"/>
      <c r="AQ55" s="436"/>
      <c r="AR55" s="436"/>
      <c r="AS55" s="436"/>
      <c r="AT55" s="436"/>
      <c r="AU55" s="436"/>
      <c r="AV55" s="437"/>
      <c r="AW55" s="606"/>
      <c r="AX55" s="490"/>
      <c r="AY55" s="491"/>
      <c r="AZ55" s="492"/>
      <c r="BA55" s="607"/>
      <c r="BB55" s="490"/>
      <c r="BC55" s="491"/>
      <c r="BD55" s="492"/>
      <c r="BE55" s="607"/>
      <c r="BF55" s="490"/>
      <c r="BG55" s="491"/>
      <c r="BH55" s="506"/>
      <c r="BI55" s="435"/>
      <c r="BJ55" s="436"/>
      <c r="BK55" s="436"/>
      <c r="BL55" s="436"/>
      <c r="BM55" s="436"/>
      <c r="BN55" s="436"/>
      <c r="BO55" s="436"/>
      <c r="BP55" s="436"/>
      <c r="BQ55" s="436"/>
      <c r="BR55" s="436"/>
      <c r="BS55" s="437"/>
      <c r="BT55" s="606"/>
      <c r="BU55" s="490"/>
      <c r="BV55" s="491"/>
      <c r="BW55" s="492"/>
      <c r="BX55" s="607"/>
      <c r="BY55" s="490"/>
      <c r="BZ55" s="491"/>
      <c r="CA55" s="492"/>
      <c r="CB55" s="607"/>
      <c r="CC55" s="490"/>
      <c r="CD55" s="491"/>
      <c r="CE55" s="506"/>
      <c r="CF55" s="435"/>
      <c r="CG55" s="436"/>
      <c r="CH55" s="436"/>
      <c r="CI55" s="436"/>
      <c r="CJ55" s="436"/>
      <c r="CK55" s="436"/>
      <c r="CL55" s="436"/>
      <c r="CM55" s="436"/>
      <c r="CN55" s="436"/>
      <c r="CO55" s="436"/>
      <c r="CP55" s="437"/>
      <c r="CQ55" s="606"/>
      <c r="CR55" s="490"/>
      <c r="CS55" s="491"/>
      <c r="CT55" s="492"/>
      <c r="CU55" s="607"/>
      <c r="CV55" s="490"/>
      <c r="CW55" s="491"/>
      <c r="CX55" s="492"/>
      <c r="CY55" s="607"/>
      <c r="CZ55" s="490"/>
      <c r="DA55" s="491"/>
      <c r="DB55" s="506"/>
    </row>
    <row r="56" spans="1:106" ht="30" customHeight="1">
      <c r="A56" s="423"/>
      <c r="B56" s="585"/>
      <c r="C56" s="586"/>
      <c r="D56" s="586"/>
      <c r="E56" s="586"/>
      <c r="F56" s="586"/>
      <c r="G56" s="586"/>
      <c r="H56" s="586"/>
      <c r="I56" s="586"/>
      <c r="J56" s="586"/>
      <c r="K56" s="586"/>
      <c r="L56" s="586"/>
      <c r="M56" s="586"/>
      <c r="N56" s="586"/>
      <c r="O56" s="586"/>
      <c r="P56" s="586"/>
      <c r="Q56" s="586"/>
      <c r="R56" s="587"/>
      <c r="S56" s="594"/>
      <c r="T56" s="594"/>
      <c r="U56" s="594"/>
      <c r="V56" s="594"/>
      <c r="W56" s="594"/>
      <c r="X56" s="594"/>
      <c r="Y56" s="594"/>
      <c r="Z56" s="594"/>
      <c r="AA56" s="594"/>
      <c r="AB56" s="594"/>
      <c r="AC56" s="594"/>
      <c r="AD56" s="594"/>
      <c r="AE56" s="594"/>
      <c r="AF56" s="594"/>
      <c r="AG56" s="594"/>
      <c r="AH56" s="594"/>
      <c r="AI56" s="594"/>
      <c r="AJ56" s="594"/>
      <c r="AK56" s="595"/>
      <c r="AL56" s="435"/>
      <c r="AM56" s="436"/>
      <c r="AN56" s="436"/>
      <c r="AO56" s="436"/>
      <c r="AP56" s="436"/>
      <c r="AQ56" s="436"/>
      <c r="AR56" s="436"/>
      <c r="AS56" s="436"/>
      <c r="AT56" s="436"/>
      <c r="AU56" s="436"/>
      <c r="AV56" s="437"/>
      <c r="AW56" s="606"/>
      <c r="AX56" s="490"/>
      <c r="AY56" s="491"/>
      <c r="AZ56" s="492"/>
      <c r="BA56" s="607"/>
      <c r="BB56" s="490"/>
      <c r="BC56" s="491"/>
      <c r="BD56" s="492"/>
      <c r="BE56" s="607"/>
      <c r="BF56" s="490"/>
      <c r="BG56" s="491"/>
      <c r="BH56" s="506"/>
      <c r="BI56" s="435"/>
      <c r="BJ56" s="436"/>
      <c r="BK56" s="436"/>
      <c r="BL56" s="436"/>
      <c r="BM56" s="436"/>
      <c r="BN56" s="436"/>
      <c r="BO56" s="436"/>
      <c r="BP56" s="436"/>
      <c r="BQ56" s="436"/>
      <c r="BR56" s="436"/>
      <c r="BS56" s="437"/>
      <c r="BT56" s="606"/>
      <c r="BU56" s="490"/>
      <c r="BV56" s="491"/>
      <c r="BW56" s="492"/>
      <c r="BX56" s="607"/>
      <c r="BY56" s="490"/>
      <c r="BZ56" s="491"/>
      <c r="CA56" s="492"/>
      <c r="CB56" s="607"/>
      <c r="CC56" s="490"/>
      <c r="CD56" s="491"/>
      <c r="CE56" s="506"/>
      <c r="CF56" s="435"/>
      <c r="CG56" s="436"/>
      <c r="CH56" s="436"/>
      <c r="CI56" s="436"/>
      <c r="CJ56" s="436"/>
      <c r="CK56" s="436"/>
      <c r="CL56" s="436"/>
      <c r="CM56" s="436"/>
      <c r="CN56" s="436"/>
      <c r="CO56" s="436"/>
      <c r="CP56" s="437"/>
      <c r="CQ56" s="606"/>
      <c r="CR56" s="490"/>
      <c r="CS56" s="491"/>
      <c r="CT56" s="492"/>
      <c r="CU56" s="607"/>
      <c r="CV56" s="490"/>
      <c r="CW56" s="491"/>
      <c r="CX56" s="492"/>
      <c r="CY56" s="607"/>
      <c r="CZ56" s="490"/>
      <c r="DA56" s="491"/>
      <c r="DB56" s="506"/>
    </row>
    <row r="57" spans="1:106" ht="30" customHeight="1">
      <c r="A57" s="423"/>
      <c r="B57" s="585"/>
      <c r="C57" s="586"/>
      <c r="D57" s="586"/>
      <c r="E57" s="586"/>
      <c r="F57" s="586"/>
      <c r="G57" s="586"/>
      <c r="H57" s="586"/>
      <c r="I57" s="586"/>
      <c r="J57" s="586"/>
      <c r="K57" s="586"/>
      <c r="L57" s="586"/>
      <c r="M57" s="586"/>
      <c r="N57" s="586"/>
      <c r="O57" s="586"/>
      <c r="P57" s="586"/>
      <c r="Q57" s="586"/>
      <c r="R57" s="587"/>
      <c r="S57" s="594"/>
      <c r="T57" s="594"/>
      <c r="U57" s="594"/>
      <c r="V57" s="594"/>
      <c r="W57" s="594"/>
      <c r="X57" s="594"/>
      <c r="Y57" s="594"/>
      <c r="Z57" s="594"/>
      <c r="AA57" s="594"/>
      <c r="AB57" s="594"/>
      <c r="AC57" s="594"/>
      <c r="AD57" s="594"/>
      <c r="AE57" s="594"/>
      <c r="AF57" s="594"/>
      <c r="AG57" s="594"/>
      <c r="AH57" s="594"/>
      <c r="AI57" s="594"/>
      <c r="AJ57" s="594"/>
      <c r="AK57" s="595"/>
      <c r="AL57" s="435"/>
      <c r="AM57" s="436"/>
      <c r="AN57" s="436"/>
      <c r="AO57" s="436"/>
      <c r="AP57" s="436"/>
      <c r="AQ57" s="436"/>
      <c r="AR57" s="436"/>
      <c r="AS57" s="436"/>
      <c r="AT57" s="436"/>
      <c r="AU57" s="436"/>
      <c r="AV57" s="437"/>
      <c r="AW57" s="606"/>
      <c r="AX57" s="490"/>
      <c r="AY57" s="491"/>
      <c r="AZ57" s="492"/>
      <c r="BA57" s="607"/>
      <c r="BB57" s="490"/>
      <c r="BC57" s="491"/>
      <c r="BD57" s="492"/>
      <c r="BE57" s="607"/>
      <c r="BF57" s="490"/>
      <c r="BG57" s="491"/>
      <c r="BH57" s="506"/>
      <c r="BI57" s="435"/>
      <c r="BJ57" s="436"/>
      <c r="BK57" s="436"/>
      <c r="BL57" s="436"/>
      <c r="BM57" s="436"/>
      <c r="BN57" s="436"/>
      <c r="BO57" s="436"/>
      <c r="BP57" s="436"/>
      <c r="BQ57" s="436"/>
      <c r="BR57" s="436"/>
      <c r="BS57" s="437"/>
      <c r="BT57" s="606"/>
      <c r="BU57" s="490"/>
      <c r="BV57" s="491"/>
      <c r="BW57" s="492"/>
      <c r="BX57" s="607"/>
      <c r="BY57" s="490"/>
      <c r="BZ57" s="491"/>
      <c r="CA57" s="492"/>
      <c r="CB57" s="607"/>
      <c r="CC57" s="490"/>
      <c r="CD57" s="491"/>
      <c r="CE57" s="506"/>
      <c r="CF57" s="435"/>
      <c r="CG57" s="436"/>
      <c r="CH57" s="436"/>
      <c r="CI57" s="436"/>
      <c r="CJ57" s="436"/>
      <c r="CK57" s="436"/>
      <c r="CL57" s="436"/>
      <c r="CM57" s="436"/>
      <c r="CN57" s="436"/>
      <c r="CO57" s="436"/>
      <c r="CP57" s="437"/>
      <c r="CQ57" s="606"/>
      <c r="CR57" s="490"/>
      <c r="CS57" s="491"/>
      <c r="CT57" s="492"/>
      <c r="CU57" s="607"/>
      <c r="CV57" s="490"/>
      <c r="CW57" s="491"/>
      <c r="CX57" s="492"/>
      <c r="CY57" s="607"/>
      <c r="CZ57" s="490"/>
      <c r="DA57" s="491"/>
      <c r="DB57" s="506"/>
    </row>
    <row r="58" spans="1:106" ht="30" customHeight="1">
      <c r="A58" s="423"/>
      <c r="B58" s="585"/>
      <c r="C58" s="586"/>
      <c r="D58" s="586"/>
      <c r="E58" s="586"/>
      <c r="F58" s="586"/>
      <c r="G58" s="586"/>
      <c r="H58" s="586"/>
      <c r="I58" s="586"/>
      <c r="J58" s="586"/>
      <c r="K58" s="586"/>
      <c r="L58" s="586"/>
      <c r="M58" s="586"/>
      <c r="N58" s="586"/>
      <c r="O58" s="586"/>
      <c r="P58" s="586"/>
      <c r="Q58" s="586"/>
      <c r="R58" s="587"/>
      <c r="S58" s="594"/>
      <c r="T58" s="594"/>
      <c r="U58" s="594"/>
      <c r="V58" s="594"/>
      <c r="W58" s="594"/>
      <c r="X58" s="594"/>
      <c r="Y58" s="594"/>
      <c r="Z58" s="594"/>
      <c r="AA58" s="594"/>
      <c r="AB58" s="594"/>
      <c r="AC58" s="594"/>
      <c r="AD58" s="594"/>
      <c r="AE58" s="594"/>
      <c r="AF58" s="594"/>
      <c r="AG58" s="594"/>
      <c r="AH58" s="594"/>
      <c r="AI58" s="594"/>
      <c r="AJ58" s="594"/>
      <c r="AK58" s="595"/>
      <c r="AL58" s="435"/>
      <c r="AM58" s="436"/>
      <c r="AN58" s="436"/>
      <c r="AO58" s="436"/>
      <c r="AP58" s="436"/>
      <c r="AQ58" s="436"/>
      <c r="AR58" s="436"/>
      <c r="AS58" s="436"/>
      <c r="AT58" s="436"/>
      <c r="AU58" s="436"/>
      <c r="AV58" s="437"/>
      <c r="AW58" s="606"/>
      <c r="AX58" s="490"/>
      <c r="AY58" s="491"/>
      <c r="AZ58" s="492"/>
      <c r="BA58" s="607"/>
      <c r="BB58" s="490"/>
      <c r="BC58" s="491"/>
      <c r="BD58" s="492"/>
      <c r="BE58" s="607"/>
      <c r="BF58" s="490"/>
      <c r="BG58" s="491"/>
      <c r="BH58" s="506"/>
      <c r="BI58" s="435"/>
      <c r="BJ58" s="436"/>
      <c r="BK58" s="436"/>
      <c r="BL58" s="436"/>
      <c r="BM58" s="436"/>
      <c r="BN58" s="436"/>
      <c r="BO58" s="436"/>
      <c r="BP58" s="436"/>
      <c r="BQ58" s="436"/>
      <c r="BR58" s="436"/>
      <c r="BS58" s="437"/>
      <c r="BT58" s="606"/>
      <c r="BU58" s="490"/>
      <c r="BV58" s="491"/>
      <c r="BW58" s="492"/>
      <c r="BX58" s="607"/>
      <c r="BY58" s="490"/>
      <c r="BZ58" s="491"/>
      <c r="CA58" s="492"/>
      <c r="CB58" s="607"/>
      <c r="CC58" s="490"/>
      <c r="CD58" s="491"/>
      <c r="CE58" s="506"/>
      <c r="CF58" s="435"/>
      <c r="CG58" s="436"/>
      <c r="CH58" s="436"/>
      <c r="CI58" s="436"/>
      <c r="CJ58" s="436"/>
      <c r="CK58" s="436"/>
      <c r="CL58" s="436"/>
      <c r="CM58" s="436"/>
      <c r="CN58" s="436"/>
      <c r="CO58" s="436"/>
      <c r="CP58" s="437"/>
      <c r="CQ58" s="606"/>
      <c r="CR58" s="490"/>
      <c r="CS58" s="491"/>
      <c r="CT58" s="492"/>
      <c r="CU58" s="607"/>
      <c r="CV58" s="490"/>
      <c r="CW58" s="491"/>
      <c r="CX58" s="492"/>
      <c r="CY58" s="607"/>
      <c r="CZ58" s="490"/>
      <c r="DA58" s="491"/>
      <c r="DB58" s="506"/>
    </row>
    <row r="59" spans="1:106" ht="30" customHeight="1">
      <c r="A59" s="423"/>
      <c r="B59" s="585"/>
      <c r="C59" s="586"/>
      <c r="D59" s="586"/>
      <c r="E59" s="586"/>
      <c r="F59" s="586"/>
      <c r="G59" s="586"/>
      <c r="H59" s="586"/>
      <c r="I59" s="586"/>
      <c r="J59" s="586"/>
      <c r="K59" s="586"/>
      <c r="L59" s="586"/>
      <c r="M59" s="586"/>
      <c r="N59" s="586"/>
      <c r="O59" s="586"/>
      <c r="P59" s="586"/>
      <c r="Q59" s="586"/>
      <c r="R59" s="587"/>
      <c r="S59" s="594"/>
      <c r="T59" s="594"/>
      <c r="U59" s="594"/>
      <c r="V59" s="594"/>
      <c r="W59" s="594"/>
      <c r="X59" s="594"/>
      <c r="Y59" s="594"/>
      <c r="Z59" s="594"/>
      <c r="AA59" s="594"/>
      <c r="AB59" s="594"/>
      <c r="AC59" s="594"/>
      <c r="AD59" s="594"/>
      <c r="AE59" s="594"/>
      <c r="AF59" s="594"/>
      <c r="AG59" s="594"/>
      <c r="AH59" s="594"/>
      <c r="AI59" s="594"/>
      <c r="AJ59" s="594"/>
      <c r="AK59" s="595"/>
      <c r="AL59" s="435"/>
      <c r="AM59" s="436"/>
      <c r="AN59" s="436"/>
      <c r="AO59" s="436"/>
      <c r="AP59" s="436"/>
      <c r="AQ59" s="436"/>
      <c r="AR59" s="436"/>
      <c r="AS59" s="436"/>
      <c r="AT59" s="436"/>
      <c r="AU59" s="436"/>
      <c r="AV59" s="437"/>
      <c r="AW59" s="606"/>
      <c r="AX59" s="490"/>
      <c r="AY59" s="491"/>
      <c r="AZ59" s="492"/>
      <c r="BA59" s="607"/>
      <c r="BB59" s="490"/>
      <c r="BC59" s="491"/>
      <c r="BD59" s="492"/>
      <c r="BE59" s="607"/>
      <c r="BF59" s="490"/>
      <c r="BG59" s="491"/>
      <c r="BH59" s="506"/>
      <c r="BI59" s="435"/>
      <c r="BJ59" s="436"/>
      <c r="BK59" s="436"/>
      <c r="BL59" s="436"/>
      <c r="BM59" s="436"/>
      <c r="BN59" s="436"/>
      <c r="BO59" s="436"/>
      <c r="BP59" s="436"/>
      <c r="BQ59" s="436"/>
      <c r="BR59" s="436"/>
      <c r="BS59" s="437"/>
      <c r="BT59" s="606"/>
      <c r="BU59" s="490"/>
      <c r="BV59" s="491"/>
      <c r="BW59" s="492"/>
      <c r="BX59" s="607"/>
      <c r="BY59" s="490"/>
      <c r="BZ59" s="491"/>
      <c r="CA59" s="492"/>
      <c r="CB59" s="607"/>
      <c r="CC59" s="490"/>
      <c r="CD59" s="491"/>
      <c r="CE59" s="506"/>
      <c r="CF59" s="435"/>
      <c r="CG59" s="436"/>
      <c r="CH59" s="436"/>
      <c r="CI59" s="436"/>
      <c r="CJ59" s="436"/>
      <c r="CK59" s="436"/>
      <c r="CL59" s="436"/>
      <c r="CM59" s="436"/>
      <c r="CN59" s="436"/>
      <c r="CO59" s="436"/>
      <c r="CP59" s="437"/>
      <c r="CQ59" s="606"/>
      <c r="CR59" s="490"/>
      <c r="CS59" s="491"/>
      <c r="CT59" s="492"/>
      <c r="CU59" s="607"/>
      <c r="CV59" s="490"/>
      <c r="CW59" s="491"/>
      <c r="CX59" s="492"/>
      <c r="CY59" s="607"/>
      <c r="CZ59" s="490"/>
      <c r="DA59" s="491"/>
      <c r="DB59" s="506"/>
    </row>
    <row r="60" spans="1:106" ht="30" customHeight="1">
      <c r="A60" s="423"/>
      <c r="B60" s="585"/>
      <c r="C60" s="586"/>
      <c r="D60" s="586"/>
      <c r="E60" s="586"/>
      <c r="F60" s="586"/>
      <c r="G60" s="586"/>
      <c r="H60" s="586"/>
      <c r="I60" s="586"/>
      <c r="J60" s="586"/>
      <c r="K60" s="586"/>
      <c r="L60" s="586"/>
      <c r="M60" s="586"/>
      <c r="N60" s="586"/>
      <c r="O60" s="586"/>
      <c r="P60" s="586"/>
      <c r="Q60" s="586"/>
      <c r="R60" s="587"/>
      <c r="S60" s="594"/>
      <c r="T60" s="594"/>
      <c r="U60" s="594"/>
      <c r="V60" s="594"/>
      <c r="W60" s="594"/>
      <c r="X60" s="594"/>
      <c r="Y60" s="594"/>
      <c r="Z60" s="594"/>
      <c r="AA60" s="594"/>
      <c r="AB60" s="594"/>
      <c r="AC60" s="594"/>
      <c r="AD60" s="594"/>
      <c r="AE60" s="594"/>
      <c r="AF60" s="594"/>
      <c r="AG60" s="594"/>
      <c r="AH60" s="594"/>
      <c r="AI60" s="594"/>
      <c r="AJ60" s="594"/>
      <c r="AK60" s="595"/>
      <c r="AL60" s="435"/>
      <c r="AM60" s="436"/>
      <c r="AN60" s="436"/>
      <c r="AO60" s="436"/>
      <c r="AP60" s="436"/>
      <c r="AQ60" s="436"/>
      <c r="AR60" s="436"/>
      <c r="AS60" s="436"/>
      <c r="AT60" s="436"/>
      <c r="AU60" s="436"/>
      <c r="AV60" s="437"/>
      <c r="AW60" s="606"/>
      <c r="AX60" s="490"/>
      <c r="AY60" s="491"/>
      <c r="AZ60" s="492"/>
      <c r="BA60" s="607"/>
      <c r="BB60" s="490"/>
      <c r="BC60" s="491"/>
      <c r="BD60" s="492"/>
      <c r="BE60" s="607"/>
      <c r="BF60" s="490"/>
      <c r="BG60" s="491"/>
      <c r="BH60" s="506"/>
      <c r="BI60" s="435"/>
      <c r="BJ60" s="436"/>
      <c r="BK60" s="436"/>
      <c r="BL60" s="436"/>
      <c r="BM60" s="436"/>
      <c r="BN60" s="436"/>
      <c r="BO60" s="436"/>
      <c r="BP60" s="436"/>
      <c r="BQ60" s="436"/>
      <c r="BR60" s="436"/>
      <c r="BS60" s="437"/>
      <c r="BT60" s="606"/>
      <c r="BU60" s="490"/>
      <c r="BV60" s="491"/>
      <c r="BW60" s="492"/>
      <c r="BX60" s="607"/>
      <c r="BY60" s="490"/>
      <c r="BZ60" s="491"/>
      <c r="CA60" s="492"/>
      <c r="CB60" s="607"/>
      <c r="CC60" s="490"/>
      <c r="CD60" s="491"/>
      <c r="CE60" s="506"/>
      <c r="CF60" s="435"/>
      <c r="CG60" s="436"/>
      <c r="CH60" s="436"/>
      <c r="CI60" s="436"/>
      <c r="CJ60" s="436"/>
      <c r="CK60" s="436"/>
      <c r="CL60" s="436"/>
      <c r="CM60" s="436"/>
      <c r="CN60" s="436"/>
      <c r="CO60" s="436"/>
      <c r="CP60" s="437"/>
      <c r="CQ60" s="606"/>
      <c r="CR60" s="490"/>
      <c r="CS60" s="491"/>
      <c r="CT60" s="492"/>
      <c r="CU60" s="607"/>
      <c r="CV60" s="490"/>
      <c r="CW60" s="491"/>
      <c r="CX60" s="492"/>
      <c r="CY60" s="607"/>
      <c r="CZ60" s="490"/>
      <c r="DA60" s="491"/>
      <c r="DB60" s="506"/>
    </row>
    <row r="61" spans="1:106" ht="30" customHeight="1">
      <c r="A61" s="472"/>
      <c r="B61" s="588"/>
      <c r="C61" s="589"/>
      <c r="D61" s="589"/>
      <c r="E61" s="589"/>
      <c r="F61" s="589"/>
      <c r="G61" s="589"/>
      <c r="H61" s="589"/>
      <c r="I61" s="589"/>
      <c r="J61" s="589"/>
      <c r="K61" s="589"/>
      <c r="L61" s="589"/>
      <c r="M61" s="589"/>
      <c r="N61" s="589"/>
      <c r="O61" s="589"/>
      <c r="P61" s="589"/>
      <c r="Q61" s="589"/>
      <c r="R61" s="590"/>
      <c r="S61" s="597"/>
      <c r="T61" s="597"/>
      <c r="U61" s="597"/>
      <c r="V61" s="597"/>
      <c r="W61" s="597"/>
      <c r="X61" s="597"/>
      <c r="Y61" s="597"/>
      <c r="Z61" s="597"/>
      <c r="AA61" s="597"/>
      <c r="AB61" s="597"/>
      <c r="AC61" s="597"/>
      <c r="AD61" s="597"/>
      <c r="AE61" s="597"/>
      <c r="AF61" s="597"/>
      <c r="AG61" s="597"/>
      <c r="AH61" s="597"/>
      <c r="AI61" s="597"/>
      <c r="AJ61" s="597"/>
      <c r="AK61" s="598"/>
      <c r="AL61" s="484"/>
      <c r="AM61" s="485"/>
      <c r="AN61" s="485"/>
      <c r="AO61" s="485"/>
      <c r="AP61" s="485"/>
      <c r="AQ61" s="485"/>
      <c r="AR61" s="485"/>
      <c r="AS61" s="485"/>
      <c r="AT61" s="485"/>
      <c r="AU61" s="485"/>
      <c r="AV61" s="486"/>
      <c r="AW61" s="606"/>
      <c r="AX61" s="493"/>
      <c r="AY61" s="494"/>
      <c r="AZ61" s="495"/>
      <c r="BA61" s="607"/>
      <c r="BB61" s="493"/>
      <c r="BC61" s="494"/>
      <c r="BD61" s="495"/>
      <c r="BE61" s="607"/>
      <c r="BF61" s="493"/>
      <c r="BG61" s="494"/>
      <c r="BH61" s="507"/>
      <c r="BI61" s="484"/>
      <c r="BJ61" s="485"/>
      <c r="BK61" s="485"/>
      <c r="BL61" s="485"/>
      <c r="BM61" s="485"/>
      <c r="BN61" s="485"/>
      <c r="BO61" s="485"/>
      <c r="BP61" s="485"/>
      <c r="BQ61" s="485"/>
      <c r="BR61" s="485"/>
      <c r="BS61" s="486"/>
      <c r="BT61" s="606"/>
      <c r="BU61" s="493"/>
      <c r="BV61" s="494"/>
      <c r="BW61" s="495"/>
      <c r="BX61" s="607"/>
      <c r="BY61" s="493"/>
      <c r="BZ61" s="494"/>
      <c r="CA61" s="495"/>
      <c r="CB61" s="607"/>
      <c r="CC61" s="493"/>
      <c r="CD61" s="494"/>
      <c r="CE61" s="507"/>
      <c r="CF61" s="484"/>
      <c r="CG61" s="485"/>
      <c r="CH61" s="485"/>
      <c r="CI61" s="485"/>
      <c r="CJ61" s="485"/>
      <c r="CK61" s="485"/>
      <c r="CL61" s="485"/>
      <c r="CM61" s="485"/>
      <c r="CN61" s="485"/>
      <c r="CO61" s="485"/>
      <c r="CP61" s="486"/>
      <c r="CQ61" s="606"/>
      <c r="CR61" s="493"/>
      <c r="CS61" s="494"/>
      <c r="CT61" s="495"/>
      <c r="CU61" s="607"/>
      <c r="CV61" s="493"/>
      <c r="CW61" s="494"/>
      <c r="CX61" s="495"/>
      <c r="CY61" s="607"/>
      <c r="CZ61" s="493"/>
      <c r="DA61" s="494"/>
      <c r="DB61" s="507"/>
    </row>
    <row r="62" spans="1:106" ht="30" customHeight="1">
      <c r="A62" s="422">
        <v>6</v>
      </c>
      <c r="B62" s="558" t="s">
        <v>542</v>
      </c>
      <c r="C62" s="583"/>
      <c r="D62" s="583"/>
      <c r="E62" s="583"/>
      <c r="F62" s="583"/>
      <c r="G62" s="583"/>
      <c r="H62" s="583"/>
      <c r="I62" s="583"/>
      <c r="J62" s="583"/>
      <c r="K62" s="583"/>
      <c r="L62" s="583"/>
      <c r="M62" s="583"/>
      <c r="N62" s="583"/>
      <c r="O62" s="583"/>
      <c r="P62" s="583"/>
      <c r="Q62" s="583"/>
      <c r="R62" s="584"/>
      <c r="S62" s="559" t="s">
        <v>161</v>
      </c>
      <c r="T62" s="591"/>
      <c r="U62" s="591"/>
      <c r="V62" s="591"/>
      <c r="W62" s="591"/>
      <c r="X62" s="591"/>
      <c r="Y62" s="591"/>
      <c r="Z62" s="591"/>
      <c r="AA62" s="591"/>
      <c r="AB62" s="591"/>
      <c r="AC62" s="591"/>
      <c r="AD62" s="591"/>
      <c r="AE62" s="591"/>
      <c r="AF62" s="591"/>
      <c r="AG62" s="591"/>
      <c r="AH62" s="591"/>
      <c r="AI62" s="591"/>
      <c r="AJ62" s="591"/>
      <c r="AK62" s="592"/>
      <c r="AL62" s="432"/>
      <c r="AM62" s="433"/>
      <c r="AN62" s="433"/>
      <c r="AO62" s="433"/>
      <c r="AP62" s="433"/>
      <c r="AQ62" s="433"/>
      <c r="AR62" s="433"/>
      <c r="AS62" s="433"/>
      <c r="AT62" s="433"/>
      <c r="AU62" s="433"/>
      <c r="AV62" s="434"/>
      <c r="AW62" s="606" t="s">
        <v>52</v>
      </c>
      <c r="AX62" s="487"/>
      <c r="AY62" s="488"/>
      <c r="AZ62" s="489"/>
      <c r="BA62" s="606" t="s">
        <v>53</v>
      </c>
      <c r="BB62" s="487"/>
      <c r="BC62" s="488"/>
      <c r="BD62" s="489"/>
      <c r="BE62" s="606" t="s">
        <v>54</v>
      </c>
      <c r="BF62" s="487"/>
      <c r="BG62" s="488"/>
      <c r="BH62" s="505"/>
      <c r="BI62" s="432"/>
      <c r="BJ62" s="433"/>
      <c r="BK62" s="433"/>
      <c r="BL62" s="433"/>
      <c r="BM62" s="433"/>
      <c r="BN62" s="433"/>
      <c r="BO62" s="433"/>
      <c r="BP62" s="433"/>
      <c r="BQ62" s="433"/>
      <c r="BR62" s="433"/>
      <c r="BS62" s="434"/>
      <c r="BT62" s="606" t="s">
        <v>52</v>
      </c>
      <c r="BU62" s="487"/>
      <c r="BV62" s="488"/>
      <c r="BW62" s="489"/>
      <c r="BX62" s="606" t="s">
        <v>53</v>
      </c>
      <c r="BY62" s="487"/>
      <c r="BZ62" s="488"/>
      <c r="CA62" s="489"/>
      <c r="CB62" s="606" t="s">
        <v>54</v>
      </c>
      <c r="CC62" s="487"/>
      <c r="CD62" s="488"/>
      <c r="CE62" s="505"/>
      <c r="CF62" s="432"/>
      <c r="CG62" s="433"/>
      <c r="CH62" s="433"/>
      <c r="CI62" s="433"/>
      <c r="CJ62" s="433"/>
      <c r="CK62" s="433"/>
      <c r="CL62" s="433"/>
      <c r="CM62" s="433"/>
      <c r="CN62" s="433"/>
      <c r="CO62" s="433"/>
      <c r="CP62" s="434"/>
      <c r="CQ62" s="606" t="s">
        <v>52</v>
      </c>
      <c r="CR62" s="487"/>
      <c r="CS62" s="488"/>
      <c r="CT62" s="489"/>
      <c r="CU62" s="606" t="s">
        <v>53</v>
      </c>
      <c r="CV62" s="487"/>
      <c r="CW62" s="488"/>
      <c r="CX62" s="489"/>
      <c r="CY62" s="606" t="s">
        <v>54</v>
      </c>
      <c r="CZ62" s="487"/>
      <c r="DA62" s="488"/>
      <c r="DB62" s="505"/>
    </row>
    <row r="63" spans="1:106" ht="30" customHeight="1">
      <c r="A63" s="423"/>
      <c r="B63" s="585"/>
      <c r="C63" s="586"/>
      <c r="D63" s="586"/>
      <c r="E63" s="586"/>
      <c r="F63" s="586"/>
      <c r="G63" s="586"/>
      <c r="H63" s="586"/>
      <c r="I63" s="586"/>
      <c r="J63" s="586"/>
      <c r="K63" s="586"/>
      <c r="L63" s="586"/>
      <c r="M63" s="586"/>
      <c r="N63" s="586"/>
      <c r="O63" s="586"/>
      <c r="P63" s="586"/>
      <c r="Q63" s="586"/>
      <c r="R63" s="587"/>
      <c r="S63" s="594"/>
      <c r="T63" s="594"/>
      <c r="U63" s="594"/>
      <c r="V63" s="594"/>
      <c r="W63" s="594"/>
      <c r="X63" s="594"/>
      <c r="Y63" s="594"/>
      <c r="Z63" s="594"/>
      <c r="AA63" s="594"/>
      <c r="AB63" s="594"/>
      <c r="AC63" s="594"/>
      <c r="AD63" s="594"/>
      <c r="AE63" s="594"/>
      <c r="AF63" s="594"/>
      <c r="AG63" s="594"/>
      <c r="AH63" s="594"/>
      <c r="AI63" s="594"/>
      <c r="AJ63" s="594"/>
      <c r="AK63" s="595"/>
      <c r="AL63" s="435"/>
      <c r="AM63" s="436"/>
      <c r="AN63" s="436"/>
      <c r="AO63" s="436"/>
      <c r="AP63" s="436"/>
      <c r="AQ63" s="436"/>
      <c r="AR63" s="436"/>
      <c r="AS63" s="436"/>
      <c r="AT63" s="436"/>
      <c r="AU63" s="436"/>
      <c r="AV63" s="437"/>
      <c r="AW63" s="606"/>
      <c r="AX63" s="490"/>
      <c r="AY63" s="491"/>
      <c r="AZ63" s="492"/>
      <c r="BA63" s="607"/>
      <c r="BB63" s="490"/>
      <c r="BC63" s="491"/>
      <c r="BD63" s="492"/>
      <c r="BE63" s="607"/>
      <c r="BF63" s="490"/>
      <c r="BG63" s="491"/>
      <c r="BH63" s="506"/>
      <c r="BI63" s="435"/>
      <c r="BJ63" s="436"/>
      <c r="BK63" s="436"/>
      <c r="BL63" s="436"/>
      <c r="BM63" s="436"/>
      <c r="BN63" s="436"/>
      <c r="BO63" s="436"/>
      <c r="BP63" s="436"/>
      <c r="BQ63" s="436"/>
      <c r="BR63" s="436"/>
      <c r="BS63" s="437"/>
      <c r="BT63" s="606"/>
      <c r="BU63" s="490"/>
      <c r="BV63" s="491"/>
      <c r="BW63" s="492"/>
      <c r="BX63" s="607"/>
      <c r="BY63" s="490"/>
      <c r="BZ63" s="491"/>
      <c r="CA63" s="492"/>
      <c r="CB63" s="607"/>
      <c r="CC63" s="490"/>
      <c r="CD63" s="491"/>
      <c r="CE63" s="506"/>
      <c r="CF63" s="435"/>
      <c r="CG63" s="436"/>
      <c r="CH63" s="436"/>
      <c r="CI63" s="436"/>
      <c r="CJ63" s="436"/>
      <c r="CK63" s="436"/>
      <c r="CL63" s="436"/>
      <c r="CM63" s="436"/>
      <c r="CN63" s="436"/>
      <c r="CO63" s="436"/>
      <c r="CP63" s="437"/>
      <c r="CQ63" s="606"/>
      <c r="CR63" s="490"/>
      <c r="CS63" s="491"/>
      <c r="CT63" s="492"/>
      <c r="CU63" s="607"/>
      <c r="CV63" s="490"/>
      <c r="CW63" s="491"/>
      <c r="CX63" s="492"/>
      <c r="CY63" s="607"/>
      <c r="CZ63" s="490"/>
      <c r="DA63" s="491"/>
      <c r="DB63" s="506"/>
    </row>
    <row r="64" spans="1:106" ht="30" customHeight="1">
      <c r="A64" s="423"/>
      <c r="B64" s="585"/>
      <c r="C64" s="586"/>
      <c r="D64" s="586"/>
      <c r="E64" s="586"/>
      <c r="F64" s="586"/>
      <c r="G64" s="586"/>
      <c r="H64" s="586"/>
      <c r="I64" s="586"/>
      <c r="J64" s="586"/>
      <c r="K64" s="586"/>
      <c r="L64" s="586"/>
      <c r="M64" s="586"/>
      <c r="N64" s="586"/>
      <c r="O64" s="586"/>
      <c r="P64" s="586"/>
      <c r="Q64" s="586"/>
      <c r="R64" s="587"/>
      <c r="S64" s="594"/>
      <c r="T64" s="594"/>
      <c r="U64" s="594"/>
      <c r="V64" s="594"/>
      <c r="W64" s="594"/>
      <c r="X64" s="594"/>
      <c r="Y64" s="594"/>
      <c r="Z64" s="594"/>
      <c r="AA64" s="594"/>
      <c r="AB64" s="594"/>
      <c r="AC64" s="594"/>
      <c r="AD64" s="594"/>
      <c r="AE64" s="594"/>
      <c r="AF64" s="594"/>
      <c r="AG64" s="594"/>
      <c r="AH64" s="594"/>
      <c r="AI64" s="594"/>
      <c r="AJ64" s="594"/>
      <c r="AK64" s="595"/>
      <c r="AL64" s="435"/>
      <c r="AM64" s="436"/>
      <c r="AN64" s="436"/>
      <c r="AO64" s="436"/>
      <c r="AP64" s="436"/>
      <c r="AQ64" s="436"/>
      <c r="AR64" s="436"/>
      <c r="AS64" s="436"/>
      <c r="AT64" s="436"/>
      <c r="AU64" s="436"/>
      <c r="AV64" s="437"/>
      <c r="AW64" s="606"/>
      <c r="AX64" s="490"/>
      <c r="AY64" s="491"/>
      <c r="AZ64" s="492"/>
      <c r="BA64" s="607"/>
      <c r="BB64" s="490"/>
      <c r="BC64" s="491"/>
      <c r="BD64" s="492"/>
      <c r="BE64" s="607"/>
      <c r="BF64" s="490"/>
      <c r="BG64" s="491"/>
      <c r="BH64" s="506"/>
      <c r="BI64" s="435"/>
      <c r="BJ64" s="436"/>
      <c r="BK64" s="436"/>
      <c r="BL64" s="436"/>
      <c r="BM64" s="436"/>
      <c r="BN64" s="436"/>
      <c r="BO64" s="436"/>
      <c r="BP64" s="436"/>
      <c r="BQ64" s="436"/>
      <c r="BR64" s="436"/>
      <c r="BS64" s="437"/>
      <c r="BT64" s="606"/>
      <c r="BU64" s="490"/>
      <c r="BV64" s="491"/>
      <c r="BW64" s="492"/>
      <c r="BX64" s="607"/>
      <c r="BY64" s="490"/>
      <c r="BZ64" s="491"/>
      <c r="CA64" s="492"/>
      <c r="CB64" s="607"/>
      <c r="CC64" s="490"/>
      <c r="CD64" s="491"/>
      <c r="CE64" s="506"/>
      <c r="CF64" s="435"/>
      <c r="CG64" s="436"/>
      <c r="CH64" s="436"/>
      <c r="CI64" s="436"/>
      <c r="CJ64" s="436"/>
      <c r="CK64" s="436"/>
      <c r="CL64" s="436"/>
      <c r="CM64" s="436"/>
      <c r="CN64" s="436"/>
      <c r="CO64" s="436"/>
      <c r="CP64" s="437"/>
      <c r="CQ64" s="606"/>
      <c r="CR64" s="490"/>
      <c r="CS64" s="491"/>
      <c r="CT64" s="492"/>
      <c r="CU64" s="607"/>
      <c r="CV64" s="490"/>
      <c r="CW64" s="491"/>
      <c r="CX64" s="492"/>
      <c r="CY64" s="607"/>
      <c r="CZ64" s="490"/>
      <c r="DA64" s="491"/>
      <c r="DB64" s="506"/>
    </row>
    <row r="65" spans="1:106" ht="30" customHeight="1">
      <c r="A65" s="423"/>
      <c r="B65" s="585"/>
      <c r="C65" s="586"/>
      <c r="D65" s="586"/>
      <c r="E65" s="586"/>
      <c r="F65" s="586"/>
      <c r="G65" s="586"/>
      <c r="H65" s="586"/>
      <c r="I65" s="586"/>
      <c r="J65" s="586"/>
      <c r="K65" s="586"/>
      <c r="L65" s="586"/>
      <c r="M65" s="586"/>
      <c r="N65" s="586"/>
      <c r="O65" s="586"/>
      <c r="P65" s="586"/>
      <c r="Q65" s="586"/>
      <c r="R65" s="587"/>
      <c r="S65" s="594"/>
      <c r="T65" s="594"/>
      <c r="U65" s="594"/>
      <c r="V65" s="594"/>
      <c r="W65" s="594"/>
      <c r="X65" s="594"/>
      <c r="Y65" s="594"/>
      <c r="Z65" s="594"/>
      <c r="AA65" s="594"/>
      <c r="AB65" s="594"/>
      <c r="AC65" s="594"/>
      <c r="AD65" s="594"/>
      <c r="AE65" s="594"/>
      <c r="AF65" s="594"/>
      <c r="AG65" s="594"/>
      <c r="AH65" s="594"/>
      <c r="AI65" s="594"/>
      <c r="AJ65" s="594"/>
      <c r="AK65" s="595"/>
      <c r="AL65" s="435"/>
      <c r="AM65" s="436"/>
      <c r="AN65" s="436"/>
      <c r="AO65" s="436"/>
      <c r="AP65" s="436"/>
      <c r="AQ65" s="436"/>
      <c r="AR65" s="436"/>
      <c r="AS65" s="436"/>
      <c r="AT65" s="436"/>
      <c r="AU65" s="436"/>
      <c r="AV65" s="437"/>
      <c r="AW65" s="606"/>
      <c r="AX65" s="490"/>
      <c r="AY65" s="491"/>
      <c r="AZ65" s="492"/>
      <c r="BA65" s="607"/>
      <c r="BB65" s="490"/>
      <c r="BC65" s="491"/>
      <c r="BD65" s="492"/>
      <c r="BE65" s="607"/>
      <c r="BF65" s="490"/>
      <c r="BG65" s="491"/>
      <c r="BH65" s="506"/>
      <c r="BI65" s="435"/>
      <c r="BJ65" s="436"/>
      <c r="BK65" s="436"/>
      <c r="BL65" s="436"/>
      <c r="BM65" s="436"/>
      <c r="BN65" s="436"/>
      <c r="BO65" s="436"/>
      <c r="BP65" s="436"/>
      <c r="BQ65" s="436"/>
      <c r="BR65" s="436"/>
      <c r="BS65" s="437"/>
      <c r="BT65" s="606"/>
      <c r="BU65" s="490"/>
      <c r="BV65" s="491"/>
      <c r="BW65" s="492"/>
      <c r="BX65" s="607"/>
      <c r="BY65" s="490"/>
      <c r="BZ65" s="491"/>
      <c r="CA65" s="492"/>
      <c r="CB65" s="607"/>
      <c r="CC65" s="490"/>
      <c r="CD65" s="491"/>
      <c r="CE65" s="506"/>
      <c r="CF65" s="435"/>
      <c r="CG65" s="436"/>
      <c r="CH65" s="436"/>
      <c r="CI65" s="436"/>
      <c r="CJ65" s="436"/>
      <c r="CK65" s="436"/>
      <c r="CL65" s="436"/>
      <c r="CM65" s="436"/>
      <c r="CN65" s="436"/>
      <c r="CO65" s="436"/>
      <c r="CP65" s="437"/>
      <c r="CQ65" s="606"/>
      <c r="CR65" s="490"/>
      <c r="CS65" s="491"/>
      <c r="CT65" s="492"/>
      <c r="CU65" s="607"/>
      <c r="CV65" s="490"/>
      <c r="CW65" s="491"/>
      <c r="CX65" s="492"/>
      <c r="CY65" s="607"/>
      <c r="CZ65" s="490"/>
      <c r="DA65" s="491"/>
      <c r="DB65" s="506"/>
    </row>
    <row r="66" spans="1:106" ht="30" customHeight="1">
      <c r="A66" s="423"/>
      <c r="B66" s="585"/>
      <c r="C66" s="586"/>
      <c r="D66" s="586"/>
      <c r="E66" s="586"/>
      <c r="F66" s="586"/>
      <c r="G66" s="586"/>
      <c r="H66" s="586"/>
      <c r="I66" s="586"/>
      <c r="J66" s="586"/>
      <c r="K66" s="586"/>
      <c r="L66" s="586"/>
      <c r="M66" s="586"/>
      <c r="N66" s="586"/>
      <c r="O66" s="586"/>
      <c r="P66" s="586"/>
      <c r="Q66" s="586"/>
      <c r="R66" s="587"/>
      <c r="S66" s="594"/>
      <c r="T66" s="594"/>
      <c r="U66" s="594"/>
      <c r="V66" s="594"/>
      <c r="W66" s="594"/>
      <c r="X66" s="594"/>
      <c r="Y66" s="594"/>
      <c r="Z66" s="594"/>
      <c r="AA66" s="594"/>
      <c r="AB66" s="594"/>
      <c r="AC66" s="594"/>
      <c r="AD66" s="594"/>
      <c r="AE66" s="594"/>
      <c r="AF66" s="594"/>
      <c r="AG66" s="594"/>
      <c r="AH66" s="594"/>
      <c r="AI66" s="594"/>
      <c r="AJ66" s="594"/>
      <c r="AK66" s="595"/>
      <c r="AL66" s="435"/>
      <c r="AM66" s="436"/>
      <c r="AN66" s="436"/>
      <c r="AO66" s="436"/>
      <c r="AP66" s="436"/>
      <c r="AQ66" s="436"/>
      <c r="AR66" s="436"/>
      <c r="AS66" s="436"/>
      <c r="AT66" s="436"/>
      <c r="AU66" s="436"/>
      <c r="AV66" s="437"/>
      <c r="AW66" s="606"/>
      <c r="AX66" s="490"/>
      <c r="AY66" s="491"/>
      <c r="AZ66" s="492"/>
      <c r="BA66" s="607"/>
      <c r="BB66" s="490"/>
      <c r="BC66" s="491"/>
      <c r="BD66" s="492"/>
      <c r="BE66" s="607"/>
      <c r="BF66" s="490"/>
      <c r="BG66" s="491"/>
      <c r="BH66" s="506"/>
      <c r="BI66" s="435"/>
      <c r="BJ66" s="436"/>
      <c r="BK66" s="436"/>
      <c r="BL66" s="436"/>
      <c r="BM66" s="436"/>
      <c r="BN66" s="436"/>
      <c r="BO66" s="436"/>
      <c r="BP66" s="436"/>
      <c r="BQ66" s="436"/>
      <c r="BR66" s="436"/>
      <c r="BS66" s="437"/>
      <c r="BT66" s="606"/>
      <c r="BU66" s="490"/>
      <c r="BV66" s="491"/>
      <c r="BW66" s="492"/>
      <c r="BX66" s="607"/>
      <c r="BY66" s="490"/>
      <c r="BZ66" s="491"/>
      <c r="CA66" s="492"/>
      <c r="CB66" s="607"/>
      <c r="CC66" s="490"/>
      <c r="CD66" s="491"/>
      <c r="CE66" s="506"/>
      <c r="CF66" s="435"/>
      <c r="CG66" s="436"/>
      <c r="CH66" s="436"/>
      <c r="CI66" s="436"/>
      <c r="CJ66" s="436"/>
      <c r="CK66" s="436"/>
      <c r="CL66" s="436"/>
      <c r="CM66" s="436"/>
      <c r="CN66" s="436"/>
      <c r="CO66" s="436"/>
      <c r="CP66" s="437"/>
      <c r="CQ66" s="606"/>
      <c r="CR66" s="490"/>
      <c r="CS66" s="491"/>
      <c r="CT66" s="492"/>
      <c r="CU66" s="607"/>
      <c r="CV66" s="490"/>
      <c r="CW66" s="491"/>
      <c r="CX66" s="492"/>
      <c r="CY66" s="607"/>
      <c r="CZ66" s="490"/>
      <c r="DA66" s="491"/>
      <c r="DB66" s="506"/>
    </row>
    <row r="67" spans="1:106" ht="30" customHeight="1">
      <c r="A67" s="423"/>
      <c r="B67" s="585"/>
      <c r="C67" s="586"/>
      <c r="D67" s="586"/>
      <c r="E67" s="586"/>
      <c r="F67" s="586"/>
      <c r="G67" s="586"/>
      <c r="H67" s="586"/>
      <c r="I67" s="586"/>
      <c r="J67" s="586"/>
      <c r="K67" s="586"/>
      <c r="L67" s="586"/>
      <c r="M67" s="586"/>
      <c r="N67" s="586"/>
      <c r="O67" s="586"/>
      <c r="P67" s="586"/>
      <c r="Q67" s="586"/>
      <c r="R67" s="587"/>
      <c r="S67" s="594"/>
      <c r="T67" s="594"/>
      <c r="U67" s="594"/>
      <c r="V67" s="594"/>
      <c r="W67" s="594"/>
      <c r="X67" s="594"/>
      <c r="Y67" s="594"/>
      <c r="Z67" s="594"/>
      <c r="AA67" s="594"/>
      <c r="AB67" s="594"/>
      <c r="AC67" s="594"/>
      <c r="AD67" s="594"/>
      <c r="AE67" s="594"/>
      <c r="AF67" s="594"/>
      <c r="AG67" s="594"/>
      <c r="AH67" s="594"/>
      <c r="AI67" s="594"/>
      <c r="AJ67" s="594"/>
      <c r="AK67" s="595"/>
      <c r="AL67" s="435"/>
      <c r="AM67" s="436"/>
      <c r="AN67" s="436"/>
      <c r="AO67" s="436"/>
      <c r="AP67" s="436"/>
      <c r="AQ67" s="436"/>
      <c r="AR67" s="436"/>
      <c r="AS67" s="436"/>
      <c r="AT67" s="436"/>
      <c r="AU67" s="436"/>
      <c r="AV67" s="437"/>
      <c r="AW67" s="606"/>
      <c r="AX67" s="490"/>
      <c r="AY67" s="491"/>
      <c r="AZ67" s="492"/>
      <c r="BA67" s="607"/>
      <c r="BB67" s="490"/>
      <c r="BC67" s="491"/>
      <c r="BD67" s="492"/>
      <c r="BE67" s="607"/>
      <c r="BF67" s="490"/>
      <c r="BG67" s="491"/>
      <c r="BH67" s="506"/>
      <c r="BI67" s="435"/>
      <c r="BJ67" s="436"/>
      <c r="BK67" s="436"/>
      <c r="BL67" s="436"/>
      <c r="BM67" s="436"/>
      <c r="BN67" s="436"/>
      <c r="BO67" s="436"/>
      <c r="BP67" s="436"/>
      <c r="BQ67" s="436"/>
      <c r="BR67" s="436"/>
      <c r="BS67" s="437"/>
      <c r="BT67" s="606"/>
      <c r="BU67" s="490"/>
      <c r="BV67" s="491"/>
      <c r="BW67" s="492"/>
      <c r="BX67" s="607"/>
      <c r="BY67" s="490"/>
      <c r="BZ67" s="491"/>
      <c r="CA67" s="492"/>
      <c r="CB67" s="607"/>
      <c r="CC67" s="490"/>
      <c r="CD67" s="491"/>
      <c r="CE67" s="506"/>
      <c r="CF67" s="435"/>
      <c r="CG67" s="436"/>
      <c r="CH67" s="436"/>
      <c r="CI67" s="436"/>
      <c r="CJ67" s="436"/>
      <c r="CK67" s="436"/>
      <c r="CL67" s="436"/>
      <c r="CM67" s="436"/>
      <c r="CN67" s="436"/>
      <c r="CO67" s="436"/>
      <c r="CP67" s="437"/>
      <c r="CQ67" s="606"/>
      <c r="CR67" s="490"/>
      <c r="CS67" s="491"/>
      <c r="CT67" s="492"/>
      <c r="CU67" s="607"/>
      <c r="CV67" s="490"/>
      <c r="CW67" s="491"/>
      <c r="CX67" s="492"/>
      <c r="CY67" s="607"/>
      <c r="CZ67" s="490"/>
      <c r="DA67" s="491"/>
      <c r="DB67" s="506"/>
    </row>
    <row r="68" spans="1:106" ht="30" customHeight="1">
      <c r="A68" s="423"/>
      <c r="B68" s="585"/>
      <c r="C68" s="586"/>
      <c r="D68" s="586"/>
      <c r="E68" s="586"/>
      <c r="F68" s="586"/>
      <c r="G68" s="586"/>
      <c r="H68" s="586"/>
      <c r="I68" s="586"/>
      <c r="J68" s="586"/>
      <c r="K68" s="586"/>
      <c r="L68" s="586"/>
      <c r="M68" s="586"/>
      <c r="N68" s="586"/>
      <c r="O68" s="586"/>
      <c r="P68" s="586"/>
      <c r="Q68" s="586"/>
      <c r="R68" s="587"/>
      <c r="S68" s="594"/>
      <c r="T68" s="594"/>
      <c r="U68" s="594"/>
      <c r="V68" s="594"/>
      <c r="W68" s="594"/>
      <c r="X68" s="594"/>
      <c r="Y68" s="594"/>
      <c r="Z68" s="594"/>
      <c r="AA68" s="594"/>
      <c r="AB68" s="594"/>
      <c r="AC68" s="594"/>
      <c r="AD68" s="594"/>
      <c r="AE68" s="594"/>
      <c r="AF68" s="594"/>
      <c r="AG68" s="594"/>
      <c r="AH68" s="594"/>
      <c r="AI68" s="594"/>
      <c r="AJ68" s="594"/>
      <c r="AK68" s="595"/>
      <c r="AL68" s="435"/>
      <c r="AM68" s="436"/>
      <c r="AN68" s="436"/>
      <c r="AO68" s="436"/>
      <c r="AP68" s="436"/>
      <c r="AQ68" s="436"/>
      <c r="AR68" s="436"/>
      <c r="AS68" s="436"/>
      <c r="AT68" s="436"/>
      <c r="AU68" s="436"/>
      <c r="AV68" s="437"/>
      <c r="AW68" s="606"/>
      <c r="AX68" s="490"/>
      <c r="AY68" s="491"/>
      <c r="AZ68" s="492"/>
      <c r="BA68" s="607"/>
      <c r="BB68" s="490"/>
      <c r="BC68" s="491"/>
      <c r="BD68" s="492"/>
      <c r="BE68" s="607"/>
      <c r="BF68" s="490"/>
      <c r="BG68" s="491"/>
      <c r="BH68" s="506"/>
      <c r="BI68" s="435"/>
      <c r="BJ68" s="436"/>
      <c r="BK68" s="436"/>
      <c r="BL68" s="436"/>
      <c r="BM68" s="436"/>
      <c r="BN68" s="436"/>
      <c r="BO68" s="436"/>
      <c r="BP68" s="436"/>
      <c r="BQ68" s="436"/>
      <c r="BR68" s="436"/>
      <c r="BS68" s="437"/>
      <c r="BT68" s="606"/>
      <c r="BU68" s="490"/>
      <c r="BV68" s="491"/>
      <c r="BW68" s="492"/>
      <c r="BX68" s="607"/>
      <c r="BY68" s="490"/>
      <c r="BZ68" s="491"/>
      <c r="CA68" s="492"/>
      <c r="CB68" s="607"/>
      <c r="CC68" s="490"/>
      <c r="CD68" s="491"/>
      <c r="CE68" s="506"/>
      <c r="CF68" s="435"/>
      <c r="CG68" s="436"/>
      <c r="CH68" s="436"/>
      <c r="CI68" s="436"/>
      <c r="CJ68" s="436"/>
      <c r="CK68" s="436"/>
      <c r="CL68" s="436"/>
      <c r="CM68" s="436"/>
      <c r="CN68" s="436"/>
      <c r="CO68" s="436"/>
      <c r="CP68" s="437"/>
      <c r="CQ68" s="606"/>
      <c r="CR68" s="490"/>
      <c r="CS68" s="491"/>
      <c r="CT68" s="492"/>
      <c r="CU68" s="607"/>
      <c r="CV68" s="490"/>
      <c r="CW68" s="491"/>
      <c r="CX68" s="492"/>
      <c r="CY68" s="607"/>
      <c r="CZ68" s="490"/>
      <c r="DA68" s="491"/>
      <c r="DB68" s="506"/>
    </row>
    <row r="69" spans="1:106" ht="30" customHeight="1">
      <c r="A69" s="472"/>
      <c r="B69" s="588"/>
      <c r="C69" s="589"/>
      <c r="D69" s="589"/>
      <c r="E69" s="589"/>
      <c r="F69" s="589"/>
      <c r="G69" s="589"/>
      <c r="H69" s="589"/>
      <c r="I69" s="589"/>
      <c r="J69" s="589"/>
      <c r="K69" s="589"/>
      <c r="L69" s="589"/>
      <c r="M69" s="589"/>
      <c r="N69" s="589"/>
      <c r="O69" s="589"/>
      <c r="P69" s="589"/>
      <c r="Q69" s="589"/>
      <c r="R69" s="590"/>
      <c r="S69" s="597"/>
      <c r="T69" s="597"/>
      <c r="U69" s="597"/>
      <c r="V69" s="597"/>
      <c r="W69" s="597"/>
      <c r="X69" s="597"/>
      <c r="Y69" s="597"/>
      <c r="Z69" s="597"/>
      <c r="AA69" s="597"/>
      <c r="AB69" s="597"/>
      <c r="AC69" s="597"/>
      <c r="AD69" s="597"/>
      <c r="AE69" s="597"/>
      <c r="AF69" s="597"/>
      <c r="AG69" s="597"/>
      <c r="AH69" s="597"/>
      <c r="AI69" s="597"/>
      <c r="AJ69" s="597"/>
      <c r="AK69" s="598"/>
      <c r="AL69" s="484"/>
      <c r="AM69" s="485"/>
      <c r="AN69" s="485"/>
      <c r="AO69" s="485"/>
      <c r="AP69" s="485"/>
      <c r="AQ69" s="485"/>
      <c r="AR69" s="485"/>
      <c r="AS69" s="485"/>
      <c r="AT69" s="485"/>
      <c r="AU69" s="485"/>
      <c r="AV69" s="486"/>
      <c r="AW69" s="606"/>
      <c r="AX69" s="493"/>
      <c r="AY69" s="494"/>
      <c r="AZ69" s="495"/>
      <c r="BA69" s="607"/>
      <c r="BB69" s="493"/>
      <c r="BC69" s="494"/>
      <c r="BD69" s="495"/>
      <c r="BE69" s="607"/>
      <c r="BF69" s="493"/>
      <c r="BG69" s="494"/>
      <c r="BH69" s="507"/>
      <c r="BI69" s="484"/>
      <c r="BJ69" s="485"/>
      <c r="BK69" s="485"/>
      <c r="BL69" s="485"/>
      <c r="BM69" s="485"/>
      <c r="BN69" s="485"/>
      <c r="BO69" s="485"/>
      <c r="BP69" s="485"/>
      <c r="BQ69" s="485"/>
      <c r="BR69" s="485"/>
      <c r="BS69" s="486"/>
      <c r="BT69" s="606"/>
      <c r="BU69" s="493"/>
      <c r="BV69" s="494"/>
      <c r="BW69" s="495"/>
      <c r="BX69" s="607"/>
      <c r="BY69" s="493"/>
      <c r="BZ69" s="494"/>
      <c r="CA69" s="495"/>
      <c r="CB69" s="607"/>
      <c r="CC69" s="493"/>
      <c r="CD69" s="494"/>
      <c r="CE69" s="507"/>
      <c r="CF69" s="484"/>
      <c r="CG69" s="485"/>
      <c r="CH69" s="485"/>
      <c r="CI69" s="485"/>
      <c r="CJ69" s="485"/>
      <c r="CK69" s="485"/>
      <c r="CL69" s="485"/>
      <c r="CM69" s="485"/>
      <c r="CN69" s="485"/>
      <c r="CO69" s="485"/>
      <c r="CP69" s="486"/>
      <c r="CQ69" s="606"/>
      <c r="CR69" s="493"/>
      <c r="CS69" s="494"/>
      <c r="CT69" s="495"/>
      <c r="CU69" s="607"/>
      <c r="CV69" s="493"/>
      <c r="CW69" s="494"/>
      <c r="CX69" s="495"/>
      <c r="CY69" s="607"/>
      <c r="CZ69" s="493"/>
      <c r="DA69" s="494"/>
      <c r="DB69" s="507"/>
    </row>
    <row r="70" spans="1:106" ht="30" hidden="1" customHeight="1">
      <c r="A70" s="555">
        <v>4</v>
      </c>
      <c r="B70" s="582" t="s">
        <v>147</v>
      </c>
      <c r="C70" s="583"/>
      <c r="D70" s="583"/>
      <c r="E70" s="583"/>
      <c r="F70" s="583"/>
      <c r="G70" s="583"/>
      <c r="H70" s="583"/>
      <c r="I70" s="583"/>
      <c r="J70" s="583"/>
      <c r="K70" s="583"/>
      <c r="L70" s="583"/>
      <c r="M70" s="583"/>
      <c r="N70" s="583"/>
      <c r="O70" s="583"/>
      <c r="P70" s="583"/>
      <c r="Q70" s="583"/>
      <c r="R70" s="584"/>
      <c r="S70" s="591" t="s">
        <v>146</v>
      </c>
      <c r="T70" s="591"/>
      <c r="U70" s="591"/>
      <c r="V70" s="591"/>
      <c r="W70" s="591"/>
      <c r="X70" s="591"/>
      <c r="Y70" s="591"/>
      <c r="Z70" s="591"/>
      <c r="AA70" s="591"/>
      <c r="AB70" s="591"/>
      <c r="AC70" s="591"/>
      <c r="AD70" s="591"/>
      <c r="AE70" s="591"/>
      <c r="AF70" s="591"/>
      <c r="AG70" s="591"/>
      <c r="AH70" s="591"/>
      <c r="AI70" s="591"/>
      <c r="AJ70" s="591"/>
      <c r="AK70" s="592"/>
      <c r="AL70" s="432"/>
      <c r="AM70" s="433"/>
      <c r="AN70" s="433"/>
      <c r="AO70" s="433"/>
      <c r="AP70" s="433"/>
      <c r="AQ70" s="433"/>
      <c r="AR70" s="433"/>
      <c r="AS70" s="433"/>
      <c r="AT70" s="433"/>
      <c r="AU70" s="433"/>
      <c r="AV70" s="434"/>
      <c r="AW70" s="606" t="s">
        <v>52</v>
      </c>
      <c r="AX70" s="487"/>
      <c r="AY70" s="488"/>
      <c r="AZ70" s="489"/>
      <c r="BA70" s="606" t="s">
        <v>53</v>
      </c>
      <c r="BB70" s="487"/>
      <c r="BC70" s="488"/>
      <c r="BD70" s="489"/>
      <c r="BE70" s="606" t="s">
        <v>54</v>
      </c>
      <c r="BF70" s="487"/>
      <c r="BG70" s="488"/>
      <c r="BH70" s="505"/>
      <c r="BI70" s="432"/>
      <c r="BJ70" s="433"/>
      <c r="BK70" s="433"/>
      <c r="BL70" s="433"/>
      <c r="BM70" s="433"/>
      <c r="BN70" s="433"/>
      <c r="BO70" s="433"/>
      <c r="BP70" s="433"/>
      <c r="BQ70" s="433"/>
      <c r="BR70" s="433"/>
      <c r="BS70" s="434"/>
      <c r="BT70" s="606" t="s">
        <v>52</v>
      </c>
      <c r="BU70" s="487"/>
      <c r="BV70" s="488"/>
      <c r="BW70" s="489"/>
      <c r="BX70" s="606" t="s">
        <v>53</v>
      </c>
      <c r="BY70" s="487"/>
      <c r="BZ70" s="488"/>
      <c r="CA70" s="489"/>
      <c r="CB70" s="606" t="s">
        <v>54</v>
      </c>
      <c r="CC70" s="487"/>
      <c r="CD70" s="488"/>
      <c r="CE70" s="505"/>
      <c r="CF70" s="432"/>
      <c r="CG70" s="433"/>
      <c r="CH70" s="433"/>
      <c r="CI70" s="433"/>
      <c r="CJ70" s="433"/>
      <c r="CK70" s="433"/>
      <c r="CL70" s="433"/>
      <c r="CM70" s="433"/>
      <c r="CN70" s="433"/>
      <c r="CO70" s="433"/>
      <c r="CP70" s="434"/>
      <c r="CQ70" s="606" t="s">
        <v>52</v>
      </c>
      <c r="CR70" s="487"/>
      <c r="CS70" s="488"/>
      <c r="CT70" s="489"/>
      <c r="CU70" s="606" t="s">
        <v>53</v>
      </c>
      <c r="CV70" s="487"/>
      <c r="CW70" s="488"/>
      <c r="CX70" s="489"/>
      <c r="CY70" s="606" t="s">
        <v>54</v>
      </c>
      <c r="CZ70" s="487"/>
      <c r="DA70" s="488"/>
      <c r="DB70" s="505"/>
    </row>
    <row r="71" spans="1:106" ht="30" hidden="1" customHeight="1">
      <c r="A71" s="442"/>
      <c r="B71" s="585"/>
      <c r="C71" s="586"/>
      <c r="D71" s="586"/>
      <c r="E71" s="586"/>
      <c r="F71" s="586"/>
      <c r="G71" s="586"/>
      <c r="H71" s="586"/>
      <c r="I71" s="586"/>
      <c r="J71" s="586"/>
      <c r="K71" s="586"/>
      <c r="L71" s="586"/>
      <c r="M71" s="586"/>
      <c r="N71" s="586"/>
      <c r="O71" s="586"/>
      <c r="P71" s="586"/>
      <c r="Q71" s="586"/>
      <c r="R71" s="587"/>
      <c r="S71" s="594"/>
      <c r="T71" s="594"/>
      <c r="U71" s="594"/>
      <c r="V71" s="594"/>
      <c r="W71" s="594"/>
      <c r="X71" s="594"/>
      <c r="Y71" s="594"/>
      <c r="Z71" s="594"/>
      <c r="AA71" s="594"/>
      <c r="AB71" s="594"/>
      <c r="AC71" s="594"/>
      <c r="AD71" s="594"/>
      <c r="AE71" s="594"/>
      <c r="AF71" s="594"/>
      <c r="AG71" s="594"/>
      <c r="AH71" s="594"/>
      <c r="AI71" s="594"/>
      <c r="AJ71" s="594"/>
      <c r="AK71" s="595"/>
      <c r="AL71" s="435"/>
      <c r="AM71" s="436"/>
      <c r="AN71" s="436"/>
      <c r="AO71" s="436"/>
      <c r="AP71" s="436"/>
      <c r="AQ71" s="436"/>
      <c r="AR71" s="436"/>
      <c r="AS71" s="436"/>
      <c r="AT71" s="436"/>
      <c r="AU71" s="436"/>
      <c r="AV71" s="437"/>
      <c r="AW71" s="606"/>
      <c r="AX71" s="490"/>
      <c r="AY71" s="491"/>
      <c r="AZ71" s="492"/>
      <c r="BA71" s="607"/>
      <c r="BB71" s="490"/>
      <c r="BC71" s="491"/>
      <c r="BD71" s="492"/>
      <c r="BE71" s="607"/>
      <c r="BF71" s="490"/>
      <c r="BG71" s="491"/>
      <c r="BH71" s="506"/>
      <c r="BI71" s="435"/>
      <c r="BJ71" s="436"/>
      <c r="BK71" s="436"/>
      <c r="BL71" s="436"/>
      <c r="BM71" s="436"/>
      <c r="BN71" s="436"/>
      <c r="BO71" s="436"/>
      <c r="BP71" s="436"/>
      <c r="BQ71" s="436"/>
      <c r="BR71" s="436"/>
      <c r="BS71" s="437"/>
      <c r="BT71" s="606"/>
      <c r="BU71" s="490"/>
      <c r="BV71" s="491"/>
      <c r="BW71" s="492"/>
      <c r="BX71" s="607"/>
      <c r="BY71" s="490"/>
      <c r="BZ71" s="491"/>
      <c r="CA71" s="492"/>
      <c r="CB71" s="607"/>
      <c r="CC71" s="490"/>
      <c r="CD71" s="491"/>
      <c r="CE71" s="506"/>
      <c r="CF71" s="435"/>
      <c r="CG71" s="436"/>
      <c r="CH71" s="436"/>
      <c r="CI71" s="436"/>
      <c r="CJ71" s="436"/>
      <c r="CK71" s="436"/>
      <c r="CL71" s="436"/>
      <c r="CM71" s="436"/>
      <c r="CN71" s="436"/>
      <c r="CO71" s="436"/>
      <c r="CP71" s="437"/>
      <c r="CQ71" s="606"/>
      <c r="CR71" s="490"/>
      <c r="CS71" s="491"/>
      <c r="CT71" s="492"/>
      <c r="CU71" s="607"/>
      <c r="CV71" s="490"/>
      <c r="CW71" s="491"/>
      <c r="CX71" s="492"/>
      <c r="CY71" s="607"/>
      <c r="CZ71" s="490"/>
      <c r="DA71" s="491"/>
      <c r="DB71" s="506"/>
    </row>
    <row r="72" spans="1:106" ht="30" hidden="1" customHeight="1">
      <c r="A72" s="442"/>
      <c r="B72" s="585"/>
      <c r="C72" s="586"/>
      <c r="D72" s="586"/>
      <c r="E72" s="586"/>
      <c r="F72" s="586"/>
      <c r="G72" s="586"/>
      <c r="H72" s="586"/>
      <c r="I72" s="586"/>
      <c r="J72" s="586"/>
      <c r="K72" s="586"/>
      <c r="L72" s="586"/>
      <c r="M72" s="586"/>
      <c r="N72" s="586"/>
      <c r="O72" s="586"/>
      <c r="P72" s="586"/>
      <c r="Q72" s="586"/>
      <c r="R72" s="587"/>
      <c r="S72" s="594"/>
      <c r="T72" s="594"/>
      <c r="U72" s="594"/>
      <c r="V72" s="594"/>
      <c r="W72" s="594"/>
      <c r="X72" s="594"/>
      <c r="Y72" s="594"/>
      <c r="Z72" s="594"/>
      <c r="AA72" s="594"/>
      <c r="AB72" s="594"/>
      <c r="AC72" s="594"/>
      <c r="AD72" s="594"/>
      <c r="AE72" s="594"/>
      <c r="AF72" s="594"/>
      <c r="AG72" s="594"/>
      <c r="AH72" s="594"/>
      <c r="AI72" s="594"/>
      <c r="AJ72" s="594"/>
      <c r="AK72" s="595"/>
      <c r="AL72" s="435"/>
      <c r="AM72" s="436"/>
      <c r="AN72" s="436"/>
      <c r="AO72" s="436"/>
      <c r="AP72" s="436"/>
      <c r="AQ72" s="436"/>
      <c r="AR72" s="436"/>
      <c r="AS72" s="436"/>
      <c r="AT72" s="436"/>
      <c r="AU72" s="436"/>
      <c r="AV72" s="437"/>
      <c r="AW72" s="606"/>
      <c r="AX72" s="490"/>
      <c r="AY72" s="491"/>
      <c r="AZ72" s="492"/>
      <c r="BA72" s="607"/>
      <c r="BB72" s="490"/>
      <c r="BC72" s="491"/>
      <c r="BD72" s="492"/>
      <c r="BE72" s="607"/>
      <c r="BF72" s="490"/>
      <c r="BG72" s="491"/>
      <c r="BH72" s="506"/>
      <c r="BI72" s="435"/>
      <c r="BJ72" s="436"/>
      <c r="BK72" s="436"/>
      <c r="BL72" s="436"/>
      <c r="BM72" s="436"/>
      <c r="BN72" s="436"/>
      <c r="BO72" s="436"/>
      <c r="BP72" s="436"/>
      <c r="BQ72" s="436"/>
      <c r="BR72" s="436"/>
      <c r="BS72" s="437"/>
      <c r="BT72" s="606"/>
      <c r="BU72" s="490"/>
      <c r="BV72" s="491"/>
      <c r="BW72" s="492"/>
      <c r="BX72" s="607"/>
      <c r="BY72" s="490"/>
      <c r="BZ72" s="491"/>
      <c r="CA72" s="492"/>
      <c r="CB72" s="607"/>
      <c r="CC72" s="490"/>
      <c r="CD72" s="491"/>
      <c r="CE72" s="506"/>
      <c r="CF72" s="435"/>
      <c r="CG72" s="436"/>
      <c r="CH72" s="436"/>
      <c r="CI72" s="436"/>
      <c r="CJ72" s="436"/>
      <c r="CK72" s="436"/>
      <c r="CL72" s="436"/>
      <c r="CM72" s="436"/>
      <c r="CN72" s="436"/>
      <c r="CO72" s="436"/>
      <c r="CP72" s="437"/>
      <c r="CQ72" s="606"/>
      <c r="CR72" s="490"/>
      <c r="CS72" s="491"/>
      <c r="CT72" s="492"/>
      <c r="CU72" s="607"/>
      <c r="CV72" s="490"/>
      <c r="CW72" s="491"/>
      <c r="CX72" s="492"/>
      <c r="CY72" s="607"/>
      <c r="CZ72" s="490"/>
      <c r="DA72" s="491"/>
      <c r="DB72" s="506"/>
    </row>
    <row r="73" spans="1:106" ht="30" hidden="1" customHeight="1">
      <c r="A73" s="442"/>
      <c r="B73" s="585"/>
      <c r="C73" s="586"/>
      <c r="D73" s="586"/>
      <c r="E73" s="586"/>
      <c r="F73" s="586"/>
      <c r="G73" s="586"/>
      <c r="H73" s="586"/>
      <c r="I73" s="586"/>
      <c r="J73" s="586"/>
      <c r="K73" s="586"/>
      <c r="L73" s="586"/>
      <c r="M73" s="586"/>
      <c r="N73" s="586"/>
      <c r="O73" s="586"/>
      <c r="P73" s="586"/>
      <c r="Q73" s="586"/>
      <c r="R73" s="587"/>
      <c r="S73" s="594"/>
      <c r="T73" s="594"/>
      <c r="U73" s="594"/>
      <c r="V73" s="594"/>
      <c r="W73" s="594"/>
      <c r="X73" s="594"/>
      <c r="Y73" s="594"/>
      <c r="Z73" s="594"/>
      <c r="AA73" s="594"/>
      <c r="AB73" s="594"/>
      <c r="AC73" s="594"/>
      <c r="AD73" s="594"/>
      <c r="AE73" s="594"/>
      <c r="AF73" s="594"/>
      <c r="AG73" s="594"/>
      <c r="AH73" s="594"/>
      <c r="AI73" s="594"/>
      <c r="AJ73" s="594"/>
      <c r="AK73" s="595"/>
      <c r="AL73" s="435"/>
      <c r="AM73" s="436"/>
      <c r="AN73" s="436"/>
      <c r="AO73" s="436"/>
      <c r="AP73" s="436"/>
      <c r="AQ73" s="436"/>
      <c r="AR73" s="436"/>
      <c r="AS73" s="436"/>
      <c r="AT73" s="436"/>
      <c r="AU73" s="436"/>
      <c r="AV73" s="437"/>
      <c r="AW73" s="606"/>
      <c r="AX73" s="490"/>
      <c r="AY73" s="491"/>
      <c r="AZ73" s="492"/>
      <c r="BA73" s="607"/>
      <c r="BB73" s="490"/>
      <c r="BC73" s="491"/>
      <c r="BD73" s="492"/>
      <c r="BE73" s="607"/>
      <c r="BF73" s="490"/>
      <c r="BG73" s="491"/>
      <c r="BH73" s="506"/>
      <c r="BI73" s="435"/>
      <c r="BJ73" s="436"/>
      <c r="BK73" s="436"/>
      <c r="BL73" s="436"/>
      <c r="BM73" s="436"/>
      <c r="BN73" s="436"/>
      <c r="BO73" s="436"/>
      <c r="BP73" s="436"/>
      <c r="BQ73" s="436"/>
      <c r="BR73" s="436"/>
      <c r="BS73" s="437"/>
      <c r="BT73" s="606"/>
      <c r="BU73" s="490"/>
      <c r="BV73" s="491"/>
      <c r="BW73" s="492"/>
      <c r="BX73" s="607"/>
      <c r="BY73" s="490"/>
      <c r="BZ73" s="491"/>
      <c r="CA73" s="492"/>
      <c r="CB73" s="607"/>
      <c r="CC73" s="490"/>
      <c r="CD73" s="491"/>
      <c r="CE73" s="506"/>
      <c r="CF73" s="435"/>
      <c r="CG73" s="436"/>
      <c r="CH73" s="436"/>
      <c r="CI73" s="436"/>
      <c r="CJ73" s="436"/>
      <c r="CK73" s="436"/>
      <c r="CL73" s="436"/>
      <c r="CM73" s="436"/>
      <c r="CN73" s="436"/>
      <c r="CO73" s="436"/>
      <c r="CP73" s="437"/>
      <c r="CQ73" s="606"/>
      <c r="CR73" s="490"/>
      <c r="CS73" s="491"/>
      <c r="CT73" s="492"/>
      <c r="CU73" s="607"/>
      <c r="CV73" s="490"/>
      <c r="CW73" s="491"/>
      <c r="CX73" s="492"/>
      <c r="CY73" s="607"/>
      <c r="CZ73" s="490"/>
      <c r="DA73" s="491"/>
      <c r="DB73" s="506"/>
    </row>
    <row r="74" spans="1:106" ht="30" hidden="1" customHeight="1">
      <c r="A74" s="442"/>
      <c r="B74" s="585"/>
      <c r="C74" s="586"/>
      <c r="D74" s="586"/>
      <c r="E74" s="586"/>
      <c r="F74" s="586"/>
      <c r="G74" s="586"/>
      <c r="H74" s="586"/>
      <c r="I74" s="586"/>
      <c r="J74" s="586"/>
      <c r="K74" s="586"/>
      <c r="L74" s="586"/>
      <c r="M74" s="586"/>
      <c r="N74" s="586"/>
      <c r="O74" s="586"/>
      <c r="P74" s="586"/>
      <c r="Q74" s="586"/>
      <c r="R74" s="587"/>
      <c r="S74" s="594"/>
      <c r="T74" s="594"/>
      <c r="U74" s="594"/>
      <c r="V74" s="594"/>
      <c r="W74" s="594"/>
      <c r="X74" s="594"/>
      <c r="Y74" s="594"/>
      <c r="Z74" s="594"/>
      <c r="AA74" s="594"/>
      <c r="AB74" s="594"/>
      <c r="AC74" s="594"/>
      <c r="AD74" s="594"/>
      <c r="AE74" s="594"/>
      <c r="AF74" s="594"/>
      <c r="AG74" s="594"/>
      <c r="AH74" s="594"/>
      <c r="AI74" s="594"/>
      <c r="AJ74" s="594"/>
      <c r="AK74" s="595"/>
      <c r="AL74" s="435"/>
      <c r="AM74" s="436"/>
      <c r="AN74" s="436"/>
      <c r="AO74" s="436"/>
      <c r="AP74" s="436"/>
      <c r="AQ74" s="436"/>
      <c r="AR74" s="436"/>
      <c r="AS74" s="436"/>
      <c r="AT74" s="436"/>
      <c r="AU74" s="436"/>
      <c r="AV74" s="437"/>
      <c r="AW74" s="606"/>
      <c r="AX74" s="490"/>
      <c r="AY74" s="491"/>
      <c r="AZ74" s="492"/>
      <c r="BA74" s="607"/>
      <c r="BB74" s="490"/>
      <c r="BC74" s="491"/>
      <c r="BD74" s="492"/>
      <c r="BE74" s="607"/>
      <c r="BF74" s="490"/>
      <c r="BG74" s="491"/>
      <c r="BH74" s="506"/>
      <c r="BI74" s="435"/>
      <c r="BJ74" s="436"/>
      <c r="BK74" s="436"/>
      <c r="BL74" s="436"/>
      <c r="BM74" s="436"/>
      <c r="BN74" s="436"/>
      <c r="BO74" s="436"/>
      <c r="BP74" s="436"/>
      <c r="BQ74" s="436"/>
      <c r="BR74" s="436"/>
      <c r="BS74" s="437"/>
      <c r="BT74" s="606"/>
      <c r="BU74" s="490"/>
      <c r="BV74" s="491"/>
      <c r="BW74" s="492"/>
      <c r="BX74" s="607"/>
      <c r="BY74" s="490"/>
      <c r="BZ74" s="491"/>
      <c r="CA74" s="492"/>
      <c r="CB74" s="607"/>
      <c r="CC74" s="490"/>
      <c r="CD74" s="491"/>
      <c r="CE74" s="506"/>
      <c r="CF74" s="435"/>
      <c r="CG74" s="436"/>
      <c r="CH74" s="436"/>
      <c r="CI74" s="436"/>
      <c r="CJ74" s="436"/>
      <c r="CK74" s="436"/>
      <c r="CL74" s="436"/>
      <c r="CM74" s="436"/>
      <c r="CN74" s="436"/>
      <c r="CO74" s="436"/>
      <c r="CP74" s="437"/>
      <c r="CQ74" s="606"/>
      <c r="CR74" s="490"/>
      <c r="CS74" s="491"/>
      <c r="CT74" s="492"/>
      <c r="CU74" s="607"/>
      <c r="CV74" s="490"/>
      <c r="CW74" s="491"/>
      <c r="CX74" s="492"/>
      <c r="CY74" s="607"/>
      <c r="CZ74" s="490"/>
      <c r="DA74" s="491"/>
      <c r="DB74" s="506"/>
    </row>
    <row r="75" spans="1:106" ht="30" hidden="1" customHeight="1">
      <c r="A75" s="443"/>
      <c r="B75" s="588"/>
      <c r="C75" s="589"/>
      <c r="D75" s="589"/>
      <c r="E75" s="589"/>
      <c r="F75" s="589"/>
      <c r="G75" s="589"/>
      <c r="H75" s="589"/>
      <c r="I75" s="589"/>
      <c r="J75" s="589"/>
      <c r="K75" s="589"/>
      <c r="L75" s="589"/>
      <c r="M75" s="589"/>
      <c r="N75" s="589"/>
      <c r="O75" s="589"/>
      <c r="P75" s="589"/>
      <c r="Q75" s="589"/>
      <c r="R75" s="590"/>
      <c r="S75" s="597"/>
      <c r="T75" s="597"/>
      <c r="U75" s="597"/>
      <c r="V75" s="597"/>
      <c r="W75" s="597"/>
      <c r="X75" s="597"/>
      <c r="Y75" s="597"/>
      <c r="Z75" s="597"/>
      <c r="AA75" s="597"/>
      <c r="AB75" s="597"/>
      <c r="AC75" s="597"/>
      <c r="AD75" s="597"/>
      <c r="AE75" s="597"/>
      <c r="AF75" s="597"/>
      <c r="AG75" s="597"/>
      <c r="AH75" s="597"/>
      <c r="AI75" s="597"/>
      <c r="AJ75" s="597"/>
      <c r="AK75" s="598"/>
      <c r="AL75" s="484"/>
      <c r="AM75" s="485"/>
      <c r="AN75" s="485"/>
      <c r="AO75" s="485"/>
      <c r="AP75" s="485"/>
      <c r="AQ75" s="485"/>
      <c r="AR75" s="485"/>
      <c r="AS75" s="485"/>
      <c r="AT75" s="485"/>
      <c r="AU75" s="485"/>
      <c r="AV75" s="486"/>
      <c r="AW75" s="606"/>
      <c r="AX75" s="493"/>
      <c r="AY75" s="494"/>
      <c r="AZ75" s="495"/>
      <c r="BA75" s="607"/>
      <c r="BB75" s="493"/>
      <c r="BC75" s="494"/>
      <c r="BD75" s="495"/>
      <c r="BE75" s="607"/>
      <c r="BF75" s="493"/>
      <c r="BG75" s="494"/>
      <c r="BH75" s="507"/>
      <c r="BI75" s="484"/>
      <c r="BJ75" s="485"/>
      <c r="BK75" s="485"/>
      <c r="BL75" s="485"/>
      <c r="BM75" s="485"/>
      <c r="BN75" s="485"/>
      <c r="BO75" s="485"/>
      <c r="BP75" s="485"/>
      <c r="BQ75" s="485"/>
      <c r="BR75" s="485"/>
      <c r="BS75" s="486"/>
      <c r="BT75" s="606"/>
      <c r="BU75" s="493"/>
      <c r="BV75" s="494"/>
      <c r="BW75" s="495"/>
      <c r="BX75" s="607"/>
      <c r="BY75" s="493"/>
      <c r="BZ75" s="494"/>
      <c r="CA75" s="495"/>
      <c r="CB75" s="607"/>
      <c r="CC75" s="493"/>
      <c r="CD75" s="494"/>
      <c r="CE75" s="507"/>
      <c r="CF75" s="484"/>
      <c r="CG75" s="485"/>
      <c r="CH75" s="485"/>
      <c r="CI75" s="485"/>
      <c r="CJ75" s="485"/>
      <c r="CK75" s="485"/>
      <c r="CL75" s="485"/>
      <c r="CM75" s="485"/>
      <c r="CN75" s="485"/>
      <c r="CO75" s="485"/>
      <c r="CP75" s="486"/>
      <c r="CQ75" s="606"/>
      <c r="CR75" s="493"/>
      <c r="CS75" s="494"/>
      <c r="CT75" s="495"/>
      <c r="CU75" s="607"/>
      <c r="CV75" s="493"/>
      <c r="CW75" s="494"/>
      <c r="CX75" s="495"/>
      <c r="CY75" s="607"/>
      <c r="CZ75" s="493"/>
      <c r="DA75" s="494"/>
      <c r="DB75" s="507"/>
    </row>
    <row r="76" spans="1:106" ht="30" hidden="1" customHeight="1">
      <c r="A76" s="555">
        <v>5</v>
      </c>
      <c r="B76" s="582" t="s">
        <v>148</v>
      </c>
      <c r="C76" s="583"/>
      <c r="D76" s="583"/>
      <c r="E76" s="583"/>
      <c r="F76" s="583"/>
      <c r="G76" s="583"/>
      <c r="H76" s="583"/>
      <c r="I76" s="583"/>
      <c r="J76" s="583"/>
      <c r="K76" s="583"/>
      <c r="L76" s="583"/>
      <c r="M76" s="583"/>
      <c r="N76" s="583"/>
      <c r="O76" s="583"/>
      <c r="P76" s="583"/>
      <c r="Q76" s="583"/>
      <c r="R76" s="584"/>
      <c r="S76" s="591" t="s">
        <v>146</v>
      </c>
      <c r="T76" s="591"/>
      <c r="U76" s="591"/>
      <c r="V76" s="591"/>
      <c r="W76" s="591"/>
      <c r="X76" s="591"/>
      <c r="Y76" s="591"/>
      <c r="Z76" s="591"/>
      <c r="AA76" s="591"/>
      <c r="AB76" s="591"/>
      <c r="AC76" s="591"/>
      <c r="AD76" s="591"/>
      <c r="AE76" s="591"/>
      <c r="AF76" s="591"/>
      <c r="AG76" s="591"/>
      <c r="AH76" s="591"/>
      <c r="AI76" s="591"/>
      <c r="AJ76" s="591"/>
      <c r="AK76" s="592"/>
      <c r="AL76" s="432"/>
      <c r="AM76" s="433"/>
      <c r="AN76" s="433"/>
      <c r="AO76" s="433"/>
      <c r="AP76" s="433"/>
      <c r="AQ76" s="433"/>
      <c r="AR76" s="433"/>
      <c r="AS76" s="433"/>
      <c r="AT76" s="433"/>
      <c r="AU76" s="433"/>
      <c r="AV76" s="434"/>
      <c r="AW76" s="606" t="s">
        <v>52</v>
      </c>
      <c r="AX76" s="487"/>
      <c r="AY76" s="488"/>
      <c r="AZ76" s="489"/>
      <c r="BA76" s="606" t="s">
        <v>53</v>
      </c>
      <c r="BB76" s="487"/>
      <c r="BC76" s="488"/>
      <c r="BD76" s="489"/>
      <c r="BE76" s="606" t="s">
        <v>54</v>
      </c>
      <c r="BF76" s="487"/>
      <c r="BG76" s="488"/>
      <c r="BH76" s="505"/>
      <c r="BI76" s="432"/>
      <c r="BJ76" s="433"/>
      <c r="BK76" s="433"/>
      <c r="BL76" s="433"/>
      <c r="BM76" s="433"/>
      <c r="BN76" s="433"/>
      <c r="BO76" s="433"/>
      <c r="BP76" s="433"/>
      <c r="BQ76" s="433"/>
      <c r="BR76" s="433"/>
      <c r="BS76" s="434"/>
      <c r="BT76" s="606" t="s">
        <v>52</v>
      </c>
      <c r="BU76" s="487"/>
      <c r="BV76" s="488"/>
      <c r="BW76" s="489"/>
      <c r="BX76" s="606" t="s">
        <v>53</v>
      </c>
      <c r="BY76" s="487"/>
      <c r="BZ76" s="488"/>
      <c r="CA76" s="489"/>
      <c r="CB76" s="606" t="s">
        <v>54</v>
      </c>
      <c r="CC76" s="487"/>
      <c r="CD76" s="488"/>
      <c r="CE76" s="505"/>
      <c r="CF76" s="432"/>
      <c r="CG76" s="433"/>
      <c r="CH76" s="433"/>
      <c r="CI76" s="433"/>
      <c r="CJ76" s="433"/>
      <c r="CK76" s="433"/>
      <c r="CL76" s="433"/>
      <c r="CM76" s="433"/>
      <c r="CN76" s="433"/>
      <c r="CO76" s="433"/>
      <c r="CP76" s="434"/>
      <c r="CQ76" s="606" t="s">
        <v>52</v>
      </c>
      <c r="CR76" s="487"/>
      <c r="CS76" s="488"/>
      <c r="CT76" s="489"/>
      <c r="CU76" s="606" t="s">
        <v>53</v>
      </c>
      <c r="CV76" s="487"/>
      <c r="CW76" s="488"/>
      <c r="CX76" s="489"/>
      <c r="CY76" s="606" t="s">
        <v>54</v>
      </c>
      <c r="CZ76" s="487"/>
      <c r="DA76" s="488"/>
      <c r="DB76" s="505"/>
    </row>
    <row r="77" spans="1:106" ht="30" hidden="1" customHeight="1">
      <c r="A77" s="442"/>
      <c r="B77" s="585"/>
      <c r="C77" s="586"/>
      <c r="D77" s="586"/>
      <c r="E77" s="586"/>
      <c r="F77" s="586"/>
      <c r="G77" s="586"/>
      <c r="H77" s="586"/>
      <c r="I77" s="586"/>
      <c r="J77" s="586"/>
      <c r="K77" s="586"/>
      <c r="L77" s="586"/>
      <c r="M77" s="586"/>
      <c r="N77" s="586"/>
      <c r="O77" s="586"/>
      <c r="P77" s="586"/>
      <c r="Q77" s="586"/>
      <c r="R77" s="587"/>
      <c r="S77" s="594"/>
      <c r="T77" s="594"/>
      <c r="U77" s="594"/>
      <c r="V77" s="594"/>
      <c r="W77" s="594"/>
      <c r="X77" s="594"/>
      <c r="Y77" s="594"/>
      <c r="Z77" s="594"/>
      <c r="AA77" s="594"/>
      <c r="AB77" s="594"/>
      <c r="AC77" s="594"/>
      <c r="AD77" s="594"/>
      <c r="AE77" s="594"/>
      <c r="AF77" s="594"/>
      <c r="AG77" s="594"/>
      <c r="AH77" s="594"/>
      <c r="AI77" s="594"/>
      <c r="AJ77" s="594"/>
      <c r="AK77" s="595"/>
      <c r="AL77" s="435"/>
      <c r="AM77" s="436"/>
      <c r="AN77" s="436"/>
      <c r="AO77" s="436"/>
      <c r="AP77" s="436"/>
      <c r="AQ77" s="436"/>
      <c r="AR77" s="436"/>
      <c r="AS77" s="436"/>
      <c r="AT77" s="436"/>
      <c r="AU77" s="436"/>
      <c r="AV77" s="437"/>
      <c r="AW77" s="606"/>
      <c r="AX77" s="490"/>
      <c r="AY77" s="491"/>
      <c r="AZ77" s="492"/>
      <c r="BA77" s="607"/>
      <c r="BB77" s="490"/>
      <c r="BC77" s="491"/>
      <c r="BD77" s="492"/>
      <c r="BE77" s="607"/>
      <c r="BF77" s="490"/>
      <c r="BG77" s="491"/>
      <c r="BH77" s="506"/>
      <c r="BI77" s="435"/>
      <c r="BJ77" s="436"/>
      <c r="BK77" s="436"/>
      <c r="BL77" s="436"/>
      <c r="BM77" s="436"/>
      <c r="BN77" s="436"/>
      <c r="BO77" s="436"/>
      <c r="BP77" s="436"/>
      <c r="BQ77" s="436"/>
      <c r="BR77" s="436"/>
      <c r="BS77" s="437"/>
      <c r="BT77" s="606"/>
      <c r="BU77" s="490"/>
      <c r="BV77" s="491"/>
      <c r="BW77" s="492"/>
      <c r="BX77" s="607"/>
      <c r="BY77" s="490"/>
      <c r="BZ77" s="491"/>
      <c r="CA77" s="492"/>
      <c r="CB77" s="607"/>
      <c r="CC77" s="490"/>
      <c r="CD77" s="491"/>
      <c r="CE77" s="506"/>
      <c r="CF77" s="435"/>
      <c r="CG77" s="436"/>
      <c r="CH77" s="436"/>
      <c r="CI77" s="436"/>
      <c r="CJ77" s="436"/>
      <c r="CK77" s="436"/>
      <c r="CL77" s="436"/>
      <c r="CM77" s="436"/>
      <c r="CN77" s="436"/>
      <c r="CO77" s="436"/>
      <c r="CP77" s="437"/>
      <c r="CQ77" s="606"/>
      <c r="CR77" s="490"/>
      <c r="CS77" s="491"/>
      <c r="CT77" s="492"/>
      <c r="CU77" s="607"/>
      <c r="CV77" s="490"/>
      <c r="CW77" s="491"/>
      <c r="CX77" s="492"/>
      <c r="CY77" s="607"/>
      <c r="CZ77" s="490"/>
      <c r="DA77" s="491"/>
      <c r="DB77" s="506"/>
    </row>
    <row r="78" spans="1:106" ht="30" hidden="1" customHeight="1">
      <c r="A78" s="442"/>
      <c r="B78" s="585"/>
      <c r="C78" s="586"/>
      <c r="D78" s="586"/>
      <c r="E78" s="586"/>
      <c r="F78" s="586"/>
      <c r="G78" s="586"/>
      <c r="H78" s="586"/>
      <c r="I78" s="586"/>
      <c r="J78" s="586"/>
      <c r="K78" s="586"/>
      <c r="L78" s="586"/>
      <c r="M78" s="586"/>
      <c r="N78" s="586"/>
      <c r="O78" s="586"/>
      <c r="P78" s="586"/>
      <c r="Q78" s="586"/>
      <c r="R78" s="587"/>
      <c r="S78" s="594"/>
      <c r="T78" s="594"/>
      <c r="U78" s="594"/>
      <c r="V78" s="594"/>
      <c r="W78" s="594"/>
      <c r="X78" s="594"/>
      <c r="Y78" s="594"/>
      <c r="Z78" s="594"/>
      <c r="AA78" s="594"/>
      <c r="AB78" s="594"/>
      <c r="AC78" s="594"/>
      <c r="AD78" s="594"/>
      <c r="AE78" s="594"/>
      <c r="AF78" s="594"/>
      <c r="AG78" s="594"/>
      <c r="AH78" s="594"/>
      <c r="AI78" s="594"/>
      <c r="AJ78" s="594"/>
      <c r="AK78" s="595"/>
      <c r="AL78" s="435"/>
      <c r="AM78" s="436"/>
      <c r="AN78" s="436"/>
      <c r="AO78" s="436"/>
      <c r="AP78" s="436"/>
      <c r="AQ78" s="436"/>
      <c r="AR78" s="436"/>
      <c r="AS78" s="436"/>
      <c r="AT78" s="436"/>
      <c r="AU78" s="436"/>
      <c r="AV78" s="437"/>
      <c r="AW78" s="606"/>
      <c r="AX78" s="490"/>
      <c r="AY78" s="491"/>
      <c r="AZ78" s="492"/>
      <c r="BA78" s="607"/>
      <c r="BB78" s="490"/>
      <c r="BC78" s="491"/>
      <c r="BD78" s="492"/>
      <c r="BE78" s="607"/>
      <c r="BF78" s="490"/>
      <c r="BG78" s="491"/>
      <c r="BH78" s="506"/>
      <c r="BI78" s="435"/>
      <c r="BJ78" s="436"/>
      <c r="BK78" s="436"/>
      <c r="BL78" s="436"/>
      <c r="BM78" s="436"/>
      <c r="BN78" s="436"/>
      <c r="BO78" s="436"/>
      <c r="BP78" s="436"/>
      <c r="BQ78" s="436"/>
      <c r="BR78" s="436"/>
      <c r="BS78" s="437"/>
      <c r="BT78" s="606"/>
      <c r="BU78" s="490"/>
      <c r="BV78" s="491"/>
      <c r="BW78" s="492"/>
      <c r="BX78" s="607"/>
      <c r="BY78" s="490"/>
      <c r="BZ78" s="491"/>
      <c r="CA78" s="492"/>
      <c r="CB78" s="607"/>
      <c r="CC78" s="490"/>
      <c r="CD78" s="491"/>
      <c r="CE78" s="506"/>
      <c r="CF78" s="435"/>
      <c r="CG78" s="436"/>
      <c r="CH78" s="436"/>
      <c r="CI78" s="436"/>
      <c r="CJ78" s="436"/>
      <c r="CK78" s="436"/>
      <c r="CL78" s="436"/>
      <c r="CM78" s="436"/>
      <c r="CN78" s="436"/>
      <c r="CO78" s="436"/>
      <c r="CP78" s="437"/>
      <c r="CQ78" s="606"/>
      <c r="CR78" s="490"/>
      <c r="CS78" s="491"/>
      <c r="CT78" s="492"/>
      <c r="CU78" s="607"/>
      <c r="CV78" s="490"/>
      <c r="CW78" s="491"/>
      <c r="CX78" s="492"/>
      <c r="CY78" s="607"/>
      <c r="CZ78" s="490"/>
      <c r="DA78" s="491"/>
      <c r="DB78" s="506"/>
    </row>
    <row r="79" spans="1:106" ht="30" hidden="1" customHeight="1">
      <c r="A79" s="442"/>
      <c r="B79" s="585"/>
      <c r="C79" s="586"/>
      <c r="D79" s="586"/>
      <c r="E79" s="586"/>
      <c r="F79" s="586"/>
      <c r="G79" s="586"/>
      <c r="H79" s="586"/>
      <c r="I79" s="586"/>
      <c r="J79" s="586"/>
      <c r="K79" s="586"/>
      <c r="L79" s="586"/>
      <c r="M79" s="586"/>
      <c r="N79" s="586"/>
      <c r="O79" s="586"/>
      <c r="P79" s="586"/>
      <c r="Q79" s="586"/>
      <c r="R79" s="587"/>
      <c r="S79" s="594"/>
      <c r="T79" s="594"/>
      <c r="U79" s="594"/>
      <c r="V79" s="594"/>
      <c r="W79" s="594"/>
      <c r="X79" s="594"/>
      <c r="Y79" s="594"/>
      <c r="Z79" s="594"/>
      <c r="AA79" s="594"/>
      <c r="AB79" s="594"/>
      <c r="AC79" s="594"/>
      <c r="AD79" s="594"/>
      <c r="AE79" s="594"/>
      <c r="AF79" s="594"/>
      <c r="AG79" s="594"/>
      <c r="AH79" s="594"/>
      <c r="AI79" s="594"/>
      <c r="AJ79" s="594"/>
      <c r="AK79" s="595"/>
      <c r="AL79" s="435"/>
      <c r="AM79" s="436"/>
      <c r="AN79" s="436"/>
      <c r="AO79" s="436"/>
      <c r="AP79" s="436"/>
      <c r="AQ79" s="436"/>
      <c r="AR79" s="436"/>
      <c r="AS79" s="436"/>
      <c r="AT79" s="436"/>
      <c r="AU79" s="436"/>
      <c r="AV79" s="437"/>
      <c r="AW79" s="606"/>
      <c r="AX79" s="490"/>
      <c r="AY79" s="491"/>
      <c r="AZ79" s="492"/>
      <c r="BA79" s="607"/>
      <c r="BB79" s="490"/>
      <c r="BC79" s="491"/>
      <c r="BD79" s="492"/>
      <c r="BE79" s="607"/>
      <c r="BF79" s="490"/>
      <c r="BG79" s="491"/>
      <c r="BH79" s="506"/>
      <c r="BI79" s="435"/>
      <c r="BJ79" s="436"/>
      <c r="BK79" s="436"/>
      <c r="BL79" s="436"/>
      <c r="BM79" s="436"/>
      <c r="BN79" s="436"/>
      <c r="BO79" s="436"/>
      <c r="BP79" s="436"/>
      <c r="BQ79" s="436"/>
      <c r="BR79" s="436"/>
      <c r="BS79" s="437"/>
      <c r="BT79" s="606"/>
      <c r="BU79" s="490"/>
      <c r="BV79" s="491"/>
      <c r="BW79" s="492"/>
      <c r="BX79" s="607"/>
      <c r="BY79" s="490"/>
      <c r="BZ79" s="491"/>
      <c r="CA79" s="492"/>
      <c r="CB79" s="607"/>
      <c r="CC79" s="490"/>
      <c r="CD79" s="491"/>
      <c r="CE79" s="506"/>
      <c r="CF79" s="435"/>
      <c r="CG79" s="436"/>
      <c r="CH79" s="436"/>
      <c r="CI79" s="436"/>
      <c r="CJ79" s="436"/>
      <c r="CK79" s="436"/>
      <c r="CL79" s="436"/>
      <c r="CM79" s="436"/>
      <c r="CN79" s="436"/>
      <c r="CO79" s="436"/>
      <c r="CP79" s="437"/>
      <c r="CQ79" s="606"/>
      <c r="CR79" s="490"/>
      <c r="CS79" s="491"/>
      <c r="CT79" s="492"/>
      <c r="CU79" s="607"/>
      <c r="CV79" s="490"/>
      <c r="CW79" s="491"/>
      <c r="CX79" s="492"/>
      <c r="CY79" s="607"/>
      <c r="CZ79" s="490"/>
      <c r="DA79" s="491"/>
      <c r="DB79" s="506"/>
    </row>
    <row r="80" spans="1:106" ht="30" hidden="1" customHeight="1">
      <c r="A80" s="442"/>
      <c r="B80" s="585"/>
      <c r="C80" s="586"/>
      <c r="D80" s="586"/>
      <c r="E80" s="586"/>
      <c r="F80" s="586"/>
      <c r="G80" s="586"/>
      <c r="H80" s="586"/>
      <c r="I80" s="586"/>
      <c r="J80" s="586"/>
      <c r="K80" s="586"/>
      <c r="L80" s="586"/>
      <c r="M80" s="586"/>
      <c r="N80" s="586"/>
      <c r="O80" s="586"/>
      <c r="P80" s="586"/>
      <c r="Q80" s="586"/>
      <c r="R80" s="587"/>
      <c r="S80" s="594"/>
      <c r="T80" s="594"/>
      <c r="U80" s="594"/>
      <c r="V80" s="594"/>
      <c r="W80" s="594"/>
      <c r="X80" s="594"/>
      <c r="Y80" s="594"/>
      <c r="Z80" s="594"/>
      <c r="AA80" s="594"/>
      <c r="AB80" s="594"/>
      <c r="AC80" s="594"/>
      <c r="AD80" s="594"/>
      <c r="AE80" s="594"/>
      <c r="AF80" s="594"/>
      <c r="AG80" s="594"/>
      <c r="AH80" s="594"/>
      <c r="AI80" s="594"/>
      <c r="AJ80" s="594"/>
      <c r="AK80" s="595"/>
      <c r="AL80" s="435"/>
      <c r="AM80" s="436"/>
      <c r="AN80" s="436"/>
      <c r="AO80" s="436"/>
      <c r="AP80" s="436"/>
      <c r="AQ80" s="436"/>
      <c r="AR80" s="436"/>
      <c r="AS80" s="436"/>
      <c r="AT80" s="436"/>
      <c r="AU80" s="436"/>
      <c r="AV80" s="437"/>
      <c r="AW80" s="606"/>
      <c r="AX80" s="490"/>
      <c r="AY80" s="491"/>
      <c r="AZ80" s="492"/>
      <c r="BA80" s="607"/>
      <c r="BB80" s="490"/>
      <c r="BC80" s="491"/>
      <c r="BD80" s="492"/>
      <c r="BE80" s="607"/>
      <c r="BF80" s="490"/>
      <c r="BG80" s="491"/>
      <c r="BH80" s="506"/>
      <c r="BI80" s="435"/>
      <c r="BJ80" s="436"/>
      <c r="BK80" s="436"/>
      <c r="BL80" s="436"/>
      <c r="BM80" s="436"/>
      <c r="BN80" s="436"/>
      <c r="BO80" s="436"/>
      <c r="BP80" s="436"/>
      <c r="BQ80" s="436"/>
      <c r="BR80" s="436"/>
      <c r="BS80" s="437"/>
      <c r="BT80" s="606"/>
      <c r="BU80" s="490"/>
      <c r="BV80" s="491"/>
      <c r="BW80" s="492"/>
      <c r="BX80" s="607"/>
      <c r="BY80" s="490"/>
      <c r="BZ80" s="491"/>
      <c r="CA80" s="492"/>
      <c r="CB80" s="607"/>
      <c r="CC80" s="490"/>
      <c r="CD80" s="491"/>
      <c r="CE80" s="506"/>
      <c r="CF80" s="435"/>
      <c r="CG80" s="436"/>
      <c r="CH80" s="436"/>
      <c r="CI80" s="436"/>
      <c r="CJ80" s="436"/>
      <c r="CK80" s="436"/>
      <c r="CL80" s="436"/>
      <c r="CM80" s="436"/>
      <c r="CN80" s="436"/>
      <c r="CO80" s="436"/>
      <c r="CP80" s="437"/>
      <c r="CQ80" s="606"/>
      <c r="CR80" s="490"/>
      <c r="CS80" s="491"/>
      <c r="CT80" s="492"/>
      <c r="CU80" s="607"/>
      <c r="CV80" s="490"/>
      <c r="CW80" s="491"/>
      <c r="CX80" s="492"/>
      <c r="CY80" s="607"/>
      <c r="CZ80" s="490"/>
      <c r="DA80" s="491"/>
      <c r="DB80" s="506"/>
    </row>
    <row r="81" spans="1:106" ht="30" hidden="1" customHeight="1">
      <c r="A81" s="443"/>
      <c r="B81" s="588"/>
      <c r="C81" s="589"/>
      <c r="D81" s="589"/>
      <c r="E81" s="589"/>
      <c r="F81" s="589"/>
      <c r="G81" s="589"/>
      <c r="H81" s="589"/>
      <c r="I81" s="589"/>
      <c r="J81" s="589"/>
      <c r="K81" s="589"/>
      <c r="L81" s="589"/>
      <c r="M81" s="589"/>
      <c r="N81" s="589"/>
      <c r="O81" s="589"/>
      <c r="P81" s="589"/>
      <c r="Q81" s="589"/>
      <c r="R81" s="590"/>
      <c r="S81" s="597"/>
      <c r="T81" s="597"/>
      <c r="U81" s="597"/>
      <c r="V81" s="597"/>
      <c r="W81" s="597"/>
      <c r="X81" s="597"/>
      <c r="Y81" s="597"/>
      <c r="Z81" s="597"/>
      <c r="AA81" s="597"/>
      <c r="AB81" s="597"/>
      <c r="AC81" s="597"/>
      <c r="AD81" s="597"/>
      <c r="AE81" s="597"/>
      <c r="AF81" s="597"/>
      <c r="AG81" s="597"/>
      <c r="AH81" s="597"/>
      <c r="AI81" s="597"/>
      <c r="AJ81" s="597"/>
      <c r="AK81" s="598"/>
      <c r="AL81" s="484"/>
      <c r="AM81" s="485"/>
      <c r="AN81" s="485"/>
      <c r="AO81" s="485"/>
      <c r="AP81" s="485"/>
      <c r="AQ81" s="485"/>
      <c r="AR81" s="485"/>
      <c r="AS81" s="485"/>
      <c r="AT81" s="485"/>
      <c r="AU81" s="485"/>
      <c r="AV81" s="486"/>
      <c r="AW81" s="606"/>
      <c r="AX81" s="493"/>
      <c r="AY81" s="494"/>
      <c r="AZ81" s="495"/>
      <c r="BA81" s="607"/>
      <c r="BB81" s="493"/>
      <c r="BC81" s="494"/>
      <c r="BD81" s="495"/>
      <c r="BE81" s="607"/>
      <c r="BF81" s="493"/>
      <c r="BG81" s="494"/>
      <c r="BH81" s="507"/>
      <c r="BI81" s="484"/>
      <c r="BJ81" s="485"/>
      <c r="BK81" s="485"/>
      <c r="BL81" s="485"/>
      <c r="BM81" s="485"/>
      <c r="BN81" s="485"/>
      <c r="BO81" s="485"/>
      <c r="BP81" s="485"/>
      <c r="BQ81" s="485"/>
      <c r="BR81" s="485"/>
      <c r="BS81" s="486"/>
      <c r="BT81" s="606"/>
      <c r="BU81" s="493"/>
      <c r="BV81" s="494"/>
      <c r="BW81" s="495"/>
      <c r="BX81" s="607"/>
      <c r="BY81" s="493"/>
      <c r="BZ81" s="494"/>
      <c r="CA81" s="495"/>
      <c r="CB81" s="607"/>
      <c r="CC81" s="493"/>
      <c r="CD81" s="494"/>
      <c r="CE81" s="507"/>
      <c r="CF81" s="484"/>
      <c r="CG81" s="485"/>
      <c r="CH81" s="485"/>
      <c r="CI81" s="485"/>
      <c r="CJ81" s="485"/>
      <c r="CK81" s="485"/>
      <c r="CL81" s="485"/>
      <c r="CM81" s="485"/>
      <c r="CN81" s="485"/>
      <c r="CO81" s="485"/>
      <c r="CP81" s="486"/>
      <c r="CQ81" s="606"/>
      <c r="CR81" s="493"/>
      <c r="CS81" s="494"/>
      <c r="CT81" s="495"/>
      <c r="CU81" s="607"/>
      <c r="CV81" s="493"/>
      <c r="CW81" s="494"/>
      <c r="CX81" s="495"/>
      <c r="CY81" s="607"/>
      <c r="CZ81" s="493"/>
      <c r="DA81" s="494"/>
      <c r="DB81" s="507"/>
    </row>
    <row r="82" spans="1:106" ht="30" hidden="1" customHeight="1">
      <c r="A82" s="555">
        <v>6</v>
      </c>
      <c r="B82" s="582" t="s">
        <v>153</v>
      </c>
      <c r="C82" s="583"/>
      <c r="D82" s="583"/>
      <c r="E82" s="583"/>
      <c r="F82" s="583"/>
      <c r="G82" s="583"/>
      <c r="H82" s="583"/>
      <c r="I82" s="583"/>
      <c r="J82" s="583"/>
      <c r="K82" s="583"/>
      <c r="L82" s="583"/>
      <c r="M82" s="583"/>
      <c r="N82" s="583"/>
      <c r="O82" s="583"/>
      <c r="P82" s="583"/>
      <c r="Q82" s="583"/>
      <c r="R82" s="584"/>
      <c r="S82" s="591" t="s">
        <v>146</v>
      </c>
      <c r="T82" s="591"/>
      <c r="U82" s="591"/>
      <c r="V82" s="591"/>
      <c r="W82" s="591"/>
      <c r="X82" s="591"/>
      <c r="Y82" s="591"/>
      <c r="Z82" s="591"/>
      <c r="AA82" s="591"/>
      <c r="AB82" s="591"/>
      <c r="AC82" s="591"/>
      <c r="AD82" s="591"/>
      <c r="AE82" s="591"/>
      <c r="AF82" s="591"/>
      <c r="AG82" s="591"/>
      <c r="AH82" s="591"/>
      <c r="AI82" s="591"/>
      <c r="AJ82" s="591"/>
      <c r="AK82" s="592"/>
      <c r="AL82" s="432"/>
      <c r="AM82" s="433"/>
      <c r="AN82" s="433"/>
      <c r="AO82" s="433"/>
      <c r="AP82" s="433"/>
      <c r="AQ82" s="433"/>
      <c r="AR82" s="433"/>
      <c r="AS82" s="433"/>
      <c r="AT82" s="433"/>
      <c r="AU82" s="433"/>
      <c r="AV82" s="434"/>
      <c r="AW82" s="606" t="s">
        <v>52</v>
      </c>
      <c r="AX82" s="487"/>
      <c r="AY82" s="488"/>
      <c r="AZ82" s="489"/>
      <c r="BA82" s="606" t="s">
        <v>53</v>
      </c>
      <c r="BB82" s="487"/>
      <c r="BC82" s="488"/>
      <c r="BD82" s="489"/>
      <c r="BE82" s="606" t="s">
        <v>54</v>
      </c>
      <c r="BF82" s="487"/>
      <c r="BG82" s="488"/>
      <c r="BH82" s="505"/>
      <c r="BI82" s="432"/>
      <c r="BJ82" s="433"/>
      <c r="BK82" s="433"/>
      <c r="BL82" s="433"/>
      <c r="BM82" s="433"/>
      <c r="BN82" s="433"/>
      <c r="BO82" s="433"/>
      <c r="BP82" s="433"/>
      <c r="BQ82" s="433"/>
      <c r="BR82" s="433"/>
      <c r="BS82" s="434"/>
      <c r="BT82" s="606" t="s">
        <v>52</v>
      </c>
      <c r="BU82" s="487"/>
      <c r="BV82" s="488"/>
      <c r="BW82" s="489"/>
      <c r="BX82" s="606" t="s">
        <v>53</v>
      </c>
      <c r="BY82" s="487"/>
      <c r="BZ82" s="488"/>
      <c r="CA82" s="489"/>
      <c r="CB82" s="606" t="s">
        <v>54</v>
      </c>
      <c r="CC82" s="487"/>
      <c r="CD82" s="488"/>
      <c r="CE82" s="505"/>
      <c r="CF82" s="432"/>
      <c r="CG82" s="433"/>
      <c r="CH82" s="433"/>
      <c r="CI82" s="433"/>
      <c r="CJ82" s="433"/>
      <c r="CK82" s="433"/>
      <c r="CL82" s="433"/>
      <c r="CM82" s="433"/>
      <c r="CN82" s="433"/>
      <c r="CO82" s="433"/>
      <c r="CP82" s="434"/>
      <c r="CQ82" s="606" t="s">
        <v>52</v>
      </c>
      <c r="CR82" s="487"/>
      <c r="CS82" s="488"/>
      <c r="CT82" s="489"/>
      <c r="CU82" s="606" t="s">
        <v>53</v>
      </c>
      <c r="CV82" s="487"/>
      <c r="CW82" s="488"/>
      <c r="CX82" s="489"/>
      <c r="CY82" s="606" t="s">
        <v>54</v>
      </c>
      <c r="CZ82" s="487"/>
      <c r="DA82" s="488"/>
      <c r="DB82" s="505"/>
    </row>
    <row r="83" spans="1:106" ht="30" hidden="1" customHeight="1">
      <c r="A83" s="442"/>
      <c r="B83" s="585"/>
      <c r="C83" s="586"/>
      <c r="D83" s="586"/>
      <c r="E83" s="586"/>
      <c r="F83" s="586"/>
      <c r="G83" s="586"/>
      <c r="H83" s="586"/>
      <c r="I83" s="586"/>
      <c r="J83" s="586"/>
      <c r="K83" s="586"/>
      <c r="L83" s="586"/>
      <c r="M83" s="586"/>
      <c r="N83" s="586"/>
      <c r="O83" s="586"/>
      <c r="P83" s="586"/>
      <c r="Q83" s="586"/>
      <c r="R83" s="587"/>
      <c r="S83" s="594"/>
      <c r="T83" s="594"/>
      <c r="U83" s="594"/>
      <c r="V83" s="594"/>
      <c r="W83" s="594"/>
      <c r="X83" s="594"/>
      <c r="Y83" s="594"/>
      <c r="Z83" s="594"/>
      <c r="AA83" s="594"/>
      <c r="AB83" s="594"/>
      <c r="AC83" s="594"/>
      <c r="AD83" s="594"/>
      <c r="AE83" s="594"/>
      <c r="AF83" s="594"/>
      <c r="AG83" s="594"/>
      <c r="AH83" s="594"/>
      <c r="AI83" s="594"/>
      <c r="AJ83" s="594"/>
      <c r="AK83" s="595"/>
      <c r="AL83" s="435"/>
      <c r="AM83" s="436"/>
      <c r="AN83" s="436"/>
      <c r="AO83" s="436"/>
      <c r="AP83" s="436"/>
      <c r="AQ83" s="436"/>
      <c r="AR83" s="436"/>
      <c r="AS83" s="436"/>
      <c r="AT83" s="436"/>
      <c r="AU83" s="436"/>
      <c r="AV83" s="437"/>
      <c r="AW83" s="606"/>
      <c r="AX83" s="490"/>
      <c r="AY83" s="491"/>
      <c r="AZ83" s="492"/>
      <c r="BA83" s="607"/>
      <c r="BB83" s="490"/>
      <c r="BC83" s="491"/>
      <c r="BD83" s="492"/>
      <c r="BE83" s="607"/>
      <c r="BF83" s="490"/>
      <c r="BG83" s="491"/>
      <c r="BH83" s="506"/>
      <c r="BI83" s="435"/>
      <c r="BJ83" s="436"/>
      <c r="BK83" s="436"/>
      <c r="BL83" s="436"/>
      <c r="BM83" s="436"/>
      <c r="BN83" s="436"/>
      <c r="BO83" s="436"/>
      <c r="BP83" s="436"/>
      <c r="BQ83" s="436"/>
      <c r="BR83" s="436"/>
      <c r="BS83" s="437"/>
      <c r="BT83" s="606"/>
      <c r="BU83" s="490"/>
      <c r="BV83" s="491"/>
      <c r="BW83" s="492"/>
      <c r="BX83" s="607"/>
      <c r="BY83" s="490"/>
      <c r="BZ83" s="491"/>
      <c r="CA83" s="492"/>
      <c r="CB83" s="607"/>
      <c r="CC83" s="490"/>
      <c r="CD83" s="491"/>
      <c r="CE83" s="506"/>
      <c r="CF83" s="435"/>
      <c r="CG83" s="436"/>
      <c r="CH83" s="436"/>
      <c r="CI83" s="436"/>
      <c r="CJ83" s="436"/>
      <c r="CK83" s="436"/>
      <c r="CL83" s="436"/>
      <c r="CM83" s="436"/>
      <c r="CN83" s="436"/>
      <c r="CO83" s="436"/>
      <c r="CP83" s="437"/>
      <c r="CQ83" s="606"/>
      <c r="CR83" s="490"/>
      <c r="CS83" s="491"/>
      <c r="CT83" s="492"/>
      <c r="CU83" s="607"/>
      <c r="CV83" s="490"/>
      <c r="CW83" s="491"/>
      <c r="CX83" s="492"/>
      <c r="CY83" s="607"/>
      <c r="CZ83" s="490"/>
      <c r="DA83" s="491"/>
      <c r="DB83" s="506"/>
    </row>
    <row r="84" spans="1:106" ht="30" hidden="1" customHeight="1">
      <c r="A84" s="442"/>
      <c r="B84" s="585"/>
      <c r="C84" s="586"/>
      <c r="D84" s="586"/>
      <c r="E84" s="586"/>
      <c r="F84" s="586"/>
      <c r="G84" s="586"/>
      <c r="H84" s="586"/>
      <c r="I84" s="586"/>
      <c r="J84" s="586"/>
      <c r="K84" s="586"/>
      <c r="L84" s="586"/>
      <c r="M84" s="586"/>
      <c r="N84" s="586"/>
      <c r="O84" s="586"/>
      <c r="P84" s="586"/>
      <c r="Q84" s="586"/>
      <c r="R84" s="587"/>
      <c r="S84" s="594"/>
      <c r="T84" s="594"/>
      <c r="U84" s="594"/>
      <c r="V84" s="594"/>
      <c r="W84" s="594"/>
      <c r="X84" s="594"/>
      <c r="Y84" s="594"/>
      <c r="Z84" s="594"/>
      <c r="AA84" s="594"/>
      <c r="AB84" s="594"/>
      <c r="AC84" s="594"/>
      <c r="AD84" s="594"/>
      <c r="AE84" s="594"/>
      <c r="AF84" s="594"/>
      <c r="AG84" s="594"/>
      <c r="AH84" s="594"/>
      <c r="AI84" s="594"/>
      <c r="AJ84" s="594"/>
      <c r="AK84" s="595"/>
      <c r="AL84" s="435"/>
      <c r="AM84" s="436"/>
      <c r="AN84" s="436"/>
      <c r="AO84" s="436"/>
      <c r="AP84" s="436"/>
      <c r="AQ84" s="436"/>
      <c r="AR84" s="436"/>
      <c r="AS84" s="436"/>
      <c r="AT84" s="436"/>
      <c r="AU84" s="436"/>
      <c r="AV84" s="437"/>
      <c r="AW84" s="606"/>
      <c r="AX84" s="490"/>
      <c r="AY84" s="491"/>
      <c r="AZ84" s="492"/>
      <c r="BA84" s="607"/>
      <c r="BB84" s="490"/>
      <c r="BC84" s="491"/>
      <c r="BD84" s="492"/>
      <c r="BE84" s="607"/>
      <c r="BF84" s="490"/>
      <c r="BG84" s="491"/>
      <c r="BH84" s="506"/>
      <c r="BI84" s="435"/>
      <c r="BJ84" s="436"/>
      <c r="BK84" s="436"/>
      <c r="BL84" s="436"/>
      <c r="BM84" s="436"/>
      <c r="BN84" s="436"/>
      <c r="BO84" s="436"/>
      <c r="BP84" s="436"/>
      <c r="BQ84" s="436"/>
      <c r="BR84" s="436"/>
      <c r="BS84" s="437"/>
      <c r="BT84" s="606"/>
      <c r="BU84" s="490"/>
      <c r="BV84" s="491"/>
      <c r="BW84" s="492"/>
      <c r="BX84" s="607"/>
      <c r="BY84" s="490"/>
      <c r="BZ84" s="491"/>
      <c r="CA84" s="492"/>
      <c r="CB84" s="607"/>
      <c r="CC84" s="490"/>
      <c r="CD84" s="491"/>
      <c r="CE84" s="506"/>
      <c r="CF84" s="435"/>
      <c r="CG84" s="436"/>
      <c r="CH84" s="436"/>
      <c r="CI84" s="436"/>
      <c r="CJ84" s="436"/>
      <c r="CK84" s="436"/>
      <c r="CL84" s="436"/>
      <c r="CM84" s="436"/>
      <c r="CN84" s="436"/>
      <c r="CO84" s="436"/>
      <c r="CP84" s="437"/>
      <c r="CQ84" s="606"/>
      <c r="CR84" s="490"/>
      <c r="CS84" s="491"/>
      <c r="CT84" s="492"/>
      <c r="CU84" s="607"/>
      <c r="CV84" s="490"/>
      <c r="CW84" s="491"/>
      <c r="CX84" s="492"/>
      <c r="CY84" s="607"/>
      <c r="CZ84" s="490"/>
      <c r="DA84" s="491"/>
      <c r="DB84" s="506"/>
    </row>
    <row r="85" spans="1:106" ht="30" hidden="1" customHeight="1">
      <c r="A85" s="442"/>
      <c r="B85" s="585"/>
      <c r="C85" s="586"/>
      <c r="D85" s="586"/>
      <c r="E85" s="586"/>
      <c r="F85" s="586"/>
      <c r="G85" s="586"/>
      <c r="H85" s="586"/>
      <c r="I85" s="586"/>
      <c r="J85" s="586"/>
      <c r="K85" s="586"/>
      <c r="L85" s="586"/>
      <c r="M85" s="586"/>
      <c r="N85" s="586"/>
      <c r="O85" s="586"/>
      <c r="P85" s="586"/>
      <c r="Q85" s="586"/>
      <c r="R85" s="587"/>
      <c r="S85" s="594"/>
      <c r="T85" s="594"/>
      <c r="U85" s="594"/>
      <c r="V85" s="594"/>
      <c r="W85" s="594"/>
      <c r="X85" s="594"/>
      <c r="Y85" s="594"/>
      <c r="Z85" s="594"/>
      <c r="AA85" s="594"/>
      <c r="AB85" s="594"/>
      <c r="AC85" s="594"/>
      <c r="AD85" s="594"/>
      <c r="AE85" s="594"/>
      <c r="AF85" s="594"/>
      <c r="AG85" s="594"/>
      <c r="AH85" s="594"/>
      <c r="AI85" s="594"/>
      <c r="AJ85" s="594"/>
      <c r="AK85" s="595"/>
      <c r="AL85" s="435"/>
      <c r="AM85" s="436"/>
      <c r="AN85" s="436"/>
      <c r="AO85" s="436"/>
      <c r="AP85" s="436"/>
      <c r="AQ85" s="436"/>
      <c r="AR85" s="436"/>
      <c r="AS85" s="436"/>
      <c r="AT85" s="436"/>
      <c r="AU85" s="436"/>
      <c r="AV85" s="437"/>
      <c r="AW85" s="606"/>
      <c r="AX85" s="490"/>
      <c r="AY85" s="491"/>
      <c r="AZ85" s="492"/>
      <c r="BA85" s="607"/>
      <c r="BB85" s="490"/>
      <c r="BC85" s="491"/>
      <c r="BD85" s="492"/>
      <c r="BE85" s="607"/>
      <c r="BF85" s="490"/>
      <c r="BG85" s="491"/>
      <c r="BH85" s="506"/>
      <c r="BI85" s="435"/>
      <c r="BJ85" s="436"/>
      <c r="BK85" s="436"/>
      <c r="BL85" s="436"/>
      <c r="BM85" s="436"/>
      <c r="BN85" s="436"/>
      <c r="BO85" s="436"/>
      <c r="BP85" s="436"/>
      <c r="BQ85" s="436"/>
      <c r="BR85" s="436"/>
      <c r="BS85" s="437"/>
      <c r="BT85" s="606"/>
      <c r="BU85" s="490"/>
      <c r="BV85" s="491"/>
      <c r="BW85" s="492"/>
      <c r="BX85" s="607"/>
      <c r="BY85" s="490"/>
      <c r="BZ85" s="491"/>
      <c r="CA85" s="492"/>
      <c r="CB85" s="607"/>
      <c r="CC85" s="490"/>
      <c r="CD85" s="491"/>
      <c r="CE85" s="506"/>
      <c r="CF85" s="435"/>
      <c r="CG85" s="436"/>
      <c r="CH85" s="436"/>
      <c r="CI85" s="436"/>
      <c r="CJ85" s="436"/>
      <c r="CK85" s="436"/>
      <c r="CL85" s="436"/>
      <c r="CM85" s="436"/>
      <c r="CN85" s="436"/>
      <c r="CO85" s="436"/>
      <c r="CP85" s="437"/>
      <c r="CQ85" s="606"/>
      <c r="CR85" s="490"/>
      <c r="CS85" s="491"/>
      <c r="CT85" s="492"/>
      <c r="CU85" s="607"/>
      <c r="CV85" s="490"/>
      <c r="CW85" s="491"/>
      <c r="CX85" s="492"/>
      <c r="CY85" s="607"/>
      <c r="CZ85" s="490"/>
      <c r="DA85" s="491"/>
      <c r="DB85" s="506"/>
    </row>
    <row r="86" spans="1:106" ht="30" hidden="1" customHeight="1">
      <c r="A86" s="442"/>
      <c r="B86" s="585"/>
      <c r="C86" s="586"/>
      <c r="D86" s="586"/>
      <c r="E86" s="586"/>
      <c r="F86" s="586"/>
      <c r="G86" s="586"/>
      <c r="H86" s="586"/>
      <c r="I86" s="586"/>
      <c r="J86" s="586"/>
      <c r="K86" s="586"/>
      <c r="L86" s="586"/>
      <c r="M86" s="586"/>
      <c r="N86" s="586"/>
      <c r="O86" s="586"/>
      <c r="P86" s="586"/>
      <c r="Q86" s="586"/>
      <c r="R86" s="587"/>
      <c r="S86" s="594"/>
      <c r="T86" s="594"/>
      <c r="U86" s="594"/>
      <c r="V86" s="594"/>
      <c r="W86" s="594"/>
      <c r="X86" s="594"/>
      <c r="Y86" s="594"/>
      <c r="Z86" s="594"/>
      <c r="AA86" s="594"/>
      <c r="AB86" s="594"/>
      <c r="AC86" s="594"/>
      <c r="AD86" s="594"/>
      <c r="AE86" s="594"/>
      <c r="AF86" s="594"/>
      <c r="AG86" s="594"/>
      <c r="AH86" s="594"/>
      <c r="AI86" s="594"/>
      <c r="AJ86" s="594"/>
      <c r="AK86" s="595"/>
      <c r="AL86" s="435"/>
      <c r="AM86" s="436"/>
      <c r="AN86" s="436"/>
      <c r="AO86" s="436"/>
      <c r="AP86" s="436"/>
      <c r="AQ86" s="436"/>
      <c r="AR86" s="436"/>
      <c r="AS86" s="436"/>
      <c r="AT86" s="436"/>
      <c r="AU86" s="436"/>
      <c r="AV86" s="437"/>
      <c r="AW86" s="606"/>
      <c r="AX86" s="490"/>
      <c r="AY86" s="491"/>
      <c r="AZ86" s="492"/>
      <c r="BA86" s="607"/>
      <c r="BB86" s="490"/>
      <c r="BC86" s="491"/>
      <c r="BD86" s="492"/>
      <c r="BE86" s="607"/>
      <c r="BF86" s="490"/>
      <c r="BG86" s="491"/>
      <c r="BH86" s="506"/>
      <c r="BI86" s="435"/>
      <c r="BJ86" s="436"/>
      <c r="BK86" s="436"/>
      <c r="BL86" s="436"/>
      <c r="BM86" s="436"/>
      <c r="BN86" s="436"/>
      <c r="BO86" s="436"/>
      <c r="BP86" s="436"/>
      <c r="BQ86" s="436"/>
      <c r="BR86" s="436"/>
      <c r="BS86" s="437"/>
      <c r="BT86" s="606"/>
      <c r="BU86" s="490"/>
      <c r="BV86" s="491"/>
      <c r="BW86" s="492"/>
      <c r="BX86" s="607"/>
      <c r="BY86" s="490"/>
      <c r="BZ86" s="491"/>
      <c r="CA86" s="492"/>
      <c r="CB86" s="607"/>
      <c r="CC86" s="490"/>
      <c r="CD86" s="491"/>
      <c r="CE86" s="506"/>
      <c r="CF86" s="435"/>
      <c r="CG86" s="436"/>
      <c r="CH86" s="436"/>
      <c r="CI86" s="436"/>
      <c r="CJ86" s="436"/>
      <c r="CK86" s="436"/>
      <c r="CL86" s="436"/>
      <c r="CM86" s="436"/>
      <c r="CN86" s="436"/>
      <c r="CO86" s="436"/>
      <c r="CP86" s="437"/>
      <c r="CQ86" s="606"/>
      <c r="CR86" s="490"/>
      <c r="CS86" s="491"/>
      <c r="CT86" s="492"/>
      <c r="CU86" s="607"/>
      <c r="CV86" s="490"/>
      <c r="CW86" s="491"/>
      <c r="CX86" s="492"/>
      <c r="CY86" s="607"/>
      <c r="CZ86" s="490"/>
      <c r="DA86" s="491"/>
      <c r="DB86" s="506"/>
    </row>
    <row r="87" spans="1:106" ht="30" hidden="1" customHeight="1">
      <c r="A87" s="443"/>
      <c r="B87" s="588"/>
      <c r="C87" s="589"/>
      <c r="D87" s="589"/>
      <c r="E87" s="589"/>
      <c r="F87" s="589"/>
      <c r="G87" s="589"/>
      <c r="H87" s="589"/>
      <c r="I87" s="589"/>
      <c r="J87" s="589"/>
      <c r="K87" s="589"/>
      <c r="L87" s="589"/>
      <c r="M87" s="589"/>
      <c r="N87" s="589"/>
      <c r="O87" s="589"/>
      <c r="P87" s="589"/>
      <c r="Q87" s="589"/>
      <c r="R87" s="590"/>
      <c r="S87" s="597"/>
      <c r="T87" s="597"/>
      <c r="U87" s="597"/>
      <c r="V87" s="597"/>
      <c r="W87" s="597"/>
      <c r="X87" s="597"/>
      <c r="Y87" s="597"/>
      <c r="Z87" s="597"/>
      <c r="AA87" s="597"/>
      <c r="AB87" s="597"/>
      <c r="AC87" s="597"/>
      <c r="AD87" s="597"/>
      <c r="AE87" s="597"/>
      <c r="AF87" s="597"/>
      <c r="AG87" s="597"/>
      <c r="AH87" s="597"/>
      <c r="AI87" s="597"/>
      <c r="AJ87" s="597"/>
      <c r="AK87" s="598"/>
      <c r="AL87" s="484"/>
      <c r="AM87" s="485"/>
      <c r="AN87" s="485"/>
      <c r="AO87" s="485"/>
      <c r="AP87" s="485"/>
      <c r="AQ87" s="485"/>
      <c r="AR87" s="485"/>
      <c r="AS87" s="485"/>
      <c r="AT87" s="485"/>
      <c r="AU87" s="485"/>
      <c r="AV87" s="486"/>
      <c r="AW87" s="606"/>
      <c r="AX87" s="493"/>
      <c r="AY87" s="494"/>
      <c r="AZ87" s="495"/>
      <c r="BA87" s="607"/>
      <c r="BB87" s="493"/>
      <c r="BC87" s="494"/>
      <c r="BD87" s="495"/>
      <c r="BE87" s="607"/>
      <c r="BF87" s="493"/>
      <c r="BG87" s="494"/>
      <c r="BH87" s="507"/>
      <c r="BI87" s="484"/>
      <c r="BJ87" s="485"/>
      <c r="BK87" s="485"/>
      <c r="BL87" s="485"/>
      <c r="BM87" s="485"/>
      <c r="BN87" s="485"/>
      <c r="BO87" s="485"/>
      <c r="BP87" s="485"/>
      <c r="BQ87" s="485"/>
      <c r="BR87" s="485"/>
      <c r="BS87" s="486"/>
      <c r="BT87" s="606"/>
      <c r="BU87" s="493"/>
      <c r="BV87" s="494"/>
      <c r="BW87" s="495"/>
      <c r="BX87" s="607"/>
      <c r="BY87" s="493"/>
      <c r="BZ87" s="494"/>
      <c r="CA87" s="495"/>
      <c r="CB87" s="607"/>
      <c r="CC87" s="493"/>
      <c r="CD87" s="494"/>
      <c r="CE87" s="507"/>
      <c r="CF87" s="484"/>
      <c r="CG87" s="485"/>
      <c r="CH87" s="485"/>
      <c r="CI87" s="485"/>
      <c r="CJ87" s="485"/>
      <c r="CK87" s="485"/>
      <c r="CL87" s="485"/>
      <c r="CM87" s="485"/>
      <c r="CN87" s="485"/>
      <c r="CO87" s="485"/>
      <c r="CP87" s="486"/>
      <c r="CQ87" s="606"/>
      <c r="CR87" s="493"/>
      <c r="CS87" s="494"/>
      <c r="CT87" s="495"/>
      <c r="CU87" s="607"/>
      <c r="CV87" s="493"/>
      <c r="CW87" s="494"/>
      <c r="CX87" s="495"/>
      <c r="CY87" s="607"/>
      <c r="CZ87" s="493"/>
      <c r="DA87" s="494"/>
      <c r="DB87" s="507"/>
    </row>
    <row r="88" spans="1:106" ht="30" customHeight="1">
      <c r="A88" s="422">
        <v>7</v>
      </c>
      <c r="B88" s="424" t="s">
        <v>544</v>
      </c>
      <c r="C88" s="473"/>
      <c r="D88" s="473"/>
      <c r="E88" s="473"/>
      <c r="F88" s="473"/>
      <c r="G88" s="473"/>
      <c r="H88" s="473"/>
      <c r="I88" s="473"/>
      <c r="J88" s="473"/>
      <c r="K88" s="473"/>
      <c r="L88" s="473"/>
      <c r="M88" s="473"/>
      <c r="N88" s="473"/>
      <c r="O88" s="473"/>
      <c r="P88" s="473"/>
      <c r="Q88" s="473"/>
      <c r="R88" s="474"/>
      <c r="S88" s="425" t="s">
        <v>161</v>
      </c>
      <c r="T88" s="425"/>
      <c r="U88" s="425"/>
      <c r="V88" s="425"/>
      <c r="W88" s="425"/>
      <c r="X88" s="425"/>
      <c r="Y88" s="425"/>
      <c r="Z88" s="425"/>
      <c r="AA88" s="425"/>
      <c r="AB88" s="425"/>
      <c r="AC88" s="425"/>
      <c r="AD88" s="425"/>
      <c r="AE88" s="425"/>
      <c r="AF88" s="425"/>
      <c r="AG88" s="425"/>
      <c r="AH88" s="425"/>
      <c r="AI88" s="425"/>
      <c r="AJ88" s="425"/>
      <c r="AK88" s="430"/>
      <c r="AL88" s="432"/>
      <c r="AM88" s="433"/>
      <c r="AN88" s="433"/>
      <c r="AO88" s="433"/>
      <c r="AP88" s="433"/>
      <c r="AQ88" s="433"/>
      <c r="AR88" s="433"/>
      <c r="AS88" s="433"/>
      <c r="AT88" s="433"/>
      <c r="AU88" s="433"/>
      <c r="AV88" s="434"/>
      <c r="AW88" s="606" t="s">
        <v>52</v>
      </c>
      <c r="AX88" s="487"/>
      <c r="AY88" s="488"/>
      <c r="AZ88" s="489"/>
      <c r="BA88" s="606" t="s">
        <v>53</v>
      </c>
      <c r="BB88" s="487"/>
      <c r="BC88" s="488"/>
      <c r="BD88" s="489"/>
      <c r="BE88" s="606" t="s">
        <v>54</v>
      </c>
      <c r="BF88" s="487"/>
      <c r="BG88" s="488"/>
      <c r="BH88" s="505"/>
      <c r="BI88" s="432"/>
      <c r="BJ88" s="433"/>
      <c r="BK88" s="433"/>
      <c r="BL88" s="433"/>
      <c r="BM88" s="433"/>
      <c r="BN88" s="433"/>
      <c r="BO88" s="433"/>
      <c r="BP88" s="433"/>
      <c r="BQ88" s="433"/>
      <c r="BR88" s="433"/>
      <c r="BS88" s="434"/>
      <c r="BT88" s="606" t="s">
        <v>52</v>
      </c>
      <c r="BU88" s="487"/>
      <c r="BV88" s="488"/>
      <c r="BW88" s="489"/>
      <c r="BX88" s="606" t="s">
        <v>53</v>
      </c>
      <c r="BY88" s="487"/>
      <c r="BZ88" s="488"/>
      <c r="CA88" s="489"/>
      <c r="CB88" s="606" t="s">
        <v>54</v>
      </c>
      <c r="CC88" s="487"/>
      <c r="CD88" s="488"/>
      <c r="CE88" s="505"/>
      <c r="CF88" s="432"/>
      <c r="CG88" s="433"/>
      <c r="CH88" s="433"/>
      <c r="CI88" s="433"/>
      <c r="CJ88" s="433"/>
      <c r="CK88" s="433"/>
      <c r="CL88" s="433"/>
      <c r="CM88" s="433"/>
      <c r="CN88" s="433"/>
      <c r="CO88" s="433"/>
      <c r="CP88" s="434"/>
      <c r="CQ88" s="606" t="s">
        <v>52</v>
      </c>
      <c r="CR88" s="487"/>
      <c r="CS88" s="488"/>
      <c r="CT88" s="489"/>
      <c r="CU88" s="606" t="s">
        <v>53</v>
      </c>
      <c r="CV88" s="487"/>
      <c r="CW88" s="488"/>
      <c r="CX88" s="489"/>
      <c r="CY88" s="606" t="s">
        <v>54</v>
      </c>
      <c r="CZ88" s="487"/>
      <c r="DA88" s="488"/>
      <c r="DB88" s="505"/>
    </row>
    <row r="89" spans="1:106" ht="30" customHeight="1">
      <c r="A89" s="423"/>
      <c r="B89" s="477"/>
      <c r="C89" s="475"/>
      <c r="D89" s="475"/>
      <c r="E89" s="475"/>
      <c r="F89" s="475"/>
      <c r="G89" s="475"/>
      <c r="H89" s="475"/>
      <c r="I89" s="475"/>
      <c r="J89" s="475"/>
      <c r="K89" s="475"/>
      <c r="L89" s="475"/>
      <c r="M89" s="475"/>
      <c r="N89" s="475"/>
      <c r="O89" s="475"/>
      <c r="P89" s="475"/>
      <c r="Q89" s="475"/>
      <c r="R89" s="476"/>
      <c r="S89" s="428"/>
      <c r="T89" s="428"/>
      <c r="U89" s="428"/>
      <c r="V89" s="428"/>
      <c r="W89" s="428"/>
      <c r="X89" s="428"/>
      <c r="Y89" s="428"/>
      <c r="Z89" s="428"/>
      <c r="AA89" s="428"/>
      <c r="AB89" s="428"/>
      <c r="AC89" s="428"/>
      <c r="AD89" s="428"/>
      <c r="AE89" s="428"/>
      <c r="AF89" s="428"/>
      <c r="AG89" s="428"/>
      <c r="AH89" s="428"/>
      <c r="AI89" s="428"/>
      <c r="AJ89" s="428"/>
      <c r="AK89" s="431"/>
      <c r="AL89" s="435"/>
      <c r="AM89" s="436"/>
      <c r="AN89" s="436"/>
      <c r="AO89" s="436"/>
      <c r="AP89" s="436"/>
      <c r="AQ89" s="436"/>
      <c r="AR89" s="436"/>
      <c r="AS89" s="436"/>
      <c r="AT89" s="436"/>
      <c r="AU89" s="436"/>
      <c r="AV89" s="437"/>
      <c r="AW89" s="606"/>
      <c r="AX89" s="490"/>
      <c r="AY89" s="491"/>
      <c r="AZ89" s="492"/>
      <c r="BA89" s="607"/>
      <c r="BB89" s="490"/>
      <c r="BC89" s="491"/>
      <c r="BD89" s="492"/>
      <c r="BE89" s="607"/>
      <c r="BF89" s="490"/>
      <c r="BG89" s="491"/>
      <c r="BH89" s="506"/>
      <c r="BI89" s="435"/>
      <c r="BJ89" s="436"/>
      <c r="BK89" s="436"/>
      <c r="BL89" s="436"/>
      <c r="BM89" s="436"/>
      <c r="BN89" s="436"/>
      <c r="BO89" s="436"/>
      <c r="BP89" s="436"/>
      <c r="BQ89" s="436"/>
      <c r="BR89" s="436"/>
      <c r="BS89" s="437"/>
      <c r="BT89" s="606"/>
      <c r="BU89" s="490"/>
      <c r="BV89" s="491"/>
      <c r="BW89" s="492"/>
      <c r="BX89" s="607"/>
      <c r="BY89" s="490"/>
      <c r="BZ89" s="491"/>
      <c r="CA89" s="492"/>
      <c r="CB89" s="607"/>
      <c r="CC89" s="490"/>
      <c r="CD89" s="491"/>
      <c r="CE89" s="506"/>
      <c r="CF89" s="435"/>
      <c r="CG89" s="436"/>
      <c r="CH89" s="436"/>
      <c r="CI89" s="436"/>
      <c r="CJ89" s="436"/>
      <c r="CK89" s="436"/>
      <c r="CL89" s="436"/>
      <c r="CM89" s="436"/>
      <c r="CN89" s="436"/>
      <c r="CO89" s="436"/>
      <c r="CP89" s="437"/>
      <c r="CQ89" s="606"/>
      <c r="CR89" s="490"/>
      <c r="CS89" s="491"/>
      <c r="CT89" s="492"/>
      <c r="CU89" s="607"/>
      <c r="CV89" s="490"/>
      <c r="CW89" s="491"/>
      <c r="CX89" s="492"/>
      <c r="CY89" s="607"/>
      <c r="CZ89" s="490"/>
      <c r="DA89" s="491"/>
      <c r="DB89" s="506"/>
    </row>
    <row r="90" spans="1:106" ht="30" customHeight="1">
      <c r="A90" s="423"/>
      <c r="B90" s="477"/>
      <c r="C90" s="475"/>
      <c r="D90" s="475"/>
      <c r="E90" s="475"/>
      <c r="F90" s="475"/>
      <c r="G90" s="475"/>
      <c r="H90" s="475"/>
      <c r="I90" s="475"/>
      <c r="J90" s="475"/>
      <c r="K90" s="475"/>
      <c r="L90" s="475"/>
      <c r="M90" s="475"/>
      <c r="N90" s="475"/>
      <c r="O90" s="475"/>
      <c r="P90" s="475"/>
      <c r="Q90" s="475"/>
      <c r="R90" s="476"/>
      <c r="S90" s="428"/>
      <c r="T90" s="428"/>
      <c r="U90" s="428"/>
      <c r="V90" s="428"/>
      <c r="W90" s="428"/>
      <c r="X90" s="428"/>
      <c r="Y90" s="428"/>
      <c r="Z90" s="428"/>
      <c r="AA90" s="428"/>
      <c r="AB90" s="428"/>
      <c r="AC90" s="428"/>
      <c r="AD90" s="428"/>
      <c r="AE90" s="428"/>
      <c r="AF90" s="428"/>
      <c r="AG90" s="428"/>
      <c r="AH90" s="428"/>
      <c r="AI90" s="428"/>
      <c r="AJ90" s="428"/>
      <c r="AK90" s="431"/>
      <c r="AL90" s="435"/>
      <c r="AM90" s="436"/>
      <c r="AN90" s="436"/>
      <c r="AO90" s="436"/>
      <c r="AP90" s="436"/>
      <c r="AQ90" s="436"/>
      <c r="AR90" s="436"/>
      <c r="AS90" s="436"/>
      <c r="AT90" s="436"/>
      <c r="AU90" s="436"/>
      <c r="AV90" s="437"/>
      <c r="AW90" s="606"/>
      <c r="AX90" s="490"/>
      <c r="AY90" s="491"/>
      <c r="AZ90" s="492"/>
      <c r="BA90" s="607"/>
      <c r="BB90" s="490"/>
      <c r="BC90" s="491"/>
      <c r="BD90" s="492"/>
      <c r="BE90" s="607"/>
      <c r="BF90" s="490"/>
      <c r="BG90" s="491"/>
      <c r="BH90" s="506"/>
      <c r="BI90" s="435"/>
      <c r="BJ90" s="436"/>
      <c r="BK90" s="436"/>
      <c r="BL90" s="436"/>
      <c r="BM90" s="436"/>
      <c r="BN90" s="436"/>
      <c r="BO90" s="436"/>
      <c r="BP90" s="436"/>
      <c r="BQ90" s="436"/>
      <c r="BR90" s="436"/>
      <c r="BS90" s="437"/>
      <c r="BT90" s="606"/>
      <c r="BU90" s="490"/>
      <c r="BV90" s="491"/>
      <c r="BW90" s="492"/>
      <c r="BX90" s="607"/>
      <c r="BY90" s="490"/>
      <c r="BZ90" s="491"/>
      <c r="CA90" s="492"/>
      <c r="CB90" s="607"/>
      <c r="CC90" s="490"/>
      <c r="CD90" s="491"/>
      <c r="CE90" s="506"/>
      <c r="CF90" s="435"/>
      <c r="CG90" s="436"/>
      <c r="CH90" s="436"/>
      <c r="CI90" s="436"/>
      <c r="CJ90" s="436"/>
      <c r="CK90" s="436"/>
      <c r="CL90" s="436"/>
      <c r="CM90" s="436"/>
      <c r="CN90" s="436"/>
      <c r="CO90" s="436"/>
      <c r="CP90" s="437"/>
      <c r="CQ90" s="606"/>
      <c r="CR90" s="490"/>
      <c r="CS90" s="491"/>
      <c r="CT90" s="492"/>
      <c r="CU90" s="607"/>
      <c r="CV90" s="490"/>
      <c r="CW90" s="491"/>
      <c r="CX90" s="492"/>
      <c r="CY90" s="607"/>
      <c r="CZ90" s="490"/>
      <c r="DA90" s="491"/>
      <c r="DB90" s="506"/>
    </row>
    <row r="91" spans="1:106" ht="30" customHeight="1">
      <c r="A91" s="423"/>
      <c r="B91" s="477"/>
      <c r="C91" s="475"/>
      <c r="D91" s="475"/>
      <c r="E91" s="475"/>
      <c r="F91" s="475"/>
      <c r="G91" s="475"/>
      <c r="H91" s="475"/>
      <c r="I91" s="475"/>
      <c r="J91" s="475"/>
      <c r="K91" s="475"/>
      <c r="L91" s="475"/>
      <c r="M91" s="475"/>
      <c r="N91" s="475"/>
      <c r="O91" s="475"/>
      <c r="P91" s="475"/>
      <c r="Q91" s="475"/>
      <c r="R91" s="476"/>
      <c r="S91" s="428"/>
      <c r="T91" s="428"/>
      <c r="U91" s="428"/>
      <c r="V91" s="428"/>
      <c r="W91" s="428"/>
      <c r="X91" s="428"/>
      <c r="Y91" s="428"/>
      <c r="Z91" s="428"/>
      <c r="AA91" s="428"/>
      <c r="AB91" s="428"/>
      <c r="AC91" s="428"/>
      <c r="AD91" s="428"/>
      <c r="AE91" s="428"/>
      <c r="AF91" s="428"/>
      <c r="AG91" s="428"/>
      <c r="AH91" s="428"/>
      <c r="AI91" s="428"/>
      <c r="AJ91" s="428"/>
      <c r="AK91" s="431"/>
      <c r="AL91" s="435"/>
      <c r="AM91" s="436"/>
      <c r="AN91" s="436"/>
      <c r="AO91" s="436"/>
      <c r="AP91" s="436"/>
      <c r="AQ91" s="436"/>
      <c r="AR91" s="436"/>
      <c r="AS91" s="436"/>
      <c r="AT91" s="436"/>
      <c r="AU91" s="436"/>
      <c r="AV91" s="437"/>
      <c r="AW91" s="606"/>
      <c r="AX91" s="490"/>
      <c r="AY91" s="491"/>
      <c r="AZ91" s="492"/>
      <c r="BA91" s="607"/>
      <c r="BB91" s="490"/>
      <c r="BC91" s="491"/>
      <c r="BD91" s="492"/>
      <c r="BE91" s="607"/>
      <c r="BF91" s="490"/>
      <c r="BG91" s="491"/>
      <c r="BH91" s="506"/>
      <c r="BI91" s="435"/>
      <c r="BJ91" s="436"/>
      <c r="BK91" s="436"/>
      <c r="BL91" s="436"/>
      <c r="BM91" s="436"/>
      <c r="BN91" s="436"/>
      <c r="BO91" s="436"/>
      <c r="BP91" s="436"/>
      <c r="BQ91" s="436"/>
      <c r="BR91" s="436"/>
      <c r="BS91" s="437"/>
      <c r="BT91" s="606"/>
      <c r="BU91" s="490"/>
      <c r="BV91" s="491"/>
      <c r="BW91" s="492"/>
      <c r="BX91" s="607"/>
      <c r="BY91" s="490"/>
      <c r="BZ91" s="491"/>
      <c r="CA91" s="492"/>
      <c r="CB91" s="607"/>
      <c r="CC91" s="490"/>
      <c r="CD91" s="491"/>
      <c r="CE91" s="506"/>
      <c r="CF91" s="435"/>
      <c r="CG91" s="436"/>
      <c r="CH91" s="436"/>
      <c r="CI91" s="436"/>
      <c r="CJ91" s="436"/>
      <c r="CK91" s="436"/>
      <c r="CL91" s="436"/>
      <c r="CM91" s="436"/>
      <c r="CN91" s="436"/>
      <c r="CO91" s="436"/>
      <c r="CP91" s="437"/>
      <c r="CQ91" s="606"/>
      <c r="CR91" s="490"/>
      <c r="CS91" s="491"/>
      <c r="CT91" s="492"/>
      <c r="CU91" s="607"/>
      <c r="CV91" s="490"/>
      <c r="CW91" s="491"/>
      <c r="CX91" s="492"/>
      <c r="CY91" s="607"/>
      <c r="CZ91" s="490"/>
      <c r="DA91" s="491"/>
      <c r="DB91" s="506"/>
    </row>
    <row r="92" spans="1:106" ht="30" customHeight="1">
      <c r="A92" s="423"/>
      <c r="B92" s="477"/>
      <c r="C92" s="475"/>
      <c r="D92" s="475"/>
      <c r="E92" s="475"/>
      <c r="F92" s="475"/>
      <c r="G92" s="475"/>
      <c r="H92" s="475"/>
      <c r="I92" s="475"/>
      <c r="J92" s="475"/>
      <c r="K92" s="475"/>
      <c r="L92" s="475"/>
      <c r="M92" s="475"/>
      <c r="N92" s="475"/>
      <c r="O92" s="475"/>
      <c r="P92" s="475"/>
      <c r="Q92" s="475"/>
      <c r="R92" s="476"/>
      <c r="S92" s="428"/>
      <c r="T92" s="428"/>
      <c r="U92" s="428"/>
      <c r="V92" s="428"/>
      <c r="W92" s="428"/>
      <c r="X92" s="428"/>
      <c r="Y92" s="428"/>
      <c r="Z92" s="428"/>
      <c r="AA92" s="428"/>
      <c r="AB92" s="428"/>
      <c r="AC92" s="428"/>
      <c r="AD92" s="428"/>
      <c r="AE92" s="428"/>
      <c r="AF92" s="428"/>
      <c r="AG92" s="428"/>
      <c r="AH92" s="428"/>
      <c r="AI92" s="428"/>
      <c r="AJ92" s="428"/>
      <c r="AK92" s="431"/>
      <c r="AL92" s="435"/>
      <c r="AM92" s="436"/>
      <c r="AN92" s="436"/>
      <c r="AO92" s="436"/>
      <c r="AP92" s="436"/>
      <c r="AQ92" s="436"/>
      <c r="AR92" s="436"/>
      <c r="AS92" s="436"/>
      <c r="AT92" s="436"/>
      <c r="AU92" s="436"/>
      <c r="AV92" s="437"/>
      <c r="AW92" s="606"/>
      <c r="AX92" s="490"/>
      <c r="AY92" s="491"/>
      <c r="AZ92" s="492"/>
      <c r="BA92" s="607"/>
      <c r="BB92" s="490"/>
      <c r="BC92" s="491"/>
      <c r="BD92" s="492"/>
      <c r="BE92" s="607"/>
      <c r="BF92" s="490"/>
      <c r="BG92" s="491"/>
      <c r="BH92" s="506"/>
      <c r="BI92" s="435"/>
      <c r="BJ92" s="436"/>
      <c r="BK92" s="436"/>
      <c r="BL92" s="436"/>
      <c r="BM92" s="436"/>
      <c r="BN92" s="436"/>
      <c r="BO92" s="436"/>
      <c r="BP92" s="436"/>
      <c r="BQ92" s="436"/>
      <c r="BR92" s="436"/>
      <c r="BS92" s="437"/>
      <c r="BT92" s="606"/>
      <c r="BU92" s="490"/>
      <c r="BV92" s="491"/>
      <c r="BW92" s="492"/>
      <c r="BX92" s="607"/>
      <c r="BY92" s="490"/>
      <c r="BZ92" s="491"/>
      <c r="CA92" s="492"/>
      <c r="CB92" s="607"/>
      <c r="CC92" s="490"/>
      <c r="CD92" s="491"/>
      <c r="CE92" s="506"/>
      <c r="CF92" s="435"/>
      <c r="CG92" s="436"/>
      <c r="CH92" s="436"/>
      <c r="CI92" s="436"/>
      <c r="CJ92" s="436"/>
      <c r="CK92" s="436"/>
      <c r="CL92" s="436"/>
      <c r="CM92" s="436"/>
      <c r="CN92" s="436"/>
      <c r="CO92" s="436"/>
      <c r="CP92" s="437"/>
      <c r="CQ92" s="606"/>
      <c r="CR92" s="490"/>
      <c r="CS92" s="491"/>
      <c r="CT92" s="492"/>
      <c r="CU92" s="607"/>
      <c r="CV92" s="490"/>
      <c r="CW92" s="491"/>
      <c r="CX92" s="492"/>
      <c r="CY92" s="607"/>
      <c r="CZ92" s="490"/>
      <c r="DA92" s="491"/>
      <c r="DB92" s="506"/>
    </row>
    <row r="93" spans="1:106" ht="30" customHeight="1">
      <c r="A93" s="423"/>
      <c r="B93" s="477"/>
      <c r="C93" s="475"/>
      <c r="D93" s="475"/>
      <c r="E93" s="475"/>
      <c r="F93" s="475"/>
      <c r="G93" s="475"/>
      <c r="H93" s="475"/>
      <c r="I93" s="475"/>
      <c r="J93" s="475"/>
      <c r="K93" s="475"/>
      <c r="L93" s="475"/>
      <c r="M93" s="475"/>
      <c r="N93" s="475"/>
      <c r="O93" s="475"/>
      <c r="P93" s="475"/>
      <c r="Q93" s="475"/>
      <c r="R93" s="476"/>
      <c r="S93" s="428"/>
      <c r="T93" s="428"/>
      <c r="U93" s="428"/>
      <c r="V93" s="428"/>
      <c r="W93" s="428"/>
      <c r="X93" s="428"/>
      <c r="Y93" s="428"/>
      <c r="Z93" s="428"/>
      <c r="AA93" s="428"/>
      <c r="AB93" s="428"/>
      <c r="AC93" s="428"/>
      <c r="AD93" s="428"/>
      <c r="AE93" s="428"/>
      <c r="AF93" s="428"/>
      <c r="AG93" s="428"/>
      <c r="AH93" s="428"/>
      <c r="AI93" s="428"/>
      <c r="AJ93" s="428"/>
      <c r="AK93" s="431"/>
      <c r="AL93" s="435"/>
      <c r="AM93" s="436"/>
      <c r="AN93" s="436"/>
      <c r="AO93" s="436"/>
      <c r="AP93" s="436"/>
      <c r="AQ93" s="436"/>
      <c r="AR93" s="436"/>
      <c r="AS93" s="436"/>
      <c r="AT93" s="436"/>
      <c r="AU93" s="436"/>
      <c r="AV93" s="437"/>
      <c r="AW93" s="606"/>
      <c r="AX93" s="490"/>
      <c r="AY93" s="491"/>
      <c r="AZ93" s="492"/>
      <c r="BA93" s="607"/>
      <c r="BB93" s="490"/>
      <c r="BC93" s="491"/>
      <c r="BD93" s="492"/>
      <c r="BE93" s="607"/>
      <c r="BF93" s="490"/>
      <c r="BG93" s="491"/>
      <c r="BH93" s="506"/>
      <c r="BI93" s="435"/>
      <c r="BJ93" s="436"/>
      <c r="BK93" s="436"/>
      <c r="BL93" s="436"/>
      <c r="BM93" s="436"/>
      <c r="BN93" s="436"/>
      <c r="BO93" s="436"/>
      <c r="BP93" s="436"/>
      <c r="BQ93" s="436"/>
      <c r="BR93" s="436"/>
      <c r="BS93" s="437"/>
      <c r="BT93" s="606"/>
      <c r="BU93" s="490"/>
      <c r="BV93" s="491"/>
      <c r="BW93" s="492"/>
      <c r="BX93" s="607"/>
      <c r="BY93" s="490"/>
      <c r="BZ93" s="491"/>
      <c r="CA93" s="492"/>
      <c r="CB93" s="607"/>
      <c r="CC93" s="490"/>
      <c r="CD93" s="491"/>
      <c r="CE93" s="506"/>
      <c r="CF93" s="435"/>
      <c r="CG93" s="436"/>
      <c r="CH93" s="436"/>
      <c r="CI93" s="436"/>
      <c r="CJ93" s="436"/>
      <c r="CK93" s="436"/>
      <c r="CL93" s="436"/>
      <c r="CM93" s="436"/>
      <c r="CN93" s="436"/>
      <c r="CO93" s="436"/>
      <c r="CP93" s="437"/>
      <c r="CQ93" s="606"/>
      <c r="CR93" s="490"/>
      <c r="CS93" s="491"/>
      <c r="CT93" s="492"/>
      <c r="CU93" s="607"/>
      <c r="CV93" s="490"/>
      <c r="CW93" s="491"/>
      <c r="CX93" s="492"/>
      <c r="CY93" s="607"/>
      <c r="CZ93" s="490"/>
      <c r="DA93" s="491"/>
      <c r="DB93" s="506"/>
    </row>
    <row r="94" spans="1:106" ht="30" customHeight="1">
      <c r="A94" s="423"/>
      <c r="B94" s="477"/>
      <c r="C94" s="475"/>
      <c r="D94" s="475"/>
      <c r="E94" s="475"/>
      <c r="F94" s="475"/>
      <c r="G94" s="475"/>
      <c r="H94" s="475"/>
      <c r="I94" s="475"/>
      <c r="J94" s="475"/>
      <c r="K94" s="475"/>
      <c r="L94" s="475"/>
      <c r="M94" s="475"/>
      <c r="N94" s="475"/>
      <c r="O94" s="475"/>
      <c r="P94" s="475"/>
      <c r="Q94" s="475"/>
      <c r="R94" s="476"/>
      <c r="S94" s="428"/>
      <c r="T94" s="428"/>
      <c r="U94" s="428"/>
      <c r="V94" s="428"/>
      <c r="W94" s="428"/>
      <c r="X94" s="428"/>
      <c r="Y94" s="428"/>
      <c r="Z94" s="428"/>
      <c r="AA94" s="428"/>
      <c r="AB94" s="428"/>
      <c r="AC94" s="428"/>
      <c r="AD94" s="428"/>
      <c r="AE94" s="428"/>
      <c r="AF94" s="428"/>
      <c r="AG94" s="428"/>
      <c r="AH94" s="428"/>
      <c r="AI94" s="428"/>
      <c r="AJ94" s="428"/>
      <c r="AK94" s="431"/>
      <c r="AL94" s="435"/>
      <c r="AM94" s="436"/>
      <c r="AN94" s="436"/>
      <c r="AO94" s="436"/>
      <c r="AP94" s="436"/>
      <c r="AQ94" s="436"/>
      <c r="AR94" s="436"/>
      <c r="AS94" s="436"/>
      <c r="AT94" s="436"/>
      <c r="AU94" s="436"/>
      <c r="AV94" s="437"/>
      <c r="AW94" s="606"/>
      <c r="AX94" s="490"/>
      <c r="AY94" s="491"/>
      <c r="AZ94" s="492"/>
      <c r="BA94" s="607"/>
      <c r="BB94" s="490"/>
      <c r="BC94" s="491"/>
      <c r="BD94" s="492"/>
      <c r="BE94" s="607"/>
      <c r="BF94" s="490"/>
      <c r="BG94" s="491"/>
      <c r="BH94" s="506"/>
      <c r="BI94" s="435"/>
      <c r="BJ94" s="436"/>
      <c r="BK94" s="436"/>
      <c r="BL94" s="436"/>
      <c r="BM94" s="436"/>
      <c r="BN94" s="436"/>
      <c r="BO94" s="436"/>
      <c r="BP94" s="436"/>
      <c r="BQ94" s="436"/>
      <c r="BR94" s="436"/>
      <c r="BS94" s="437"/>
      <c r="BT94" s="606"/>
      <c r="BU94" s="490"/>
      <c r="BV94" s="491"/>
      <c r="BW94" s="492"/>
      <c r="BX94" s="607"/>
      <c r="BY94" s="490"/>
      <c r="BZ94" s="491"/>
      <c r="CA94" s="492"/>
      <c r="CB94" s="607"/>
      <c r="CC94" s="490"/>
      <c r="CD94" s="491"/>
      <c r="CE94" s="506"/>
      <c r="CF94" s="435"/>
      <c r="CG94" s="436"/>
      <c r="CH94" s="436"/>
      <c r="CI94" s="436"/>
      <c r="CJ94" s="436"/>
      <c r="CK94" s="436"/>
      <c r="CL94" s="436"/>
      <c r="CM94" s="436"/>
      <c r="CN94" s="436"/>
      <c r="CO94" s="436"/>
      <c r="CP94" s="437"/>
      <c r="CQ94" s="606"/>
      <c r="CR94" s="490"/>
      <c r="CS94" s="491"/>
      <c r="CT94" s="492"/>
      <c r="CU94" s="607"/>
      <c r="CV94" s="490"/>
      <c r="CW94" s="491"/>
      <c r="CX94" s="492"/>
      <c r="CY94" s="607"/>
      <c r="CZ94" s="490"/>
      <c r="DA94" s="491"/>
      <c r="DB94" s="506"/>
    </row>
    <row r="95" spans="1:106" ht="30" customHeight="1">
      <c r="A95" s="472"/>
      <c r="B95" s="478"/>
      <c r="C95" s="479"/>
      <c r="D95" s="479"/>
      <c r="E95" s="479"/>
      <c r="F95" s="479"/>
      <c r="G95" s="479"/>
      <c r="H95" s="479"/>
      <c r="I95" s="479"/>
      <c r="J95" s="479"/>
      <c r="K95" s="479"/>
      <c r="L95" s="479"/>
      <c r="M95" s="479"/>
      <c r="N95" s="479"/>
      <c r="O95" s="479"/>
      <c r="P95" s="479"/>
      <c r="Q95" s="479"/>
      <c r="R95" s="480"/>
      <c r="S95" s="482"/>
      <c r="T95" s="482"/>
      <c r="U95" s="482"/>
      <c r="V95" s="482"/>
      <c r="W95" s="482"/>
      <c r="X95" s="482"/>
      <c r="Y95" s="482"/>
      <c r="Z95" s="482"/>
      <c r="AA95" s="482"/>
      <c r="AB95" s="482"/>
      <c r="AC95" s="482"/>
      <c r="AD95" s="482"/>
      <c r="AE95" s="482"/>
      <c r="AF95" s="482"/>
      <c r="AG95" s="482"/>
      <c r="AH95" s="482"/>
      <c r="AI95" s="482"/>
      <c r="AJ95" s="482"/>
      <c r="AK95" s="483"/>
      <c r="AL95" s="484"/>
      <c r="AM95" s="485"/>
      <c r="AN95" s="485"/>
      <c r="AO95" s="485"/>
      <c r="AP95" s="485"/>
      <c r="AQ95" s="485"/>
      <c r="AR95" s="485"/>
      <c r="AS95" s="485"/>
      <c r="AT95" s="485"/>
      <c r="AU95" s="485"/>
      <c r="AV95" s="486"/>
      <c r="AW95" s="606"/>
      <c r="AX95" s="493"/>
      <c r="AY95" s="494"/>
      <c r="AZ95" s="495"/>
      <c r="BA95" s="607"/>
      <c r="BB95" s="493"/>
      <c r="BC95" s="494"/>
      <c r="BD95" s="495"/>
      <c r="BE95" s="607"/>
      <c r="BF95" s="493"/>
      <c r="BG95" s="494"/>
      <c r="BH95" s="507"/>
      <c r="BI95" s="484"/>
      <c r="BJ95" s="485"/>
      <c r="BK95" s="485"/>
      <c r="BL95" s="485"/>
      <c r="BM95" s="485"/>
      <c r="BN95" s="485"/>
      <c r="BO95" s="485"/>
      <c r="BP95" s="485"/>
      <c r="BQ95" s="485"/>
      <c r="BR95" s="485"/>
      <c r="BS95" s="486"/>
      <c r="BT95" s="606"/>
      <c r="BU95" s="493"/>
      <c r="BV95" s="494"/>
      <c r="BW95" s="495"/>
      <c r="BX95" s="607"/>
      <c r="BY95" s="493"/>
      <c r="BZ95" s="494"/>
      <c r="CA95" s="495"/>
      <c r="CB95" s="607"/>
      <c r="CC95" s="493"/>
      <c r="CD95" s="494"/>
      <c r="CE95" s="507"/>
      <c r="CF95" s="484"/>
      <c r="CG95" s="485"/>
      <c r="CH95" s="485"/>
      <c r="CI95" s="485"/>
      <c r="CJ95" s="485"/>
      <c r="CK95" s="485"/>
      <c r="CL95" s="485"/>
      <c r="CM95" s="485"/>
      <c r="CN95" s="485"/>
      <c r="CO95" s="485"/>
      <c r="CP95" s="486"/>
      <c r="CQ95" s="606"/>
      <c r="CR95" s="493"/>
      <c r="CS95" s="494"/>
      <c r="CT95" s="495"/>
      <c r="CU95" s="607"/>
      <c r="CV95" s="493"/>
      <c r="CW95" s="494"/>
      <c r="CX95" s="495"/>
      <c r="CY95" s="607"/>
      <c r="CZ95" s="493"/>
      <c r="DA95" s="494"/>
      <c r="DB95" s="507"/>
    </row>
    <row r="96" spans="1:106" ht="30" customHeight="1">
      <c r="A96" s="422">
        <v>8</v>
      </c>
      <c r="B96" s="558" t="s">
        <v>545</v>
      </c>
      <c r="C96" s="583"/>
      <c r="D96" s="583"/>
      <c r="E96" s="583"/>
      <c r="F96" s="583"/>
      <c r="G96" s="583"/>
      <c r="H96" s="583"/>
      <c r="I96" s="583"/>
      <c r="J96" s="583"/>
      <c r="K96" s="583"/>
      <c r="L96" s="583"/>
      <c r="M96" s="583"/>
      <c r="N96" s="583"/>
      <c r="O96" s="583"/>
      <c r="P96" s="583"/>
      <c r="Q96" s="583"/>
      <c r="R96" s="584"/>
      <c r="S96" s="559" t="s">
        <v>161</v>
      </c>
      <c r="T96" s="591"/>
      <c r="U96" s="591"/>
      <c r="V96" s="591"/>
      <c r="W96" s="591"/>
      <c r="X96" s="591"/>
      <c r="Y96" s="591"/>
      <c r="Z96" s="591"/>
      <c r="AA96" s="591"/>
      <c r="AB96" s="591"/>
      <c r="AC96" s="591"/>
      <c r="AD96" s="591"/>
      <c r="AE96" s="591"/>
      <c r="AF96" s="591"/>
      <c r="AG96" s="591"/>
      <c r="AH96" s="591"/>
      <c r="AI96" s="591"/>
      <c r="AJ96" s="591"/>
      <c r="AK96" s="592"/>
      <c r="AL96" s="432"/>
      <c r="AM96" s="433"/>
      <c r="AN96" s="433"/>
      <c r="AO96" s="433"/>
      <c r="AP96" s="433"/>
      <c r="AQ96" s="433"/>
      <c r="AR96" s="433"/>
      <c r="AS96" s="433"/>
      <c r="AT96" s="433"/>
      <c r="AU96" s="433"/>
      <c r="AV96" s="434"/>
      <c r="AW96" s="606" t="s">
        <v>52</v>
      </c>
      <c r="AX96" s="487"/>
      <c r="AY96" s="488"/>
      <c r="AZ96" s="489"/>
      <c r="BA96" s="606" t="s">
        <v>53</v>
      </c>
      <c r="BB96" s="487"/>
      <c r="BC96" s="488"/>
      <c r="BD96" s="489"/>
      <c r="BE96" s="606" t="s">
        <v>54</v>
      </c>
      <c r="BF96" s="487"/>
      <c r="BG96" s="488"/>
      <c r="BH96" s="505"/>
      <c r="BI96" s="432"/>
      <c r="BJ96" s="433"/>
      <c r="BK96" s="433"/>
      <c r="BL96" s="433"/>
      <c r="BM96" s="433"/>
      <c r="BN96" s="433"/>
      <c r="BO96" s="433"/>
      <c r="BP96" s="433"/>
      <c r="BQ96" s="433"/>
      <c r="BR96" s="433"/>
      <c r="BS96" s="434"/>
      <c r="BT96" s="606" t="s">
        <v>52</v>
      </c>
      <c r="BU96" s="487"/>
      <c r="BV96" s="488"/>
      <c r="BW96" s="489"/>
      <c r="BX96" s="606" t="s">
        <v>53</v>
      </c>
      <c r="BY96" s="487"/>
      <c r="BZ96" s="488"/>
      <c r="CA96" s="489"/>
      <c r="CB96" s="606" t="s">
        <v>54</v>
      </c>
      <c r="CC96" s="487"/>
      <c r="CD96" s="488"/>
      <c r="CE96" s="505"/>
      <c r="CF96" s="432"/>
      <c r="CG96" s="433"/>
      <c r="CH96" s="433"/>
      <c r="CI96" s="433"/>
      <c r="CJ96" s="433"/>
      <c r="CK96" s="433"/>
      <c r="CL96" s="433"/>
      <c r="CM96" s="433"/>
      <c r="CN96" s="433"/>
      <c r="CO96" s="433"/>
      <c r="CP96" s="434"/>
      <c r="CQ96" s="606" t="s">
        <v>52</v>
      </c>
      <c r="CR96" s="487"/>
      <c r="CS96" s="488"/>
      <c r="CT96" s="489"/>
      <c r="CU96" s="606" t="s">
        <v>53</v>
      </c>
      <c r="CV96" s="487"/>
      <c r="CW96" s="488"/>
      <c r="CX96" s="489"/>
      <c r="CY96" s="606" t="s">
        <v>54</v>
      </c>
      <c r="CZ96" s="487"/>
      <c r="DA96" s="488"/>
      <c r="DB96" s="505"/>
    </row>
    <row r="97" spans="1:106" ht="30" customHeight="1">
      <c r="A97" s="423"/>
      <c r="B97" s="585"/>
      <c r="C97" s="586"/>
      <c r="D97" s="586"/>
      <c r="E97" s="586"/>
      <c r="F97" s="586"/>
      <c r="G97" s="586"/>
      <c r="H97" s="586"/>
      <c r="I97" s="586"/>
      <c r="J97" s="586"/>
      <c r="K97" s="586"/>
      <c r="L97" s="586"/>
      <c r="M97" s="586"/>
      <c r="N97" s="586"/>
      <c r="O97" s="586"/>
      <c r="P97" s="586"/>
      <c r="Q97" s="586"/>
      <c r="R97" s="587"/>
      <c r="S97" s="594"/>
      <c r="T97" s="594"/>
      <c r="U97" s="594"/>
      <c r="V97" s="594"/>
      <c r="W97" s="594"/>
      <c r="X97" s="594"/>
      <c r="Y97" s="594"/>
      <c r="Z97" s="594"/>
      <c r="AA97" s="594"/>
      <c r="AB97" s="594"/>
      <c r="AC97" s="594"/>
      <c r="AD97" s="594"/>
      <c r="AE97" s="594"/>
      <c r="AF97" s="594"/>
      <c r="AG97" s="594"/>
      <c r="AH97" s="594"/>
      <c r="AI97" s="594"/>
      <c r="AJ97" s="594"/>
      <c r="AK97" s="595"/>
      <c r="AL97" s="435"/>
      <c r="AM97" s="436"/>
      <c r="AN97" s="436"/>
      <c r="AO97" s="436"/>
      <c r="AP97" s="436"/>
      <c r="AQ97" s="436"/>
      <c r="AR97" s="436"/>
      <c r="AS97" s="436"/>
      <c r="AT97" s="436"/>
      <c r="AU97" s="436"/>
      <c r="AV97" s="437"/>
      <c r="AW97" s="606"/>
      <c r="AX97" s="490"/>
      <c r="AY97" s="491"/>
      <c r="AZ97" s="492"/>
      <c r="BA97" s="607"/>
      <c r="BB97" s="490"/>
      <c r="BC97" s="491"/>
      <c r="BD97" s="492"/>
      <c r="BE97" s="607"/>
      <c r="BF97" s="490"/>
      <c r="BG97" s="491"/>
      <c r="BH97" s="506"/>
      <c r="BI97" s="435"/>
      <c r="BJ97" s="436"/>
      <c r="BK97" s="436"/>
      <c r="BL97" s="436"/>
      <c r="BM97" s="436"/>
      <c r="BN97" s="436"/>
      <c r="BO97" s="436"/>
      <c r="BP97" s="436"/>
      <c r="BQ97" s="436"/>
      <c r="BR97" s="436"/>
      <c r="BS97" s="437"/>
      <c r="BT97" s="606"/>
      <c r="BU97" s="490"/>
      <c r="BV97" s="491"/>
      <c r="BW97" s="492"/>
      <c r="BX97" s="607"/>
      <c r="BY97" s="490"/>
      <c r="BZ97" s="491"/>
      <c r="CA97" s="492"/>
      <c r="CB97" s="607"/>
      <c r="CC97" s="490"/>
      <c r="CD97" s="491"/>
      <c r="CE97" s="506"/>
      <c r="CF97" s="435"/>
      <c r="CG97" s="436"/>
      <c r="CH97" s="436"/>
      <c r="CI97" s="436"/>
      <c r="CJ97" s="436"/>
      <c r="CK97" s="436"/>
      <c r="CL97" s="436"/>
      <c r="CM97" s="436"/>
      <c r="CN97" s="436"/>
      <c r="CO97" s="436"/>
      <c r="CP97" s="437"/>
      <c r="CQ97" s="606"/>
      <c r="CR97" s="490"/>
      <c r="CS97" s="491"/>
      <c r="CT97" s="492"/>
      <c r="CU97" s="607"/>
      <c r="CV97" s="490"/>
      <c r="CW97" s="491"/>
      <c r="CX97" s="492"/>
      <c r="CY97" s="607"/>
      <c r="CZ97" s="490"/>
      <c r="DA97" s="491"/>
      <c r="DB97" s="506"/>
    </row>
    <row r="98" spans="1:106" ht="30" customHeight="1">
      <c r="A98" s="423"/>
      <c r="B98" s="585"/>
      <c r="C98" s="586"/>
      <c r="D98" s="586"/>
      <c r="E98" s="586"/>
      <c r="F98" s="586"/>
      <c r="G98" s="586"/>
      <c r="H98" s="586"/>
      <c r="I98" s="586"/>
      <c r="J98" s="586"/>
      <c r="K98" s="586"/>
      <c r="L98" s="586"/>
      <c r="M98" s="586"/>
      <c r="N98" s="586"/>
      <c r="O98" s="586"/>
      <c r="P98" s="586"/>
      <c r="Q98" s="586"/>
      <c r="R98" s="587"/>
      <c r="S98" s="594"/>
      <c r="T98" s="594"/>
      <c r="U98" s="594"/>
      <c r="V98" s="594"/>
      <c r="W98" s="594"/>
      <c r="X98" s="594"/>
      <c r="Y98" s="594"/>
      <c r="Z98" s="594"/>
      <c r="AA98" s="594"/>
      <c r="AB98" s="594"/>
      <c r="AC98" s="594"/>
      <c r="AD98" s="594"/>
      <c r="AE98" s="594"/>
      <c r="AF98" s="594"/>
      <c r="AG98" s="594"/>
      <c r="AH98" s="594"/>
      <c r="AI98" s="594"/>
      <c r="AJ98" s="594"/>
      <c r="AK98" s="595"/>
      <c r="AL98" s="435"/>
      <c r="AM98" s="436"/>
      <c r="AN98" s="436"/>
      <c r="AO98" s="436"/>
      <c r="AP98" s="436"/>
      <c r="AQ98" s="436"/>
      <c r="AR98" s="436"/>
      <c r="AS98" s="436"/>
      <c r="AT98" s="436"/>
      <c r="AU98" s="436"/>
      <c r="AV98" s="437"/>
      <c r="AW98" s="606"/>
      <c r="AX98" s="490"/>
      <c r="AY98" s="491"/>
      <c r="AZ98" s="492"/>
      <c r="BA98" s="607"/>
      <c r="BB98" s="490"/>
      <c r="BC98" s="491"/>
      <c r="BD98" s="492"/>
      <c r="BE98" s="607"/>
      <c r="BF98" s="490"/>
      <c r="BG98" s="491"/>
      <c r="BH98" s="506"/>
      <c r="BI98" s="435"/>
      <c r="BJ98" s="436"/>
      <c r="BK98" s="436"/>
      <c r="BL98" s="436"/>
      <c r="BM98" s="436"/>
      <c r="BN98" s="436"/>
      <c r="BO98" s="436"/>
      <c r="BP98" s="436"/>
      <c r="BQ98" s="436"/>
      <c r="BR98" s="436"/>
      <c r="BS98" s="437"/>
      <c r="BT98" s="606"/>
      <c r="BU98" s="490"/>
      <c r="BV98" s="491"/>
      <c r="BW98" s="492"/>
      <c r="BX98" s="607"/>
      <c r="BY98" s="490"/>
      <c r="BZ98" s="491"/>
      <c r="CA98" s="492"/>
      <c r="CB98" s="607"/>
      <c r="CC98" s="490"/>
      <c r="CD98" s="491"/>
      <c r="CE98" s="506"/>
      <c r="CF98" s="435"/>
      <c r="CG98" s="436"/>
      <c r="CH98" s="436"/>
      <c r="CI98" s="436"/>
      <c r="CJ98" s="436"/>
      <c r="CK98" s="436"/>
      <c r="CL98" s="436"/>
      <c r="CM98" s="436"/>
      <c r="CN98" s="436"/>
      <c r="CO98" s="436"/>
      <c r="CP98" s="437"/>
      <c r="CQ98" s="606"/>
      <c r="CR98" s="490"/>
      <c r="CS98" s="491"/>
      <c r="CT98" s="492"/>
      <c r="CU98" s="607"/>
      <c r="CV98" s="490"/>
      <c r="CW98" s="491"/>
      <c r="CX98" s="492"/>
      <c r="CY98" s="607"/>
      <c r="CZ98" s="490"/>
      <c r="DA98" s="491"/>
      <c r="DB98" s="506"/>
    </row>
    <row r="99" spans="1:106" ht="30" customHeight="1">
      <c r="A99" s="423"/>
      <c r="B99" s="585"/>
      <c r="C99" s="586"/>
      <c r="D99" s="586"/>
      <c r="E99" s="586"/>
      <c r="F99" s="586"/>
      <c r="G99" s="586"/>
      <c r="H99" s="586"/>
      <c r="I99" s="586"/>
      <c r="J99" s="586"/>
      <c r="K99" s="586"/>
      <c r="L99" s="586"/>
      <c r="M99" s="586"/>
      <c r="N99" s="586"/>
      <c r="O99" s="586"/>
      <c r="P99" s="586"/>
      <c r="Q99" s="586"/>
      <c r="R99" s="587"/>
      <c r="S99" s="594"/>
      <c r="T99" s="594"/>
      <c r="U99" s="594"/>
      <c r="V99" s="594"/>
      <c r="W99" s="594"/>
      <c r="X99" s="594"/>
      <c r="Y99" s="594"/>
      <c r="Z99" s="594"/>
      <c r="AA99" s="594"/>
      <c r="AB99" s="594"/>
      <c r="AC99" s="594"/>
      <c r="AD99" s="594"/>
      <c r="AE99" s="594"/>
      <c r="AF99" s="594"/>
      <c r="AG99" s="594"/>
      <c r="AH99" s="594"/>
      <c r="AI99" s="594"/>
      <c r="AJ99" s="594"/>
      <c r="AK99" s="595"/>
      <c r="AL99" s="435"/>
      <c r="AM99" s="436"/>
      <c r="AN99" s="436"/>
      <c r="AO99" s="436"/>
      <c r="AP99" s="436"/>
      <c r="AQ99" s="436"/>
      <c r="AR99" s="436"/>
      <c r="AS99" s="436"/>
      <c r="AT99" s="436"/>
      <c r="AU99" s="436"/>
      <c r="AV99" s="437"/>
      <c r="AW99" s="606"/>
      <c r="AX99" s="490"/>
      <c r="AY99" s="491"/>
      <c r="AZ99" s="492"/>
      <c r="BA99" s="607"/>
      <c r="BB99" s="490"/>
      <c r="BC99" s="491"/>
      <c r="BD99" s="492"/>
      <c r="BE99" s="607"/>
      <c r="BF99" s="490"/>
      <c r="BG99" s="491"/>
      <c r="BH99" s="506"/>
      <c r="BI99" s="435"/>
      <c r="BJ99" s="436"/>
      <c r="BK99" s="436"/>
      <c r="BL99" s="436"/>
      <c r="BM99" s="436"/>
      <c r="BN99" s="436"/>
      <c r="BO99" s="436"/>
      <c r="BP99" s="436"/>
      <c r="BQ99" s="436"/>
      <c r="BR99" s="436"/>
      <c r="BS99" s="437"/>
      <c r="BT99" s="606"/>
      <c r="BU99" s="490"/>
      <c r="BV99" s="491"/>
      <c r="BW99" s="492"/>
      <c r="BX99" s="607"/>
      <c r="BY99" s="490"/>
      <c r="BZ99" s="491"/>
      <c r="CA99" s="492"/>
      <c r="CB99" s="607"/>
      <c r="CC99" s="490"/>
      <c r="CD99" s="491"/>
      <c r="CE99" s="506"/>
      <c r="CF99" s="435"/>
      <c r="CG99" s="436"/>
      <c r="CH99" s="436"/>
      <c r="CI99" s="436"/>
      <c r="CJ99" s="436"/>
      <c r="CK99" s="436"/>
      <c r="CL99" s="436"/>
      <c r="CM99" s="436"/>
      <c r="CN99" s="436"/>
      <c r="CO99" s="436"/>
      <c r="CP99" s="437"/>
      <c r="CQ99" s="606"/>
      <c r="CR99" s="490"/>
      <c r="CS99" s="491"/>
      <c r="CT99" s="492"/>
      <c r="CU99" s="607"/>
      <c r="CV99" s="490"/>
      <c r="CW99" s="491"/>
      <c r="CX99" s="492"/>
      <c r="CY99" s="607"/>
      <c r="CZ99" s="490"/>
      <c r="DA99" s="491"/>
      <c r="DB99" s="506"/>
    </row>
    <row r="100" spans="1:106" ht="30" customHeight="1">
      <c r="A100" s="423"/>
      <c r="B100" s="585"/>
      <c r="C100" s="586"/>
      <c r="D100" s="586"/>
      <c r="E100" s="586"/>
      <c r="F100" s="586"/>
      <c r="G100" s="586"/>
      <c r="H100" s="586"/>
      <c r="I100" s="586"/>
      <c r="J100" s="586"/>
      <c r="K100" s="586"/>
      <c r="L100" s="586"/>
      <c r="M100" s="586"/>
      <c r="N100" s="586"/>
      <c r="O100" s="586"/>
      <c r="P100" s="586"/>
      <c r="Q100" s="586"/>
      <c r="R100" s="587"/>
      <c r="S100" s="594"/>
      <c r="T100" s="594"/>
      <c r="U100" s="594"/>
      <c r="V100" s="594"/>
      <c r="W100" s="594"/>
      <c r="X100" s="594"/>
      <c r="Y100" s="594"/>
      <c r="Z100" s="594"/>
      <c r="AA100" s="594"/>
      <c r="AB100" s="594"/>
      <c r="AC100" s="594"/>
      <c r="AD100" s="594"/>
      <c r="AE100" s="594"/>
      <c r="AF100" s="594"/>
      <c r="AG100" s="594"/>
      <c r="AH100" s="594"/>
      <c r="AI100" s="594"/>
      <c r="AJ100" s="594"/>
      <c r="AK100" s="595"/>
      <c r="AL100" s="435"/>
      <c r="AM100" s="436"/>
      <c r="AN100" s="436"/>
      <c r="AO100" s="436"/>
      <c r="AP100" s="436"/>
      <c r="AQ100" s="436"/>
      <c r="AR100" s="436"/>
      <c r="AS100" s="436"/>
      <c r="AT100" s="436"/>
      <c r="AU100" s="436"/>
      <c r="AV100" s="437"/>
      <c r="AW100" s="606"/>
      <c r="AX100" s="490"/>
      <c r="AY100" s="491"/>
      <c r="AZ100" s="492"/>
      <c r="BA100" s="607"/>
      <c r="BB100" s="490"/>
      <c r="BC100" s="491"/>
      <c r="BD100" s="492"/>
      <c r="BE100" s="607"/>
      <c r="BF100" s="490"/>
      <c r="BG100" s="491"/>
      <c r="BH100" s="506"/>
      <c r="BI100" s="435"/>
      <c r="BJ100" s="436"/>
      <c r="BK100" s="436"/>
      <c r="BL100" s="436"/>
      <c r="BM100" s="436"/>
      <c r="BN100" s="436"/>
      <c r="BO100" s="436"/>
      <c r="BP100" s="436"/>
      <c r="BQ100" s="436"/>
      <c r="BR100" s="436"/>
      <c r="BS100" s="437"/>
      <c r="BT100" s="606"/>
      <c r="BU100" s="490"/>
      <c r="BV100" s="491"/>
      <c r="BW100" s="492"/>
      <c r="BX100" s="607"/>
      <c r="BY100" s="490"/>
      <c r="BZ100" s="491"/>
      <c r="CA100" s="492"/>
      <c r="CB100" s="607"/>
      <c r="CC100" s="490"/>
      <c r="CD100" s="491"/>
      <c r="CE100" s="506"/>
      <c r="CF100" s="435"/>
      <c r="CG100" s="436"/>
      <c r="CH100" s="436"/>
      <c r="CI100" s="436"/>
      <c r="CJ100" s="436"/>
      <c r="CK100" s="436"/>
      <c r="CL100" s="436"/>
      <c r="CM100" s="436"/>
      <c r="CN100" s="436"/>
      <c r="CO100" s="436"/>
      <c r="CP100" s="437"/>
      <c r="CQ100" s="606"/>
      <c r="CR100" s="490"/>
      <c r="CS100" s="491"/>
      <c r="CT100" s="492"/>
      <c r="CU100" s="607"/>
      <c r="CV100" s="490"/>
      <c r="CW100" s="491"/>
      <c r="CX100" s="492"/>
      <c r="CY100" s="607"/>
      <c r="CZ100" s="490"/>
      <c r="DA100" s="491"/>
      <c r="DB100" s="506"/>
    </row>
    <row r="101" spans="1:106" ht="30" customHeight="1">
      <c r="A101" s="423"/>
      <c r="B101" s="585"/>
      <c r="C101" s="586"/>
      <c r="D101" s="586"/>
      <c r="E101" s="586"/>
      <c r="F101" s="586"/>
      <c r="G101" s="586"/>
      <c r="H101" s="586"/>
      <c r="I101" s="586"/>
      <c r="J101" s="586"/>
      <c r="K101" s="586"/>
      <c r="L101" s="586"/>
      <c r="M101" s="586"/>
      <c r="N101" s="586"/>
      <c r="O101" s="586"/>
      <c r="P101" s="586"/>
      <c r="Q101" s="586"/>
      <c r="R101" s="587"/>
      <c r="S101" s="594"/>
      <c r="T101" s="594"/>
      <c r="U101" s="594"/>
      <c r="V101" s="594"/>
      <c r="W101" s="594"/>
      <c r="X101" s="594"/>
      <c r="Y101" s="594"/>
      <c r="Z101" s="594"/>
      <c r="AA101" s="594"/>
      <c r="AB101" s="594"/>
      <c r="AC101" s="594"/>
      <c r="AD101" s="594"/>
      <c r="AE101" s="594"/>
      <c r="AF101" s="594"/>
      <c r="AG101" s="594"/>
      <c r="AH101" s="594"/>
      <c r="AI101" s="594"/>
      <c r="AJ101" s="594"/>
      <c r="AK101" s="595"/>
      <c r="AL101" s="435"/>
      <c r="AM101" s="436"/>
      <c r="AN101" s="436"/>
      <c r="AO101" s="436"/>
      <c r="AP101" s="436"/>
      <c r="AQ101" s="436"/>
      <c r="AR101" s="436"/>
      <c r="AS101" s="436"/>
      <c r="AT101" s="436"/>
      <c r="AU101" s="436"/>
      <c r="AV101" s="437"/>
      <c r="AW101" s="606"/>
      <c r="AX101" s="490"/>
      <c r="AY101" s="491"/>
      <c r="AZ101" s="492"/>
      <c r="BA101" s="607"/>
      <c r="BB101" s="490"/>
      <c r="BC101" s="491"/>
      <c r="BD101" s="492"/>
      <c r="BE101" s="607"/>
      <c r="BF101" s="490"/>
      <c r="BG101" s="491"/>
      <c r="BH101" s="506"/>
      <c r="BI101" s="435"/>
      <c r="BJ101" s="436"/>
      <c r="BK101" s="436"/>
      <c r="BL101" s="436"/>
      <c r="BM101" s="436"/>
      <c r="BN101" s="436"/>
      <c r="BO101" s="436"/>
      <c r="BP101" s="436"/>
      <c r="BQ101" s="436"/>
      <c r="BR101" s="436"/>
      <c r="BS101" s="437"/>
      <c r="BT101" s="606"/>
      <c r="BU101" s="490"/>
      <c r="BV101" s="491"/>
      <c r="BW101" s="492"/>
      <c r="BX101" s="607"/>
      <c r="BY101" s="490"/>
      <c r="BZ101" s="491"/>
      <c r="CA101" s="492"/>
      <c r="CB101" s="607"/>
      <c r="CC101" s="490"/>
      <c r="CD101" s="491"/>
      <c r="CE101" s="506"/>
      <c r="CF101" s="435"/>
      <c r="CG101" s="436"/>
      <c r="CH101" s="436"/>
      <c r="CI101" s="436"/>
      <c r="CJ101" s="436"/>
      <c r="CK101" s="436"/>
      <c r="CL101" s="436"/>
      <c r="CM101" s="436"/>
      <c r="CN101" s="436"/>
      <c r="CO101" s="436"/>
      <c r="CP101" s="437"/>
      <c r="CQ101" s="606"/>
      <c r="CR101" s="490"/>
      <c r="CS101" s="491"/>
      <c r="CT101" s="492"/>
      <c r="CU101" s="607"/>
      <c r="CV101" s="490"/>
      <c r="CW101" s="491"/>
      <c r="CX101" s="492"/>
      <c r="CY101" s="607"/>
      <c r="CZ101" s="490"/>
      <c r="DA101" s="491"/>
      <c r="DB101" s="506"/>
    </row>
    <row r="102" spans="1:106" ht="30" customHeight="1">
      <c r="A102" s="423"/>
      <c r="B102" s="585"/>
      <c r="C102" s="586"/>
      <c r="D102" s="586"/>
      <c r="E102" s="586"/>
      <c r="F102" s="586"/>
      <c r="G102" s="586"/>
      <c r="H102" s="586"/>
      <c r="I102" s="586"/>
      <c r="J102" s="586"/>
      <c r="K102" s="586"/>
      <c r="L102" s="586"/>
      <c r="M102" s="586"/>
      <c r="N102" s="586"/>
      <c r="O102" s="586"/>
      <c r="P102" s="586"/>
      <c r="Q102" s="586"/>
      <c r="R102" s="587"/>
      <c r="S102" s="594"/>
      <c r="T102" s="594"/>
      <c r="U102" s="594"/>
      <c r="V102" s="594"/>
      <c r="W102" s="594"/>
      <c r="X102" s="594"/>
      <c r="Y102" s="594"/>
      <c r="Z102" s="594"/>
      <c r="AA102" s="594"/>
      <c r="AB102" s="594"/>
      <c r="AC102" s="594"/>
      <c r="AD102" s="594"/>
      <c r="AE102" s="594"/>
      <c r="AF102" s="594"/>
      <c r="AG102" s="594"/>
      <c r="AH102" s="594"/>
      <c r="AI102" s="594"/>
      <c r="AJ102" s="594"/>
      <c r="AK102" s="595"/>
      <c r="AL102" s="435"/>
      <c r="AM102" s="436"/>
      <c r="AN102" s="436"/>
      <c r="AO102" s="436"/>
      <c r="AP102" s="436"/>
      <c r="AQ102" s="436"/>
      <c r="AR102" s="436"/>
      <c r="AS102" s="436"/>
      <c r="AT102" s="436"/>
      <c r="AU102" s="436"/>
      <c r="AV102" s="437"/>
      <c r="AW102" s="606"/>
      <c r="AX102" s="490"/>
      <c r="AY102" s="491"/>
      <c r="AZ102" s="492"/>
      <c r="BA102" s="607"/>
      <c r="BB102" s="490"/>
      <c r="BC102" s="491"/>
      <c r="BD102" s="492"/>
      <c r="BE102" s="607"/>
      <c r="BF102" s="490"/>
      <c r="BG102" s="491"/>
      <c r="BH102" s="506"/>
      <c r="BI102" s="435"/>
      <c r="BJ102" s="436"/>
      <c r="BK102" s="436"/>
      <c r="BL102" s="436"/>
      <c r="BM102" s="436"/>
      <c r="BN102" s="436"/>
      <c r="BO102" s="436"/>
      <c r="BP102" s="436"/>
      <c r="BQ102" s="436"/>
      <c r="BR102" s="436"/>
      <c r="BS102" s="437"/>
      <c r="BT102" s="606"/>
      <c r="BU102" s="490"/>
      <c r="BV102" s="491"/>
      <c r="BW102" s="492"/>
      <c r="BX102" s="607"/>
      <c r="BY102" s="490"/>
      <c r="BZ102" s="491"/>
      <c r="CA102" s="492"/>
      <c r="CB102" s="607"/>
      <c r="CC102" s="490"/>
      <c r="CD102" s="491"/>
      <c r="CE102" s="506"/>
      <c r="CF102" s="435"/>
      <c r="CG102" s="436"/>
      <c r="CH102" s="436"/>
      <c r="CI102" s="436"/>
      <c r="CJ102" s="436"/>
      <c r="CK102" s="436"/>
      <c r="CL102" s="436"/>
      <c r="CM102" s="436"/>
      <c r="CN102" s="436"/>
      <c r="CO102" s="436"/>
      <c r="CP102" s="437"/>
      <c r="CQ102" s="606"/>
      <c r="CR102" s="490"/>
      <c r="CS102" s="491"/>
      <c r="CT102" s="492"/>
      <c r="CU102" s="607"/>
      <c r="CV102" s="490"/>
      <c r="CW102" s="491"/>
      <c r="CX102" s="492"/>
      <c r="CY102" s="607"/>
      <c r="CZ102" s="490"/>
      <c r="DA102" s="491"/>
      <c r="DB102" s="506"/>
    </row>
    <row r="103" spans="1:106" ht="30" customHeight="1">
      <c r="A103" s="472"/>
      <c r="B103" s="588"/>
      <c r="C103" s="589"/>
      <c r="D103" s="589"/>
      <c r="E103" s="589"/>
      <c r="F103" s="589"/>
      <c r="G103" s="589"/>
      <c r="H103" s="589"/>
      <c r="I103" s="589"/>
      <c r="J103" s="589"/>
      <c r="K103" s="589"/>
      <c r="L103" s="589"/>
      <c r="M103" s="589"/>
      <c r="N103" s="589"/>
      <c r="O103" s="589"/>
      <c r="P103" s="589"/>
      <c r="Q103" s="589"/>
      <c r="R103" s="590"/>
      <c r="S103" s="597"/>
      <c r="T103" s="597"/>
      <c r="U103" s="597"/>
      <c r="V103" s="597"/>
      <c r="W103" s="597"/>
      <c r="X103" s="597"/>
      <c r="Y103" s="597"/>
      <c r="Z103" s="597"/>
      <c r="AA103" s="597"/>
      <c r="AB103" s="597"/>
      <c r="AC103" s="597"/>
      <c r="AD103" s="597"/>
      <c r="AE103" s="597"/>
      <c r="AF103" s="597"/>
      <c r="AG103" s="597"/>
      <c r="AH103" s="597"/>
      <c r="AI103" s="597"/>
      <c r="AJ103" s="597"/>
      <c r="AK103" s="598"/>
      <c r="AL103" s="484"/>
      <c r="AM103" s="485"/>
      <c r="AN103" s="485"/>
      <c r="AO103" s="485"/>
      <c r="AP103" s="485"/>
      <c r="AQ103" s="485"/>
      <c r="AR103" s="485"/>
      <c r="AS103" s="485"/>
      <c r="AT103" s="485"/>
      <c r="AU103" s="485"/>
      <c r="AV103" s="486"/>
      <c r="AW103" s="606"/>
      <c r="AX103" s="493"/>
      <c r="AY103" s="494"/>
      <c r="AZ103" s="495"/>
      <c r="BA103" s="607"/>
      <c r="BB103" s="493"/>
      <c r="BC103" s="494"/>
      <c r="BD103" s="495"/>
      <c r="BE103" s="607"/>
      <c r="BF103" s="493"/>
      <c r="BG103" s="494"/>
      <c r="BH103" s="507"/>
      <c r="BI103" s="484"/>
      <c r="BJ103" s="485"/>
      <c r="BK103" s="485"/>
      <c r="BL103" s="485"/>
      <c r="BM103" s="485"/>
      <c r="BN103" s="485"/>
      <c r="BO103" s="485"/>
      <c r="BP103" s="485"/>
      <c r="BQ103" s="485"/>
      <c r="BR103" s="485"/>
      <c r="BS103" s="486"/>
      <c r="BT103" s="606"/>
      <c r="BU103" s="493"/>
      <c r="BV103" s="494"/>
      <c r="BW103" s="495"/>
      <c r="BX103" s="607"/>
      <c r="BY103" s="493"/>
      <c r="BZ103" s="494"/>
      <c r="CA103" s="495"/>
      <c r="CB103" s="607"/>
      <c r="CC103" s="493"/>
      <c r="CD103" s="494"/>
      <c r="CE103" s="507"/>
      <c r="CF103" s="484"/>
      <c r="CG103" s="485"/>
      <c r="CH103" s="485"/>
      <c r="CI103" s="485"/>
      <c r="CJ103" s="485"/>
      <c r="CK103" s="485"/>
      <c r="CL103" s="485"/>
      <c r="CM103" s="485"/>
      <c r="CN103" s="485"/>
      <c r="CO103" s="485"/>
      <c r="CP103" s="486"/>
      <c r="CQ103" s="606"/>
      <c r="CR103" s="493"/>
      <c r="CS103" s="494"/>
      <c r="CT103" s="495"/>
      <c r="CU103" s="607"/>
      <c r="CV103" s="493"/>
      <c r="CW103" s="494"/>
      <c r="CX103" s="495"/>
      <c r="CY103" s="607"/>
      <c r="CZ103" s="493"/>
      <c r="DA103" s="494"/>
      <c r="DB103" s="507"/>
    </row>
    <row r="104" spans="1:106" ht="30" customHeight="1">
      <c r="A104" s="608">
        <v>9</v>
      </c>
      <c r="B104" s="558" t="s">
        <v>546</v>
      </c>
      <c r="C104" s="583"/>
      <c r="D104" s="583"/>
      <c r="E104" s="583"/>
      <c r="F104" s="583"/>
      <c r="G104" s="583"/>
      <c r="H104" s="583"/>
      <c r="I104" s="583"/>
      <c r="J104" s="583"/>
      <c r="K104" s="583"/>
      <c r="L104" s="583"/>
      <c r="M104" s="583"/>
      <c r="N104" s="583"/>
      <c r="O104" s="583"/>
      <c r="P104" s="583"/>
      <c r="Q104" s="583"/>
      <c r="R104" s="584"/>
      <c r="S104" s="559" t="s">
        <v>161</v>
      </c>
      <c r="T104" s="591"/>
      <c r="U104" s="591"/>
      <c r="V104" s="591"/>
      <c r="W104" s="591"/>
      <c r="X104" s="591"/>
      <c r="Y104" s="591"/>
      <c r="Z104" s="591"/>
      <c r="AA104" s="591"/>
      <c r="AB104" s="591"/>
      <c r="AC104" s="591"/>
      <c r="AD104" s="591"/>
      <c r="AE104" s="591"/>
      <c r="AF104" s="591"/>
      <c r="AG104" s="591"/>
      <c r="AH104" s="591"/>
      <c r="AI104" s="591"/>
      <c r="AJ104" s="591"/>
      <c r="AK104" s="592"/>
      <c r="AL104" s="432"/>
      <c r="AM104" s="433"/>
      <c r="AN104" s="433"/>
      <c r="AO104" s="433"/>
      <c r="AP104" s="433"/>
      <c r="AQ104" s="433"/>
      <c r="AR104" s="433"/>
      <c r="AS104" s="433"/>
      <c r="AT104" s="433"/>
      <c r="AU104" s="433"/>
      <c r="AV104" s="434"/>
      <c r="AW104" s="606" t="s">
        <v>52</v>
      </c>
      <c r="AX104" s="487"/>
      <c r="AY104" s="488"/>
      <c r="AZ104" s="489"/>
      <c r="BA104" s="606" t="s">
        <v>53</v>
      </c>
      <c r="BB104" s="487"/>
      <c r="BC104" s="488"/>
      <c r="BD104" s="489"/>
      <c r="BE104" s="606" t="s">
        <v>54</v>
      </c>
      <c r="BF104" s="487"/>
      <c r="BG104" s="488"/>
      <c r="BH104" s="505"/>
      <c r="BI104" s="432"/>
      <c r="BJ104" s="433"/>
      <c r="BK104" s="433"/>
      <c r="BL104" s="433"/>
      <c r="BM104" s="433"/>
      <c r="BN104" s="433"/>
      <c r="BO104" s="433"/>
      <c r="BP104" s="433"/>
      <c r="BQ104" s="433"/>
      <c r="BR104" s="433"/>
      <c r="BS104" s="434"/>
      <c r="BT104" s="606" t="s">
        <v>52</v>
      </c>
      <c r="BU104" s="487"/>
      <c r="BV104" s="488"/>
      <c r="BW104" s="489"/>
      <c r="BX104" s="606" t="s">
        <v>53</v>
      </c>
      <c r="BY104" s="487"/>
      <c r="BZ104" s="488"/>
      <c r="CA104" s="489"/>
      <c r="CB104" s="606" t="s">
        <v>54</v>
      </c>
      <c r="CC104" s="487"/>
      <c r="CD104" s="488"/>
      <c r="CE104" s="505"/>
      <c r="CF104" s="432"/>
      <c r="CG104" s="433"/>
      <c r="CH104" s="433"/>
      <c r="CI104" s="433"/>
      <c r="CJ104" s="433"/>
      <c r="CK104" s="433"/>
      <c r="CL104" s="433"/>
      <c r="CM104" s="433"/>
      <c r="CN104" s="433"/>
      <c r="CO104" s="433"/>
      <c r="CP104" s="434"/>
      <c r="CQ104" s="606" t="s">
        <v>52</v>
      </c>
      <c r="CR104" s="487"/>
      <c r="CS104" s="488"/>
      <c r="CT104" s="489"/>
      <c r="CU104" s="606" t="s">
        <v>53</v>
      </c>
      <c r="CV104" s="487"/>
      <c r="CW104" s="488"/>
      <c r="CX104" s="489"/>
      <c r="CY104" s="606" t="s">
        <v>54</v>
      </c>
      <c r="CZ104" s="487"/>
      <c r="DA104" s="488"/>
      <c r="DB104" s="505"/>
    </row>
    <row r="105" spans="1:106" ht="30" customHeight="1">
      <c r="A105" s="608"/>
      <c r="B105" s="585"/>
      <c r="C105" s="586"/>
      <c r="D105" s="586"/>
      <c r="E105" s="586"/>
      <c r="F105" s="586"/>
      <c r="G105" s="586"/>
      <c r="H105" s="586"/>
      <c r="I105" s="586"/>
      <c r="J105" s="586"/>
      <c r="K105" s="586"/>
      <c r="L105" s="586"/>
      <c r="M105" s="586"/>
      <c r="N105" s="586"/>
      <c r="O105" s="586"/>
      <c r="P105" s="586"/>
      <c r="Q105" s="586"/>
      <c r="R105" s="587"/>
      <c r="S105" s="594"/>
      <c r="T105" s="594"/>
      <c r="U105" s="594"/>
      <c r="V105" s="594"/>
      <c r="W105" s="594"/>
      <c r="X105" s="594"/>
      <c r="Y105" s="594"/>
      <c r="Z105" s="594"/>
      <c r="AA105" s="594"/>
      <c r="AB105" s="594"/>
      <c r="AC105" s="594"/>
      <c r="AD105" s="594"/>
      <c r="AE105" s="594"/>
      <c r="AF105" s="594"/>
      <c r="AG105" s="594"/>
      <c r="AH105" s="594"/>
      <c r="AI105" s="594"/>
      <c r="AJ105" s="594"/>
      <c r="AK105" s="595"/>
      <c r="AL105" s="435"/>
      <c r="AM105" s="436"/>
      <c r="AN105" s="436"/>
      <c r="AO105" s="436"/>
      <c r="AP105" s="436"/>
      <c r="AQ105" s="436"/>
      <c r="AR105" s="436"/>
      <c r="AS105" s="436"/>
      <c r="AT105" s="436"/>
      <c r="AU105" s="436"/>
      <c r="AV105" s="437"/>
      <c r="AW105" s="606"/>
      <c r="AX105" s="490"/>
      <c r="AY105" s="491"/>
      <c r="AZ105" s="492"/>
      <c r="BA105" s="607"/>
      <c r="BB105" s="490"/>
      <c r="BC105" s="491"/>
      <c r="BD105" s="492"/>
      <c r="BE105" s="607"/>
      <c r="BF105" s="490"/>
      <c r="BG105" s="491"/>
      <c r="BH105" s="506"/>
      <c r="BI105" s="435"/>
      <c r="BJ105" s="436"/>
      <c r="BK105" s="436"/>
      <c r="BL105" s="436"/>
      <c r="BM105" s="436"/>
      <c r="BN105" s="436"/>
      <c r="BO105" s="436"/>
      <c r="BP105" s="436"/>
      <c r="BQ105" s="436"/>
      <c r="BR105" s="436"/>
      <c r="BS105" s="437"/>
      <c r="BT105" s="606"/>
      <c r="BU105" s="490"/>
      <c r="BV105" s="491"/>
      <c r="BW105" s="492"/>
      <c r="BX105" s="607"/>
      <c r="BY105" s="490"/>
      <c r="BZ105" s="491"/>
      <c r="CA105" s="492"/>
      <c r="CB105" s="607"/>
      <c r="CC105" s="490"/>
      <c r="CD105" s="491"/>
      <c r="CE105" s="506"/>
      <c r="CF105" s="435"/>
      <c r="CG105" s="436"/>
      <c r="CH105" s="436"/>
      <c r="CI105" s="436"/>
      <c r="CJ105" s="436"/>
      <c r="CK105" s="436"/>
      <c r="CL105" s="436"/>
      <c r="CM105" s="436"/>
      <c r="CN105" s="436"/>
      <c r="CO105" s="436"/>
      <c r="CP105" s="437"/>
      <c r="CQ105" s="606"/>
      <c r="CR105" s="490"/>
      <c r="CS105" s="491"/>
      <c r="CT105" s="492"/>
      <c r="CU105" s="607"/>
      <c r="CV105" s="490"/>
      <c r="CW105" s="491"/>
      <c r="CX105" s="492"/>
      <c r="CY105" s="607"/>
      <c r="CZ105" s="490"/>
      <c r="DA105" s="491"/>
      <c r="DB105" s="506"/>
    </row>
    <row r="106" spans="1:106" ht="30" customHeight="1">
      <c r="A106" s="608"/>
      <c r="B106" s="585"/>
      <c r="C106" s="586"/>
      <c r="D106" s="586"/>
      <c r="E106" s="586"/>
      <c r="F106" s="586"/>
      <c r="G106" s="586"/>
      <c r="H106" s="586"/>
      <c r="I106" s="586"/>
      <c r="J106" s="586"/>
      <c r="K106" s="586"/>
      <c r="L106" s="586"/>
      <c r="M106" s="586"/>
      <c r="N106" s="586"/>
      <c r="O106" s="586"/>
      <c r="P106" s="586"/>
      <c r="Q106" s="586"/>
      <c r="R106" s="587"/>
      <c r="S106" s="594"/>
      <c r="T106" s="594"/>
      <c r="U106" s="594"/>
      <c r="V106" s="594"/>
      <c r="W106" s="594"/>
      <c r="X106" s="594"/>
      <c r="Y106" s="594"/>
      <c r="Z106" s="594"/>
      <c r="AA106" s="594"/>
      <c r="AB106" s="594"/>
      <c r="AC106" s="594"/>
      <c r="AD106" s="594"/>
      <c r="AE106" s="594"/>
      <c r="AF106" s="594"/>
      <c r="AG106" s="594"/>
      <c r="AH106" s="594"/>
      <c r="AI106" s="594"/>
      <c r="AJ106" s="594"/>
      <c r="AK106" s="595"/>
      <c r="AL106" s="435"/>
      <c r="AM106" s="436"/>
      <c r="AN106" s="436"/>
      <c r="AO106" s="436"/>
      <c r="AP106" s="436"/>
      <c r="AQ106" s="436"/>
      <c r="AR106" s="436"/>
      <c r="AS106" s="436"/>
      <c r="AT106" s="436"/>
      <c r="AU106" s="436"/>
      <c r="AV106" s="437"/>
      <c r="AW106" s="606"/>
      <c r="AX106" s="490"/>
      <c r="AY106" s="491"/>
      <c r="AZ106" s="492"/>
      <c r="BA106" s="607"/>
      <c r="BB106" s="490"/>
      <c r="BC106" s="491"/>
      <c r="BD106" s="492"/>
      <c r="BE106" s="607"/>
      <c r="BF106" s="490"/>
      <c r="BG106" s="491"/>
      <c r="BH106" s="506"/>
      <c r="BI106" s="435"/>
      <c r="BJ106" s="436"/>
      <c r="BK106" s="436"/>
      <c r="BL106" s="436"/>
      <c r="BM106" s="436"/>
      <c r="BN106" s="436"/>
      <c r="BO106" s="436"/>
      <c r="BP106" s="436"/>
      <c r="BQ106" s="436"/>
      <c r="BR106" s="436"/>
      <c r="BS106" s="437"/>
      <c r="BT106" s="606"/>
      <c r="BU106" s="490"/>
      <c r="BV106" s="491"/>
      <c r="BW106" s="492"/>
      <c r="BX106" s="607"/>
      <c r="BY106" s="490"/>
      <c r="BZ106" s="491"/>
      <c r="CA106" s="492"/>
      <c r="CB106" s="607"/>
      <c r="CC106" s="490"/>
      <c r="CD106" s="491"/>
      <c r="CE106" s="506"/>
      <c r="CF106" s="435"/>
      <c r="CG106" s="436"/>
      <c r="CH106" s="436"/>
      <c r="CI106" s="436"/>
      <c r="CJ106" s="436"/>
      <c r="CK106" s="436"/>
      <c r="CL106" s="436"/>
      <c r="CM106" s="436"/>
      <c r="CN106" s="436"/>
      <c r="CO106" s="436"/>
      <c r="CP106" s="437"/>
      <c r="CQ106" s="606"/>
      <c r="CR106" s="490"/>
      <c r="CS106" s="491"/>
      <c r="CT106" s="492"/>
      <c r="CU106" s="607"/>
      <c r="CV106" s="490"/>
      <c r="CW106" s="491"/>
      <c r="CX106" s="492"/>
      <c r="CY106" s="607"/>
      <c r="CZ106" s="490"/>
      <c r="DA106" s="491"/>
      <c r="DB106" s="506"/>
    </row>
    <row r="107" spans="1:106" ht="30" customHeight="1">
      <c r="A107" s="608"/>
      <c r="B107" s="585"/>
      <c r="C107" s="586"/>
      <c r="D107" s="586"/>
      <c r="E107" s="586"/>
      <c r="F107" s="586"/>
      <c r="G107" s="586"/>
      <c r="H107" s="586"/>
      <c r="I107" s="586"/>
      <c r="J107" s="586"/>
      <c r="K107" s="586"/>
      <c r="L107" s="586"/>
      <c r="M107" s="586"/>
      <c r="N107" s="586"/>
      <c r="O107" s="586"/>
      <c r="P107" s="586"/>
      <c r="Q107" s="586"/>
      <c r="R107" s="587"/>
      <c r="S107" s="594"/>
      <c r="T107" s="594"/>
      <c r="U107" s="594"/>
      <c r="V107" s="594"/>
      <c r="W107" s="594"/>
      <c r="X107" s="594"/>
      <c r="Y107" s="594"/>
      <c r="Z107" s="594"/>
      <c r="AA107" s="594"/>
      <c r="AB107" s="594"/>
      <c r="AC107" s="594"/>
      <c r="AD107" s="594"/>
      <c r="AE107" s="594"/>
      <c r="AF107" s="594"/>
      <c r="AG107" s="594"/>
      <c r="AH107" s="594"/>
      <c r="AI107" s="594"/>
      <c r="AJ107" s="594"/>
      <c r="AK107" s="595"/>
      <c r="AL107" s="435"/>
      <c r="AM107" s="436"/>
      <c r="AN107" s="436"/>
      <c r="AO107" s="436"/>
      <c r="AP107" s="436"/>
      <c r="AQ107" s="436"/>
      <c r="AR107" s="436"/>
      <c r="AS107" s="436"/>
      <c r="AT107" s="436"/>
      <c r="AU107" s="436"/>
      <c r="AV107" s="437"/>
      <c r="AW107" s="606"/>
      <c r="AX107" s="490"/>
      <c r="AY107" s="491"/>
      <c r="AZ107" s="492"/>
      <c r="BA107" s="607"/>
      <c r="BB107" s="490"/>
      <c r="BC107" s="491"/>
      <c r="BD107" s="492"/>
      <c r="BE107" s="607"/>
      <c r="BF107" s="490"/>
      <c r="BG107" s="491"/>
      <c r="BH107" s="506"/>
      <c r="BI107" s="435"/>
      <c r="BJ107" s="436"/>
      <c r="BK107" s="436"/>
      <c r="BL107" s="436"/>
      <c r="BM107" s="436"/>
      <c r="BN107" s="436"/>
      <c r="BO107" s="436"/>
      <c r="BP107" s="436"/>
      <c r="BQ107" s="436"/>
      <c r="BR107" s="436"/>
      <c r="BS107" s="437"/>
      <c r="BT107" s="606"/>
      <c r="BU107" s="490"/>
      <c r="BV107" s="491"/>
      <c r="BW107" s="492"/>
      <c r="BX107" s="607"/>
      <c r="BY107" s="490"/>
      <c r="BZ107" s="491"/>
      <c r="CA107" s="492"/>
      <c r="CB107" s="607"/>
      <c r="CC107" s="490"/>
      <c r="CD107" s="491"/>
      <c r="CE107" s="506"/>
      <c r="CF107" s="435"/>
      <c r="CG107" s="436"/>
      <c r="CH107" s="436"/>
      <c r="CI107" s="436"/>
      <c r="CJ107" s="436"/>
      <c r="CK107" s="436"/>
      <c r="CL107" s="436"/>
      <c r="CM107" s="436"/>
      <c r="CN107" s="436"/>
      <c r="CO107" s="436"/>
      <c r="CP107" s="437"/>
      <c r="CQ107" s="606"/>
      <c r="CR107" s="490"/>
      <c r="CS107" s="491"/>
      <c r="CT107" s="492"/>
      <c r="CU107" s="607"/>
      <c r="CV107" s="490"/>
      <c r="CW107" s="491"/>
      <c r="CX107" s="492"/>
      <c r="CY107" s="607"/>
      <c r="CZ107" s="490"/>
      <c r="DA107" s="491"/>
      <c r="DB107" s="506"/>
    </row>
    <row r="108" spans="1:106" ht="30" customHeight="1">
      <c r="A108" s="608"/>
      <c r="B108" s="585"/>
      <c r="C108" s="586"/>
      <c r="D108" s="586"/>
      <c r="E108" s="586"/>
      <c r="F108" s="586"/>
      <c r="G108" s="586"/>
      <c r="H108" s="586"/>
      <c r="I108" s="586"/>
      <c r="J108" s="586"/>
      <c r="K108" s="586"/>
      <c r="L108" s="586"/>
      <c r="M108" s="586"/>
      <c r="N108" s="586"/>
      <c r="O108" s="586"/>
      <c r="P108" s="586"/>
      <c r="Q108" s="586"/>
      <c r="R108" s="587"/>
      <c r="S108" s="594"/>
      <c r="T108" s="594"/>
      <c r="U108" s="594"/>
      <c r="V108" s="594"/>
      <c r="W108" s="594"/>
      <c r="X108" s="594"/>
      <c r="Y108" s="594"/>
      <c r="Z108" s="594"/>
      <c r="AA108" s="594"/>
      <c r="AB108" s="594"/>
      <c r="AC108" s="594"/>
      <c r="AD108" s="594"/>
      <c r="AE108" s="594"/>
      <c r="AF108" s="594"/>
      <c r="AG108" s="594"/>
      <c r="AH108" s="594"/>
      <c r="AI108" s="594"/>
      <c r="AJ108" s="594"/>
      <c r="AK108" s="595"/>
      <c r="AL108" s="435"/>
      <c r="AM108" s="436"/>
      <c r="AN108" s="436"/>
      <c r="AO108" s="436"/>
      <c r="AP108" s="436"/>
      <c r="AQ108" s="436"/>
      <c r="AR108" s="436"/>
      <c r="AS108" s="436"/>
      <c r="AT108" s="436"/>
      <c r="AU108" s="436"/>
      <c r="AV108" s="437"/>
      <c r="AW108" s="606"/>
      <c r="AX108" s="490"/>
      <c r="AY108" s="491"/>
      <c r="AZ108" s="492"/>
      <c r="BA108" s="607"/>
      <c r="BB108" s="490"/>
      <c r="BC108" s="491"/>
      <c r="BD108" s="492"/>
      <c r="BE108" s="607"/>
      <c r="BF108" s="490"/>
      <c r="BG108" s="491"/>
      <c r="BH108" s="506"/>
      <c r="BI108" s="435"/>
      <c r="BJ108" s="436"/>
      <c r="BK108" s="436"/>
      <c r="BL108" s="436"/>
      <c r="BM108" s="436"/>
      <c r="BN108" s="436"/>
      <c r="BO108" s="436"/>
      <c r="BP108" s="436"/>
      <c r="BQ108" s="436"/>
      <c r="BR108" s="436"/>
      <c r="BS108" s="437"/>
      <c r="BT108" s="606"/>
      <c r="BU108" s="490"/>
      <c r="BV108" s="491"/>
      <c r="BW108" s="492"/>
      <c r="BX108" s="607"/>
      <c r="BY108" s="490"/>
      <c r="BZ108" s="491"/>
      <c r="CA108" s="492"/>
      <c r="CB108" s="607"/>
      <c r="CC108" s="490"/>
      <c r="CD108" s="491"/>
      <c r="CE108" s="506"/>
      <c r="CF108" s="435"/>
      <c r="CG108" s="436"/>
      <c r="CH108" s="436"/>
      <c r="CI108" s="436"/>
      <c r="CJ108" s="436"/>
      <c r="CK108" s="436"/>
      <c r="CL108" s="436"/>
      <c r="CM108" s="436"/>
      <c r="CN108" s="436"/>
      <c r="CO108" s="436"/>
      <c r="CP108" s="437"/>
      <c r="CQ108" s="606"/>
      <c r="CR108" s="490"/>
      <c r="CS108" s="491"/>
      <c r="CT108" s="492"/>
      <c r="CU108" s="607"/>
      <c r="CV108" s="490"/>
      <c r="CW108" s="491"/>
      <c r="CX108" s="492"/>
      <c r="CY108" s="607"/>
      <c r="CZ108" s="490"/>
      <c r="DA108" s="491"/>
      <c r="DB108" s="506"/>
    </row>
    <row r="109" spans="1:106" ht="30" customHeight="1">
      <c r="A109" s="608"/>
      <c r="B109" s="585"/>
      <c r="C109" s="586"/>
      <c r="D109" s="586"/>
      <c r="E109" s="586"/>
      <c r="F109" s="586"/>
      <c r="G109" s="586"/>
      <c r="H109" s="586"/>
      <c r="I109" s="586"/>
      <c r="J109" s="586"/>
      <c r="K109" s="586"/>
      <c r="L109" s="586"/>
      <c r="M109" s="586"/>
      <c r="N109" s="586"/>
      <c r="O109" s="586"/>
      <c r="P109" s="586"/>
      <c r="Q109" s="586"/>
      <c r="R109" s="587"/>
      <c r="S109" s="594"/>
      <c r="T109" s="594"/>
      <c r="U109" s="594"/>
      <c r="V109" s="594"/>
      <c r="W109" s="594"/>
      <c r="X109" s="594"/>
      <c r="Y109" s="594"/>
      <c r="Z109" s="594"/>
      <c r="AA109" s="594"/>
      <c r="AB109" s="594"/>
      <c r="AC109" s="594"/>
      <c r="AD109" s="594"/>
      <c r="AE109" s="594"/>
      <c r="AF109" s="594"/>
      <c r="AG109" s="594"/>
      <c r="AH109" s="594"/>
      <c r="AI109" s="594"/>
      <c r="AJ109" s="594"/>
      <c r="AK109" s="595"/>
      <c r="AL109" s="435"/>
      <c r="AM109" s="436"/>
      <c r="AN109" s="436"/>
      <c r="AO109" s="436"/>
      <c r="AP109" s="436"/>
      <c r="AQ109" s="436"/>
      <c r="AR109" s="436"/>
      <c r="AS109" s="436"/>
      <c r="AT109" s="436"/>
      <c r="AU109" s="436"/>
      <c r="AV109" s="437"/>
      <c r="AW109" s="606"/>
      <c r="AX109" s="490"/>
      <c r="AY109" s="491"/>
      <c r="AZ109" s="492"/>
      <c r="BA109" s="607"/>
      <c r="BB109" s="490"/>
      <c r="BC109" s="491"/>
      <c r="BD109" s="492"/>
      <c r="BE109" s="607"/>
      <c r="BF109" s="490"/>
      <c r="BG109" s="491"/>
      <c r="BH109" s="506"/>
      <c r="BI109" s="435"/>
      <c r="BJ109" s="436"/>
      <c r="BK109" s="436"/>
      <c r="BL109" s="436"/>
      <c r="BM109" s="436"/>
      <c r="BN109" s="436"/>
      <c r="BO109" s="436"/>
      <c r="BP109" s="436"/>
      <c r="BQ109" s="436"/>
      <c r="BR109" s="436"/>
      <c r="BS109" s="437"/>
      <c r="BT109" s="606"/>
      <c r="BU109" s="490"/>
      <c r="BV109" s="491"/>
      <c r="BW109" s="492"/>
      <c r="BX109" s="607"/>
      <c r="BY109" s="490"/>
      <c r="BZ109" s="491"/>
      <c r="CA109" s="492"/>
      <c r="CB109" s="607"/>
      <c r="CC109" s="490"/>
      <c r="CD109" s="491"/>
      <c r="CE109" s="506"/>
      <c r="CF109" s="435"/>
      <c r="CG109" s="436"/>
      <c r="CH109" s="436"/>
      <c r="CI109" s="436"/>
      <c r="CJ109" s="436"/>
      <c r="CK109" s="436"/>
      <c r="CL109" s="436"/>
      <c r="CM109" s="436"/>
      <c r="CN109" s="436"/>
      <c r="CO109" s="436"/>
      <c r="CP109" s="437"/>
      <c r="CQ109" s="606"/>
      <c r="CR109" s="490"/>
      <c r="CS109" s="491"/>
      <c r="CT109" s="492"/>
      <c r="CU109" s="607"/>
      <c r="CV109" s="490"/>
      <c r="CW109" s="491"/>
      <c r="CX109" s="492"/>
      <c r="CY109" s="607"/>
      <c r="CZ109" s="490"/>
      <c r="DA109" s="491"/>
      <c r="DB109" s="506"/>
    </row>
    <row r="110" spans="1:106" ht="30" customHeight="1">
      <c r="A110" s="608"/>
      <c r="B110" s="585"/>
      <c r="C110" s="586"/>
      <c r="D110" s="586"/>
      <c r="E110" s="586"/>
      <c r="F110" s="586"/>
      <c r="G110" s="586"/>
      <c r="H110" s="586"/>
      <c r="I110" s="586"/>
      <c r="J110" s="586"/>
      <c r="K110" s="586"/>
      <c r="L110" s="586"/>
      <c r="M110" s="586"/>
      <c r="N110" s="586"/>
      <c r="O110" s="586"/>
      <c r="P110" s="586"/>
      <c r="Q110" s="586"/>
      <c r="R110" s="587"/>
      <c r="S110" s="594"/>
      <c r="T110" s="594"/>
      <c r="U110" s="594"/>
      <c r="V110" s="594"/>
      <c r="W110" s="594"/>
      <c r="X110" s="594"/>
      <c r="Y110" s="594"/>
      <c r="Z110" s="594"/>
      <c r="AA110" s="594"/>
      <c r="AB110" s="594"/>
      <c r="AC110" s="594"/>
      <c r="AD110" s="594"/>
      <c r="AE110" s="594"/>
      <c r="AF110" s="594"/>
      <c r="AG110" s="594"/>
      <c r="AH110" s="594"/>
      <c r="AI110" s="594"/>
      <c r="AJ110" s="594"/>
      <c r="AK110" s="595"/>
      <c r="AL110" s="435"/>
      <c r="AM110" s="436"/>
      <c r="AN110" s="436"/>
      <c r="AO110" s="436"/>
      <c r="AP110" s="436"/>
      <c r="AQ110" s="436"/>
      <c r="AR110" s="436"/>
      <c r="AS110" s="436"/>
      <c r="AT110" s="436"/>
      <c r="AU110" s="436"/>
      <c r="AV110" s="437"/>
      <c r="AW110" s="606"/>
      <c r="AX110" s="490"/>
      <c r="AY110" s="491"/>
      <c r="AZ110" s="492"/>
      <c r="BA110" s="607"/>
      <c r="BB110" s="490"/>
      <c r="BC110" s="491"/>
      <c r="BD110" s="492"/>
      <c r="BE110" s="607"/>
      <c r="BF110" s="490"/>
      <c r="BG110" s="491"/>
      <c r="BH110" s="506"/>
      <c r="BI110" s="435"/>
      <c r="BJ110" s="436"/>
      <c r="BK110" s="436"/>
      <c r="BL110" s="436"/>
      <c r="BM110" s="436"/>
      <c r="BN110" s="436"/>
      <c r="BO110" s="436"/>
      <c r="BP110" s="436"/>
      <c r="BQ110" s="436"/>
      <c r="BR110" s="436"/>
      <c r="BS110" s="437"/>
      <c r="BT110" s="606"/>
      <c r="BU110" s="490"/>
      <c r="BV110" s="491"/>
      <c r="BW110" s="492"/>
      <c r="BX110" s="607"/>
      <c r="BY110" s="490"/>
      <c r="BZ110" s="491"/>
      <c r="CA110" s="492"/>
      <c r="CB110" s="607"/>
      <c r="CC110" s="490"/>
      <c r="CD110" s="491"/>
      <c r="CE110" s="506"/>
      <c r="CF110" s="435"/>
      <c r="CG110" s="436"/>
      <c r="CH110" s="436"/>
      <c r="CI110" s="436"/>
      <c r="CJ110" s="436"/>
      <c r="CK110" s="436"/>
      <c r="CL110" s="436"/>
      <c r="CM110" s="436"/>
      <c r="CN110" s="436"/>
      <c r="CO110" s="436"/>
      <c r="CP110" s="437"/>
      <c r="CQ110" s="606"/>
      <c r="CR110" s="490"/>
      <c r="CS110" s="491"/>
      <c r="CT110" s="492"/>
      <c r="CU110" s="607"/>
      <c r="CV110" s="490"/>
      <c r="CW110" s="491"/>
      <c r="CX110" s="492"/>
      <c r="CY110" s="607"/>
      <c r="CZ110" s="490"/>
      <c r="DA110" s="491"/>
      <c r="DB110" s="506"/>
    </row>
    <row r="111" spans="1:106" ht="30" customHeight="1">
      <c r="A111" s="608"/>
      <c r="B111" s="588"/>
      <c r="C111" s="589"/>
      <c r="D111" s="589"/>
      <c r="E111" s="589"/>
      <c r="F111" s="589"/>
      <c r="G111" s="589"/>
      <c r="H111" s="589"/>
      <c r="I111" s="589"/>
      <c r="J111" s="589"/>
      <c r="K111" s="589"/>
      <c r="L111" s="589"/>
      <c r="M111" s="589"/>
      <c r="N111" s="589"/>
      <c r="O111" s="589"/>
      <c r="P111" s="589"/>
      <c r="Q111" s="589"/>
      <c r="R111" s="590"/>
      <c r="S111" s="597"/>
      <c r="T111" s="597"/>
      <c r="U111" s="597"/>
      <c r="V111" s="597"/>
      <c r="W111" s="597"/>
      <c r="X111" s="597"/>
      <c r="Y111" s="597"/>
      <c r="Z111" s="597"/>
      <c r="AA111" s="597"/>
      <c r="AB111" s="597"/>
      <c r="AC111" s="597"/>
      <c r="AD111" s="597"/>
      <c r="AE111" s="597"/>
      <c r="AF111" s="597"/>
      <c r="AG111" s="597"/>
      <c r="AH111" s="597"/>
      <c r="AI111" s="597"/>
      <c r="AJ111" s="597"/>
      <c r="AK111" s="598"/>
      <c r="AL111" s="484"/>
      <c r="AM111" s="485"/>
      <c r="AN111" s="485"/>
      <c r="AO111" s="485"/>
      <c r="AP111" s="485"/>
      <c r="AQ111" s="485"/>
      <c r="AR111" s="485"/>
      <c r="AS111" s="485"/>
      <c r="AT111" s="485"/>
      <c r="AU111" s="485"/>
      <c r="AV111" s="486"/>
      <c r="AW111" s="606"/>
      <c r="AX111" s="493"/>
      <c r="AY111" s="494"/>
      <c r="AZ111" s="495"/>
      <c r="BA111" s="607"/>
      <c r="BB111" s="493"/>
      <c r="BC111" s="494"/>
      <c r="BD111" s="495"/>
      <c r="BE111" s="607"/>
      <c r="BF111" s="493"/>
      <c r="BG111" s="494"/>
      <c r="BH111" s="507"/>
      <c r="BI111" s="484"/>
      <c r="BJ111" s="485"/>
      <c r="BK111" s="485"/>
      <c r="BL111" s="485"/>
      <c r="BM111" s="485"/>
      <c r="BN111" s="485"/>
      <c r="BO111" s="485"/>
      <c r="BP111" s="485"/>
      <c r="BQ111" s="485"/>
      <c r="BR111" s="485"/>
      <c r="BS111" s="486"/>
      <c r="BT111" s="606"/>
      <c r="BU111" s="493"/>
      <c r="BV111" s="494"/>
      <c r="BW111" s="495"/>
      <c r="BX111" s="607"/>
      <c r="BY111" s="493"/>
      <c r="BZ111" s="494"/>
      <c r="CA111" s="495"/>
      <c r="CB111" s="607"/>
      <c r="CC111" s="493"/>
      <c r="CD111" s="494"/>
      <c r="CE111" s="507"/>
      <c r="CF111" s="484"/>
      <c r="CG111" s="485"/>
      <c r="CH111" s="485"/>
      <c r="CI111" s="485"/>
      <c r="CJ111" s="485"/>
      <c r="CK111" s="485"/>
      <c r="CL111" s="485"/>
      <c r="CM111" s="485"/>
      <c r="CN111" s="485"/>
      <c r="CO111" s="485"/>
      <c r="CP111" s="486"/>
      <c r="CQ111" s="606"/>
      <c r="CR111" s="493"/>
      <c r="CS111" s="494"/>
      <c r="CT111" s="495"/>
      <c r="CU111" s="607"/>
      <c r="CV111" s="493"/>
      <c r="CW111" s="494"/>
      <c r="CX111" s="495"/>
      <c r="CY111" s="607"/>
      <c r="CZ111" s="493"/>
      <c r="DA111" s="494"/>
      <c r="DB111" s="507"/>
    </row>
    <row r="112" spans="1:106" ht="30" hidden="1" customHeight="1">
      <c r="A112" s="609">
        <v>4</v>
      </c>
      <c r="B112" s="582" t="s">
        <v>147</v>
      </c>
      <c r="C112" s="583"/>
      <c r="D112" s="583"/>
      <c r="E112" s="583"/>
      <c r="F112" s="583"/>
      <c r="G112" s="583"/>
      <c r="H112" s="583"/>
      <c r="I112" s="583"/>
      <c r="J112" s="583"/>
      <c r="K112" s="583"/>
      <c r="L112" s="583"/>
      <c r="M112" s="583"/>
      <c r="N112" s="583"/>
      <c r="O112" s="583"/>
      <c r="P112" s="583"/>
      <c r="Q112" s="583"/>
      <c r="R112" s="584"/>
      <c r="S112" s="591" t="s">
        <v>146</v>
      </c>
      <c r="T112" s="591"/>
      <c r="U112" s="591"/>
      <c r="V112" s="591"/>
      <c r="W112" s="591"/>
      <c r="X112" s="591"/>
      <c r="Y112" s="591"/>
      <c r="Z112" s="591"/>
      <c r="AA112" s="591"/>
      <c r="AB112" s="591"/>
      <c r="AC112" s="591"/>
      <c r="AD112" s="591"/>
      <c r="AE112" s="591"/>
      <c r="AF112" s="591"/>
      <c r="AG112" s="591"/>
      <c r="AH112" s="591"/>
      <c r="AI112" s="591"/>
      <c r="AJ112" s="591"/>
      <c r="AK112" s="592"/>
      <c r="AL112" s="432"/>
      <c r="AM112" s="433"/>
      <c r="AN112" s="433"/>
      <c r="AO112" s="433"/>
      <c r="AP112" s="433"/>
      <c r="AQ112" s="433"/>
      <c r="AR112" s="433"/>
      <c r="AS112" s="433"/>
      <c r="AT112" s="433"/>
      <c r="AU112" s="433"/>
      <c r="AV112" s="434"/>
      <c r="AW112" s="606" t="s">
        <v>52</v>
      </c>
      <c r="AX112" s="487"/>
      <c r="AY112" s="488"/>
      <c r="AZ112" s="489"/>
      <c r="BA112" s="606" t="s">
        <v>53</v>
      </c>
      <c r="BB112" s="487"/>
      <c r="BC112" s="488"/>
      <c r="BD112" s="489"/>
      <c r="BE112" s="606" t="s">
        <v>54</v>
      </c>
      <c r="BF112" s="487"/>
      <c r="BG112" s="488"/>
      <c r="BH112" s="505"/>
      <c r="BI112" s="432"/>
      <c r="BJ112" s="433"/>
      <c r="BK112" s="433"/>
      <c r="BL112" s="433"/>
      <c r="BM112" s="433"/>
      <c r="BN112" s="433"/>
      <c r="BO112" s="433"/>
      <c r="BP112" s="433"/>
      <c r="BQ112" s="433"/>
      <c r="BR112" s="433"/>
      <c r="BS112" s="434"/>
      <c r="BT112" s="606" t="s">
        <v>52</v>
      </c>
      <c r="BU112" s="487"/>
      <c r="BV112" s="488"/>
      <c r="BW112" s="489"/>
      <c r="BX112" s="606" t="s">
        <v>53</v>
      </c>
      <c r="BY112" s="487"/>
      <c r="BZ112" s="488"/>
      <c r="CA112" s="489"/>
      <c r="CB112" s="606" t="s">
        <v>54</v>
      </c>
      <c r="CC112" s="487"/>
      <c r="CD112" s="488"/>
      <c r="CE112" s="505"/>
      <c r="CF112" s="432"/>
      <c r="CG112" s="433"/>
      <c r="CH112" s="433"/>
      <c r="CI112" s="433"/>
      <c r="CJ112" s="433"/>
      <c r="CK112" s="433"/>
      <c r="CL112" s="433"/>
      <c r="CM112" s="433"/>
      <c r="CN112" s="433"/>
      <c r="CO112" s="433"/>
      <c r="CP112" s="434"/>
      <c r="CQ112" s="606" t="s">
        <v>52</v>
      </c>
      <c r="CR112" s="487"/>
      <c r="CS112" s="488"/>
      <c r="CT112" s="489"/>
      <c r="CU112" s="606" t="s">
        <v>53</v>
      </c>
      <c r="CV112" s="487"/>
      <c r="CW112" s="488"/>
      <c r="CX112" s="489"/>
      <c r="CY112" s="606" t="s">
        <v>54</v>
      </c>
      <c r="CZ112" s="487"/>
      <c r="DA112" s="488"/>
      <c r="DB112" s="505"/>
    </row>
    <row r="113" spans="1:106" ht="30" hidden="1" customHeight="1">
      <c r="A113" s="609"/>
      <c r="B113" s="585"/>
      <c r="C113" s="586"/>
      <c r="D113" s="586"/>
      <c r="E113" s="586"/>
      <c r="F113" s="586"/>
      <c r="G113" s="586"/>
      <c r="H113" s="586"/>
      <c r="I113" s="586"/>
      <c r="J113" s="586"/>
      <c r="K113" s="586"/>
      <c r="L113" s="586"/>
      <c r="M113" s="586"/>
      <c r="N113" s="586"/>
      <c r="O113" s="586"/>
      <c r="P113" s="586"/>
      <c r="Q113" s="586"/>
      <c r="R113" s="587"/>
      <c r="S113" s="594"/>
      <c r="T113" s="594"/>
      <c r="U113" s="594"/>
      <c r="V113" s="594"/>
      <c r="W113" s="594"/>
      <c r="X113" s="594"/>
      <c r="Y113" s="594"/>
      <c r="Z113" s="594"/>
      <c r="AA113" s="594"/>
      <c r="AB113" s="594"/>
      <c r="AC113" s="594"/>
      <c r="AD113" s="594"/>
      <c r="AE113" s="594"/>
      <c r="AF113" s="594"/>
      <c r="AG113" s="594"/>
      <c r="AH113" s="594"/>
      <c r="AI113" s="594"/>
      <c r="AJ113" s="594"/>
      <c r="AK113" s="595"/>
      <c r="AL113" s="435"/>
      <c r="AM113" s="436"/>
      <c r="AN113" s="436"/>
      <c r="AO113" s="436"/>
      <c r="AP113" s="436"/>
      <c r="AQ113" s="436"/>
      <c r="AR113" s="436"/>
      <c r="AS113" s="436"/>
      <c r="AT113" s="436"/>
      <c r="AU113" s="436"/>
      <c r="AV113" s="437"/>
      <c r="AW113" s="606"/>
      <c r="AX113" s="490"/>
      <c r="AY113" s="491"/>
      <c r="AZ113" s="492"/>
      <c r="BA113" s="607"/>
      <c r="BB113" s="490"/>
      <c r="BC113" s="491"/>
      <c r="BD113" s="492"/>
      <c r="BE113" s="607"/>
      <c r="BF113" s="490"/>
      <c r="BG113" s="491"/>
      <c r="BH113" s="506"/>
      <c r="BI113" s="435"/>
      <c r="BJ113" s="436"/>
      <c r="BK113" s="436"/>
      <c r="BL113" s="436"/>
      <c r="BM113" s="436"/>
      <c r="BN113" s="436"/>
      <c r="BO113" s="436"/>
      <c r="BP113" s="436"/>
      <c r="BQ113" s="436"/>
      <c r="BR113" s="436"/>
      <c r="BS113" s="437"/>
      <c r="BT113" s="606"/>
      <c r="BU113" s="490"/>
      <c r="BV113" s="491"/>
      <c r="BW113" s="492"/>
      <c r="BX113" s="607"/>
      <c r="BY113" s="490"/>
      <c r="BZ113" s="491"/>
      <c r="CA113" s="492"/>
      <c r="CB113" s="607"/>
      <c r="CC113" s="490"/>
      <c r="CD113" s="491"/>
      <c r="CE113" s="506"/>
      <c r="CF113" s="435"/>
      <c r="CG113" s="436"/>
      <c r="CH113" s="436"/>
      <c r="CI113" s="436"/>
      <c r="CJ113" s="436"/>
      <c r="CK113" s="436"/>
      <c r="CL113" s="436"/>
      <c r="CM113" s="436"/>
      <c r="CN113" s="436"/>
      <c r="CO113" s="436"/>
      <c r="CP113" s="437"/>
      <c r="CQ113" s="606"/>
      <c r="CR113" s="490"/>
      <c r="CS113" s="491"/>
      <c r="CT113" s="492"/>
      <c r="CU113" s="607"/>
      <c r="CV113" s="490"/>
      <c r="CW113" s="491"/>
      <c r="CX113" s="492"/>
      <c r="CY113" s="607"/>
      <c r="CZ113" s="490"/>
      <c r="DA113" s="491"/>
      <c r="DB113" s="506"/>
    </row>
    <row r="114" spans="1:106" ht="30" hidden="1" customHeight="1">
      <c r="A114" s="609"/>
      <c r="B114" s="585"/>
      <c r="C114" s="586"/>
      <c r="D114" s="586"/>
      <c r="E114" s="586"/>
      <c r="F114" s="586"/>
      <c r="G114" s="586"/>
      <c r="H114" s="586"/>
      <c r="I114" s="586"/>
      <c r="J114" s="586"/>
      <c r="K114" s="586"/>
      <c r="L114" s="586"/>
      <c r="M114" s="586"/>
      <c r="N114" s="586"/>
      <c r="O114" s="586"/>
      <c r="P114" s="586"/>
      <c r="Q114" s="586"/>
      <c r="R114" s="587"/>
      <c r="S114" s="594"/>
      <c r="T114" s="594"/>
      <c r="U114" s="594"/>
      <c r="V114" s="594"/>
      <c r="W114" s="594"/>
      <c r="X114" s="594"/>
      <c r="Y114" s="594"/>
      <c r="Z114" s="594"/>
      <c r="AA114" s="594"/>
      <c r="AB114" s="594"/>
      <c r="AC114" s="594"/>
      <c r="AD114" s="594"/>
      <c r="AE114" s="594"/>
      <c r="AF114" s="594"/>
      <c r="AG114" s="594"/>
      <c r="AH114" s="594"/>
      <c r="AI114" s="594"/>
      <c r="AJ114" s="594"/>
      <c r="AK114" s="595"/>
      <c r="AL114" s="435"/>
      <c r="AM114" s="436"/>
      <c r="AN114" s="436"/>
      <c r="AO114" s="436"/>
      <c r="AP114" s="436"/>
      <c r="AQ114" s="436"/>
      <c r="AR114" s="436"/>
      <c r="AS114" s="436"/>
      <c r="AT114" s="436"/>
      <c r="AU114" s="436"/>
      <c r="AV114" s="437"/>
      <c r="AW114" s="606"/>
      <c r="AX114" s="490"/>
      <c r="AY114" s="491"/>
      <c r="AZ114" s="492"/>
      <c r="BA114" s="607"/>
      <c r="BB114" s="490"/>
      <c r="BC114" s="491"/>
      <c r="BD114" s="492"/>
      <c r="BE114" s="607"/>
      <c r="BF114" s="490"/>
      <c r="BG114" s="491"/>
      <c r="BH114" s="506"/>
      <c r="BI114" s="435"/>
      <c r="BJ114" s="436"/>
      <c r="BK114" s="436"/>
      <c r="BL114" s="436"/>
      <c r="BM114" s="436"/>
      <c r="BN114" s="436"/>
      <c r="BO114" s="436"/>
      <c r="BP114" s="436"/>
      <c r="BQ114" s="436"/>
      <c r="BR114" s="436"/>
      <c r="BS114" s="437"/>
      <c r="BT114" s="606"/>
      <c r="BU114" s="490"/>
      <c r="BV114" s="491"/>
      <c r="BW114" s="492"/>
      <c r="BX114" s="607"/>
      <c r="BY114" s="490"/>
      <c r="BZ114" s="491"/>
      <c r="CA114" s="492"/>
      <c r="CB114" s="607"/>
      <c r="CC114" s="490"/>
      <c r="CD114" s="491"/>
      <c r="CE114" s="506"/>
      <c r="CF114" s="435"/>
      <c r="CG114" s="436"/>
      <c r="CH114" s="436"/>
      <c r="CI114" s="436"/>
      <c r="CJ114" s="436"/>
      <c r="CK114" s="436"/>
      <c r="CL114" s="436"/>
      <c r="CM114" s="436"/>
      <c r="CN114" s="436"/>
      <c r="CO114" s="436"/>
      <c r="CP114" s="437"/>
      <c r="CQ114" s="606"/>
      <c r="CR114" s="490"/>
      <c r="CS114" s="491"/>
      <c r="CT114" s="492"/>
      <c r="CU114" s="607"/>
      <c r="CV114" s="490"/>
      <c r="CW114" s="491"/>
      <c r="CX114" s="492"/>
      <c r="CY114" s="607"/>
      <c r="CZ114" s="490"/>
      <c r="DA114" s="491"/>
      <c r="DB114" s="506"/>
    </row>
    <row r="115" spans="1:106" ht="30" hidden="1" customHeight="1">
      <c r="A115" s="609"/>
      <c r="B115" s="585"/>
      <c r="C115" s="586"/>
      <c r="D115" s="586"/>
      <c r="E115" s="586"/>
      <c r="F115" s="586"/>
      <c r="G115" s="586"/>
      <c r="H115" s="586"/>
      <c r="I115" s="586"/>
      <c r="J115" s="586"/>
      <c r="K115" s="586"/>
      <c r="L115" s="586"/>
      <c r="M115" s="586"/>
      <c r="N115" s="586"/>
      <c r="O115" s="586"/>
      <c r="P115" s="586"/>
      <c r="Q115" s="586"/>
      <c r="R115" s="587"/>
      <c r="S115" s="594"/>
      <c r="T115" s="594"/>
      <c r="U115" s="594"/>
      <c r="V115" s="594"/>
      <c r="W115" s="594"/>
      <c r="X115" s="594"/>
      <c r="Y115" s="594"/>
      <c r="Z115" s="594"/>
      <c r="AA115" s="594"/>
      <c r="AB115" s="594"/>
      <c r="AC115" s="594"/>
      <c r="AD115" s="594"/>
      <c r="AE115" s="594"/>
      <c r="AF115" s="594"/>
      <c r="AG115" s="594"/>
      <c r="AH115" s="594"/>
      <c r="AI115" s="594"/>
      <c r="AJ115" s="594"/>
      <c r="AK115" s="595"/>
      <c r="AL115" s="435"/>
      <c r="AM115" s="436"/>
      <c r="AN115" s="436"/>
      <c r="AO115" s="436"/>
      <c r="AP115" s="436"/>
      <c r="AQ115" s="436"/>
      <c r="AR115" s="436"/>
      <c r="AS115" s="436"/>
      <c r="AT115" s="436"/>
      <c r="AU115" s="436"/>
      <c r="AV115" s="437"/>
      <c r="AW115" s="606"/>
      <c r="AX115" s="490"/>
      <c r="AY115" s="491"/>
      <c r="AZ115" s="492"/>
      <c r="BA115" s="607"/>
      <c r="BB115" s="490"/>
      <c r="BC115" s="491"/>
      <c r="BD115" s="492"/>
      <c r="BE115" s="607"/>
      <c r="BF115" s="490"/>
      <c r="BG115" s="491"/>
      <c r="BH115" s="506"/>
      <c r="BI115" s="435"/>
      <c r="BJ115" s="436"/>
      <c r="BK115" s="436"/>
      <c r="BL115" s="436"/>
      <c r="BM115" s="436"/>
      <c r="BN115" s="436"/>
      <c r="BO115" s="436"/>
      <c r="BP115" s="436"/>
      <c r="BQ115" s="436"/>
      <c r="BR115" s="436"/>
      <c r="BS115" s="437"/>
      <c r="BT115" s="606"/>
      <c r="BU115" s="490"/>
      <c r="BV115" s="491"/>
      <c r="BW115" s="492"/>
      <c r="BX115" s="607"/>
      <c r="BY115" s="490"/>
      <c r="BZ115" s="491"/>
      <c r="CA115" s="492"/>
      <c r="CB115" s="607"/>
      <c r="CC115" s="490"/>
      <c r="CD115" s="491"/>
      <c r="CE115" s="506"/>
      <c r="CF115" s="435"/>
      <c r="CG115" s="436"/>
      <c r="CH115" s="436"/>
      <c r="CI115" s="436"/>
      <c r="CJ115" s="436"/>
      <c r="CK115" s="436"/>
      <c r="CL115" s="436"/>
      <c r="CM115" s="436"/>
      <c r="CN115" s="436"/>
      <c r="CO115" s="436"/>
      <c r="CP115" s="437"/>
      <c r="CQ115" s="606"/>
      <c r="CR115" s="490"/>
      <c r="CS115" s="491"/>
      <c r="CT115" s="492"/>
      <c r="CU115" s="607"/>
      <c r="CV115" s="490"/>
      <c r="CW115" s="491"/>
      <c r="CX115" s="492"/>
      <c r="CY115" s="607"/>
      <c r="CZ115" s="490"/>
      <c r="DA115" s="491"/>
      <c r="DB115" s="506"/>
    </row>
    <row r="116" spans="1:106" ht="30" hidden="1" customHeight="1">
      <c r="A116" s="609"/>
      <c r="B116" s="585"/>
      <c r="C116" s="586"/>
      <c r="D116" s="586"/>
      <c r="E116" s="586"/>
      <c r="F116" s="586"/>
      <c r="G116" s="586"/>
      <c r="H116" s="586"/>
      <c r="I116" s="586"/>
      <c r="J116" s="586"/>
      <c r="K116" s="586"/>
      <c r="L116" s="586"/>
      <c r="M116" s="586"/>
      <c r="N116" s="586"/>
      <c r="O116" s="586"/>
      <c r="P116" s="586"/>
      <c r="Q116" s="586"/>
      <c r="R116" s="587"/>
      <c r="S116" s="594"/>
      <c r="T116" s="594"/>
      <c r="U116" s="594"/>
      <c r="V116" s="594"/>
      <c r="W116" s="594"/>
      <c r="X116" s="594"/>
      <c r="Y116" s="594"/>
      <c r="Z116" s="594"/>
      <c r="AA116" s="594"/>
      <c r="AB116" s="594"/>
      <c r="AC116" s="594"/>
      <c r="AD116" s="594"/>
      <c r="AE116" s="594"/>
      <c r="AF116" s="594"/>
      <c r="AG116" s="594"/>
      <c r="AH116" s="594"/>
      <c r="AI116" s="594"/>
      <c r="AJ116" s="594"/>
      <c r="AK116" s="595"/>
      <c r="AL116" s="435"/>
      <c r="AM116" s="436"/>
      <c r="AN116" s="436"/>
      <c r="AO116" s="436"/>
      <c r="AP116" s="436"/>
      <c r="AQ116" s="436"/>
      <c r="AR116" s="436"/>
      <c r="AS116" s="436"/>
      <c r="AT116" s="436"/>
      <c r="AU116" s="436"/>
      <c r="AV116" s="437"/>
      <c r="AW116" s="606"/>
      <c r="AX116" s="490"/>
      <c r="AY116" s="491"/>
      <c r="AZ116" s="492"/>
      <c r="BA116" s="607"/>
      <c r="BB116" s="490"/>
      <c r="BC116" s="491"/>
      <c r="BD116" s="492"/>
      <c r="BE116" s="607"/>
      <c r="BF116" s="490"/>
      <c r="BG116" s="491"/>
      <c r="BH116" s="506"/>
      <c r="BI116" s="435"/>
      <c r="BJ116" s="436"/>
      <c r="BK116" s="436"/>
      <c r="BL116" s="436"/>
      <c r="BM116" s="436"/>
      <c r="BN116" s="436"/>
      <c r="BO116" s="436"/>
      <c r="BP116" s="436"/>
      <c r="BQ116" s="436"/>
      <c r="BR116" s="436"/>
      <c r="BS116" s="437"/>
      <c r="BT116" s="606"/>
      <c r="BU116" s="490"/>
      <c r="BV116" s="491"/>
      <c r="BW116" s="492"/>
      <c r="BX116" s="607"/>
      <c r="BY116" s="490"/>
      <c r="BZ116" s="491"/>
      <c r="CA116" s="492"/>
      <c r="CB116" s="607"/>
      <c r="CC116" s="490"/>
      <c r="CD116" s="491"/>
      <c r="CE116" s="506"/>
      <c r="CF116" s="435"/>
      <c r="CG116" s="436"/>
      <c r="CH116" s="436"/>
      <c r="CI116" s="436"/>
      <c r="CJ116" s="436"/>
      <c r="CK116" s="436"/>
      <c r="CL116" s="436"/>
      <c r="CM116" s="436"/>
      <c r="CN116" s="436"/>
      <c r="CO116" s="436"/>
      <c r="CP116" s="437"/>
      <c r="CQ116" s="606"/>
      <c r="CR116" s="490"/>
      <c r="CS116" s="491"/>
      <c r="CT116" s="492"/>
      <c r="CU116" s="607"/>
      <c r="CV116" s="490"/>
      <c r="CW116" s="491"/>
      <c r="CX116" s="492"/>
      <c r="CY116" s="607"/>
      <c r="CZ116" s="490"/>
      <c r="DA116" s="491"/>
      <c r="DB116" s="506"/>
    </row>
    <row r="117" spans="1:106" ht="30" hidden="1" customHeight="1">
      <c r="A117" s="609"/>
      <c r="B117" s="588"/>
      <c r="C117" s="589"/>
      <c r="D117" s="589"/>
      <c r="E117" s="589"/>
      <c r="F117" s="589"/>
      <c r="G117" s="589"/>
      <c r="H117" s="589"/>
      <c r="I117" s="589"/>
      <c r="J117" s="589"/>
      <c r="K117" s="589"/>
      <c r="L117" s="589"/>
      <c r="M117" s="589"/>
      <c r="N117" s="589"/>
      <c r="O117" s="589"/>
      <c r="P117" s="589"/>
      <c r="Q117" s="589"/>
      <c r="R117" s="590"/>
      <c r="S117" s="597"/>
      <c r="T117" s="597"/>
      <c r="U117" s="597"/>
      <c r="V117" s="597"/>
      <c r="W117" s="597"/>
      <c r="X117" s="597"/>
      <c r="Y117" s="597"/>
      <c r="Z117" s="597"/>
      <c r="AA117" s="597"/>
      <c r="AB117" s="597"/>
      <c r="AC117" s="597"/>
      <c r="AD117" s="597"/>
      <c r="AE117" s="597"/>
      <c r="AF117" s="597"/>
      <c r="AG117" s="597"/>
      <c r="AH117" s="597"/>
      <c r="AI117" s="597"/>
      <c r="AJ117" s="597"/>
      <c r="AK117" s="598"/>
      <c r="AL117" s="484"/>
      <c r="AM117" s="485"/>
      <c r="AN117" s="485"/>
      <c r="AO117" s="485"/>
      <c r="AP117" s="485"/>
      <c r="AQ117" s="485"/>
      <c r="AR117" s="485"/>
      <c r="AS117" s="485"/>
      <c r="AT117" s="485"/>
      <c r="AU117" s="485"/>
      <c r="AV117" s="486"/>
      <c r="AW117" s="606"/>
      <c r="AX117" s="493"/>
      <c r="AY117" s="494"/>
      <c r="AZ117" s="495"/>
      <c r="BA117" s="607"/>
      <c r="BB117" s="493"/>
      <c r="BC117" s="494"/>
      <c r="BD117" s="495"/>
      <c r="BE117" s="607"/>
      <c r="BF117" s="493"/>
      <c r="BG117" s="494"/>
      <c r="BH117" s="507"/>
      <c r="BI117" s="484"/>
      <c r="BJ117" s="485"/>
      <c r="BK117" s="485"/>
      <c r="BL117" s="485"/>
      <c r="BM117" s="485"/>
      <c r="BN117" s="485"/>
      <c r="BO117" s="485"/>
      <c r="BP117" s="485"/>
      <c r="BQ117" s="485"/>
      <c r="BR117" s="485"/>
      <c r="BS117" s="486"/>
      <c r="BT117" s="606"/>
      <c r="BU117" s="493"/>
      <c r="BV117" s="494"/>
      <c r="BW117" s="495"/>
      <c r="BX117" s="607"/>
      <c r="BY117" s="493"/>
      <c r="BZ117" s="494"/>
      <c r="CA117" s="495"/>
      <c r="CB117" s="607"/>
      <c r="CC117" s="493"/>
      <c r="CD117" s="494"/>
      <c r="CE117" s="507"/>
      <c r="CF117" s="484"/>
      <c r="CG117" s="485"/>
      <c r="CH117" s="485"/>
      <c r="CI117" s="485"/>
      <c r="CJ117" s="485"/>
      <c r="CK117" s="485"/>
      <c r="CL117" s="485"/>
      <c r="CM117" s="485"/>
      <c r="CN117" s="485"/>
      <c r="CO117" s="485"/>
      <c r="CP117" s="486"/>
      <c r="CQ117" s="606"/>
      <c r="CR117" s="493"/>
      <c r="CS117" s="494"/>
      <c r="CT117" s="495"/>
      <c r="CU117" s="607"/>
      <c r="CV117" s="493"/>
      <c r="CW117" s="494"/>
      <c r="CX117" s="495"/>
      <c r="CY117" s="607"/>
      <c r="CZ117" s="493"/>
      <c r="DA117" s="494"/>
      <c r="DB117" s="507"/>
    </row>
    <row r="118" spans="1:106" ht="30" hidden="1" customHeight="1">
      <c r="A118" s="609">
        <v>5</v>
      </c>
      <c r="B118" s="582" t="s">
        <v>148</v>
      </c>
      <c r="C118" s="583"/>
      <c r="D118" s="583"/>
      <c r="E118" s="583"/>
      <c r="F118" s="583"/>
      <c r="G118" s="583"/>
      <c r="H118" s="583"/>
      <c r="I118" s="583"/>
      <c r="J118" s="583"/>
      <c r="K118" s="583"/>
      <c r="L118" s="583"/>
      <c r="M118" s="583"/>
      <c r="N118" s="583"/>
      <c r="O118" s="583"/>
      <c r="P118" s="583"/>
      <c r="Q118" s="583"/>
      <c r="R118" s="584"/>
      <c r="S118" s="591" t="s">
        <v>146</v>
      </c>
      <c r="T118" s="591"/>
      <c r="U118" s="591"/>
      <c r="V118" s="591"/>
      <c r="W118" s="591"/>
      <c r="X118" s="591"/>
      <c r="Y118" s="591"/>
      <c r="Z118" s="591"/>
      <c r="AA118" s="591"/>
      <c r="AB118" s="591"/>
      <c r="AC118" s="591"/>
      <c r="AD118" s="591"/>
      <c r="AE118" s="591"/>
      <c r="AF118" s="591"/>
      <c r="AG118" s="591"/>
      <c r="AH118" s="591"/>
      <c r="AI118" s="591"/>
      <c r="AJ118" s="591"/>
      <c r="AK118" s="592"/>
      <c r="AL118" s="432"/>
      <c r="AM118" s="433"/>
      <c r="AN118" s="433"/>
      <c r="AO118" s="433"/>
      <c r="AP118" s="433"/>
      <c r="AQ118" s="433"/>
      <c r="AR118" s="433"/>
      <c r="AS118" s="433"/>
      <c r="AT118" s="433"/>
      <c r="AU118" s="433"/>
      <c r="AV118" s="434"/>
      <c r="AW118" s="606" t="s">
        <v>52</v>
      </c>
      <c r="AX118" s="487"/>
      <c r="AY118" s="488"/>
      <c r="AZ118" s="489"/>
      <c r="BA118" s="606" t="s">
        <v>53</v>
      </c>
      <c r="BB118" s="487"/>
      <c r="BC118" s="488"/>
      <c r="BD118" s="489"/>
      <c r="BE118" s="606" t="s">
        <v>54</v>
      </c>
      <c r="BF118" s="487"/>
      <c r="BG118" s="488"/>
      <c r="BH118" s="505"/>
      <c r="BI118" s="432"/>
      <c r="BJ118" s="433"/>
      <c r="BK118" s="433"/>
      <c r="BL118" s="433"/>
      <c r="BM118" s="433"/>
      <c r="BN118" s="433"/>
      <c r="BO118" s="433"/>
      <c r="BP118" s="433"/>
      <c r="BQ118" s="433"/>
      <c r="BR118" s="433"/>
      <c r="BS118" s="434"/>
      <c r="BT118" s="606" t="s">
        <v>52</v>
      </c>
      <c r="BU118" s="487"/>
      <c r="BV118" s="488"/>
      <c r="BW118" s="489"/>
      <c r="BX118" s="606" t="s">
        <v>53</v>
      </c>
      <c r="BY118" s="487"/>
      <c r="BZ118" s="488"/>
      <c r="CA118" s="489"/>
      <c r="CB118" s="606" t="s">
        <v>54</v>
      </c>
      <c r="CC118" s="487"/>
      <c r="CD118" s="488"/>
      <c r="CE118" s="505"/>
      <c r="CF118" s="432"/>
      <c r="CG118" s="433"/>
      <c r="CH118" s="433"/>
      <c r="CI118" s="433"/>
      <c r="CJ118" s="433"/>
      <c r="CK118" s="433"/>
      <c r="CL118" s="433"/>
      <c r="CM118" s="433"/>
      <c r="CN118" s="433"/>
      <c r="CO118" s="433"/>
      <c r="CP118" s="434"/>
      <c r="CQ118" s="606" t="s">
        <v>52</v>
      </c>
      <c r="CR118" s="487"/>
      <c r="CS118" s="488"/>
      <c r="CT118" s="489"/>
      <c r="CU118" s="606" t="s">
        <v>53</v>
      </c>
      <c r="CV118" s="487"/>
      <c r="CW118" s="488"/>
      <c r="CX118" s="489"/>
      <c r="CY118" s="606" t="s">
        <v>54</v>
      </c>
      <c r="CZ118" s="487"/>
      <c r="DA118" s="488"/>
      <c r="DB118" s="505"/>
    </row>
    <row r="119" spans="1:106" ht="30" hidden="1" customHeight="1">
      <c r="A119" s="609"/>
      <c r="B119" s="585"/>
      <c r="C119" s="586"/>
      <c r="D119" s="586"/>
      <c r="E119" s="586"/>
      <c r="F119" s="586"/>
      <c r="G119" s="586"/>
      <c r="H119" s="586"/>
      <c r="I119" s="586"/>
      <c r="J119" s="586"/>
      <c r="K119" s="586"/>
      <c r="L119" s="586"/>
      <c r="M119" s="586"/>
      <c r="N119" s="586"/>
      <c r="O119" s="586"/>
      <c r="P119" s="586"/>
      <c r="Q119" s="586"/>
      <c r="R119" s="587"/>
      <c r="S119" s="594"/>
      <c r="T119" s="594"/>
      <c r="U119" s="594"/>
      <c r="V119" s="594"/>
      <c r="W119" s="594"/>
      <c r="X119" s="594"/>
      <c r="Y119" s="594"/>
      <c r="Z119" s="594"/>
      <c r="AA119" s="594"/>
      <c r="AB119" s="594"/>
      <c r="AC119" s="594"/>
      <c r="AD119" s="594"/>
      <c r="AE119" s="594"/>
      <c r="AF119" s="594"/>
      <c r="AG119" s="594"/>
      <c r="AH119" s="594"/>
      <c r="AI119" s="594"/>
      <c r="AJ119" s="594"/>
      <c r="AK119" s="595"/>
      <c r="AL119" s="435"/>
      <c r="AM119" s="436"/>
      <c r="AN119" s="436"/>
      <c r="AO119" s="436"/>
      <c r="AP119" s="436"/>
      <c r="AQ119" s="436"/>
      <c r="AR119" s="436"/>
      <c r="AS119" s="436"/>
      <c r="AT119" s="436"/>
      <c r="AU119" s="436"/>
      <c r="AV119" s="437"/>
      <c r="AW119" s="606"/>
      <c r="AX119" s="490"/>
      <c r="AY119" s="491"/>
      <c r="AZ119" s="492"/>
      <c r="BA119" s="607"/>
      <c r="BB119" s="490"/>
      <c r="BC119" s="491"/>
      <c r="BD119" s="492"/>
      <c r="BE119" s="607"/>
      <c r="BF119" s="490"/>
      <c r="BG119" s="491"/>
      <c r="BH119" s="506"/>
      <c r="BI119" s="435"/>
      <c r="BJ119" s="436"/>
      <c r="BK119" s="436"/>
      <c r="BL119" s="436"/>
      <c r="BM119" s="436"/>
      <c r="BN119" s="436"/>
      <c r="BO119" s="436"/>
      <c r="BP119" s="436"/>
      <c r="BQ119" s="436"/>
      <c r="BR119" s="436"/>
      <c r="BS119" s="437"/>
      <c r="BT119" s="606"/>
      <c r="BU119" s="490"/>
      <c r="BV119" s="491"/>
      <c r="BW119" s="492"/>
      <c r="BX119" s="607"/>
      <c r="BY119" s="490"/>
      <c r="BZ119" s="491"/>
      <c r="CA119" s="492"/>
      <c r="CB119" s="607"/>
      <c r="CC119" s="490"/>
      <c r="CD119" s="491"/>
      <c r="CE119" s="506"/>
      <c r="CF119" s="435"/>
      <c r="CG119" s="436"/>
      <c r="CH119" s="436"/>
      <c r="CI119" s="436"/>
      <c r="CJ119" s="436"/>
      <c r="CK119" s="436"/>
      <c r="CL119" s="436"/>
      <c r="CM119" s="436"/>
      <c r="CN119" s="436"/>
      <c r="CO119" s="436"/>
      <c r="CP119" s="437"/>
      <c r="CQ119" s="606"/>
      <c r="CR119" s="490"/>
      <c r="CS119" s="491"/>
      <c r="CT119" s="492"/>
      <c r="CU119" s="607"/>
      <c r="CV119" s="490"/>
      <c r="CW119" s="491"/>
      <c r="CX119" s="492"/>
      <c r="CY119" s="607"/>
      <c r="CZ119" s="490"/>
      <c r="DA119" s="491"/>
      <c r="DB119" s="506"/>
    </row>
    <row r="120" spans="1:106" ht="30" hidden="1" customHeight="1">
      <c r="A120" s="609"/>
      <c r="B120" s="585"/>
      <c r="C120" s="586"/>
      <c r="D120" s="586"/>
      <c r="E120" s="586"/>
      <c r="F120" s="586"/>
      <c r="G120" s="586"/>
      <c r="H120" s="586"/>
      <c r="I120" s="586"/>
      <c r="J120" s="586"/>
      <c r="K120" s="586"/>
      <c r="L120" s="586"/>
      <c r="M120" s="586"/>
      <c r="N120" s="586"/>
      <c r="O120" s="586"/>
      <c r="P120" s="586"/>
      <c r="Q120" s="586"/>
      <c r="R120" s="587"/>
      <c r="S120" s="594"/>
      <c r="T120" s="594"/>
      <c r="U120" s="594"/>
      <c r="V120" s="594"/>
      <c r="W120" s="594"/>
      <c r="X120" s="594"/>
      <c r="Y120" s="594"/>
      <c r="Z120" s="594"/>
      <c r="AA120" s="594"/>
      <c r="AB120" s="594"/>
      <c r="AC120" s="594"/>
      <c r="AD120" s="594"/>
      <c r="AE120" s="594"/>
      <c r="AF120" s="594"/>
      <c r="AG120" s="594"/>
      <c r="AH120" s="594"/>
      <c r="AI120" s="594"/>
      <c r="AJ120" s="594"/>
      <c r="AK120" s="595"/>
      <c r="AL120" s="435"/>
      <c r="AM120" s="436"/>
      <c r="AN120" s="436"/>
      <c r="AO120" s="436"/>
      <c r="AP120" s="436"/>
      <c r="AQ120" s="436"/>
      <c r="AR120" s="436"/>
      <c r="AS120" s="436"/>
      <c r="AT120" s="436"/>
      <c r="AU120" s="436"/>
      <c r="AV120" s="437"/>
      <c r="AW120" s="606"/>
      <c r="AX120" s="490"/>
      <c r="AY120" s="491"/>
      <c r="AZ120" s="492"/>
      <c r="BA120" s="607"/>
      <c r="BB120" s="490"/>
      <c r="BC120" s="491"/>
      <c r="BD120" s="492"/>
      <c r="BE120" s="607"/>
      <c r="BF120" s="490"/>
      <c r="BG120" s="491"/>
      <c r="BH120" s="506"/>
      <c r="BI120" s="435"/>
      <c r="BJ120" s="436"/>
      <c r="BK120" s="436"/>
      <c r="BL120" s="436"/>
      <c r="BM120" s="436"/>
      <c r="BN120" s="436"/>
      <c r="BO120" s="436"/>
      <c r="BP120" s="436"/>
      <c r="BQ120" s="436"/>
      <c r="BR120" s="436"/>
      <c r="BS120" s="437"/>
      <c r="BT120" s="606"/>
      <c r="BU120" s="490"/>
      <c r="BV120" s="491"/>
      <c r="BW120" s="492"/>
      <c r="BX120" s="607"/>
      <c r="BY120" s="490"/>
      <c r="BZ120" s="491"/>
      <c r="CA120" s="492"/>
      <c r="CB120" s="607"/>
      <c r="CC120" s="490"/>
      <c r="CD120" s="491"/>
      <c r="CE120" s="506"/>
      <c r="CF120" s="435"/>
      <c r="CG120" s="436"/>
      <c r="CH120" s="436"/>
      <c r="CI120" s="436"/>
      <c r="CJ120" s="436"/>
      <c r="CK120" s="436"/>
      <c r="CL120" s="436"/>
      <c r="CM120" s="436"/>
      <c r="CN120" s="436"/>
      <c r="CO120" s="436"/>
      <c r="CP120" s="437"/>
      <c r="CQ120" s="606"/>
      <c r="CR120" s="490"/>
      <c r="CS120" s="491"/>
      <c r="CT120" s="492"/>
      <c r="CU120" s="607"/>
      <c r="CV120" s="490"/>
      <c r="CW120" s="491"/>
      <c r="CX120" s="492"/>
      <c r="CY120" s="607"/>
      <c r="CZ120" s="490"/>
      <c r="DA120" s="491"/>
      <c r="DB120" s="506"/>
    </row>
    <row r="121" spans="1:106" ht="30" hidden="1" customHeight="1">
      <c r="A121" s="609"/>
      <c r="B121" s="585"/>
      <c r="C121" s="586"/>
      <c r="D121" s="586"/>
      <c r="E121" s="586"/>
      <c r="F121" s="586"/>
      <c r="G121" s="586"/>
      <c r="H121" s="586"/>
      <c r="I121" s="586"/>
      <c r="J121" s="586"/>
      <c r="K121" s="586"/>
      <c r="L121" s="586"/>
      <c r="M121" s="586"/>
      <c r="N121" s="586"/>
      <c r="O121" s="586"/>
      <c r="P121" s="586"/>
      <c r="Q121" s="586"/>
      <c r="R121" s="587"/>
      <c r="S121" s="594"/>
      <c r="T121" s="594"/>
      <c r="U121" s="594"/>
      <c r="V121" s="594"/>
      <c r="W121" s="594"/>
      <c r="X121" s="594"/>
      <c r="Y121" s="594"/>
      <c r="Z121" s="594"/>
      <c r="AA121" s="594"/>
      <c r="AB121" s="594"/>
      <c r="AC121" s="594"/>
      <c r="AD121" s="594"/>
      <c r="AE121" s="594"/>
      <c r="AF121" s="594"/>
      <c r="AG121" s="594"/>
      <c r="AH121" s="594"/>
      <c r="AI121" s="594"/>
      <c r="AJ121" s="594"/>
      <c r="AK121" s="595"/>
      <c r="AL121" s="435"/>
      <c r="AM121" s="436"/>
      <c r="AN121" s="436"/>
      <c r="AO121" s="436"/>
      <c r="AP121" s="436"/>
      <c r="AQ121" s="436"/>
      <c r="AR121" s="436"/>
      <c r="AS121" s="436"/>
      <c r="AT121" s="436"/>
      <c r="AU121" s="436"/>
      <c r="AV121" s="437"/>
      <c r="AW121" s="606"/>
      <c r="AX121" s="490"/>
      <c r="AY121" s="491"/>
      <c r="AZ121" s="492"/>
      <c r="BA121" s="607"/>
      <c r="BB121" s="490"/>
      <c r="BC121" s="491"/>
      <c r="BD121" s="492"/>
      <c r="BE121" s="607"/>
      <c r="BF121" s="490"/>
      <c r="BG121" s="491"/>
      <c r="BH121" s="506"/>
      <c r="BI121" s="435"/>
      <c r="BJ121" s="436"/>
      <c r="BK121" s="436"/>
      <c r="BL121" s="436"/>
      <c r="BM121" s="436"/>
      <c r="BN121" s="436"/>
      <c r="BO121" s="436"/>
      <c r="BP121" s="436"/>
      <c r="BQ121" s="436"/>
      <c r="BR121" s="436"/>
      <c r="BS121" s="437"/>
      <c r="BT121" s="606"/>
      <c r="BU121" s="490"/>
      <c r="BV121" s="491"/>
      <c r="BW121" s="492"/>
      <c r="BX121" s="607"/>
      <c r="BY121" s="490"/>
      <c r="BZ121" s="491"/>
      <c r="CA121" s="492"/>
      <c r="CB121" s="607"/>
      <c r="CC121" s="490"/>
      <c r="CD121" s="491"/>
      <c r="CE121" s="506"/>
      <c r="CF121" s="435"/>
      <c r="CG121" s="436"/>
      <c r="CH121" s="436"/>
      <c r="CI121" s="436"/>
      <c r="CJ121" s="436"/>
      <c r="CK121" s="436"/>
      <c r="CL121" s="436"/>
      <c r="CM121" s="436"/>
      <c r="CN121" s="436"/>
      <c r="CO121" s="436"/>
      <c r="CP121" s="437"/>
      <c r="CQ121" s="606"/>
      <c r="CR121" s="490"/>
      <c r="CS121" s="491"/>
      <c r="CT121" s="492"/>
      <c r="CU121" s="607"/>
      <c r="CV121" s="490"/>
      <c r="CW121" s="491"/>
      <c r="CX121" s="492"/>
      <c r="CY121" s="607"/>
      <c r="CZ121" s="490"/>
      <c r="DA121" s="491"/>
      <c r="DB121" s="506"/>
    </row>
    <row r="122" spans="1:106" ht="30" hidden="1" customHeight="1">
      <c r="A122" s="609"/>
      <c r="B122" s="585"/>
      <c r="C122" s="586"/>
      <c r="D122" s="586"/>
      <c r="E122" s="586"/>
      <c r="F122" s="586"/>
      <c r="G122" s="586"/>
      <c r="H122" s="586"/>
      <c r="I122" s="586"/>
      <c r="J122" s="586"/>
      <c r="K122" s="586"/>
      <c r="L122" s="586"/>
      <c r="M122" s="586"/>
      <c r="N122" s="586"/>
      <c r="O122" s="586"/>
      <c r="P122" s="586"/>
      <c r="Q122" s="586"/>
      <c r="R122" s="587"/>
      <c r="S122" s="594"/>
      <c r="T122" s="594"/>
      <c r="U122" s="594"/>
      <c r="V122" s="594"/>
      <c r="W122" s="594"/>
      <c r="X122" s="594"/>
      <c r="Y122" s="594"/>
      <c r="Z122" s="594"/>
      <c r="AA122" s="594"/>
      <c r="AB122" s="594"/>
      <c r="AC122" s="594"/>
      <c r="AD122" s="594"/>
      <c r="AE122" s="594"/>
      <c r="AF122" s="594"/>
      <c r="AG122" s="594"/>
      <c r="AH122" s="594"/>
      <c r="AI122" s="594"/>
      <c r="AJ122" s="594"/>
      <c r="AK122" s="595"/>
      <c r="AL122" s="435"/>
      <c r="AM122" s="436"/>
      <c r="AN122" s="436"/>
      <c r="AO122" s="436"/>
      <c r="AP122" s="436"/>
      <c r="AQ122" s="436"/>
      <c r="AR122" s="436"/>
      <c r="AS122" s="436"/>
      <c r="AT122" s="436"/>
      <c r="AU122" s="436"/>
      <c r="AV122" s="437"/>
      <c r="AW122" s="606"/>
      <c r="AX122" s="490"/>
      <c r="AY122" s="491"/>
      <c r="AZ122" s="492"/>
      <c r="BA122" s="607"/>
      <c r="BB122" s="490"/>
      <c r="BC122" s="491"/>
      <c r="BD122" s="492"/>
      <c r="BE122" s="607"/>
      <c r="BF122" s="490"/>
      <c r="BG122" s="491"/>
      <c r="BH122" s="506"/>
      <c r="BI122" s="435"/>
      <c r="BJ122" s="436"/>
      <c r="BK122" s="436"/>
      <c r="BL122" s="436"/>
      <c r="BM122" s="436"/>
      <c r="BN122" s="436"/>
      <c r="BO122" s="436"/>
      <c r="BP122" s="436"/>
      <c r="BQ122" s="436"/>
      <c r="BR122" s="436"/>
      <c r="BS122" s="437"/>
      <c r="BT122" s="606"/>
      <c r="BU122" s="490"/>
      <c r="BV122" s="491"/>
      <c r="BW122" s="492"/>
      <c r="BX122" s="607"/>
      <c r="BY122" s="490"/>
      <c r="BZ122" s="491"/>
      <c r="CA122" s="492"/>
      <c r="CB122" s="607"/>
      <c r="CC122" s="490"/>
      <c r="CD122" s="491"/>
      <c r="CE122" s="506"/>
      <c r="CF122" s="435"/>
      <c r="CG122" s="436"/>
      <c r="CH122" s="436"/>
      <c r="CI122" s="436"/>
      <c r="CJ122" s="436"/>
      <c r="CK122" s="436"/>
      <c r="CL122" s="436"/>
      <c r="CM122" s="436"/>
      <c r="CN122" s="436"/>
      <c r="CO122" s="436"/>
      <c r="CP122" s="437"/>
      <c r="CQ122" s="606"/>
      <c r="CR122" s="490"/>
      <c r="CS122" s="491"/>
      <c r="CT122" s="492"/>
      <c r="CU122" s="607"/>
      <c r="CV122" s="490"/>
      <c r="CW122" s="491"/>
      <c r="CX122" s="492"/>
      <c r="CY122" s="607"/>
      <c r="CZ122" s="490"/>
      <c r="DA122" s="491"/>
      <c r="DB122" s="506"/>
    </row>
    <row r="123" spans="1:106" ht="30" hidden="1" customHeight="1">
      <c r="A123" s="609"/>
      <c r="B123" s="588"/>
      <c r="C123" s="589"/>
      <c r="D123" s="589"/>
      <c r="E123" s="589"/>
      <c r="F123" s="589"/>
      <c r="G123" s="589"/>
      <c r="H123" s="589"/>
      <c r="I123" s="589"/>
      <c r="J123" s="589"/>
      <c r="K123" s="589"/>
      <c r="L123" s="589"/>
      <c r="M123" s="589"/>
      <c r="N123" s="589"/>
      <c r="O123" s="589"/>
      <c r="P123" s="589"/>
      <c r="Q123" s="589"/>
      <c r="R123" s="590"/>
      <c r="S123" s="597"/>
      <c r="T123" s="597"/>
      <c r="U123" s="597"/>
      <c r="V123" s="597"/>
      <c r="W123" s="597"/>
      <c r="X123" s="597"/>
      <c r="Y123" s="597"/>
      <c r="Z123" s="597"/>
      <c r="AA123" s="597"/>
      <c r="AB123" s="597"/>
      <c r="AC123" s="597"/>
      <c r="AD123" s="597"/>
      <c r="AE123" s="597"/>
      <c r="AF123" s="597"/>
      <c r="AG123" s="597"/>
      <c r="AH123" s="597"/>
      <c r="AI123" s="597"/>
      <c r="AJ123" s="597"/>
      <c r="AK123" s="598"/>
      <c r="AL123" s="484"/>
      <c r="AM123" s="485"/>
      <c r="AN123" s="485"/>
      <c r="AO123" s="485"/>
      <c r="AP123" s="485"/>
      <c r="AQ123" s="485"/>
      <c r="AR123" s="485"/>
      <c r="AS123" s="485"/>
      <c r="AT123" s="485"/>
      <c r="AU123" s="485"/>
      <c r="AV123" s="486"/>
      <c r="AW123" s="606"/>
      <c r="AX123" s="493"/>
      <c r="AY123" s="494"/>
      <c r="AZ123" s="495"/>
      <c r="BA123" s="607"/>
      <c r="BB123" s="493"/>
      <c r="BC123" s="494"/>
      <c r="BD123" s="495"/>
      <c r="BE123" s="607"/>
      <c r="BF123" s="493"/>
      <c r="BG123" s="494"/>
      <c r="BH123" s="507"/>
      <c r="BI123" s="484"/>
      <c r="BJ123" s="485"/>
      <c r="BK123" s="485"/>
      <c r="BL123" s="485"/>
      <c r="BM123" s="485"/>
      <c r="BN123" s="485"/>
      <c r="BO123" s="485"/>
      <c r="BP123" s="485"/>
      <c r="BQ123" s="485"/>
      <c r="BR123" s="485"/>
      <c r="BS123" s="486"/>
      <c r="BT123" s="606"/>
      <c r="BU123" s="493"/>
      <c r="BV123" s="494"/>
      <c r="BW123" s="495"/>
      <c r="BX123" s="607"/>
      <c r="BY123" s="493"/>
      <c r="BZ123" s="494"/>
      <c r="CA123" s="495"/>
      <c r="CB123" s="607"/>
      <c r="CC123" s="493"/>
      <c r="CD123" s="494"/>
      <c r="CE123" s="507"/>
      <c r="CF123" s="484"/>
      <c r="CG123" s="485"/>
      <c r="CH123" s="485"/>
      <c r="CI123" s="485"/>
      <c r="CJ123" s="485"/>
      <c r="CK123" s="485"/>
      <c r="CL123" s="485"/>
      <c r="CM123" s="485"/>
      <c r="CN123" s="485"/>
      <c r="CO123" s="485"/>
      <c r="CP123" s="486"/>
      <c r="CQ123" s="606"/>
      <c r="CR123" s="493"/>
      <c r="CS123" s="494"/>
      <c r="CT123" s="495"/>
      <c r="CU123" s="607"/>
      <c r="CV123" s="493"/>
      <c r="CW123" s="494"/>
      <c r="CX123" s="495"/>
      <c r="CY123" s="607"/>
      <c r="CZ123" s="493"/>
      <c r="DA123" s="494"/>
      <c r="DB123" s="507"/>
    </row>
    <row r="124" spans="1:106" ht="30" hidden="1" customHeight="1">
      <c r="A124" s="609">
        <v>6</v>
      </c>
      <c r="B124" s="582" t="s">
        <v>153</v>
      </c>
      <c r="C124" s="583"/>
      <c r="D124" s="583"/>
      <c r="E124" s="583"/>
      <c r="F124" s="583"/>
      <c r="G124" s="583"/>
      <c r="H124" s="583"/>
      <c r="I124" s="583"/>
      <c r="J124" s="583"/>
      <c r="K124" s="583"/>
      <c r="L124" s="583"/>
      <c r="M124" s="583"/>
      <c r="N124" s="583"/>
      <c r="O124" s="583"/>
      <c r="P124" s="583"/>
      <c r="Q124" s="583"/>
      <c r="R124" s="584"/>
      <c r="S124" s="591" t="s">
        <v>146</v>
      </c>
      <c r="T124" s="591"/>
      <c r="U124" s="591"/>
      <c r="V124" s="591"/>
      <c r="W124" s="591"/>
      <c r="X124" s="591"/>
      <c r="Y124" s="591"/>
      <c r="Z124" s="591"/>
      <c r="AA124" s="591"/>
      <c r="AB124" s="591"/>
      <c r="AC124" s="591"/>
      <c r="AD124" s="591"/>
      <c r="AE124" s="591"/>
      <c r="AF124" s="591"/>
      <c r="AG124" s="591"/>
      <c r="AH124" s="591"/>
      <c r="AI124" s="591"/>
      <c r="AJ124" s="591"/>
      <c r="AK124" s="592"/>
      <c r="AL124" s="432"/>
      <c r="AM124" s="433"/>
      <c r="AN124" s="433"/>
      <c r="AO124" s="433"/>
      <c r="AP124" s="433"/>
      <c r="AQ124" s="433"/>
      <c r="AR124" s="433"/>
      <c r="AS124" s="433"/>
      <c r="AT124" s="433"/>
      <c r="AU124" s="433"/>
      <c r="AV124" s="434"/>
      <c r="AW124" s="606" t="s">
        <v>52</v>
      </c>
      <c r="AX124" s="487"/>
      <c r="AY124" s="488"/>
      <c r="AZ124" s="489"/>
      <c r="BA124" s="606" t="s">
        <v>53</v>
      </c>
      <c r="BB124" s="487"/>
      <c r="BC124" s="488"/>
      <c r="BD124" s="489"/>
      <c r="BE124" s="606" t="s">
        <v>54</v>
      </c>
      <c r="BF124" s="487"/>
      <c r="BG124" s="488"/>
      <c r="BH124" s="505"/>
      <c r="BI124" s="432"/>
      <c r="BJ124" s="433"/>
      <c r="BK124" s="433"/>
      <c r="BL124" s="433"/>
      <c r="BM124" s="433"/>
      <c r="BN124" s="433"/>
      <c r="BO124" s="433"/>
      <c r="BP124" s="433"/>
      <c r="BQ124" s="433"/>
      <c r="BR124" s="433"/>
      <c r="BS124" s="434"/>
      <c r="BT124" s="606" t="s">
        <v>52</v>
      </c>
      <c r="BU124" s="487"/>
      <c r="BV124" s="488"/>
      <c r="BW124" s="489"/>
      <c r="BX124" s="606" t="s">
        <v>53</v>
      </c>
      <c r="BY124" s="487"/>
      <c r="BZ124" s="488"/>
      <c r="CA124" s="489"/>
      <c r="CB124" s="606" t="s">
        <v>54</v>
      </c>
      <c r="CC124" s="487"/>
      <c r="CD124" s="488"/>
      <c r="CE124" s="505"/>
      <c r="CF124" s="432"/>
      <c r="CG124" s="433"/>
      <c r="CH124" s="433"/>
      <c r="CI124" s="433"/>
      <c r="CJ124" s="433"/>
      <c r="CK124" s="433"/>
      <c r="CL124" s="433"/>
      <c r="CM124" s="433"/>
      <c r="CN124" s="433"/>
      <c r="CO124" s="433"/>
      <c r="CP124" s="434"/>
      <c r="CQ124" s="606" t="s">
        <v>52</v>
      </c>
      <c r="CR124" s="487"/>
      <c r="CS124" s="488"/>
      <c r="CT124" s="489"/>
      <c r="CU124" s="606" t="s">
        <v>53</v>
      </c>
      <c r="CV124" s="487"/>
      <c r="CW124" s="488"/>
      <c r="CX124" s="489"/>
      <c r="CY124" s="606" t="s">
        <v>54</v>
      </c>
      <c r="CZ124" s="487"/>
      <c r="DA124" s="488"/>
      <c r="DB124" s="505"/>
    </row>
    <row r="125" spans="1:106" ht="30" hidden="1" customHeight="1">
      <c r="A125" s="609"/>
      <c r="B125" s="585"/>
      <c r="C125" s="586"/>
      <c r="D125" s="586"/>
      <c r="E125" s="586"/>
      <c r="F125" s="586"/>
      <c r="G125" s="586"/>
      <c r="H125" s="586"/>
      <c r="I125" s="586"/>
      <c r="J125" s="586"/>
      <c r="K125" s="586"/>
      <c r="L125" s="586"/>
      <c r="M125" s="586"/>
      <c r="N125" s="586"/>
      <c r="O125" s="586"/>
      <c r="P125" s="586"/>
      <c r="Q125" s="586"/>
      <c r="R125" s="587"/>
      <c r="S125" s="594"/>
      <c r="T125" s="594"/>
      <c r="U125" s="594"/>
      <c r="V125" s="594"/>
      <c r="W125" s="594"/>
      <c r="X125" s="594"/>
      <c r="Y125" s="594"/>
      <c r="Z125" s="594"/>
      <c r="AA125" s="594"/>
      <c r="AB125" s="594"/>
      <c r="AC125" s="594"/>
      <c r="AD125" s="594"/>
      <c r="AE125" s="594"/>
      <c r="AF125" s="594"/>
      <c r="AG125" s="594"/>
      <c r="AH125" s="594"/>
      <c r="AI125" s="594"/>
      <c r="AJ125" s="594"/>
      <c r="AK125" s="595"/>
      <c r="AL125" s="435"/>
      <c r="AM125" s="436"/>
      <c r="AN125" s="436"/>
      <c r="AO125" s="436"/>
      <c r="AP125" s="436"/>
      <c r="AQ125" s="436"/>
      <c r="AR125" s="436"/>
      <c r="AS125" s="436"/>
      <c r="AT125" s="436"/>
      <c r="AU125" s="436"/>
      <c r="AV125" s="437"/>
      <c r="AW125" s="606"/>
      <c r="AX125" s="490"/>
      <c r="AY125" s="491"/>
      <c r="AZ125" s="492"/>
      <c r="BA125" s="607"/>
      <c r="BB125" s="490"/>
      <c r="BC125" s="491"/>
      <c r="BD125" s="492"/>
      <c r="BE125" s="607"/>
      <c r="BF125" s="490"/>
      <c r="BG125" s="491"/>
      <c r="BH125" s="506"/>
      <c r="BI125" s="435"/>
      <c r="BJ125" s="436"/>
      <c r="BK125" s="436"/>
      <c r="BL125" s="436"/>
      <c r="BM125" s="436"/>
      <c r="BN125" s="436"/>
      <c r="BO125" s="436"/>
      <c r="BP125" s="436"/>
      <c r="BQ125" s="436"/>
      <c r="BR125" s="436"/>
      <c r="BS125" s="437"/>
      <c r="BT125" s="606"/>
      <c r="BU125" s="490"/>
      <c r="BV125" s="491"/>
      <c r="BW125" s="492"/>
      <c r="BX125" s="607"/>
      <c r="BY125" s="490"/>
      <c r="BZ125" s="491"/>
      <c r="CA125" s="492"/>
      <c r="CB125" s="607"/>
      <c r="CC125" s="490"/>
      <c r="CD125" s="491"/>
      <c r="CE125" s="506"/>
      <c r="CF125" s="435"/>
      <c r="CG125" s="436"/>
      <c r="CH125" s="436"/>
      <c r="CI125" s="436"/>
      <c r="CJ125" s="436"/>
      <c r="CK125" s="436"/>
      <c r="CL125" s="436"/>
      <c r="CM125" s="436"/>
      <c r="CN125" s="436"/>
      <c r="CO125" s="436"/>
      <c r="CP125" s="437"/>
      <c r="CQ125" s="606"/>
      <c r="CR125" s="490"/>
      <c r="CS125" s="491"/>
      <c r="CT125" s="492"/>
      <c r="CU125" s="607"/>
      <c r="CV125" s="490"/>
      <c r="CW125" s="491"/>
      <c r="CX125" s="492"/>
      <c r="CY125" s="607"/>
      <c r="CZ125" s="490"/>
      <c r="DA125" s="491"/>
      <c r="DB125" s="506"/>
    </row>
    <row r="126" spans="1:106" ht="30" hidden="1" customHeight="1">
      <c r="A126" s="609"/>
      <c r="B126" s="585"/>
      <c r="C126" s="586"/>
      <c r="D126" s="586"/>
      <c r="E126" s="586"/>
      <c r="F126" s="586"/>
      <c r="G126" s="586"/>
      <c r="H126" s="586"/>
      <c r="I126" s="586"/>
      <c r="J126" s="586"/>
      <c r="K126" s="586"/>
      <c r="L126" s="586"/>
      <c r="M126" s="586"/>
      <c r="N126" s="586"/>
      <c r="O126" s="586"/>
      <c r="P126" s="586"/>
      <c r="Q126" s="586"/>
      <c r="R126" s="587"/>
      <c r="S126" s="594"/>
      <c r="T126" s="594"/>
      <c r="U126" s="594"/>
      <c r="V126" s="594"/>
      <c r="W126" s="594"/>
      <c r="X126" s="594"/>
      <c r="Y126" s="594"/>
      <c r="Z126" s="594"/>
      <c r="AA126" s="594"/>
      <c r="AB126" s="594"/>
      <c r="AC126" s="594"/>
      <c r="AD126" s="594"/>
      <c r="AE126" s="594"/>
      <c r="AF126" s="594"/>
      <c r="AG126" s="594"/>
      <c r="AH126" s="594"/>
      <c r="AI126" s="594"/>
      <c r="AJ126" s="594"/>
      <c r="AK126" s="595"/>
      <c r="AL126" s="435"/>
      <c r="AM126" s="436"/>
      <c r="AN126" s="436"/>
      <c r="AO126" s="436"/>
      <c r="AP126" s="436"/>
      <c r="AQ126" s="436"/>
      <c r="AR126" s="436"/>
      <c r="AS126" s="436"/>
      <c r="AT126" s="436"/>
      <c r="AU126" s="436"/>
      <c r="AV126" s="437"/>
      <c r="AW126" s="606"/>
      <c r="AX126" s="490"/>
      <c r="AY126" s="491"/>
      <c r="AZ126" s="492"/>
      <c r="BA126" s="607"/>
      <c r="BB126" s="490"/>
      <c r="BC126" s="491"/>
      <c r="BD126" s="492"/>
      <c r="BE126" s="607"/>
      <c r="BF126" s="490"/>
      <c r="BG126" s="491"/>
      <c r="BH126" s="506"/>
      <c r="BI126" s="435"/>
      <c r="BJ126" s="436"/>
      <c r="BK126" s="436"/>
      <c r="BL126" s="436"/>
      <c r="BM126" s="436"/>
      <c r="BN126" s="436"/>
      <c r="BO126" s="436"/>
      <c r="BP126" s="436"/>
      <c r="BQ126" s="436"/>
      <c r="BR126" s="436"/>
      <c r="BS126" s="437"/>
      <c r="BT126" s="606"/>
      <c r="BU126" s="490"/>
      <c r="BV126" s="491"/>
      <c r="BW126" s="492"/>
      <c r="BX126" s="607"/>
      <c r="BY126" s="490"/>
      <c r="BZ126" s="491"/>
      <c r="CA126" s="492"/>
      <c r="CB126" s="607"/>
      <c r="CC126" s="490"/>
      <c r="CD126" s="491"/>
      <c r="CE126" s="506"/>
      <c r="CF126" s="435"/>
      <c r="CG126" s="436"/>
      <c r="CH126" s="436"/>
      <c r="CI126" s="436"/>
      <c r="CJ126" s="436"/>
      <c r="CK126" s="436"/>
      <c r="CL126" s="436"/>
      <c r="CM126" s="436"/>
      <c r="CN126" s="436"/>
      <c r="CO126" s="436"/>
      <c r="CP126" s="437"/>
      <c r="CQ126" s="606"/>
      <c r="CR126" s="490"/>
      <c r="CS126" s="491"/>
      <c r="CT126" s="492"/>
      <c r="CU126" s="607"/>
      <c r="CV126" s="490"/>
      <c r="CW126" s="491"/>
      <c r="CX126" s="492"/>
      <c r="CY126" s="607"/>
      <c r="CZ126" s="490"/>
      <c r="DA126" s="491"/>
      <c r="DB126" s="506"/>
    </row>
    <row r="127" spans="1:106" ht="30" hidden="1" customHeight="1">
      <c r="A127" s="609"/>
      <c r="B127" s="585"/>
      <c r="C127" s="586"/>
      <c r="D127" s="586"/>
      <c r="E127" s="586"/>
      <c r="F127" s="586"/>
      <c r="G127" s="586"/>
      <c r="H127" s="586"/>
      <c r="I127" s="586"/>
      <c r="J127" s="586"/>
      <c r="K127" s="586"/>
      <c r="L127" s="586"/>
      <c r="M127" s="586"/>
      <c r="N127" s="586"/>
      <c r="O127" s="586"/>
      <c r="P127" s="586"/>
      <c r="Q127" s="586"/>
      <c r="R127" s="587"/>
      <c r="S127" s="594"/>
      <c r="T127" s="594"/>
      <c r="U127" s="594"/>
      <c r="V127" s="594"/>
      <c r="W127" s="594"/>
      <c r="X127" s="594"/>
      <c r="Y127" s="594"/>
      <c r="Z127" s="594"/>
      <c r="AA127" s="594"/>
      <c r="AB127" s="594"/>
      <c r="AC127" s="594"/>
      <c r="AD127" s="594"/>
      <c r="AE127" s="594"/>
      <c r="AF127" s="594"/>
      <c r="AG127" s="594"/>
      <c r="AH127" s="594"/>
      <c r="AI127" s="594"/>
      <c r="AJ127" s="594"/>
      <c r="AK127" s="595"/>
      <c r="AL127" s="435"/>
      <c r="AM127" s="436"/>
      <c r="AN127" s="436"/>
      <c r="AO127" s="436"/>
      <c r="AP127" s="436"/>
      <c r="AQ127" s="436"/>
      <c r="AR127" s="436"/>
      <c r="AS127" s="436"/>
      <c r="AT127" s="436"/>
      <c r="AU127" s="436"/>
      <c r="AV127" s="437"/>
      <c r="AW127" s="606"/>
      <c r="AX127" s="490"/>
      <c r="AY127" s="491"/>
      <c r="AZ127" s="492"/>
      <c r="BA127" s="607"/>
      <c r="BB127" s="490"/>
      <c r="BC127" s="491"/>
      <c r="BD127" s="492"/>
      <c r="BE127" s="607"/>
      <c r="BF127" s="490"/>
      <c r="BG127" s="491"/>
      <c r="BH127" s="506"/>
      <c r="BI127" s="435"/>
      <c r="BJ127" s="436"/>
      <c r="BK127" s="436"/>
      <c r="BL127" s="436"/>
      <c r="BM127" s="436"/>
      <c r="BN127" s="436"/>
      <c r="BO127" s="436"/>
      <c r="BP127" s="436"/>
      <c r="BQ127" s="436"/>
      <c r="BR127" s="436"/>
      <c r="BS127" s="437"/>
      <c r="BT127" s="606"/>
      <c r="BU127" s="490"/>
      <c r="BV127" s="491"/>
      <c r="BW127" s="492"/>
      <c r="BX127" s="607"/>
      <c r="BY127" s="490"/>
      <c r="BZ127" s="491"/>
      <c r="CA127" s="492"/>
      <c r="CB127" s="607"/>
      <c r="CC127" s="490"/>
      <c r="CD127" s="491"/>
      <c r="CE127" s="506"/>
      <c r="CF127" s="435"/>
      <c r="CG127" s="436"/>
      <c r="CH127" s="436"/>
      <c r="CI127" s="436"/>
      <c r="CJ127" s="436"/>
      <c r="CK127" s="436"/>
      <c r="CL127" s="436"/>
      <c r="CM127" s="436"/>
      <c r="CN127" s="436"/>
      <c r="CO127" s="436"/>
      <c r="CP127" s="437"/>
      <c r="CQ127" s="606"/>
      <c r="CR127" s="490"/>
      <c r="CS127" s="491"/>
      <c r="CT127" s="492"/>
      <c r="CU127" s="607"/>
      <c r="CV127" s="490"/>
      <c r="CW127" s="491"/>
      <c r="CX127" s="492"/>
      <c r="CY127" s="607"/>
      <c r="CZ127" s="490"/>
      <c r="DA127" s="491"/>
      <c r="DB127" s="506"/>
    </row>
    <row r="128" spans="1:106" ht="30" hidden="1" customHeight="1">
      <c r="A128" s="609"/>
      <c r="B128" s="585"/>
      <c r="C128" s="586"/>
      <c r="D128" s="586"/>
      <c r="E128" s="586"/>
      <c r="F128" s="586"/>
      <c r="G128" s="586"/>
      <c r="H128" s="586"/>
      <c r="I128" s="586"/>
      <c r="J128" s="586"/>
      <c r="K128" s="586"/>
      <c r="L128" s="586"/>
      <c r="M128" s="586"/>
      <c r="N128" s="586"/>
      <c r="O128" s="586"/>
      <c r="P128" s="586"/>
      <c r="Q128" s="586"/>
      <c r="R128" s="587"/>
      <c r="S128" s="594"/>
      <c r="T128" s="594"/>
      <c r="U128" s="594"/>
      <c r="V128" s="594"/>
      <c r="W128" s="594"/>
      <c r="X128" s="594"/>
      <c r="Y128" s="594"/>
      <c r="Z128" s="594"/>
      <c r="AA128" s="594"/>
      <c r="AB128" s="594"/>
      <c r="AC128" s="594"/>
      <c r="AD128" s="594"/>
      <c r="AE128" s="594"/>
      <c r="AF128" s="594"/>
      <c r="AG128" s="594"/>
      <c r="AH128" s="594"/>
      <c r="AI128" s="594"/>
      <c r="AJ128" s="594"/>
      <c r="AK128" s="595"/>
      <c r="AL128" s="435"/>
      <c r="AM128" s="436"/>
      <c r="AN128" s="436"/>
      <c r="AO128" s="436"/>
      <c r="AP128" s="436"/>
      <c r="AQ128" s="436"/>
      <c r="AR128" s="436"/>
      <c r="AS128" s="436"/>
      <c r="AT128" s="436"/>
      <c r="AU128" s="436"/>
      <c r="AV128" s="437"/>
      <c r="AW128" s="606"/>
      <c r="AX128" s="490"/>
      <c r="AY128" s="491"/>
      <c r="AZ128" s="492"/>
      <c r="BA128" s="607"/>
      <c r="BB128" s="490"/>
      <c r="BC128" s="491"/>
      <c r="BD128" s="492"/>
      <c r="BE128" s="607"/>
      <c r="BF128" s="490"/>
      <c r="BG128" s="491"/>
      <c r="BH128" s="506"/>
      <c r="BI128" s="435"/>
      <c r="BJ128" s="436"/>
      <c r="BK128" s="436"/>
      <c r="BL128" s="436"/>
      <c r="BM128" s="436"/>
      <c r="BN128" s="436"/>
      <c r="BO128" s="436"/>
      <c r="BP128" s="436"/>
      <c r="BQ128" s="436"/>
      <c r="BR128" s="436"/>
      <c r="BS128" s="437"/>
      <c r="BT128" s="606"/>
      <c r="BU128" s="490"/>
      <c r="BV128" s="491"/>
      <c r="BW128" s="492"/>
      <c r="BX128" s="607"/>
      <c r="BY128" s="490"/>
      <c r="BZ128" s="491"/>
      <c r="CA128" s="492"/>
      <c r="CB128" s="607"/>
      <c r="CC128" s="490"/>
      <c r="CD128" s="491"/>
      <c r="CE128" s="506"/>
      <c r="CF128" s="435"/>
      <c r="CG128" s="436"/>
      <c r="CH128" s="436"/>
      <c r="CI128" s="436"/>
      <c r="CJ128" s="436"/>
      <c r="CK128" s="436"/>
      <c r="CL128" s="436"/>
      <c r="CM128" s="436"/>
      <c r="CN128" s="436"/>
      <c r="CO128" s="436"/>
      <c r="CP128" s="437"/>
      <c r="CQ128" s="606"/>
      <c r="CR128" s="490"/>
      <c r="CS128" s="491"/>
      <c r="CT128" s="492"/>
      <c r="CU128" s="607"/>
      <c r="CV128" s="490"/>
      <c r="CW128" s="491"/>
      <c r="CX128" s="492"/>
      <c r="CY128" s="607"/>
      <c r="CZ128" s="490"/>
      <c r="DA128" s="491"/>
      <c r="DB128" s="506"/>
    </row>
    <row r="129" spans="1:106" ht="30" hidden="1" customHeight="1">
      <c r="A129" s="609"/>
      <c r="B129" s="588"/>
      <c r="C129" s="589"/>
      <c r="D129" s="589"/>
      <c r="E129" s="589"/>
      <c r="F129" s="589"/>
      <c r="G129" s="589"/>
      <c r="H129" s="589"/>
      <c r="I129" s="589"/>
      <c r="J129" s="589"/>
      <c r="K129" s="589"/>
      <c r="L129" s="589"/>
      <c r="M129" s="589"/>
      <c r="N129" s="589"/>
      <c r="O129" s="589"/>
      <c r="P129" s="589"/>
      <c r="Q129" s="589"/>
      <c r="R129" s="590"/>
      <c r="S129" s="597"/>
      <c r="T129" s="597"/>
      <c r="U129" s="597"/>
      <c r="V129" s="597"/>
      <c r="W129" s="597"/>
      <c r="X129" s="597"/>
      <c r="Y129" s="597"/>
      <c r="Z129" s="597"/>
      <c r="AA129" s="597"/>
      <c r="AB129" s="597"/>
      <c r="AC129" s="597"/>
      <c r="AD129" s="597"/>
      <c r="AE129" s="597"/>
      <c r="AF129" s="597"/>
      <c r="AG129" s="597"/>
      <c r="AH129" s="597"/>
      <c r="AI129" s="597"/>
      <c r="AJ129" s="597"/>
      <c r="AK129" s="598"/>
      <c r="AL129" s="484"/>
      <c r="AM129" s="485"/>
      <c r="AN129" s="485"/>
      <c r="AO129" s="485"/>
      <c r="AP129" s="485"/>
      <c r="AQ129" s="485"/>
      <c r="AR129" s="485"/>
      <c r="AS129" s="485"/>
      <c r="AT129" s="485"/>
      <c r="AU129" s="485"/>
      <c r="AV129" s="486"/>
      <c r="AW129" s="606"/>
      <c r="AX129" s="493"/>
      <c r="AY129" s="494"/>
      <c r="AZ129" s="495"/>
      <c r="BA129" s="607"/>
      <c r="BB129" s="493"/>
      <c r="BC129" s="494"/>
      <c r="BD129" s="495"/>
      <c r="BE129" s="607"/>
      <c r="BF129" s="493"/>
      <c r="BG129" s="494"/>
      <c r="BH129" s="507"/>
      <c r="BI129" s="484"/>
      <c r="BJ129" s="485"/>
      <c r="BK129" s="485"/>
      <c r="BL129" s="485"/>
      <c r="BM129" s="485"/>
      <c r="BN129" s="485"/>
      <c r="BO129" s="485"/>
      <c r="BP129" s="485"/>
      <c r="BQ129" s="485"/>
      <c r="BR129" s="485"/>
      <c r="BS129" s="486"/>
      <c r="BT129" s="606"/>
      <c r="BU129" s="493"/>
      <c r="BV129" s="494"/>
      <c r="BW129" s="495"/>
      <c r="BX129" s="607"/>
      <c r="BY129" s="493"/>
      <c r="BZ129" s="494"/>
      <c r="CA129" s="495"/>
      <c r="CB129" s="607"/>
      <c r="CC129" s="493"/>
      <c r="CD129" s="494"/>
      <c r="CE129" s="507"/>
      <c r="CF129" s="484"/>
      <c r="CG129" s="485"/>
      <c r="CH129" s="485"/>
      <c r="CI129" s="485"/>
      <c r="CJ129" s="485"/>
      <c r="CK129" s="485"/>
      <c r="CL129" s="485"/>
      <c r="CM129" s="485"/>
      <c r="CN129" s="485"/>
      <c r="CO129" s="485"/>
      <c r="CP129" s="486"/>
      <c r="CQ129" s="606"/>
      <c r="CR129" s="493"/>
      <c r="CS129" s="494"/>
      <c r="CT129" s="495"/>
      <c r="CU129" s="607"/>
      <c r="CV129" s="493"/>
      <c r="CW129" s="494"/>
      <c r="CX129" s="495"/>
      <c r="CY129" s="607"/>
      <c r="CZ129" s="493"/>
      <c r="DA129" s="494"/>
      <c r="DB129" s="507"/>
    </row>
    <row r="130" spans="1:106" ht="30" customHeight="1">
      <c r="A130" s="608">
        <v>10</v>
      </c>
      <c r="B130" s="424" t="s">
        <v>547</v>
      </c>
      <c r="C130" s="473"/>
      <c r="D130" s="473"/>
      <c r="E130" s="473"/>
      <c r="F130" s="473"/>
      <c r="G130" s="473"/>
      <c r="H130" s="473"/>
      <c r="I130" s="473"/>
      <c r="J130" s="473"/>
      <c r="K130" s="473"/>
      <c r="L130" s="473"/>
      <c r="M130" s="473"/>
      <c r="N130" s="473"/>
      <c r="O130" s="473"/>
      <c r="P130" s="473"/>
      <c r="Q130" s="473"/>
      <c r="R130" s="474"/>
      <c r="S130" s="425" t="s">
        <v>161</v>
      </c>
      <c r="T130" s="425"/>
      <c r="U130" s="425"/>
      <c r="V130" s="425"/>
      <c r="W130" s="425"/>
      <c r="X130" s="425"/>
      <c r="Y130" s="425"/>
      <c r="Z130" s="425"/>
      <c r="AA130" s="425"/>
      <c r="AB130" s="425"/>
      <c r="AC130" s="425"/>
      <c r="AD130" s="425"/>
      <c r="AE130" s="425"/>
      <c r="AF130" s="425"/>
      <c r="AG130" s="425"/>
      <c r="AH130" s="425"/>
      <c r="AI130" s="425"/>
      <c r="AJ130" s="425"/>
      <c r="AK130" s="430"/>
      <c r="AL130" s="432"/>
      <c r="AM130" s="433"/>
      <c r="AN130" s="433"/>
      <c r="AO130" s="433"/>
      <c r="AP130" s="433"/>
      <c r="AQ130" s="433"/>
      <c r="AR130" s="433"/>
      <c r="AS130" s="433"/>
      <c r="AT130" s="433"/>
      <c r="AU130" s="433"/>
      <c r="AV130" s="434"/>
      <c r="AW130" s="606" t="s">
        <v>52</v>
      </c>
      <c r="AX130" s="487"/>
      <c r="AY130" s="488"/>
      <c r="AZ130" s="489"/>
      <c r="BA130" s="606" t="s">
        <v>53</v>
      </c>
      <c r="BB130" s="487"/>
      <c r="BC130" s="488"/>
      <c r="BD130" s="489"/>
      <c r="BE130" s="606" t="s">
        <v>54</v>
      </c>
      <c r="BF130" s="487"/>
      <c r="BG130" s="488"/>
      <c r="BH130" s="505"/>
      <c r="BI130" s="432"/>
      <c r="BJ130" s="433"/>
      <c r="BK130" s="433"/>
      <c r="BL130" s="433"/>
      <c r="BM130" s="433"/>
      <c r="BN130" s="433"/>
      <c r="BO130" s="433"/>
      <c r="BP130" s="433"/>
      <c r="BQ130" s="433"/>
      <c r="BR130" s="433"/>
      <c r="BS130" s="434"/>
      <c r="BT130" s="606" t="s">
        <v>52</v>
      </c>
      <c r="BU130" s="487"/>
      <c r="BV130" s="488"/>
      <c r="BW130" s="489"/>
      <c r="BX130" s="606" t="s">
        <v>53</v>
      </c>
      <c r="BY130" s="487"/>
      <c r="BZ130" s="488"/>
      <c r="CA130" s="489"/>
      <c r="CB130" s="606" t="s">
        <v>54</v>
      </c>
      <c r="CC130" s="487"/>
      <c r="CD130" s="488"/>
      <c r="CE130" s="505"/>
      <c r="CF130" s="432"/>
      <c r="CG130" s="433"/>
      <c r="CH130" s="433"/>
      <c r="CI130" s="433"/>
      <c r="CJ130" s="433"/>
      <c r="CK130" s="433"/>
      <c r="CL130" s="433"/>
      <c r="CM130" s="433"/>
      <c r="CN130" s="433"/>
      <c r="CO130" s="433"/>
      <c r="CP130" s="434"/>
      <c r="CQ130" s="606" t="s">
        <v>52</v>
      </c>
      <c r="CR130" s="487"/>
      <c r="CS130" s="488"/>
      <c r="CT130" s="489"/>
      <c r="CU130" s="606" t="s">
        <v>53</v>
      </c>
      <c r="CV130" s="487"/>
      <c r="CW130" s="488"/>
      <c r="CX130" s="489"/>
      <c r="CY130" s="606" t="s">
        <v>54</v>
      </c>
      <c r="CZ130" s="487"/>
      <c r="DA130" s="488"/>
      <c r="DB130" s="505"/>
    </row>
    <row r="131" spans="1:106" ht="30" customHeight="1">
      <c r="A131" s="608"/>
      <c r="B131" s="477"/>
      <c r="C131" s="475"/>
      <c r="D131" s="475"/>
      <c r="E131" s="475"/>
      <c r="F131" s="475"/>
      <c r="G131" s="475"/>
      <c r="H131" s="475"/>
      <c r="I131" s="475"/>
      <c r="J131" s="475"/>
      <c r="K131" s="475"/>
      <c r="L131" s="475"/>
      <c r="M131" s="475"/>
      <c r="N131" s="475"/>
      <c r="O131" s="475"/>
      <c r="P131" s="475"/>
      <c r="Q131" s="475"/>
      <c r="R131" s="476"/>
      <c r="S131" s="428"/>
      <c r="T131" s="428"/>
      <c r="U131" s="428"/>
      <c r="V131" s="428"/>
      <c r="W131" s="428"/>
      <c r="X131" s="428"/>
      <c r="Y131" s="428"/>
      <c r="Z131" s="428"/>
      <c r="AA131" s="428"/>
      <c r="AB131" s="428"/>
      <c r="AC131" s="428"/>
      <c r="AD131" s="428"/>
      <c r="AE131" s="428"/>
      <c r="AF131" s="428"/>
      <c r="AG131" s="428"/>
      <c r="AH131" s="428"/>
      <c r="AI131" s="428"/>
      <c r="AJ131" s="428"/>
      <c r="AK131" s="431"/>
      <c r="AL131" s="435"/>
      <c r="AM131" s="436"/>
      <c r="AN131" s="436"/>
      <c r="AO131" s="436"/>
      <c r="AP131" s="436"/>
      <c r="AQ131" s="436"/>
      <c r="AR131" s="436"/>
      <c r="AS131" s="436"/>
      <c r="AT131" s="436"/>
      <c r="AU131" s="436"/>
      <c r="AV131" s="437"/>
      <c r="AW131" s="606"/>
      <c r="AX131" s="490"/>
      <c r="AY131" s="491"/>
      <c r="AZ131" s="492"/>
      <c r="BA131" s="607"/>
      <c r="BB131" s="490"/>
      <c r="BC131" s="491"/>
      <c r="BD131" s="492"/>
      <c r="BE131" s="607"/>
      <c r="BF131" s="490"/>
      <c r="BG131" s="491"/>
      <c r="BH131" s="506"/>
      <c r="BI131" s="435"/>
      <c r="BJ131" s="436"/>
      <c r="BK131" s="436"/>
      <c r="BL131" s="436"/>
      <c r="BM131" s="436"/>
      <c r="BN131" s="436"/>
      <c r="BO131" s="436"/>
      <c r="BP131" s="436"/>
      <c r="BQ131" s="436"/>
      <c r="BR131" s="436"/>
      <c r="BS131" s="437"/>
      <c r="BT131" s="606"/>
      <c r="BU131" s="490"/>
      <c r="BV131" s="491"/>
      <c r="BW131" s="492"/>
      <c r="BX131" s="607"/>
      <c r="BY131" s="490"/>
      <c r="BZ131" s="491"/>
      <c r="CA131" s="492"/>
      <c r="CB131" s="607"/>
      <c r="CC131" s="490"/>
      <c r="CD131" s="491"/>
      <c r="CE131" s="506"/>
      <c r="CF131" s="435"/>
      <c r="CG131" s="436"/>
      <c r="CH131" s="436"/>
      <c r="CI131" s="436"/>
      <c r="CJ131" s="436"/>
      <c r="CK131" s="436"/>
      <c r="CL131" s="436"/>
      <c r="CM131" s="436"/>
      <c r="CN131" s="436"/>
      <c r="CO131" s="436"/>
      <c r="CP131" s="437"/>
      <c r="CQ131" s="606"/>
      <c r="CR131" s="490"/>
      <c r="CS131" s="491"/>
      <c r="CT131" s="492"/>
      <c r="CU131" s="607"/>
      <c r="CV131" s="490"/>
      <c r="CW131" s="491"/>
      <c r="CX131" s="492"/>
      <c r="CY131" s="607"/>
      <c r="CZ131" s="490"/>
      <c r="DA131" s="491"/>
      <c r="DB131" s="506"/>
    </row>
    <row r="132" spans="1:106" ht="30" customHeight="1">
      <c r="A132" s="608"/>
      <c r="B132" s="477"/>
      <c r="C132" s="475"/>
      <c r="D132" s="475"/>
      <c r="E132" s="475"/>
      <c r="F132" s="475"/>
      <c r="G132" s="475"/>
      <c r="H132" s="475"/>
      <c r="I132" s="475"/>
      <c r="J132" s="475"/>
      <c r="K132" s="475"/>
      <c r="L132" s="475"/>
      <c r="M132" s="475"/>
      <c r="N132" s="475"/>
      <c r="O132" s="475"/>
      <c r="P132" s="475"/>
      <c r="Q132" s="475"/>
      <c r="R132" s="476"/>
      <c r="S132" s="428"/>
      <c r="T132" s="428"/>
      <c r="U132" s="428"/>
      <c r="V132" s="428"/>
      <c r="W132" s="428"/>
      <c r="X132" s="428"/>
      <c r="Y132" s="428"/>
      <c r="Z132" s="428"/>
      <c r="AA132" s="428"/>
      <c r="AB132" s="428"/>
      <c r="AC132" s="428"/>
      <c r="AD132" s="428"/>
      <c r="AE132" s="428"/>
      <c r="AF132" s="428"/>
      <c r="AG132" s="428"/>
      <c r="AH132" s="428"/>
      <c r="AI132" s="428"/>
      <c r="AJ132" s="428"/>
      <c r="AK132" s="431"/>
      <c r="AL132" s="435"/>
      <c r="AM132" s="436"/>
      <c r="AN132" s="436"/>
      <c r="AO132" s="436"/>
      <c r="AP132" s="436"/>
      <c r="AQ132" s="436"/>
      <c r="AR132" s="436"/>
      <c r="AS132" s="436"/>
      <c r="AT132" s="436"/>
      <c r="AU132" s="436"/>
      <c r="AV132" s="437"/>
      <c r="AW132" s="606"/>
      <c r="AX132" s="490"/>
      <c r="AY132" s="491"/>
      <c r="AZ132" s="492"/>
      <c r="BA132" s="607"/>
      <c r="BB132" s="490"/>
      <c r="BC132" s="491"/>
      <c r="BD132" s="492"/>
      <c r="BE132" s="607"/>
      <c r="BF132" s="490"/>
      <c r="BG132" s="491"/>
      <c r="BH132" s="506"/>
      <c r="BI132" s="435"/>
      <c r="BJ132" s="436"/>
      <c r="BK132" s="436"/>
      <c r="BL132" s="436"/>
      <c r="BM132" s="436"/>
      <c r="BN132" s="436"/>
      <c r="BO132" s="436"/>
      <c r="BP132" s="436"/>
      <c r="BQ132" s="436"/>
      <c r="BR132" s="436"/>
      <c r="BS132" s="437"/>
      <c r="BT132" s="606"/>
      <c r="BU132" s="490"/>
      <c r="BV132" s="491"/>
      <c r="BW132" s="492"/>
      <c r="BX132" s="607"/>
      <c r="BY132" s="490"/>
      <c r="BZ132" s="491"/>
      <c r="CA132" s="492"/>
      <c r="CB132" s="607"/>
      <c r="CC132" s="490"/>
      <c r="CD132" s="491"/>
      <c r="CE132" s="506"/>
      <c r="CF132" s="435"/>
      <c r="CG132" s="436"/>
      <c r="CH132" s="436"/>
      <c r="CI132" s="436"/>
      <c r="CJ132" s="436"/>
      <c r="CK132" s="436"/>
      <c r="CL132" s="436"/>
      <c r="CM132" s="436"/>
      <c r="CN132" s="436"/>
      <c r="CO132" s="436"/>
      <c r="CP132" s="437"/>
      <c r="CQ132" s="606"/>
      <c r="CR132" s="490"/>
      <c r="CS132" s="491"/>
      <c r="CT132" s="492"/>
      <c r="CU132" s="607"/>
      <c r="CV132" s="490"/>
      <c r="CW132" s="491"/>
      <c r="CX132" s="492"/>
      <c r="CY132" s="607"/>
      <c r="CZ132" s="490"/>
      <c r="DA132" s="491"/>
      <c r="DB132" s="506"/>
    </row>
    <row r="133" spans="1:106" ht="30" customHeight="1">
      <c r="A133" s="608"/>
      <c r="B133" s="477"/>
      <c r="C133" s="475"/>
      <c r="D133" s="475"/>
      <c r="E133" s="475"/>
      <c r="F133" s="475"/>
      <c r="G133" s="475"/>
      <c r="H133" s="475"/>
      <c r="I133" s="475"/>
      <c r="J133" s="475"/>
      <c r="K133" s="475"/>
      <c r="L133" s="475"/>
      <c r="M133" s="475"/>
      <c r="N133" s="475"/>
      <c r="O133" s="475"/>
      <c r="P133" s="475"/>
      <c r="Q133" s="475"/>
      <c r="R133" s="476"/>
      <c r="S133" s="428"/>
      <c r="T133" s="428"/>
      <c r="U133" s="428"/>
      <c r="V133" s="428"/>
      <c r="W133" s="428"/>
      <c r="X133" s="428"/>
      <c r="Y133" s="428"/>
      <c r="Z133" s="428"/>
      <c r="AA133" s="428"/>
      <c r="AB133" s="428"/>
      <c r="AC133" s="428"/>
      <c r="AD133" s="428"/>
      <c r="AE133" s="428"/>
      <c r="AF133" s="428"/>
      <c r="AG133" s="428"/>
      <c r="AH133" s="428"/>
      <c r="AI133" s="428"/>
      <c r="AJ133" s="428"/>
      <c r="AK133" s="431"/>
      <c r="AL133" s="435"/>
      <c r="AM133" s="436"/>
      <c r="AN133" s="436"/>
      <c r="AO133" s="436"/>
      <c r="AP133" s="436"/>
      <c r="AQ133" s="436"/>
      <c r="AR133" s="436"/>
      <c r="AS133" s="436"/>
      <c r="AT133" s="436"/>
      <c r="AU133" s="436"/>
      <c r="AV133" s="437"/>
      <c r="AW133" s="606"/>
      <c r="AX133" s="490"/>
      <c r="AY133" s="491"/>
      <c r="AZ133" s="492"/>
      <c r="BA133" s="607"/>
      <c r="BB133" s="490"/>
      <c r="BC133" s="491"/>
      <c r="BD133" s="492"/>
      <c r="BE133" s="607"/>
      <c r="BF133" s="490"/>
      <c r="BG133" s="491"/>
      <c r="BH133" s="506"/>
      <c r="BI133" s="435"/>
      <c r="BJ133" s="436"/>
      <c r="BK133" s="436"/>
      <c r="BL133" s="436"/>
      <c r="BM133" s="436"/>
      <c r="BN133" s="436"/>
      <c r="BO133" s="436"/>
      <c r="BP133" s="436"/>
      <c r="BQ133" s="436"/>
      <c r="BR133" s="436"/>
      <c r="BS133" s="437"/>
      <c r="BT133" s="606"/>
      <c r="BU133" s="490"/>
      <c r="BV133" s="491"/>
      <c r="BW133" s="492"/>
      <c r="BX133" s="607"/>
      <c r="BY133" s="490"/>
      <c r="BZ133" s="491"/>
      <c r="CA133" s="492"/>
      <c r="CB133" s="607"/>
      <c r="CC133" s="490"/>
      <c r="CD133" s="491"/>
      <c r="CE133" s="506"/>
      <c r="CF133" s="435"/>
      <c r="CG133" s="436"/>
      <c r="CH133" s="436"/>
      <c r="CI133" s="436"/>
      <c r="CJ133" s="436"/>
      <c r="CK133" s="436"/>
      <c r="CL133" s="436"/>
      <c r="CM133" s="436"/>
      <c r="CN133" s="436"/>
      <c r="CO133" s="436"/>
      <c r="CP133" s="437"/>
      <c r="CQ133" s="606"/>
      <c r="CR133" s="490"/>
      <c r="CS133" s="491"/>
      <c r="CT133" s="492"/>
      <c r="CU133" s="607"/>
      <c r="CV133" s="490"/>
      <c r="CW133" s="491"/>
      <c r="CX133" s="492"/>
      <c r="CY133" s="607"/>
      <c r="CZ133" s="490"/>
      <c r="DA133" s="491"/>
      <c r="DB133" s="506"/>
    </row>
    <row r="134" spans="1:106" ht="30" customHeight="1">
      <c r="A134" s="608"/>
      <c r="B134" s="477"/>
      <c r="C134" s="475"/>
      <c r="D134" s="475"/>
      <c r="E134" s="475"/>
      <c r="F134" s="475"/>
      <c r="G134" s="475"/>
      <c r="H134" s="475"/>
      <c r="I134" s="475"/>
      <c r="J134" s="475"/>
      <c r="K134" s="475"/>
      <c r="L134" s="475"/>
      <c r="M134" s="475"/>
      <c r="N134" s="475"/>
      <c r="O134" s="475"/>
      <c r="P134" s="475"/>
      <c r="Q134" s="475"/>
      <c r="R134" s="476"/>
      <c r="S134" s="428"/>
      <c r="T134" s="428"/>
      <c r="U134" s="428"/>
      <c r="V134" s="428"/>
      <c r="W134" s="428"/>
      <c r="X134" s="428"/>
      <c r="Y134" s="428"/>
      <c r="Z134" s="428"/>
      <c r="AA134" s="428"/>
      <c r="AB134" s="428"/>
      <c r="AC134" s="428"/>
      <c r="AD134" s="428"/>
      <c r="AE134" s="428"/>
      <c r="AF134" s="428"/>
      <c r="AG134" s="428"/>
      <c r="AH134" s="428"/>
      <c r="AI134" s="428"/>
      <c r="AJ134" s="428"/>
      <c r="AK134" s="431"/>
      <c r="AL134" s="435"/>
      <c r="AM134" s="436"/>
      <c r="AN134" s="436"/>
      <c r="AO134" s="436"/>
      <c r="AP134" s="436"/>
      <c r="AQ134" s="436"/>
      <c r="AR134" s="436"/>
      <c r="AS134" s="436"/>
      <c r="AT134" s="436"/>
      <c r="AU134" s="436"/>
      <c r="AV134" s="437"/>
      <c r="AW134" s="606"/>
      <c r="AX134" s="490"/>
      <c r="AY134" s="491"/>
      <c r="AZ134" s="492"/>
      <c r="BA134" s="607"/>
      <c r="BB134" s="490"/>
      <c r="BC134" s="491"/>
      <c r="BD134" s="492"/>
      <c r="BE134" s="607"/>
      <c r="BF134" s="490"/>
      <c r="BG134" s="491"/>
      <c r="BH134" s="506"/>
      <c r="BI134" s="435"/>
      <c r="BJ134" s="436"/>
      <c r="BK134" s="436"/>
      <c r="BL134" s="436"/>
      <c r="BM134" s="436"/>
      <c r="BN134" s="436"/>
      <c r="BO134" s="436"/>
      <c r="BP134" s="436"/>
      <c r="BQ134" s="436"/>
      <c r="BR134" s="436"/>
      <c r="BS134" s="437"/>
      <c r="BT134" s="606"/>
      <c r="BU134" s="490"/>
      <c r="BV134" s="491"/>
      <c r="BW134" s="492"/>
      <c r="BX134" s="607"/>
      <c r="BY134" s="490"/>
      <c r="BZ134" s="491"/>
      <c r="CA134" s="492"/>
      <c r="CB134" s="607"/>
      <c r="CC134" s="490"/>
      <c r="CD134" s="491"/>
      <c r="CE134" s="506"/>
      <c r="CF134" s="435"/>
      <c r="CG134" s="436"/>
      <c r="CH134" s="436"/>
      <c r="CI134" s="436"/>
      <c r="CJ134" s="436"/>
      <c r="CK134" s="436"/>
      <c r="CL134" s="436"/>
      <c r="CM134" s="436"/>
      <c r="CN134" s="436"/>
      <c r="CO134" s="436"/>
      <c r="CP134" s="437"/>
      <c r="CQ134" s="606"/>
      <c r="CR134" s="490"/>
      <c r="CS134" s="491"/>
      <c r="CT134" s="492"/>
      <c r="CU134" s="607"/>
      <c r="CV134" s="490"/>
      <c r="CW134" s="491"/>
      <c r="CX134" s="492"/>
      <c r="CY134" s="607"/>
      <c r="CZ134" s="490"/>
      <c r="DA134" s="491"/>
      <c r="DB134" s="506"/>
    </row>
    <row r="135" spans="1:106" ht="30" customHeight="1">
      <c r="A135" s="608"/>
      <c r="B135" s="477"/>
      <c r="C135" s="475"/>
      <c r="D135" s="475"/>
      <c r="E135" s="475"/>
      <c r="F135" s="475"/>
      <c r="G135" s="475"/>
      <c r="H135" s="475"/>
      <c r="I135" s="475"/>
      <c r="J135" s="475"/>
      <c r="K135" s="475"/>
      <c r="L135" s="475"/>
      <c r="M135" s="475"/>
      <c r="N135" s="475"/>
      <c r="O135" s="475"/>
      <c r="P135" s="475"/>
      <c r="Q135" s="475"/>
      <c r="R135" s="476"/>
      <c r="S135" s="428"/>
      <c r="T135" s="428"/>
      <c r="U135" s="428"/>
      <c r="V135" s="428"/>
      <c r="W135" s="428"/>
      <c r="X135" s="428"/>
      <c r="Y135" s="428"/>
      <c r="Z135" s="428"/>
      <c r="AA135" s="428"/>
      <c r="AB135" s="428"/>
      <c r="AC135" s="428"/>
      <c r="AD135" s="428"/>
      <c r="AE135" s="428"/>
      <c r="AF135" s="428"/>
      <c r="AG135" s="428"/>
      <c r="AH135" s="428"/>
      <c r="AI135" s="428"/>
      <c r="AJ135" s="428"/>
      <c r="AK135" s="431"/>
      <c r="AL135" s="435"/>
      <c r="AM135" s="436"/>
      <c r="AN135" s="436"/>
      <c r="AO135" s="436"/>
      <c r="AP135" s="436"/>
      <c r="AQ135" s="436"/>
      <c r="AR135" s="436"/>
      <c r="AS135" s="436"/>
      <c r="AT135" s="436"/>
      <c r="AU135" s="436"/>
      <c r="AV135" s="437"/>
      <c r="AW135" s="606"/>
      <c r="AX135" s="490"/>
      <c r="AY135" s="491"/>
      <c r="AZ135" s="492"/>
      <c r="BA135" s="607"/>
      <c r="BB135" s="490"/>
      <c r="BC135" s="491"/>
      <c r="BD135" s="492"/>
      <c r="BE135" s="607"/>
      <c r="BF135" s="490"/>
      <c r="BG135" s="491"/>
      <c r="BH135" s="506"/>
      <c r="BI135" s="435"/>
      <c r="BJ135" s="436"/>
      <c r="BK135" s="436"/>
      <c r="BL135" s="436"/>
      <c r="BM135" s="436"/>
      <c r="BN135" s="436"/>
      <c r="BO135" s="436"/>
      <c r="BP135" s="436"/>
      <c r="BQ135" s="436"/>
      <c r="BR135" s="436"/>
      <c r="BS135" s="437"/>
      <c r="BT135" s="606"/>
      <c r="BU135" s="490"/>
      <c r="BV135" s="491"/>
      <c r="BW135" s="492"/>
      <c r="BX135" s="607"/>
      <c r="BY135" s="490"/>
      <c r="BZ135" s="491"/>
      <c r="CA135" s="492"/>
      <c r="CB135" s="607"/>
      <c r="CC135" s="490"/>
      <c r="CD135" s="491"/>
      <c r="CE135" s="506"/>
      <c r="CF135" s="435"/>
      <c r="CG135" s="436"/>
      <c r="CH135" s="436"/>
      <c r="CI135" s="436"/>
      <c r="CJ135" s="436"/>
      <c r="CK135" s="436"/>
      <c r="CL135" s="436"/>
      <c r="CM135" s="436"/>
      <c r="CN135" s="436"/>
      <c r="CO135" s="436"/>
      <c r="CP135" s="437"/>
      <c r="CQ135" s="606"/>
      <c r="CR135" s="490"/>
      <c r="CS135" s="491"/>
      <c r="CT135" s="492"/>
      <c r="CU135" s="607"/>
      <c r="CV135" s="490"/>
      <c r="CW135" s="491"/>
      <c r="CX135" s="492"/>
      <c r="CY135" s="607"/>
      <c r="CZ135" s="490"/>
      <c r="DA135" s="491"/>
      <c r="DB135" s="506"/>
    </row>
    <row r="136" spans="1:106" ht="30" customHeight="1">
      <c r="A136" s="608"/>
      <c r="B136" s="477"/>
      <c r="C136" s="475"/>
      <c r="D136" s="475"/>
      <c r="E136" s="475"/>
      <c r="F136" s="475"/>
      <c r="G136" s="475"/>
      <c r="H136" s="475"/>
      <c r="I136" s="475"/>
      <c r="J136" s="475"/>
      <c r="K136" s="475"/>
      <c r="L136" s="475"/>
      <c r="M136" s="475"/>
      <c r="N136" s="475"/>
      <c r="O136" s="475"/>
      <c r="P136" s="475"/>
      <c r="Q136" s="475"/>
      <c r="R136" s="476"/>
      <c r="S136" s="428"/>
      <c r="T136" s="428"/>
      <c r="U136" s="428"/>
      <c r="V136" s="428"/>
      <c r="W136" s="428"/>
      <c r="X136" s="428"/>
      <c r="Y136" s="428"/>
      <c r="Z136" s="428"/>
      <c r="AA136" s="428"/>
      <c r="AB136" s="428"/>
      <c r="AC136" s="428"/>
      <c r="AD136" s="428"/>
      <c r="AE136" s="428"/>
      <c r="AF136" s="428"/>
      <c r="AG136" s="428"/>
      <c r="AH136" s="428"/>
      <c r="AI136" s="428"/>
      <c r="AJ136" s="428"/>
      <c r="AK136" s="431"/>
      <c r="AL136" s="435"/>
      <c r="AM136" s="436"/>
      <c r="AN136" s="436"/>
      <c r="AO136" s="436"/>
      <c r="AP136" s="436"/>
      <c r="AQ136" s="436"/>
      <c r="AR136" s="436"/>
      <c r="AS136" s="436"/>
      <c r="AT136" s="436"/>
      <c r="AU136" s="436"/>
      <c r="AV136" s="437"/>
      <c r="AW136" s="606"/>
      <c r="AX136" s="490"/>
      <c r="AY136" s="491"/>
      <c r="AZ136" s="492"/>
      <c r="BA136" s="607"/>
      <c r="BB136" s="490"/>
      <c r="BC136" s="491"/>
      <c r="BD136" s="492"/>
      <c r="BE136" s="607"/>
      <c r="BF136" s="490"/>
      <c r="BG136" s="491"/>
      <c r="BH136" s="506"/>
      <c r="BI136" s="435"/>
      <c r="BJ136" s="436"/>
      <c r="BK136" s="436"/>
      <c r="BL136" s="436"/>
      <c r="BM136" s="436"/>
      <c r="BN136" s="436"/>
      <c r="BO136" s="436"/>
      <c r="BP136" s="436"/>
      <c r="BQ136" s="436"/>
      <c r="BR136" s="436"/>
      <c r="BS136" s="437"/>
      <c r="BT136" s="606"/>
      <c r="BU136" s="490"/>
      <c r="BV136" s="491"/>
      <c r="BW136" s="492"/>
      <c r="BX136" s="607"/>
      <c r="BY136" s="490"/>
      <c r="BZ136" s="491"/>
      <c r="CA136" s="492"/>
      <c r="CB136" s="607"/>
      <c r="CC136" s="490"/>
      <c r="CD136" s="491"/>
      <c r="CE136" s="506"/>
      <c r="CF136" s="435"/>
      <c r="CG136" s="436"/>
      <c r="CH136" s="436"/>
      <c r="CI136" s="436"/>
      <c r="CJ136" s="436"/>
      <c r="CK136" s="436"/>
      <c r="CL136" s="436"/>
      <c r="CM136" s="436"/>
      <c r="CN136" s="436"/>
      <c r="CO136" s="436"/>
      <c r="CP136" s="437"/>
      <c r="CQ136" s="606"/>
      <c r="CR136" s="490"/>
      <c r="CS136" s="491"/>
      <c r="CT136" s="492"/>
      <c r="CU136" s="607"/>
      <c r="CV136" s="490"/>
      <c r="CW136" s="491"/>
      <c r="CX136" s="492"/>
      <c r="CY136" s="607"/>
      <c r="CZ136" s="490"/>
      <c r="DA136" s="491"/>
      <c r="DB136" s="506"/>
    </row>
    <row r="137" spans="1:106" ht="30" customHeight="1">
      <c r="A137" s="608"/>
      <c r="B137" s="478"/>
      <c r="C137" s="479"/>
      <c r="D137" s="479"/>
      <c r="E137" s="479"/>
      <c r="F137" s="479"/>
      <c r="G137" s="479"/>
      <c r="H137" s="479"/>
      <c r="I137" s="479"/>
      <c r="J137" s="479"/>
      <c r="K137" s="479"/>
      <c r="L137" s="479"/>
      <c r="M137" s="479"/>
      <c r="N137" s="479"/>
      <c r="O137" s="479"/>
      <c r="P137" s="479"/>
      <c r="Q137" s="479"/>
      <c r="R137" s="480"/>
      <c r="S137" s="482"/>
      <c r="T137" s="482"/>
      <c r="U137" s="482"/>
      <c r="V137" s="482"/>
      <c r="W137" s="482"/>
      <c r="X137" s="482"/>
      <c r="Y137" s="482"/>
      <c r="Z137" s="482"/>
      <c r="AA137" s="482"/>
      <c r="AB137" s="482"/>
      <c r="AC137" s="482"/>
      <c r="AD137" s="482"/>
      <c r="AE137" s="482"/>
      <c r="AF137" s="482"/>
      <c r="AG137" s="482"/>
      <c r="AH137" s="482"/>
      <c r="AI137" s="482"/>
      <c r="AJ137" s="482"/>
      <c r="AK137" s="483"/>
      <c r="AL137" s="484"/>
      <c r="AM137" s="485"/>
      <c r="AN137" s="485"/>
      <c r="AO137" s="485"/>
      <c r="AP137" s="485"/>
      <c r="AQ137" s="485"/>
      <c r="AR137" s="485"/>
      <c r="AS137" s="485"/>
      <c r="AT137" s="485"/>
      <c r="AU137" s="485"/>
      <c r="AV137" s="486"/>
      <c r="AW137" s="606"/>
      <c r="AX137" s="493"/>
      <c r="AY137" s="494"/>
      <c r="AZ137" s="495"/>
      <c r="BA137" s="607"/>
      <c r="BB137" s="493"/>
      <c r="BC137" s="494"/>
      <c r="BD137" s="495"/>
      <c r="BE137" s="607"/>
      <c r="BF137" s="493"/>
      <c r="BG137" s="494"/>
      <c r="BH137" s="507"/>
      <c r="BI137" s="484"/>
      <c r="BJ137" s="485"/>
      <c r="BK137" s="485"/>
      <c r="BL137" s="485"/>
      <c r="BM137" s="485"/>
      <c r="BN137" s="485"/>
      <c r="BO137" s="485"/>
      <c r="BP137" s="485"/>
      <c r="BQ137" s="485"/>
      <c r="BR137" s="485"/>
      <c r="BS137" s="486"/>
      <c r="BT137" s="606"/>
      <c r="BU137" s="493"/>
      <c r="BV137" s="494"/>
      <c r="BW137" s="495"/>
      <c r="BX137" s="607"/>
      <c r="BY137" s="493"/>
      <c r="BZ137" s="494"/>
      <c r="CA137" s="495"/>
      <c r="CB137" s="607"/>
      <c r="CC137" s="493"/>
      <c r="CD137" s="494"/>
      <c r="CE137" s="507"/>
      <c r="CF137" s="484"/>
      <c r="CG137" s="485"/>
      <c r="CH137" s="485"/>
      <c r="CI137" s="485"/>
      <c r="CJ137" s="485"/>
      <c r="CK137" s="485"/>
      <c r="CL137" s="485"/>
      <c r="CM137" s="485"/>
      <c r="CN137" s="485"/>
      <c r="CO137" s="485"/>
      <c r="CP137" s="486"/>
      <c r="CQ137" s="606"/>
      <c r="CR137" s="493"/>
      <c r="CS137" s="494"/>
      <c r="CT137" s="495"/>
      <c r="CU137" s="607"/>
      <c r="CV137" s="493"/>
      <c r="CW137" s="494"/>
      <c r="CX137" s="495"/>
      <c r="CY137" s="607"/>
      <c r="CZ137" s="493"/>
      <c r="DA137" s="494"/>
      <c r="DB137" s="507"/>
    </row>
    <row r="138" spans="1:106" ht="30" customHeight="1">
      <c r="A138" s="608">
        <v>11</v>
      </c>
      <c r="B138" s="558" t="s">
        <v>548</v>
      </c>
      <c r="C138" s="583"/>
      <c r="D138" s="583"/>
      <c r="E138" s="583"/>
      <c r="F138" s="583"/>
      <c r="G138" s="583"/>
      <c r="H138" s="583"/>
      <c r="I138" s="583"/>
      <c r="J138" s="583"/>
      <c r="K138" s="583"/>
      <c r="L138" s="583"/>
      <c r="M138" s="583"/>
      <c r="N138" s="583"/>
      <c r="O138" s="583"/>
      <c r="P138" s="583"/>
      <c r="Q138" s="583"/>
      <c r="R138" s="584"/>
      <c r="S138" s="559" t="s">
        <v>161</v>
      </c>
      <c r="T138" s="591"/>
      <c r="U138" s="591"/>
      <c r="V138" s="591"/>
      <c r="W138" s="591"/>
      <c r="X138" s="591"/>
      <c r="Y138" s="591"/>
      <c r="Z138" s="591"/>
      <c r="AA138" s="591"/>
      <c r="AB138" s="591"/>
      <c r="AC138" s="591"/>
      <c r="AD138" s="591"/>
      <c r="AE138" s="591"/>
      <c r="AF138" s="591"/>
      <c r="AG138" s="591"/>
      <c r="AH138" s="591"/>
      <c r="AI138" s="591"/>
      <c r="AJ138" s="591"/>
      <c r="AK138" s="592"/>
      <c r="AL138" s="432"/>
      <c r="AM138" s="433"/>
      <c r="AN138" s="433"/>
      <c r="AO138" s="433"/>
      <c r="AP138" s="433"/>
      <c r="AQ138" s="433"/>
      <c r="AR138" s="433"/>
      <c r="AS138" s="433"/>
      <c r="AT138" s="433"/>
      <c r="AU138" s="433"/>
      <c r="AV138" s="434"/>
      <c r="AW138" s="606" t="s">
        <v>52</v>
      </c>
      <c r="AX138" s="487"/>
      <c r="AY138" s="488"/>
      <c r="AZ138" s="489"/>
      <c r="BA138" s="606" t="s">
        <v>53</v>
      </c>
      <c r="BB138" s="487"/>
      <c r="BC138" s="488"/>
      <c r="BD138" s="489"/>
      <c r="BE138" s="606" t="s">
        <v>54</v>
      </c>
      <c r="BF138" s="487"/>
      <c r="BG138" s="488"/>
      <c r="BH138" s="505"/>
      <c r="BI138" s="432"/>
      <c r="BJ138" s="433"/>
      <c r="BK138" s="433"/>
      <c r="BL138" s="433"/>
      <c r="BM138" s="433"/>
      <c r="BN138" s="433"/>
      <c r="BO138" s="433"/>
      <c r="BP138" s="433"/>
      <c r="BQ138" s="433"/>
      <c r="BR138" s="433"/>
      <c r="BS138" s="434"/>
      <c r="BT138" s="606" t="s">
        <v>52</v>
      </c>
      <c r="BU138" s="487"/>
      <c r="BV138" s="488"/>
      <c r="BW138" s="489"/>
      <c r="BX138" s="606" t="s">
        <v>53</v>
      </c>
      <c r="BY138" s="487"/>
      <c r="BZ138" s="488"/>
      <c r="CA138" s="489"/>
      <c r="CB138" s="606" t="s">
        <v>54</v>
      </c>
      <c r="CC138" s="487"/>
      <c r="CD138" s="488"/>
      <c r="CE138" s="505"/>
      <c r="CF138" s="432"/>
      <c r="CG138" s="433"/>
      <c r="CH138" s="433"/>
      <c r="CI138" s="433"/>
      <c r="CJ138" s="433"/>
      <c r="CK138" s="433"/>
      <c r="CL138" s="433"/>
      <c r="CM138" s="433"/>
      <c r="CN138" s="433"/>
      <c r="CO138" s="433"/>
      <c r="CP138" s="434"/>
      <c r="CQ138" s="606" t="s">
        <v>52</v>
      </c>
      <c r="CR138" s="487"/>
      <c r="CS138" s="488"/>
      <c r="CT138" s="489"/>
      <c r="CU138" s="606" t="s">
        <v>53</v>
      </c>
      <c r="CV138" s="487"/>
      <c r="CW138" s="488"/>
      <c r="CX138" s="489"/>
      <c r="CY138" s="606" t="s">
        <v>54</v>
      </c>
      <c r="CZ138" s="487"/>
      <c r="DA138" s="488"/>
      <c r="DB138" s="505"/>
    </row>
    <row r="139" spans="1:106" ht="30" customHeight="1">
      <c r="A139" s="608"/>
      <c r="B139" s="585"/>
      <c r="C139" s="586"/>
      <c r="D139" s="586"/>
      <c r="E139" s="586"/>
      <c r="F139" s="586"/>
      <c r="G139" s="586"/>
      <c r="H139" s="586"/>
      <c r="I139" s="586"/>
      <c r="J139" s="586"/>
      <c r="K139" s="586"/>
      <c r="L139" s="586"/>
      <c r="M139" s="586"/>
      <c r="N139" s="586"/>
      <c r="O139" s="586"/>
      <c r="P139" s="586"/>
      <c r="Q139" s="586"/>
      <c r="R139" s="587"/>
      <c r="S139" s="594"/>
      <c r="T139" s="594"/>
      <c r="U139" s="594"/>
      <c r="V139" s="594"/>
      <c r="W139" s="594"/>
      <c r="X139" s="594"/>
      <c r="Y139" s="594"/>
      <c r="Z139" s="594"/>
      <c r="AA139" s="594"/>
      <c r="AB139" s="594"/>
      <c r="AC139" s="594"/>
      <c r="AD139" s="594"/>
      <c r="AE139" s="594"/>
      <c r="AF139" s="594"/>
      <c r="AG139" s="594"/>
      <c r="AH139" s="594"/>
      <c r="AI139" s="594"/>
      <c r="AJ139" s="594"/>
      <c r="AK139" s="595"/>
      <c r="AL139" s="435"/>
      <c r="AM139" s="436"/>
      <c r="AN139" s="436"/>
      <c r="AO139" s="436"/>
      <c r="AP139" s="436"/>
      <c r="AQ139" s="436"/>
      <c r="AR139" s="436"/>
      <c r="AS139" s="436"/>
      <c r="AT139" s="436"/>
      <c r="AU139" s="436"/>
      <c r="AV139" s="437"/>
      <c r="AW139" s="606"/>
      <c r="AX139" s="490"/>
      <c r="AY139" s="491"/>
      <c r="AZ139" s="492"/>
      <c r="BA139" s="607"/>
      <c r="BB139" s="490"/>
      <c r="BC139" s="491"/>
      <c r="BD139" s="492"/>
      <c r="BE139" s="607"/>
      <c r="BF139" s="490"/>
      <c r="BG139" s="491"/>
      <c r="BH139" s="506"/>
      <c r="BI139" s="435"/>
      <c r="BJ139" s="436"/>
      <c r="BK139" s="436"/>
      <c r="BL139" s="436"/>
      <c r="BM139" s="436"/>
      <c r="BN139" s="436"/>
      <c r="BO139" s="436"/>
      <c r="BP139" s="436"/>
      <c r="BQ139" s="436"/>
      <c r="BR139" s="436"/>
      <c r="BS139" s="437"/>
      <c r="BT139" s="606"/>
      <c r="BU139" s="490"/>
      <c r="BV139" s="491"/>
      <c r="BW139" s="492"/>
      <c r="BX139" s="607"/>
      <c r="BY139" s="490"/>
      <c r="BZ139" s="491"/>
      <c r="CA139" s="492"/>
      <c r="CB139" s="607"/>
      <c r="CC139" s="490"/>
      <c r="CD139" s="491"/>
      <c r="CE139" s="506"/>
      <c r="CF139" s="435"/>
      <c r="CG139" s="436"/>
      <c r="CH139" s="436"/>
      <c r="CI139" s="436"/>
      <c r="CJ139" s="436"/>
      <c r="CK139" s="436"/>
      <c r="CL139" s="436"/>
      <c r="CM139" s="436"/>
      <c r="CN139" s="436"/>
      <c r="CO139" s="436"/>
      <c r="CP139" s="437"/>
      <c r="CQ139" s="606"/>
      <c r="CR139" s="490"/>
      <c r="CS139" s="491"/>
      <c r="CT139" s="492"/>
      <c r="CU139" s="607"/>
      <c r="CV139" s="490"/>
      <c r="CW139" s="491"/>
      <c r="CX139" s="492"/>
      <c r="CY139" s="607"/>
      <c r="CZ139" s="490"/>
      <c r="DA139" s="491"/>
      <c r="DB139" s="506"/>
    </row>
    <row r="140" spans="1:106" ht="30" customHeight="1">
      <c r="A140" s="608"/>
      <c r="B140" s="585"/>
      <c r="C140" s="586"/>
      <c r="D140" s="586"/>
      <c r="E140" s="586"/>
      <c r="F140" s="586"/>
      <c r="G140" s="586"/>
      <c r="H140" s="586"/>
      <c r="I140" s="586"/>
      <c r="J140" s="586"/>
      <c r="K140" s="586"/>
      <c r="L140" s="586"/>
      <c r="M140" s="586"/>
      <c r="N140" s="586"/>
      <c r="O140" s="586"/>
      <c r="P140" s="586"/>
      <c r="Q140" s="586"/>
      <c r="R140" s="587"/>
      <c r="S140" s="594"/>
      <c r="T140" s="594"/>
      <c r="U140" s="594"/>
      <c r="V140" s="594"/>
      <c r="W140" s="594"/>
      <c r="X140" s="594"/>
      <c r="Y140" s="594"/>
      <c r="Z140" s="594"/>
      <c r="AA140" s="594"/>
      <c r="AB140" s="594"/>
      <c r="AC140" s="594"/>
      <c r="AD140" s="594"/>
      <c r="AE140" s="594"/>
      <c r="AF140" s="594"/>
      <c r="AG140" s="594"/>
      <c r="AH140" s="594"/>
      <c r="AI140" s="594"/>
      <c r="AJ140" s="594"/>
      <c r="AK140" s="595"/>
      <c r="AL140" s="435"/>
      <c r="AM140" s="436"/>
      <c r="AN140" s="436"/>
      <c r="AO140" s="436"/>
      <c r="AP140" s="436"/>
      <c r="AQ140" s="436"/>
      <c r="AR140" s="436"/>
      <c r="AS140" s="436"/>
      <c r="AT140" s="436"/>
      <c r="AU140" s="436"/>
      <c r="AV140" s="437"/>
      <c r="AW140" s="606"/>
      <c r="AX140" s="490"/>
      <c r="AY140" s="491"/>
      <c r="AZ140" s="492"/>
      <c r="BA140" s="607"/>
      <c r="BB140" s="490"/>
      <c r="BC140" s="491"/>
      <c r="BD140" s="492"/>
      <c r="BE140" s="607"/>
      <c r="BF140" s="490"/>
      <c r="BG140" s="491"/>
      <c r="BH140" s="506"/>
      <c r="BI140" s="435"/>
      <c r="BJ140" s="436"/>
      <c r="BK140" s="436"/>
      <c r="BL140" s="436"/>
      <c r="BM140" s="436"/>
      <c r="BN140" s="436"/>
      <c r="BO140" s="436"/>
      <c r="BP140" s="436"/>
      <c r="BQ140" s="436"/>
      <c r="BR140" s="436"/>
      <c r="BS140" s="437"/>
      <c r="BT140" s="606"/>
      <c r="BU140" s="490"/>
      <c r="BV140" s="491"/>
      <c r="BW140" s="492"/>
      <c r="BX140" s="607"/>
      <c r="BY140" s="490"/>
      <c r="BZ140" s="491"/>
      <c r="CA140" s="492"/>
      <c r="CB140" s="607"/>
      <c r="CC140" s="490"/>
      <c r="CD140" s="491"/>
      <c r="CE140" s="506"/>
      <c r="CF140" s="435"/>
      <c r="CG140" s="436"/>
      <c r="CH140" s="436"/>
      <c r="CI140" s="436"/>
      <c r="CJ140" s="436"/>
      <c r="CK140" s="436"/>
      <c r="CL140" s="436"/>
      <c r="CM140" s="436"/>
      <c r="CN140" s="436"/>
      <c r="CO140" s="436"/>
      <c r="CP140" s="437"/>
      <c r="CQ140" s="606"/>
      <c r="CR140" s="490"/>
      <c r="CS140" s="491"/>
      <c r="CT140" s="492"/>
      <c r="CU140" s="607"/>
      <c r="CV140" s="490"/>
      <c r="CW140" s="491"/>
      <c r="CX140" s="492"/>
      <c r="CY140" s="607"/>
      <c r="CZ140" s="490"/>
      <c r="DA140" s="491"/>
      <c r="DB140" s="506"/>
    </row>
    <row r="141" spans="1:106" ht="30" customHeight="1">
      <c r="A141" s="608"/>
      <c r="B141" s="585"/>
      <c r="C141" s="586"/>
      <c r="D141" s="586"/>
      <c r="E141" s="586"/>
      <c r="F141" s="586"/>
      <c r="G141" s="586"/>
      <c r="H141" s="586"/>
      <c r="I141" s="586"/>
      <c r="J141" s="586"/>
      <c r="K141" s="586"/>
      <c r="L141" s="586"/>
      <c r="M141" s="586"/>
      <c r="N141" s="586"/>
      <c r="O141" s="586"/>
      <c r="P141" s="586"/>
      <c r="Q141" s="586"/>
      <c r="R141" s="587"/>
      <c r="S141" s="594"/>
      <c r="T141" s="594"/>
      <c r="U141" s="594"/>
      <c r="V141" s="594"/>
      <c r="W141" s="594"/>
      <c r="X141" s="594"/>
      <c r="Y141" s="594"/>
      <c r="Z141" s="594"/>
      <c r="AA141" s="594"/>
      <c r="AB141" s="594"/>
      <c r="AC141" s="594"/>
      <c r="AD141" s="594"/>
      <c r="AE141" s="594"/>
      <c r="AF141" s="594"/>
      <c r="AG141" s="594"/>
      <c r="AH141" s="594"/>
      <c r="AI141" s="594"/>
      <c r="AJ141" s="594"/>
      <c r="AK141" s="595"/>
      <c r="AL141" s="435"/>
      <c r="AM141" s="436"/>
      <c r="AN141" s="436"/>
      <c r="AO141" s="436"/>
      <c r="AP141" s="436"/>
      <c r="AQ141" s="436"/>
      <c r="AR141" s="436"/>
      <c r="AS141" s="436"/>
      <c r="AT141" s="436"/>
      <c r="AU141" s="436"/>
      <c r="AV141" s="437"/>
      <c r="AW141" s="606"/>
      <c r="AX141" s="490"/>
      <c r="AY141" s="491"/>
      <c r="AZ141" s="492"/>
      <c r="BA141" s="607"/>
      <c r="BB141" s="490"/>
      <c r="BC141" s="491"/>
      <c r="BD141" s="492"/>
      <c r="BE141" s="607"/>
      <c r="BF141" s="490"/>
      <c r="BG141" s="491"/>
      <c r="BH141" s="506"/>
      <c r="BI141" s="435"/>
      <c r="BJ141" s="436"/>
      <c r="BK141" s="436"/>
      <c r="BL141" s="436"/>
      <c r="BM141" s="436"/>
      <c r="BN141" s="436"/>
      <c r="BO141" s="436"/>
      <c r="BP141" s="436"/>
      <c r="BQ141" s="436"/>
      <c r="BR141" s="436"/>
      <c r="BS141" s="437"/>
      <c r="BT141" s="606"/>
      <c r="BU141" s="490"/>
      <c r="BV141" s="491"/>
      <c r="BW141" s="492"/>
      <c r="BX141" s="607"/>
      <c r="BY141" s="490"/>
      <c r="BZ141" s="491"/>
      <c r="CA141" s="492"/>
      <c r="CB141" s="607"/>
      <c r="CC141" s="490"/>
      <c r="CD141" s="491"/>
      <c r="CE141" s="506"/>
      <c r="CF141" s="435"/>
      <c r="CG141" s="436"/>
      <c r="CH141" s="436"/>
      <c r="CI141" s="436"/>
      <c r="CJ141" s="436"/>
      <c r="CK141" s="436"/>
      <c r="CL141" s="436"/>
      <c r="CM141" s="436"/>
      <c r="CN141" s="436"/>
      <c r="CO141" s="436"/>
      <c r="CP141" s="437"/>
      <c r="CQ141" s="606"/>
      <c r="CR141" s="490"/>
      <c r="CS141" s="491"/>
      <c r="CT141" s="492"/>
      <c r="CU141" s="607"/>
      <c r="CV141" s="490"/>
      <c r="CW141" s="491"/>
      <c r="CX141" s="492"/>
      <c r="CY141" s="607"/>
      <c r="CZ141" s="490"/>
      <c r="DA141" s="491"/>
      <c r="DB141" s="506"/>
    </row>
    <row r="142" spans="1:106" ht="30" customHeight="1">
      <c r="A142" s="608"/>
      <c r="B142" s="585"/>
      <c r="C142" s="586"/>
      <c r="D142" s="586"/>
      <c r="E142" s="586"/>
      <c r="F142" s="586"/>
      <c r="G142" s="586"/>
      <c r="H142" s="586"/>
      <c r="I142" s="586"/>
      <c r="J142" s="586"/>
      <c r="K142" s="586"/>
      <c r="L142" s="586"/>
      <c r="M142" s="586"/>
      <c r="N142" s="586"/>
      <c r="O142" s="586"/>
      <c r="P142" s="586"/>
      <c r="Q142" s="586"/>
      <c r="R142" s="587"/>
      <c r="S142" s="594"/>
      <c r="T142" s="594"/>
      <c r="U142" s="594"/>
      <c r="V142" s="594"/>
      <c r="W142" s="594"/>
      <c r="X142" s="594"/>
      <c r="Y142" s="594"/>
      <c r="Z142" s="594"/>
      <c r="AA142" s="594"/>
      <c r="AB142" s="594"/>
      <c r="AC142" s="594"/>
      <c r="AD142" s="594"/>
      <c r="AE142" s="594"/>
      <c r="AF142" s="594"/>
      <c r="AG142" s="594"/>
      <c r="AH142" s="594"/>
      <c r="AI142" s="594"/>
      <c r="AJ142" s="594"/>
      <c r="AK142" s="595"/>
      <c r="AL142" s="435"/>
      <c r="AM142" s="436"/>
      <c r="AN142" s="436"/>
      <c r="AO142" s="436"/>
      <c r="AP142" s="436"/>
      <c r="AQ142" s="436"/>
      <c r="AR142" s="436"/>
      <c r="AS142" s="436"/>
      <c r="AT142" s="436"/>
      <c r="AU142" s="436"/>
      <c r="AV142" s="437"/>
      <c r="AW142" s="606"/>
      <c r="AX142" s="490"/>
      <c r="AY142" s="491"/>
      <c r="AZ142" s="492"/>
      <c r="BA142" s="607"/>
      <c r="BB142" s="490"/>
      <c r="BC142" s="491"/>
      <c r="BD142" s="492"/>
      <c r="BE142" s="607"/>
      <c r="BF142" s="490"/>
      <c r="BG142" s="491"/>
      <c r="BH142" s="506"/>
      <c r="BI142" s="435"/>
      <c r="BJ142" s="436"/>
      <c r="BK142" s="436"/>
      <c r="BL142" s="436"/>
      <c r="BM142" s="436"/>
      <c r="BN142" s="436"/>
      <c r="BO142" s="436"/>
      <c r="BP142" s="436"/>
      <c r="BQ142" s="436"/>
      <c r="BR142" s="436"/>
      <c r="BS142" s="437"/>
      <c r="BT142" s="606"/>
      <c r="BU142" s="490"/>
      <c r="BV142" s="491"/>
      <c r="BW142" s="492"/>
      <c r="BX142" s="607"/>
      <c r="BY142" s="490"/>
      <c r="BZ142" s="491"/>
      <c r="CA142" s="492"/>
      <c r="CB142" s="607"/>
      <c r="CC142" s="490"/>
      <c r="CD142" s="491"/>
      <c r="CE142" s="506"/>
      <c r="CF142" s="435"/>
      <c r="CG142" s="436"/>
      <c r="CH142" s="436"/>
      <c r="CI142" s="436"/>
      <c r="CJ142" s="436"/>
      <c r="CK142" s="436"/>
      <c r="CL142" s="436"/>
      <c r="CM142" s="436"/>
      <c r="CN142" s="436"/>
      <c r="CO142" s="436"/>
      <c r="CP142" s="437"/>
      <c r="CQ142" s="606"/>
      <c r="CR142" s="490"/>
      <c r="CS142" s="491"/>
      <c r="CT142" s="492"/>
      <c r="CU142" s="607"/>
      <c r="CV142" s="490"/>
      <c r="CW142" s="491"/>
      <c r="CX142" s="492"/>
      <c r="CY142" s="607"/>
      <c r="CZ142" s="490"/>
      <c r="DA142" s="491"/>
      <c r="DB142" s="506"/>
    </row>
    <row r="143" spans="1:106" ht="30" customHeight="1">
      <c r="A143" s="608"/>
      <c r="B143" s="588"/>
      <c r="C143" s="589"/>
      <c r="D143" s="589"/>
      <c r="E143" s="589"/>
      <c r="F143" s="589"/>
      <c r="G143" s="589"/>
      <c r="H143" s="589"/>
      <c r="I143" s="589"/>
      <c r="J143" s="589"/>
      <c r="K143" s="589"/>
      <c r="L143" s="589"/>
      <c r="M143" s="589"/>
      <c r="N143" s="589"/>
      <c r="O143" s="589"/>
      <c r="P143" s="589"/>
      <c r="Q143" s="589"/>
      <c r="R143" s="590"/>
      <c r="S143" s="597"/>
      <c r="T143" s="597"/>
      <c r="U143" s="597"/>
      <c r="V143" s="597"/>
      <c r="W143" s="597"/>
      <c r="X143" s="597"/>
      <c r="Y143" s="597"/>
      <c r="Z143" s="597"/>
      <c r="AA143" s="597"/>
      <c r="AB143" s="597"/>
      <c r="AC143" s="597"/>
      <c r="AD143" s="597"/>
      <c r="AE143" s="597"/>
      <c r="AF143" s="597"/>
      <c r="AG143" s="597"/>
      <c r="AH143" s="597"/>
      <c r="AI143" s="597"/>
      <c r="AJ143" s="597"/>
      <c r="AK143" s="598"/>
      <c r="AL143" s="484"/>
      <c r="AM143" s="485"/>
      <c r="AN143" s="485"/>
      <c r="AO143" s="485"/>
      <c r="AP143" s="485"/>
      <c r="AQ143" s="485"/>
      <c r="AR143" s="485"/>
      <c r="AS143" s="485"/>
      <c r="AT143" s="485"/>
      <c r="AU143" s="485"/>
      <c r="AV143" s="486"/>
      <c r="AW143" s="606"/>
      <c r="AX143" s="493"/>
      <c r="AY143" s="494"/>
      <c r="AZ143" s="495"/>
      <c r="BA143" s="607"/>
      <c r="BB143" s="493"/>
      <c r="BC143" s="494"/>
      <c r="BD143" s="495"/>
      <c r="BE143" s="607"/>
      <c r="BF143" s="493"/>
      <c r="BG143" s="494"/>
      <c r="BH143" s="507"/>
      <c r="BI143" s="484"/>
      <c r="BJ143" s="485"/>
      <c r="BK143" s="485"/>
      <c r="BL143" s="485"/>
      <c r="BM143" s="485"/>
      <c r="BN143" s="485"/>
      <c r="BO143" s="485"/>
      <c r="BP143" s="485"/>
      <c r="BQ143" s="485"/>
      <c r="BR143" s="485"/>
      <c r="BS143" s="486"/>
      <c r="BT143" s="606"/>
      <c r="BU143" s="493"/>
      <c r="BV143" s="494"/>
      <c r="BW143" s="495"/>
      <c r="BX143" s="607"/>
      <c r="BY143" s="493"/>
      <c r="BZ143" s="494"/>
      <c r="CA143" s="495"/>
      <c r="CB143" s="607"/>
      <c r="CC143" s="493"/>
      <c r="CD143" s="494"/>
      <c r="CE143" s="507"/>
      <c r="CF143" s="484"/>
      <c r="CG143" s="485"/>
      <c r="CH143" s="485"/>
      <c r="CI143" s="485"/>
      <c r="CJ143" s="485"/>
      <c r="CK143" s="485"/>
      <c r="CL143" s="485"/>
      <c r="CM143" s="485"/>
      <c r="CN143" s="485"/>
      <c r="CO143" s="485"/>
      <c r="CP143" s="486"/>
      <c r="CQ143" s="606"/>
      <c r="CR143" s="493"/>
      <c r="CS143" s="494"/>
      <c r="CT143" s="495"/>
      <c r="CU143" s="607"/>
      <c r="CV143" s="493"/>
      <c r="CW143" s="494"/>
      <c r="CX143" s="495"/>
      <c r="CY143" s="607"/>
      <c r="CZ143" s="493"/>
      <c r="DA143" s="494"/>
      <c r="DB143" s="507"/>
    </row>
    <row r="144" spans="1:106" ht="30" customHeight="1">
      <c r="A144" s="608">
        <v>12</v>
      </c>
      <c r="B144" s="558" t="s">
        <v>549</v>
      </c>
      <c r="C144" s="583"/>
      <c r="D144" s="583"/>
      <c r="E144" s="583"/>
      <c r="F144" s="583"/>
      <c r="G144" s="583"/>
      <c r="H144" s="583"/>
      <c r="I144" s="583"/>
      <c r="J144" s="583"/>
      <c r="K144" s="583"/>
      <c r="L144" s="583"/>
      <c r="M144" s="583"/>
      <c r="N144" s="583"/>
      <c r="O144" s="583"/>
      <c r="P144" s="583"/>
      <c r="Q144" s="583"/>
      <c r="R144" s="584"/>
      <c r="S144" s="559" t="s">
        <v>161</v>
      </c>
      <c r="T144" s="591"/>
      <c r="U144" s="591"/>
      <c r="V144" s="591"/>
      <c r="W144" s="591"/>
      <c r="X144" s="591"/>
      <c r="Y144" s="591"/>
      <c r="Z144" s="591"/>
      <c r="AA144" s="591"/>
      <c r="AB144" s="591"/>
      <c r="AC144" s="591"/>
      <c r="AD144" s="591"/>
      <c r="AE144" s="591"/>
      <c r="AF144" s="591"/>
      <c r="AG144" s="591"/>
      <c r="AH144" s="591"/>
      <c r="AI144" s="591"/>
      <c r="AJ144" s="591"/>
      <c r="AK144" s="592"/>
      <c r="AL144" s="432"/>
      <c r="AM144" s="433"/>
      <c r="AN144" s="433"/>
      <c r="AO144" s="433"/>
      <c r="AP144" s="433"/>
      <c r="AQ144" s="433"/>
      <c r="AR144" s="433"/>
      <c r="AS144" s="433"/>
      <c r="AT144" s="433"/>
      <c r="AU144" s="433"/>
      <c r="AV144" s="434"/>
      <c r="AW144" s="606" t="s">
        <v>52</v>
      </c>
      <c r="AX144" s="487"/>
      <c r="AY144" s="488"/>
      <c r="AZ144" s="489"/>
      <c r="BA144" s="606" t="s">
        <v>53</v>
      </c>
      <c r="BB144" s="487"/>
      <c r="BC144" s="488"/>
      <c r="BD144" s="489"/>
      <c r="BE144" s="606" t="s">
        <v>54</v>
      </c>
      <c r="BF144" s="487"/>
      <c r="BG144" s="488"/>
      <c r="BH144" s="505"/>
      <c r="BI144" s="432"/>
      <c r="BJ144" s="433"/>
      <c r="BK144" s="433"/>
      <c r="BL144" s="433"/>
      <c r="BM144" s="433"/>
      <c r="BN144" s="433"/>
      <c r="BO144" s="433"/>
      <c r="BP144" s="433"/>
      <c r="BQ144" s="433"/>
      <c r="BR144" s="433"/>
      <c r="BS144" s="434"/>
      <c r="BT144" s="606" t="s">
        <v>52</v>
      </c>
      <c r="BU144" s="487"/>
      <c r="BV144" s="488"/>
      <c r="BW144" s="489"/>
      <c r="BX144" s="606" t="s">
        <v>53</v>
      </c>
      <c r="BY144" s="487"/>
      <c r="BZ144" s="488"/>
      <c r="CA144" s="489"/>
      <c r="CB144" s="606" t="s">
        <v>54</v>
      </c>
      <c r="CC144" s="487"/>
      <c r="CD144" s="488"/>
      <c r="CE144" s="505"/>
      <c r="CF144" s="432"/>
      <c r="CG144" s="433"/>
      <c r="CH144" s="433"/>
      <c r="CI144" s="433"/>
      <c r="CJ144" s="433"/>
      <c r="CK144" s="433"/>
      <c r="CL144" s="433"/>
      <c r="CM144" s="433"/>
      <c r="CN144" s="433"/>
      <c r="CO144" s="433"/>
      <c r="CP144" s="434"/>
      <c r="CQ144" s="606" t="s">
        <v>52</v>
      </c>
      <c r="CR144" s="487"/>
      <c r="CS144" s="488"/>
      <c r="CT144" s="489"/>
      <c r="CU144" s="606" t="s">
        <v>53</v>
      </c>
      <c r="CV144" s="487"/>
      <c r="CW144" s="488"/>
      <c r="CX144" s="489"/>
      <c r="CY144" s="606" t="s">
        <v>54</v>
      </c>
      <c r="CZ144" s="487"/>
      <c r="DA144" s="488"/>
      <c r="DB144" s="505"/>
    </row>
    <row r="145" spans="1:106" ht="30" customHeight="1">
      <c r="A145" s="608"/>
      <c r="B145" s="585"/>
      <c r="C145" s="586"/>
      <c r="D145" s="586"/>
      <c r="E145" s="586"/>
      <c r="F145" s="586"/>
      <c r="G145" s="586"/>
      <c r="H145" s="586"/>
      <c r="I145" s="586"/>
      <c r="J145" s="586"/>
      <c r="K145" s="586"/>
      <c r="L145" s="586"/>
      <c r="M145" s="586"/>
      <c r="N145" s="586"/>
      <c r="O145" s="586"/>
      <c r="P145" s="586"/>
      <c r="Q145" s="586"/>
      <c r="R145" s="587"/>
      <c r="S145" s="594"/>
      <c r="T145" s="594"/>
      <c r="U145" s="594"/>
      <c r="V145" s="594"/>
      <c r="W145" s="594"/>
      <c r="X145" s="594"/>
      <c r="Y145" s="594"/>
      <c r="Z145" s="594"/>
      <c r="AA145" s="594"/>
      <c r="AB145" s="594"/>
      <c r="AC145" s="594"/>
      <c r="AD145" s="594"/>
      <c r="AE145" s="594"/>
      <c r="AF145" s="594"/>
      <c r="AG145" s="594"/>
      <c r="AH145" s="594"/>
      <c r="AI145" s="594"/>
      <c r="AJ145" s="594"/>
      <c r="AK145" s="595"/>
      <c r="AL145" s="435"/>
      <c r="AM145" s="436"/>
      <c r="AN145" s="436"/>
      <c r="AO145" s="436"/>
      <c r="AP145" s="436"/>
      <c r="AQ145" s="436"/>
      <c r="AR145" s="436"/>
      <c r="AS145" s="436"/>
      <c r="AT145" s="436"/>
      <c r="AU145" s="436"/>
      <c r="AV145" s="437"/>
      <c r="AW145" s="606"/>
      <c r="AX145" s="490"/>
      <c r="AY145" s="491"/>
      <c r="AZ145" s="492"/>
      <c r="BA145" s="607"/>
      <c r="BB145" s="490"/>
      <c r="BC145" s="491"/>
      <c r="BD145" s="492"/>
      <c r="BE145" s="607"/>
      <c r="BF145" s="490"/>
      <c r="BG145" s="491"/>
      <c r="BH145" s="506"/>
      <c r="BI145" s="435"/>
      <c r="BJ145" s="436"/>
      <c r="BK145" s="436"/>
      <c r="BL145" s="436"/>
      <c r="BM145" s="436"/>
      <c r="BN145" s="436"/>
      <c r="BO145" s="436"/>
      <c r="BP145" s="436"/>
      <c r="BQ145" s="436"/>
      <c r="BR145" s="436"/>
      <c r="BS145" s="437"/>
      <c r="BT145" s="606"/>
      <c r="BU145" s="490"/>
      <c r="BV145" s="491"/>
      <c r="BW145" s="492"/>
      <c r="BX145" s="607"/>
      <c r="BY145" s="490"/>
      <c r="BZ145" s="491"/>
      <c r="CA145" s="492"/>
      <c r="CB145" s="607"/>
      <c r="CC145" s="490"/>
      <c r="CD145" s="491"/>
      <c r="CE145" s="506"/>
      <c r="CF145" s="435"/>
      <c r="CG145" s="436"/>
      <c r="CH145" s="436"/>
      <c r="CI145" s="436"/>
      <c r="CJ145" s="436"/>
      <c r="CK145" s="436"/>
      <c r="CL145" s="436"/>
      <c r="CM145" s="436"/>
      <c r="CN145" s="436"/>
      <c r="CO145" s="436"/>
      <c r="CP145" s="437"/>
      <c r="CQ145" s="606"/>
      <c r="CR145" s="490"/>
      <c r="CS145" s="491"/>
      <c r="CT145" s="492"/>
      <c r="CU145" s="607"/>
      <c r="CV145" s="490"/>
      <c r="CW145" s="491"/>
      <c r="CX145" s="492"/>
      <c r="CY145" s="607"/>
      <c r="CZ145" s="490"/>
      <c r="DA145" s="491"/>
      <c r="DB145" s="506"/>
    </row>
    <row r="146" spans="1:106" ht="30" customHeight="1">
      <c r="A146" s="608"/>
      <c r="B146" s="585"/>
      <c r="C146" s="586"/>
      <c r="D146" s="586"/>
      <c r="E146" s="586"/>
      <c r="F146" s="586"/>
      <c r="G146" s="586"/>
      <c r="H146" s="586"/>
      <c r="I146" s="586"/>
      <c r="J146" s="586"/>
      <c r="K146" s="586"/>
      <c r="L146" s="586"/>
      <c r="M146" s="586"/>
      <c r="N146" s="586"/>
      <c r="O146" s="586"/>
      <c r="P146" s="586"/>
      <c r="Q146" s="586"/>
      <c r="R146" s="587"/>
      <c r="S146" s="594"/>
      <c r="T146" s="594"/>
      <c r="U146" s="594"/>
      <c r="V146" s="594"/>
      <c r="W146" s="594"/>
      <c r="X146" s="594"/>
      <c r="Y146" s="594"/>
      <c r="Z146" s="594"/>
      <c r="AA146" s="594"/>
      <c r="AB146" s="594"/>
      <c r="AC146" s="594"/>
      <c r="AD146" s="594"/>
      <c r="AE146" s="594"/>
      <c r="AF146" s="594"/>
      <c r="AG146" s="594"/>
      <c r="AH146" s="594"/>
      <c r="AI146" s="594"/>
      <c r="AJ146" s="594"/>
      <c r="AK146" s="595"/>
      <c r="AL146" s="435"/>
      <c r="AM146" s="436"/>
      <c r="AN146" s="436"/>
      <c r="AO146" s="436"/>
      <c r="AP146" s="436"/>
      <c r="AQ146" s="436"/>
      <c r="AR146" s="436"/>
      <c r="AS146" s="436"/>
      <c r="AT146" s="436"/>
      <c r="AU146" s="436"/>
      <c r="AV146" s="437"/>
      <c r="AW146" s="606"/>
      <c r="AX146" s="490"/>
      <c r="AY146" s="491"/>
      <c r="AZ146" s="492"/>
      <c r="BA146" s="607"/>
      <c r="BB146" s="490"/>
      <c r="BC146" s="491"/>
      <c r="BD146" s="492"/>
      <c r="BE146" s="607"/>
      <c r="BF146" s="490"/>
      <c r="BG146" s="491"/>
      <c r="BH146" s="506"/>
      <c r="BI146" s="435"/>
      <c r="BJ146" s="436"/>
      <c r="BK146" s="436"/>
      <c r="BL146" s="436"/>
      <c r="BM146" s="436"/>
      <c r="BN146" s="436"/>
      <c r="BO146" s="436"/>
      <c r="BP146" s="436"/>
      <c r="BQ146" s="436"/>
      <c r="BR146" s="436"/>
      <c r="BS146" s="437"/>
      <c r="BT146" s="606"/>
      <c r="BU146" s="490"/>
      <c r="BV146" s="491"/>
      <c r="BW146" s="492"/>
      <c r="BX146" s="607"/>
      <c r="BY146" s="490"/>
      <c r="BZ146" s="491"/>
      <c r="CA146" s="492"/>
      <c r="CB146" s="607"/>
      <c r="CC146" s="490"/>
      <c r="CD146" s="491"/>
      <c r="CE146" s="506"/>
      <c r="CF146" s="435"/>
      <c r="CG146" s="436"/>
      <c r="CH146" s="436"/>
      <c r="CI146" s="436"/>
      <c r="CJ146" s="436"/>
      <c r="CK146" s="436"/>
      <c r="CL146" s="436"/>
      <c r="CM146" s="436"/>
      <c r="CN146" s="436"/>
      <c r="CO146" s="436"/>
      <c r="CP146" s="437"/>
      <c r="CQ146" s="606"/>
      <c r="CR146" s="490"/>
      <c r="CS146" s="491"/>
      <c r="CT146" s="492"/>
      <c r="CU146" s="607"/>
      <c r="CV146" s="490"/>
      <c r="CW146" s="491"/>
      <c r="CX146" s="492"/>
      <c r="CY146" s="607"/>
      <c r="CZ146" s="490"/>
      <c r="DA146" s="491"/>
      <c r="DB146" s="506"/>
    </row>
    <row r="147" spans="1:106" ht="30" customHeight="1">
      <c r="A147" s="608"/>
      <c r="B147" s="585"/>
      <c r="C147" s="586"/>
      <c r="D147" s="586"/>
      <c r="E147" s="586"/>
      <c r="F147" s="586"/>
      <c r="G147" s="586"/>
      <c r="H147" s="586"/>
      <c r="I147" s="586"/>
      <c r="J147" s="586"/>
      <c r="K147" s="586"/>
      <c r="L147" s="586"/>
      <c r="M147" s="586"/>
      <c r="N147" s="586"/>
      <c r="O147" s="586"/>
      <c r="P147" s="586"/>
      <c r="Q147" s="586"/>
      <c r="R147" s="587"/>
      <c r="S147" s="594"/>
      <c r="T147" s="594"/>
      <c r="U147" s="594"/>
      <c r="V147" s="594"/>
      <c r="W147" s="594"/>
      <c r="X147" s="594"/>
      <c r="Y147" s="594"/>
      <c r="Z147" s="594"/>
      <c r="AA147" s="594"/>
      <c r="AB147" s="594"/>
      <c r="AC147" s="594"/>
      <c r="AD147" s="594"/>
      <c r="AE147" s="594"/>
      <c r="AF147" s="594"/>
      <c r="AG147" s="594"/>
      <c r="AH147" s="594"/>
      <c r="AI147" s="594"/>
      <c r="AJ147" s="594"/>
      <c r="AK147" s="595"/>
      <c r="AL147" s="435"/>
      <c r="AM147" s="436"/>
      <c r="AN147" s="436"/>
      <c r="AO147" s="436"/>
      <c r="AP147" s="436"/>
      <c r="AQ147" s="436"/>
      <c r="AR147" s="436"/>
      <c r="AS147" s="436"/>
      <c r="AT147" s="436"/>
      <c r="AU147" s="436"/>
      <c r="AV147" s="437"/>
      <c r="AW147" s="606"/>
      <c r="AX147" s="490"/>
      <c r="AY147" s="491"/>
      <c r="AZ147" s="492"/>
      <c r="BA147" s="607"/>
      <c r="BB147" s="490"/>
      <c r="BC147" s="491"/>
      <c r="BD147" s="492"/>
      <c r="BE147" s="607"/>
      <c r="BF147" s="490"/>
      <c r="BG147" s="491"/>
      <c r="BH147" s="506"/>
      <c r="BI147" s="435"/>
      <c r="BJ147" s="436"/>
      <c r="BK147" s="436"/>
      <c r="BL147" s="436"/>
      <c r="BM147" s="436"/>
      <c r="BN147" s="436"/>
      <c r="BO147" s="436"/>
      <c r="BP147" s="436"/>
      <c r="BQ147" s="436"/>
      <c r="BR147" s="436"/>
      <c r="BS147" s="437"/>
      <c r="BT147" s="606"/>
      <c r="BU147" s="490"/>
      <c r="BV147" s="491"/>
      <c r="BW147" s="492"/>
      <c r="BX147" s="607"/>
      <c r="BY147" s="490"/>
      <c r="BZ147" s="491"/>
      <c r="CA147" s="492"/>
      <c r="CB147" s="607"/>
      <c r="CC147" s="490"/>
      <c r="CD147" s="491"/>
      <c r="CE147" s="506"/>
      <c r="CF147" s="435"/>
      <c r="CG147" s="436"/>
      <c r="CH147" s="436"/>
      <c r="CI147" s="436"/>
      <c r="CJ147" s="436"/>
      <c r="CK147" s="436"/>
      <c r="CL147" s="436"/>
      <c r="CM147" s="436"/>
      <c r="CN147" s="436"/>
      <c r="CO147" s="436"/>
      <c r="CP147" s="437"/>
      <c r="CQ147" s="606"/>
      <c r="CR147" s="490"/>
      <c r="CS147" s="491"/>
      <c r="CT147" s="492"/>
      <c r="CU147" s="607"/>
      <c r="CV147" s="490"/>
      <c r="CW147" s="491"/>
      <c r="CX147" s="492"/>
      <c r="CY147" s="607"/>
      <c r="CZ147" s="490"/>
      <c r="DA147" s="491"/>
      <c r="DB147" s="506"/>
    </row>
    <row r="148" spans="1:106" ht="30" customHeight="1">
      <c r="A148" s="608"/>
      <c r="B148" s="585"/>
      <c r="C148" s="586"/>
      <c r="D148" s="586"/>
      <c r="E148" s="586"/>
      <c r="F148" s="586"/>
      <c r="G148" s="586"/>
      <c r="H148" s="586"/>
      <c r="I148" s="586"/>
      <c r="J148" s="586"/>
      <c r="K148" s="586"/>
      <c r="L148" s="586"/>
      <c r="M148" s="586"/>
      <c r="N148" s="586"/>
      <c r="O148" s="586"/>
      <c r="P148" s="586"/>
      <c r="Q148" s="586"/>
      <c r="R148" s="587"/>
      <c r="S148" s="594"/>
      <c r="T148" s="594"/>
      <c r="U148" s="594"/>
      <c r="V148" s="594"/>
      <c r="W148" s="594"/>
      <c r="X148" s="594"/>
      <c r="Y148" s="594"/>
      <c r="Z148" s="594"/>
      <c r="AA148" s="594"/>
      <c r="AB148" s="594"/>
      <c r="AC148" s="594"/>
      <c r="AD148" s="594"/>
      <c r="AE148" s="594"/>
      <c r="AF148" s="594"/>
      <c r="AG148" s="594"/>
      <c r="AH148" s="594"/>
      <c r="AI148" s="594"/>
      <c r="AJ148" s="594"/>
      <c r="AK148" s="595"/>
      <c r="AL148" s="435"/>
      <c r="AM148" s="436"/>
      <c r="AN148" s="436"/>
      <c r="AO148" s="436"/>
      <c r="AP148" s="436"/>
      <c r="AQ148" s="436"/>
      <c r="AR148" s="436"/>
      <c r="AS148" s="436"/>
      <c r="AT148" s="436"/>
      <c r="AU148" s="436"/>
      <c r="AV148" s="437"/>
      <c r="AW148" s="606"/>
      <c r="AX148" s="490"/>
      <c r="AY148" s="491"/>
      <c r="AZ148" s="492"/>
      <c r="BA148" s="607"/>
      <c r="BB148" s="490"/>
      <c r="BC148" s="491"/>
      <c r="BD148" s="492"/>
      <c r="BE148" s="607"/>
      <c r="BF148" s="490"/>
      <c r="BG148" s="491"/>
      <c r="BH148" s="506"/>
      <c r="BI148" s="435"/>
      <c r="BJ148" s="436"/>
      <c r="BK148" s="436"/>
      <c r="BL148" s="436"/>
      <c r="BM148" s="436"/>
      <c r="BN148" s="436"/>
      <c r="BO148" s="436"/>
      <c r="BP148" s="436"/>
      <c r="BQ148" s="436"/>
      <c r="BR148" s="436"/>
      <c r="BS148" s="437"/>
      <c r="BT148" s="606"/>
      <c r="BU148" s="490"/>
      <c r="BV148" s="491"/>
      <c r="BW148" s="492"/>
      <c r="BX148" s="607"/>
      <c r="BY148" s="490"/>
      <c r="BZ148" s="491"/>
      <c r="CA148" s="492"/>
      <c r="CB148" s="607"/>
      <c r="CC148" s="490"/>
      <c r="CD148" s="491"/>
      <c r="CE148" s="506"/>
      <c r="CF148" s="435"/>
      <c r="CG148" s="436"/>
      <c r="CH148" s="436"/>
      <c r="CI148" s="436"/>
      <c r="CJ148" s="436"/>
      <c r="CK148" s="436"/>
      <c r="CL148" s="436"/>
      <c r="CM148" s="436"/>
      <c r="CN148" s="436"/>
      <c r="CO148" s="436"/>
      <c r="CP148" s="437"/>
      <c r="CQ148" s="606"/>
      <c r="CR148" s="490"/>
      <c r="CS148" s="491"/>
      <c r="CT148" s="492"/>
      <c r="CU148" s="607"/>
      <c r="CV148" s="490"/>
      <c r="CW148" s="491"/>
      <c r="CX148" s="492"/>
      <c r="CY148" s="607"/>
      <c r="CZ148" s="490"/>
      <c r="DA148" s="491"/>
      <c r="DB148" s="506"/>
    </row>
    <row r="149" spans="1:106" ht="30" customHeight="1">
      <c r="A149" s="608"/>
      <c r="B149" s="588"/>
      <c r="C149" s="589"/>
      <c r="D149" s="589"/>
      <c r="E149" s="589"/>
      <c r="F149" s="589"/>
      <c r="G149" s="589"/>
      <c r="H149" s="589"/>
      <c r="I149" s="589"/>
      <c r="J149" s="589"/>
      <c r="K149" s="589"/>
      <c r="L149" s="589"/>
      <c r="M149" s="589"/>
      <c r="N149" s="589"/>
      <c r="O149" s="589"/>
      <c r="P149" s="589"/>
      <c r="Q149" s="589"/>
      <c r="R149" s="590"/>
      <c r="S149" s="597"/>
      <c r="T149" s="597"/>
      <c r="U149" s="597"/>
      <c r="V149" s="597"/>
      <c r="W149" s="597"/>
      <c r="X149" s="597"/>
      <c r="Y149" s="597"/>
      <c r="Z149" s="597"/>
      <c r="AA149" s="597"/>
      <c r="AB149" s="597"/>
      <c r="AC149" s="597"/>
      <c r="AD149" s="597"/>
      <c r="AE149" s="597"/>
      <c r="AF149" s="597"/>
      <c r="AG149" s="597"/>
      <c r="AH149" s="597"/>
      <c r="AI149" s="597"/>
      <c r="AJ149" s="597"/>
      <c r="AK149" s="598"/>
      <c r="AL149" s="484"/>
      <c r="AM149" s="485"/>
      <c r="AN149" s="485"/>
      <c r="AO149" s="485"/>
      <c r="AP149" s="485"/>
      <c r="AQ149" s="485"/>
      <c r="AR149" s="485"/>
      <c r="AS149" s="485"/>
      <c r="AT149" s="485"/>
      <c r="AU149" s="485"/>
      <c r="AV149" s="486"/>
      <c r="AW149" s="606"/>
      <c r="AX149" s="493"/>
      <c r="AY149" s="494"/>
      <c r="AZ149" s="495"/>
      <c r="BA149" s="607"/>
      <c r="BB149" s="493"/>
      <c r="BC149" s="494"/>
      <c r="BD149" s="495"/>
      <c r="BE149" s="607"/>
      <c r="BF149" s="493"/>
      <c r="BG149" s="494"/>
      <c r="BH149" s="507"/>
      <c r="BI149" s="484"/>
      <c r="BJ149" s="485"/>
      <c r="BK149" s="485"/>
      <c r="BL149" s="485"/>
      <c r="BM149" s="485"/>
      <c r="BN149" s="485"/>
      <c r="BO149" s="485"/>
      <c r="BP149" s="485"/>
      <c r="BQ149" s="485"/>
      <c r="BR149" s="485"/>
      <c r="BS149" s="486"/>
      <c r="BT149" s="606"/>
      <c r="BU149" s="493"/>
      <c r="BV149" s="494"/>
      <c r="BW149" s="495"/>
      <c r="BX149" s="607"/>
      <c r="BY149" s="493"/>
      <c r="BZ149" s="494"/>
      <c r="CA149" s="495"/>
      <c r="CB149" s="607"/>
      <c r="CC149" s="493"/>
      <c r="CD149" s="494"/>
      <c r="CE149" s="507"/>
      <c r="CF149" s="484"/>
      <c r="CG149" s="485"/>
      <c r="CH149" s="485"/>
      <c r="CI149" s="485"/>
      <c r="CJ149" s="485"/>
      <c r="CK149" s="485"/>
      <c r="CL149" s="485"/>
      <c r="CM149" s="485"/>
      <c r="CN149" s="485"/>
      <c r="CO149" s="485"/>
      <c r="CP149" s="486"/>
      <c r="CQ149" s="606"/>
      <c r="CR149" s="493"/>
      <c r="CS149" s="494"/>
      <c r="CT149" s="495"/>
      <c r="CU149" s="607"/>
      <c r="CV149" s="493"/>
      <c r="CW149" s="494"/>
      <c r="CX149" s="495"/>
      <c r="CY149" s="607"/>
      <c r="CZ149" s="493"/>
      <c r="DA149" s="494"/>
      <c r="DB149" s="507"/>
    </row>
    <row r="150" spans="1:106" ht="30" hidden="1" customHeight="1">
      <c r="A150" s="609">
        <v>4</v>
      </c>
      <c r="B150" s="582" t="s">
        <v>147</v>
      </c>
      <c r="C150" s="583"/>
      <c r="D150" s="583"/>
      <c r="E150" s="583"/>
      <c r="F150" s="583"/>
      <c r="G150" s="583"/>
      <c r="H150" s="583"/>
      <c r="I150" s="583"/>
      <c r="J150" s="583"/>
      <c r="K150" s="583"/>
      <c r="L150" s="583"/>
      <c r="M150" s="583"/>
      <c r="N150" s="583"/>
      <c r="O150" s="583"/>
      <c r="P150" s="583"/>
      <c r="Q150" s="583"/>
      <c r="R150" s="584"/>
      <c r="S150" s="591" t="s">
        <v>146</v>
      </c>
      <c r="T150" s="591"/>
      <c r="U150" s="591"/>
      <c r="V150" s="591"/>
      <c r="W150" s="591"/>
      <c r="X150" s="591"/>
      <c r="Y150" s="591"/>
      <c r="Z150" s="591"/>
      <c r="AA150" s="591"/>
      <c r="AB150" s="591"/>
      <c r="AC150" s="591"/>
      <c r="AD150" s="591"/>
      <c r="AE150" s="591"/>
      <c r="AF150" s="591"/>
      <c r="AG150" s="591"/>
      <c r="AH150" s="591"/>
      <c r="AI150" s="591"/>
      <c r="AJ150" s="591"/>
      <c r="AK150" s="592"/>
      <c r="AL150" s="432"/>
      <c r="AM150" s="433"/>
      <c r="AN150" s="433"/>
      <c r="AO150" s="433"/>
      <c r="AP150" s="433"/>
      <c r="AQ150" s="433"/>
      <c r="AR150" s="433"/>
      <c r="AS150" s="433"/>
      <c r="AT150" s="433"/>
      <c r="AU150" s="433"/>
      <c r="AV150" s="434"/>
      <c r="AW150" s="606" t="s">
        <v>52</v>
      </c>
      <c r="AX150" s="487"/>
      <c r="AY150" s="488"/>
      <c r="AZ150" s="489"/>
      <c r="BA150" s="606" t="s">
        <v>53</v>
      </c>
      <c r="BB150" s="487"/>
      <c r="BC150" s="488"/>
      <c r="BD150" s="489"/>
      <c r="BE150" s="606" t="s">
        <v>54</v>
      </c>
      <c r="BF150" s="487"/>
      <c r="BG150" s="488"/>
      <c r="BH150" s="505"/>
      <c r="BI150" s="432"/>
      <c r="BJ150" s="433"/>
      <c r="BK150" s="433"/>
      <c r="BL150" s="433"/>
      <c r="BM150" s="433"/>
      <c r="BN150" s="433"/>
      <c r="BO150" s="433"/>
      <c r="BP150" s="433"/>
      <c r="BQ150" s="433"/>
      <c r="BR150" s="433"/>
      <c r="BS150" s="434"/>
      <c r="BT150" s="606" t="s">
        <v>52</v>
      </c>
      <c r="BU150" s="487"/>
      <c r="BV150" s="488"/>
      <c r="BW150" s="489"/>
      <c r="BX150" s="606" t="s">
        <v>53</v>
      </c>
      <c r="BY150" s="487"/>
      <c r="BZ150" s="488"/>
      <c r="CA150" s="489"/>
      <c r="CB150" s="606" t="s">
        <v>54</v>
      </c>
      <c r="CC150" s="487"/>
      <c r="CD150" s="488"/>
      <c r="CE150" s="505"/>
      <c r="CF150" s="432"/>
      <c r="CG150" s="433"/>
      <c r="CH150" s="433"/>
      <c r="CI150" s="433"/>
      <c r="CJ150" s="433"/>
      <c r="CK150" s="433"/>
      <c r="CL150" s="433"/>
      <c r="CM150" s="433"/>
      <c r="CN150" s="433"/>
      <c r="CO150" s="433"/>
      <c r="CP150" s="434"/>
      <c r="CQ150" s="606" t="s">
        <v>52</v>
      </c>
      <c r="CR150" s="487"/>
      <c r="CS150" s="488"/>
      <c r="CT150" s="489"/>
      <c r="CU150" s="606" t="s">
        <v>53</v>
      </c>
      <c r="CV150" s="487"/>
      <c r="CW150" s="488"/>
      <c r="CX150" s="489"/>
      <c r="CY150" s="606" t="s">
        <v>54</v>
      </c>
      <c r="CZ150" s="487"/>
      <c r="DA150" s="488"/>
      <c r="DB150" s="505"/>
    </row>
    <row r="151" spans="1:106" ht="30" hidden="1" customHeight="1">
      <c r="A151" s="609"/>
      <c r="B151" s="585"/>
      <c r="C151" s="586"/>
      <c r="D151" s="586"/>
      <c r="E151" s="586"/>
      <c r="F151" s="586"/>
      <c r="G151" s="586"/>
      <c r="H151" s="586"/>
      <c r="I151" s="586"/>
      <c r="J151" s="586"/>
      <c r="K151" s="586"/>
      <c r="L151" s="586"/>
      <c r="M151" s="586"/>
      <c r="N151" s="586"/>
      <c r="O151" s="586"/>
      <c r="P151" s="586"/>
      <c r="Q151" s="586"/>
      <c r="R151" s="587"/>
      <c r="S151" s="594"/>
      <c r="T151" s="594"/>
      <c r="U151" s="594"/>
      <c r="V151" s="594"/>
      <c r="W151" s="594"/>
      <c r="X151" s="594"/>
      <c r="Y151" s="594"/>
      <c r="Z151" s="594"/>
      <c r="AA151" s="594"/>
      <c r="AB151" s="594"/>
      <c r="AC151" s="594"/>
      <c r="AD151" s="594"/>
      <c r="AE151" s="594"/>
      <c r="AF151" s="594"/>
      <c r="AG151" s="594"/>
      <c r="AH151" s="594"/>
      <c r="AI151" s="594"/>
      <c r="AJ151" s="594"/>
      <c r="AK151" s="595"/>
      <c r="AL151" s="435"/>
      <c r="AM151" s="436"/>
      <c r="AN151" s="436"/>
      <c r="AO151" s="436"/>
      <c r="AP151" s="436"/>
      <c r="AQ151" s="436"/>
      <c r="AR151" s="436"/>
      <c r="AS151" s="436"/>
      <c r="AT151" s="436"/>
      <c r="AU151" s="436"/>
      <c r="AV151" s="437"/>
      <c r="AW151" s="606"/>
      <c r="AX151" s="490"/>
      <c r="AY151" s="491"/>
      <c r="AZ151" s="492"/>
      <c r="BA151" s="607"/>
      <c r="BB151" s="490"/>
      <c r="BC151" s="491"/>
      <c r="BD151" s="492"/>
      <c r="BE151" s="607"/>
      <c r="BF151" s="490"/>
      <c r="BG151" s="491"/>
      <c r="BH151" s="506"/>
      <c r="BI151" s="435"/>
      <c r="BJ151" s="436"/>
      <c r="BK151" s="436"/>
      <c r="BL151" s="436"/>
      <c r="BM151" s="436"/>
      <c r="BN151" s="436"/>
      <c r="BO151" s="436"/>
      <c r="BP151" s="436"/>
      <c r="BQ151" s="436"/>
      <c r="BR151" s="436"/>
      <c r="BS151" s="437"/>
      <c r="BT151" s="606"/>
      <c r="BU151" s="490"/>
      <c r="BV151" s="491"/>
      <c r="BW151" s="492"/>
      <c r="BX151" s="607"/>
      <c r="BY151" s="490"/>
      <c r="BZ151" s="491"/>
      <c r="CA151" s="492"/>
      <c r="CB151" s="607"/>
      <c r="CC151" s="490"/>
      <c r="CD151" s="491"/>
      <c r="CE151" s="506"/>
      <c r="CF151" s="435"/>
      <c r="CG151" s="436"/>
      <c r="CH151" s="436"/>
      <c r="CI151" s="436"/>
      <c r="CJ151" s="436"/>
      <c r="CK151" s="436"/>
      <c r="CL151" s="436"/>
      <c r="CM151" s="436"/>
      <c r="CN151" s="436"/>
      <c r="CO151" s="436"/>
      <c r="CP151" s="437"/>
      <c r="CQ151" s="606"/>
      <c r="CR151" s="490"/>
      <c r="CS151" s="491"/>
      <c r="CT151" s="492"/>
      <c r="CU151" s="607"/>
      <c r="CV151" s="490"/>
      <c r="CW151" s="491"/>
      <c r="CX151" s="492"/>
      <c r="CY151" s="607"/>
      <c r="CZ151" s="490"/>
      <c r="DA151" s="491"/>
      <c r="DB151" s="506"/>
    </row>
    <row r="152" spans="1:106" ht="30" hidden="1" customHeight="1">
      <c r="A152" s="609"/>
      <c r="B152" s="585"/>
      <c r="C152" s="586"/>
      <c r="D152" s="586"/>
      <c r="E152" s="586"/>
      <c r="F152" s="586"/>
      <c r="G152" s="586"/>
      <c r="H152" s="586"/>
      <c r="I152" s="586"/>
      <c r="J152" s="586"/>
      <c r="K152" s="586"/>
      <c r="L152" s="586"/>
      <c r="M152" s="586"/>
      <c r="N152" s="586"/>
      <c r="O152" s="586"/>
      <c r="P152" s="586"/>
      <c r="Q152" s="586"/>
      <c r="R152" s="587"/>
      <c r="S152" s="594"/>
      <c r="T152" s="594"/>
      <c r="U152" s="594"/>
      <c r="V152" s="594"/>
      <c r="W152" s="594"/>
      <c r="X152" s="594"/>
      <c r="Y152" s="594"/>
      <c r="Z152" s="594"/>
      <c r="AA152" s="594"/>
      <c r="AB152" s="594"/>
      <c r="AC152" s="594"/>
      <c r="AD152" s="594"/>
      <c r="AE152" s="594"/>
      <c r="AF152" s="594"/>
      <c r="AG152" s="594"/>
      <c r="AH152" s="594"/>
      <c r="AI152" s="594"/>
      <c r="AJ152" s="594"/>
      <c r="AK152" s="595"/>
      <c r="AL152" s="435"/>
      <c r="AM152" s="436"/>
      <c r="AN152" s="436"/>
      <c r="AO152" s="436"/>
      <c r="AP152" s="436"/>
      <c r="AQ152" s="436"/>
      <c r="AR152" s="436"/>
      <c r="AS152" s="436"/>
      <c r="AT152" s="436"/>
      <c r="AU152" s="436"/>
      <c r="AV152" s="437"/>
      <c r="AW152" s="606"/>
      <c r="AX152" s="490"/>
      <c r="AY152" s="491"/>
      <c r="AZ152" s="492"/>
      <c r="BA152" s="607"/>
      <c r="BB152" s="490"/>
      <c r="BC152" s="491"/>
      <c r="BD152" s="492"/>
      <c r="BE152" s="607"/>
      <c r="BF152" s="490"/>
      <c r="BG152" s="491"/>
      <c r="BH152" s="506"/>
      <c r="BI152" s="435"/>
      <c r="BJ152" s="436"/>
      <c r="BK152" s="436"/>
      <c r="BL152" s="436"/>
      <c r="BM152" s="436"/>
      <c r="BN152" s="436"/>
      <c r="BO152" s="436"/>
      <c r="BP152" s="436"/>
      <c r="BQ152" s="436"/>
      <c r="BR152" s="436"/>
      <c r="BS152" s="437"/>
      <c r="BT152" s="606"/>
      <c r="BU152" s="490"/>
      <c r="BV152" s="491"/>
      <c r="BW152" s="492"/>
      <c r="BX152" s="607"/>
      <c r="BY152" s="490"/>
      <c r="BZ152" s="491"/>
      <c r="CA152" s="492"/>
      <c r="CB152" s="607"/>
      <c r="CC152" s="490"/>
      <c r="CD152" s="491"/>
      <c r="CE152" s="506"/>
      <c r="CF152" s="435"/>
      <c r="CG152" s="436"/>
      <c r="CH152" s="436"/>
      <c r="CI152" s="436"/>
      <c r="CJ152" s="436"/>
      <c r="CK152" s="436"/>
      <c r="CL152" s="436"/>
      <c r="CM152" s="436"/>
      <c r="CN152" s="436"/>
      <c r="CO152" s="436"/>
      <c r="CP152" s="437"/>
      <c r="CQ152" s="606"/>
      <c r="CR152" s="490"/>
      <c r="CS152" s="491"/>
      <c r="CT152" s="492"/>
      <c r="CU152" s="607"/>
      <c r="CV152" s="490"/>
      <c r="CW152" s="491"/>
      <c r="CX152" s="492"/>
      <c r="CY152" s="607"/>
      <c r="CZ152" s="490"/>
      <c r="DA152" s="491"/>
      <c r="DB152" s="506"/>
    </row>
    <row r="153" spans="1:106" ht="30" hidden="1" customHeight="1">
      <c r="A153" s="609"/>
      <c r="B153" s="585"/>
      <c r="C153" s="586"/>
      <c r="D153" s="586"/>
      <c r="E153" s="586"/>
      <c r="F153" s="586"/>
      <c r="G153" s="586"/>
      <c r="H153" s="586"/>
      <c r="I153" s="586"/>
      <c r="J153" s="586"/>
      <c r="K153" s="586"/>
      <c r="L153" s="586"/>
      <c r="M153" s="586"/>
      <c r="N153" s="586"/>
      <c r="O153" s="586"/>
      <c r="P153" s="586"/>
      <c r="Q153" s="586"/>
      <c r="R153" s="587"/>
      <c r="S153" s="594"/>
      <c r="T153" s="594"/>
      <c r="U153" s="594"/>
      <c r="V153" s="594"/>
      <c r="W153" s="594"/>
      <c r="X153" s="594"/>
      <c r="Y153" s="594"/>
      <c r="Z153" s="594"/>
      <c r="AA153" s="594"/>
      <c r="AB153" s="594"/>
      <c r="AC153" s="594"/>
      <c r="AD153" s="594"/>
      <c r="AE153" s="594"/>
      <c r="AF153" s="594"/>
      <c r="AG153" s="594"/>
      <c r="AH153" s="594"/>
      <c r="AI153" s="594"/>
      <c r="AJ153" s="594"/>
      <c r="AK153" s="595"/>
      <c r="AL153" s="435"/>
      <c r="AM153" s="436"/>
      <c r="AN153" s="436"/>
      <c r="AO153" s="436"/>
      <c r="AP153" s="436"/>
      <c r="AQ153" s="436"/>
      <c r="AR153" s="436"/>
      <c r="AS153" s="436"/>
      <c r="AT153" s="436"/>
      <c r="AU153" s="436"/>
      <c r="AV153" s="437"/>
      <c r="AW153" s="606"/>
      <c r="AX153" s="490"/>
      <c r="AY153" s="491"/>
      <c r="AZ153" s="492"/>
      <c r="BA153" s="607"/>
      <c r="BB153" s="490"/>
      <c r="BC153" s="491"/>
      <c r="BD153" s="492"/>
      <c r="BE153" s="607"/>
      <c r="BF153" s="490"/>
      <c r="BG153" s="491"/>
      <c r="BH153" s="506"/>
      <c r="BI153" s="435"/>
      <c r="BJ153" s="436"/>
      <c r="BK153" s="436"/>
      <c r="BL153" s="436"/>
      <c r="BM153" s="436"/>
      <c r="BN153" s="436"/>
      <c r="BO153" s="436"/>
      <c r="BP153" s="436"/>
      <c r="BQ153" s="436"/>
      <c r="BR153" s="436"/>
      <c r="BS153" s="437"/>
      <c r="BT153" s="606"/>
      <c r="BU153" s="490"/>
      <c r="BV153" s="491"/>
      <c r="BW153" s="492"/>
      <c r="BX153" s="607"/>
      <c r="BY153" s="490"/>
      <c r="BZ153" s="491"/>
      <c r="CA153" s="492"/>
      <c r="CB153" s="607"/>
      <c r="CC153" s="490"/>
      <c r="CD153" s="491"/>
      <c r="CE153" s="506"/>
      <c r="CF153" s="435"/>
      <c r="CG153" s="436"/>
      <c r="CH153" s="436"/>
      <c r="CI153" s="436"/>
      <c r="CJ153" s="436"/>
      <c r="CK153" s="436"/>
      <c r="CL153" s="436"/>
      <c r="CM153" s="436"/>
      <c r="CN153" s="436"/>
      <c r="CO153" s="436"/>
      <c r="CP153" s="437"/>
      <c r="CQ153" s="606"/>
      <c r="CR153" s="490"/>
      <c r="CS153" s="491"/>
      <c r="CT153" s="492"/>
      <c r="CU153" s="607"/>
      <c r="CV153" s="490"/>
      <c r="CW153" s="491"/>
      <c r="CX153" s="492"/>
      <c r="CY153" s="607"/>
      <c r="CZ153" s="490"/>
      <c r="DA153" s="491"/>
      <c r="DB153" s="506"/>
    </row>
    <row r="154" spans="1:106" ht="30" hidden="1" customHeight="1">
      <c r="A154" s="609"/>
      <c r="B154" s="585"/>
      <c r="C154" s="586"/>
      <c r="D154" s="586"/>
      <c r="E154" s="586"/>
      <c r="F154" s="586"/>
      <c r="G154" s="586"/>
      <c r="H154" s="586"/>
      <c r="I154" s="586"/>
      <c r="J154" s="586"/>
      <c r="K154" s="586"/>
      <c r="L154" s="586"/>
      <c r="M154" s="586"/>
      <c r="N154" s="586"/>
      <c r="O154" s="586"/>
      <c r="P154" s="586"/>
      <c r="Q154" s="586"/>
      <c r="R154" s="587"/>
      <c r="S154" s="594"/>
      <c r="T154" s="594"/>
      <c r="U154" s="594"/>
      <c r="V154" s="594"/>
      <c r="W154" s="594"/>
      <c r="X154" s="594"/>
      <c r="Y154" s="594"/>
      <c r="Z154" s="594"/>
      <c r="AA154" s="594"/>
      <c r="AB154" s="594"/>
      <c r="AC154" s="594"/>
      <c r="AD154" s="594"/>
      <c r="AE154" s="594"/>
      <c r="AF154" s="594"/>
      <c r="AG154" s="594"/>
      <c r="AH154" s="594"/>
      <c r="AI154" s="594"/>
      <c r="AJ154" s="594"/>
      <c r="AK154" s="595"/>
      <c r="AL154" s="435"/>
      <c r="AM154" s="436"/>
      <c r="AN154" s="436"/>
      <c r="AO154" s="436"/>
      <c r="AP154" s="436"/>
      <c r="AQ154" s="436"/>
      <c r="AR154" s="436"/>
      <c r="AS154" s="436"/>
      <c r="AT154" s="436"/>
      <c r="AU154" s="436"/>
      <c r="AV154" s="437"/>
      <c r="AW154" s="606"/>
      <c r="AX154" s="490"/>
      <c r="AY154" s="491"/>
      <c r="AZ154" s="492"/>
      <c r="BA154" s="607"/>
      <c r="BB154" s="490"/>
      <c r="BC154" s="491"/>
      <c r="BD154" s="492"/>
      <c r="BE154" s="607"/>
      <c r="BF154" s="490"/>
      <c r="BG154" s="491"/>
      <c r="BH154" s="506"/>
      <c r="BI154" s="435"/>
      <c r="BJ154" s="436"/>
      <c r="BK154" s="436"/>
      <c r="BL154" s="436"/>
      <c r="BM154" s="436"/>
      <c r="BN154" s="436"/>
      <c r="BO154" s="436"/>
      <c r="BP154" s="436"/>
      <c r="BQ154" s="436"/>
      <c r="BR154" s="436"/>
      <c r="BS154" s="437"/>
      <c r="BT154" s="606"/>
      <c r="BU154" s="490"/>
      <c r="BV154" s="491"/>
      <c r="BW154" s="492"/>
      <c r="BX154" s="607"/>
      <c r="BY154" s="490"/>
      <c r="BZ154" s="491"/>
      <c r="CA154" s="492"/>
      <c r="CB154" s="607"/>
      <c r="CC154" s="490"/>
      <c r="CD154" s="491"/>
      <c r="CE154" s="506"/>
      <c r="CF154" s="435"/>
      <c r="CG154" s="436"/>
      <c r="CH154" s="436"/>
      <c r="CI154" s="436"/>
      <c r="CJ154" s="436"/>
      <c r="CK154" s="436"/>
      <c r="CL154" s="436"/>
      <c r="CM154" s="436"/>
      <c r="CN154" s="436"/>
      <c r="CO154" s="436"/>
      <c r="CP154" s="437"/>
      <c r="CQ154" s="606"/>
      <c r="CR154" s="490"/>
      <c r="CS154" s="491"/>
      <c r="CT154" s="492"/>
      <c r="CU154" s="607"/>
      <c r="CV154" s="490"/>
      <c r="CW154" s="491"/>
      <c r="CX154" s="492"/>
      <c r="CY154" s="607"/>
      <c r="CZ154" s="490"/>
      <c r="DA154" s="491"/>
      <c r="DB154" s="506"/>
    </row>
    <row r="155" spans="1:106" ht="30" hidden="1" customHeight="1">
      <c r="A155" s="609"/>
      <c r="B155" s="588"/>
      <c r="C155" s="589"/>
      <c r="D155" s="589"/>
      <c r="E155" s="589"/>
      <c r="F155" s="589"/>
      <c r="G155" s="589"/>
      <c r="H155" s="589"/>
      <c r="I155" s="589"/>
      <c r="J155" s="589"/>
      <c r="K155" s="589"/>
      <c r="L155" s="589"/>
      <c r="M155" s="589"/>
      <c r="N155" s="589"/>
      <c r="O155" s="589"/>
      <c r="P155" s="589"/>
      <c r="Q155" s="589"/>
      <c r="R155" s="590"/>
      <c r="S155" s="597"/>
      <c r="T155" s="597"/>
      <c r="U155" s="597"/>
      <c r="V155" s="597"/>
      <c r="W155" s="597"/>
      <c r="X155" s="597"/>
      <c r="Y155" s="597"/>
      <c r="Z155" s="597"/>
      <c r="AA155" s="597"/>
      <c r="AB155" s="597"/>
      <c r="AC155" s="597"/>
      <c r="AD155" s="597"/>
      <c r="AE155" s="597"/>
      <c r="AF155" s="597"/>
      <c r="AG155" s="597"/>
      <c r="AH155" s="597"/>
      <c r="AI155" s="597"/>
      <c r="AJ155" s="597"/>
      <c r="AK155" s="598"/>
      <c r="AL155" s="484"/>
      <c r="AM155" s="485"/>
      <c r="AN155" s="485"/>
      <c r="AO155" s="485"/>
      <c r="AP155" s="485"/>
      <c r="AQ155" s="485"/>
      <c r="AR155" s="485"/>
      <c r="AS155" s="485"/>
      <c r="AT155" s="485"/>
      <c r="AU155" s="485"/>
      <c r="AV155" s="486"/>
      <c r="AW155" s="606"/>
      <c r="AX155" s="493"/>
      <c r="AY155" s="494"/>
      <c r="AZ155" s="495"/>
      <c r="BA155" s="607"/>
      <c r="BB155" s="493"/>
      <c r="BC155" s="494"/>
      <c r="BD155" s="495"/>
      <c r="BE155" s="607"/>
      <c r="BF155" s="493"/>
      <c r="BG155" s="494"/>
      <c r="BH155" s="507"/>
      <c r="BI155" s="484"/>
      <c r="BJ155" s="485"/>
      <c r="BK155" s="485"/>
      <c r="BL155" s="485"/>
      <c r="BM155" s="485"/>
      <c r="BN155" s="485"/>
      <c r="BO155" s="485"/>
      <c r="BP155" s="485"/>
      <c r="BQ155" s="485"/>
      <c r="BR155" s="485"/>
      <c r="BS155" s="486"/>
      <c r="BT155" s="606"/>
      <c r="BU155" s="493"/>
      <c r="BV155" s="494"/>
      <c r="BW155" s="495"/>
      <c r="BX155" s="607"/>
      <c r="BY155" s="493"/>
      <c r="BZ155" s="494"/>
      <c r="CA155" s="495"/>
      <c r="CB155" s="607"/>
      <c r="CC155" s="493"/>
      <c r="CD155" s="494"/>
      <c r="CE155" s="507"/>
      <c r="CF155" s="484"/>
      <c r="CG155" s="485"/>
      <c r="CH155" s="485"/>
      <c r="CI155" s="485"/>
      <c r="CJ155" s="485"/>
      <c r="CK155" s="485"/>
      <c r="CL155" s="485"/>
      <c r="CM155" s="485"/>
      <c r="CN155" s="485"/>
      <c r="CO155" s="485"/>
      <c r="CP155" s="486"/>
      <c r="CQ155" s="606"/>
      <c r="CR155" s="493"/>
      <c r="CS155" s="494"/>
      <c r="CT155" s="495"/>
      <c r="CU155" s="607"/>
      <c r="CV155" s="493"/>
      <c r="CW155" s="494"/>
      <c r="CX155" s="495"/>
      <c r="CY155" s="607"/>
      <c r="CZ155" s="493"/>
      <c r="DA155" s="494"/>
      <c r="DB155" s="507"/>
    </row>
    <row r="156" spans="1:106" ht="30" hidden="1" customHeight="1">
      <c r="A156" s="609">
        <v>5</v>
      </c>
      <c r="B156" s="582" t="s">
        <v>148</v>
      </c>
      <c r="C156" s="583"/>
      <c r="D156" s="583"/>
      <c r="E156" s="583"/>
      <c r="F156" s="583"/>
      <c r="G156" s="583"/>
      <c r="H156" s="583"/>
      <c r="I156" s="583"/>
      <c r="J156" s="583"/>
      <c r="K156" s="583"/>
      <c r="L156" s="583"/>
      <c r="M156" s="583"/>
      <c r="N156" s="583"/>
      <c r="O156" s="583"/>
      <c r="P156" s="583"/>
      <c r="Q156" s="583"/>
      <c r="R156" s="584"/>
      <c r="S156" s="591" t="s">
        <v>146</v>
      </c>
      <c r="T156" s="591"/>
      <c r="U156" s="591"/>
      <c r="V156" s="591"/>
      <c r="W156" s="591"/>
      <c r="X156" s="591"/>
      <c r="Y156" s="591"/>
      <c r="Z156" s="591"/>
      <c r="AA156" s="591"/>
      <c r="AB156" s="591"/>
      <c r="AC156" s="591"/>
      <c r="AD156" s="591"/>
      <c r="AE156" s="591"/>
      <c r="AF156" s="591"/>
      <c r="AG156" s="591"/>
      <c r="AH156" s="591"/>
      <c r="AI156" s="591"/>
      <c r="AJ156" s="591"/>
      <c r="AK156" s="592"/>
      <c r="AL156" s="432"/>
      <c r="AM156" s="433"/>
      <c r="AN156" s="433"/>
      <c r="AO156" s="433"/>
      <c r="AP156" s="433"/>
      <c r="AQ156" s="433"/>
      <c r="AR156" s="433"/>
      <c r="AS156" s="433"/>
      <c r="AT156" s="433"/>
      <c r="AU156" s="433"/>
      <c r="AV156" s="434"/>
      <c r="AW156" s="606" t="s">
        <v>52</v>
      </c>
      <c r="AX156" s="487"/>
      <c r="AY156" s="488"/>
      <c r="AZ156" s="489"/>
      <c r="BA156" s="606" t="s">
        <v>53</v>
      </c>
      <c r="BB156" s="487"/>
      <c r="BC156" s="488"/>
      <c r="BD156" s="489"/>
      <c r="BE156" s="606" t="s">
        <v>54</v>
      </c>
      <c r="BF156" s="487"/>
      <c r="BG156" s="488"/>
      <c r="BH156" s="505"/>
      <c r="BI156" s="432"/>
      <c r="BJ156" s="433"/>
      <c r="BK156" s="433"/>
      <c r="BL156" s="433"/>
      <c r="BM156" s="433"/>
      <c r="BN156" s="433"/>
      <c r="BO156" s="433"/>
      <c r="BP156" s="433"/>
      <c r="BQ156" s="433"/>
      <c r="BR156" s="433"/>
      <c r="BS156" s="434"/>
      <c r="BT156" s="606" t="s">
        <v>52</v>
      </c>
      <c r="BU156" s="487"/>
      <c r="BV156" s="488"/>
      <c r="BW156" s="489"/>
      <c r="BX156" s="606" t="s">
        <v>53</v>
      </c>
      <c r="BY156" s="487"/>
      <c r="BZ156" s="488"/>
      <c r="CA156" s="489"/>
      <c r="CB156" s="606" t="s">
        <v>54</v>
      </c>
      <c r="CC156" s="487"/>
      <c r="CD156" s="488"/>
      <c r="CE156" s="505"/>
      <c r="CF156" s="432"/>
      <c r="CG156" s="433"/>
      <c r="CH156" s="433"/>
      <c r="CI156" s="433"/>
      <c r="CJ156" s="433"/>
      <c r="CK156" s="433"/>
      <c r="CL156" s="433"/>
      <c r="CM156" s="433"/>
      <c r="CN156" s="433"/>
      <c r="CO156" s="433"/>
      <c r="CP156" s="434"/>
      <c r="CQ156" s="606" t="s">
        <v>52</v>
      </c>
      <c r="CR156" s="487"/>
      <c r="CS156" s="488"/>
      <c r="CT156" s="489"/>
      <c r="CU156" s="606" t="s">
        <v>53</v>
      </c>
      <c r="CV156" s="487"/>
      <c r="CW156" s="488"/>
      <c r="CX156" s="489"/>
      <c r="CY156" s="606" t="s">
        <v>54</v>
      </c>
      <c r="CZ156" s="487"/>
      <c r="DA156" s="488"/>
      <c r="DB156" s="505"/>
    </row>
    <row r="157" spans="1:106" ht="30" hidden="1" customHeight="1">
      <c r="A157" s="609"/>
      <c r="B157" s="585"/>
      <c r="C157" s="586"/>
      <c r="D157" s="586"/>
      <c r="E157" s="586"/>
      <c r="F157" s="586"/>
      <c r="G157" s="586"/>
      <c r="H157" s="586"/>
      <c r="I157" s="586"/>
      <c r="J157" s="586"/>
      <c r="K157" s="586"/>
      <c r="L157" s="586"/>
      <c r="M157" s="586"/>
      <c r="N157" s="586"/>
      <c r="O157" s="586"/>
      <c r="P157" s="586"/>
      <c r="Q157" s="586"/>
      <c r="R157" s="587"/>
      <c r="S157" s="594"/>
      <c r="T157" s="594"/>
      <c r="U157" s="594"/>
      <c r="V157" s="594"/>
      <c r="W157" s="594"/>
      <c r="X157" s="594"/>
      <c r="Y157" s="594"/>
      <c r="Z157" s="594"/>
      <c r="AA157" s="594"/>
      <c r="AB157" s="594"/>
      <c r="AC157" s="594"/>
      <c r="AD157" s="594"/>
      <c r="AE157" s="594"/>
      <c r="AF157" s="594"/>
      <c r="AG157" s="594"/>
      <c r="AH157" s="594"/>
      <c r="AI157" s="594"/>
      <c r="AJ157" s="594"/>
      <c r="AK157" s="595"/>
      <c r="AL157" s="435"/>
      <c r="AM157" s="436"/>
      <c r="AN157" s="436"/>
      <c r="AO157" s="436"/>
      <c r="AP157" s="436"/>
      <c r="AQ157" s="436"/>
      <c r="AR157" s="436"/>
      <c r="AS157" s="436"/>
      <c r="AT157" s="436"/>
      <c r="AU157" s="436"/>
      <c r="AV157" s="437"/>
      <c r="AW157" s="606"/>
      <c r="AX157" s="490"/>
      <c r="AY157" s="491"/>
      <c r="AZ157" s="492"/>
      <c r="BA157" s="607"/>
      <c r="BB157" s="490"/>
      <c r="BC157" s="491"/>
      <c r="BD157" s="492"/>
      <c r="BE157" s="607"/>
      <c r="BF157" s="490"/>
      <c r="BG157" s="491"/>
      <c r="BH157" s="506"/>
      <c r="BI157" s="435"/>
      <c r="BJ157" s="436"/>
      <c r="BK157" s="436"/>
      <c r="BL157" s="436"/>
      <c r="BM157" s="436"/>
      <c r="BN157" s="436"/>
      <c r="BO157" s="436"/>
      <c r="BP157" s="436"/>
      <c r="BQ157" s="436"/>
      <c r="BR157" s="436"/>
      <c r="BS157" s="437"/>
      <c r="BT157" s="606"/>
      <c r="BU157" s="490"/>
      <c r="BV157" s="491"/>
      <c r="BW157" s="492"/>
      <c r="BX157" s="607"/>
      <c r="BY157" s="490"/>
      <c r="BZ157" s="491"/>
      <c r="CA157" s="492"/>
      <c r="CB157" s="607"/>
      <c r="CC157" s="490"/>
      <c r="CD157" s="491"/>
      <c r="CE157" s="506"/>
      <c r="CF157" s="435"/>
      <c r="CG157" s="436"/>
      <c r="CH157" s="436"/>
      <c r="CI157" s="436"/>
      <c r="CJ157" s="436"/>
      <c r="CK157" s="436"/>
      <c r="CL157" s="436"/>
      <c r="CM157" s="436"/>
      <c r="CN157" s="436"/>
      <c r="CO157" s="436"/>
      <c r="CP157" s="437"/>
      <c r="CQ157" s="606"/>
      <c r="CR157" s="490"/>
      <c r="CS157" s="491"/>
      <c r="CT157" s="492"/>
      <c r="CU157" s="607"/>
      <c r="CV157" s="490"/>
      <c r="CW157" s="491"/>
      <c r="CX157" s="492"/>
      <c r="CY157" s="607"/>
      <c r="CZ157" s="490"/>
      <c r="DA157" s="491"/>
      <c r="DB157" s="506"/>
    </row>
    <row r="158" spans="1:106" ht="30" hidden="1" customHeight="1">
      <c r="A158" s="609"/>
      <c r="B158" s="585"/>
      <c r="C158" s="586"/>
      <c r="D158" s="586"/>
      <c r="E158" s="586"/>
      <c r="F158" s="586"/>
      <c r="G158" s="586"/>
      <c r="H158" s="586"/>
      <c r="I158" s="586"/>
      <c r="J158" s="586"/>
      <c r="K158" s="586"/>
      <c r="L158" s="586"/>
      <c r="M158" s="586"/>
      <c r="N158" s="586"/>
      <c r="O158" s="586"/>
      <c r="P158" s="586"/>
      <c r="Q158" s="586"/>
      <c r="R158" s="587"/>
      <c r="S158" s="594"/>
      <c r="T158" s="594"/>
      <c r="U158" s="594"/>
      <c r="V158" s="594"/>
      <c r="W158" s="594"/>
      <c r="X158" s="594"/>
      <c r="Y158" s="594"/>
      <c r="Z158" s="594"/>
      <c r="AA158" s="594"/>
      <c r="AB158" s="594"/>
      <c r="AC158" s="594"/>
      <c r="AD158" s="594"/>
      <c r="AE158" s="594"/>
      <c r="AF158" s="594"/>
      <c r="AG158" s="594"/>
      <c r="AH158" s="594"/>
      <c r="AI158" s="594"/>
      <c r="AJ158" s="594"/>
      <c r="AK158" s="595"/>
      <c r="AL158" s="435"/>
      <c r="AM158" s="436"/>
      <c r="AN158" s="436"/>
      <c r="AO158" s="436"/>
      <c r="AP158" s="436"/>
      <c r="AQ158" s="436"/>
      <c r="AR158" s="436"/>
      <c r="AS158" s="436"/>
      <c r="AT158" s="436"/>
      <c r="AU158" s="436"/>
      <c r="AV158" s="437"/>
      <c r="AW158" s="606"/>
      <c r="AX158" s="490"/>
      <c r="AY158" s="491"/>
      <c r="AZ158" s="492"/>
      <c r="BA158" s="607"/>
      <c r="BB158" s="490"/>
      <c r="BC158" s="491"/>
      <c r="BD158" s="492"/>
      <c r="BE158" s="607"/>
      <c r="BF158" s="490"/>
      <c r="BG158" s="491"/>
      <c r="BH158" s="506"/>
      <c r="BI158" s="435"/>
      <c r="BJ158" s="436"/>
      <c r="BK158" s="436"/>
      <c r="BL158" s="436"/>
      <c r="BM158" s="436"/>
      <c r="BN158" s="436"/>
      <c r="BO158" s="436"/>
      <c r="BP158" s="436"/>
      <c r="BQ158" s="436"/>
      <c r="BR158" s="436"/>
      <c r="BS158" s="437"/>
      <c r="BT158" s="606"/>
      <c r="BU158" s="490"/>
      <c r="BV158" s="491"/>
      <c r="BW158" s="492"/>
      <c r="BX158" s="607"/>
      <c r="BY158" s="490"/>
      <c r="BZ158" s="491"/>
      <c r="CA158" s="492"/>
      <c r="CB158" s="607"/>
      <c r="CC158" s="490"/>
      <c r="CD158" s="491"/>
      <c r="CE158" s="506"/>
      <c r="CF158" s="435"/>
      <c r="CG158" s="436"/>
      <c r="CH158" s="436"/>
      <c r="CI158" s="436"/>
      <c r="CJ158" s="436"/>
      <c r="CK158" s="436"/>
      <c r="CL158" s="436"/>
      <c r="CM158" s="436"/>
      <c r="CN158" s="436"/>
      <c r="CO158" s="436"/>
      <c r="CP158" s="437"/>
      <c r="CQ158" s="606"/>
      <c r="CR158" s="490"/>
      <c r="CS158" s="491"/>
      <c r="CT158" s="492"/>
      <c r="CU158" s="607"/>
      <c r="CV158" s="490"/>
      <c r="CW158" s="491"/>
      <c r="CX158" s="492"/>
      <c r="CY158" s="607"/>
      <c r="CZ158" s="490"/>
      <c r="DA158" s="491"/>
      <c r="DB158" s="506"/>
    </row>
    <row r="159" spans="1:106" ht="30" hidden="1" customHeight="1">
      <c r="A159" s="609"/>
      <c r="B159" s="585"/>
      <c r="C159" s="586"/>
      <c r="D159" s="586"/>
      <c r="E159" s="586"/>
      <c r="F159" s="586"/>
      <c r="G159" s="586"/>
      <c r="H159" s="586"/>
      <c r="I159" s="586"/>
      <c r="J159" s="586"/>
      <c r="K159" s="586"/>
      <c r="L159" s="586"/>
      <c r="M159" s="586"/>
      <c r="N159" s="586"/>
      <c r="O159" s="586"/>
      <c r="P159" s="586"/>
      <c r="Q159" s="586"/>
      <c r="R159" s="587"/>
      <c r="S159" s="594"/>
      <c r="T159" s="594"/>
      <c r="U159" s="594"/>
      <c r="V159" s="594"/>
      <c r="W159" s="594"/>
      <c r="X159" s="594"/>
      <c r="Y159" s="594"/>
      <c r="Z159" s="594"/>
      <c r="AA159" s="594"/>
      <c r="AB159" s="594"/>
      <c r="AC159" s="594"/>
      <c r="AD159" s="594"/>
      <c r="AE159" s="594"/>
      <c r="AF159" s="594"/>
      <c r="AG159" s="594"/>
      <c r="AH159" s="594"/>
      <c r="AI159" s="594"/>
      <c r="AJ159" s="594"/>
      <c r="AK159" s="595"/>
      <c r="AL159" s="435"/>
      <c r="AM159" s="436"/>
      <c r="AN159" s="436"/>
      <c r="AO159" s="436"/>
      <c r="AP159" s="436"/>
      <c r="AQ159" s="436"/>
      <c r="AR159" s="436"/>
      <c r="AS159" s="436"/>
      <c r="AT159" s="436"/>
      <c r="AU159" s="436"/>
      <c r="AV159" s="437"/>
      <c r="AW159" s="606"/>
      <c r="AX159" s="490"/>
      <c r="AY159" s="491"/>
      <c r="AZ159" s="492"/>
      <c r="BA159" s="607"/>
      <c r="BB159" s="490"/>
      <c r="BC159" s="491"/>
      <c r="BD159" s="492"/>
      <c r="BE159" s="607"/>
      <c r="BF159" s="490"/>
      <c r="BG159" s="491"/>
      <c r="BH159" s="506"/>
      <c r="BI159" s="435"/>
      <c r="BJ159" s="436"/>
      <c r="BK159" s="436"/>
      <c r="BL159" s="436"/>
      <c r="BM159" s="436"/>
      <c r="BN159" s="436"/>
      <c r="BO159" s="436"/>
      <c r="BP159" s="436"/>
      <c r="BQ159" s="436"/>
      <c r="BR159" s="436"/>
      <c r="BS159" s="437"/>
      <c r="BT159" s="606"/>
      <c r="BU159" s="490"/>
      <c r="BV159" s="491"/>
      <c r="BW159" s="492"/>
      <c r="BX159" s="607"/>
      <c r="BY159" s="490"/>
      <c r="BZ159" s="491"/>
      <c r="CA159" s="492"/>
      <c r="CB159" s="607"/>
      <c r="CC159" s="490"/>
      <c r="CD159" s="491"/>
      <c r="CE159" s="506"/>
      <c r="CF159" s="435"/>
      <c r="CG159" s="436"/>
      <c r="CH159" s="436"/>
      <c r="CI159" s="436"/>
      <c r="CJ159" s="436"/>
      <c r="CK159" s="436"/>
      <c r="CL159" s="436"/>
      <c r="CM159" s="436"/>
      <c r="CN159" s="436"/>
      <c r="CO159" s="436"/>
      <c r="CP159" s="437"/>
      <c r="CQ159" s="606"/>
      <c r="CR159" s="490"/>
      <c r="CS159" s="491"/>
      <c r="CT159" s="492"/>
      <c r="CU159" s="607"/>
      <c r="CV159" s="490"/>
      <c r="CW159" s="491"/>
      <c r="CX159" s="492"/>
      <c r="CY159" s="607"/>
      <c r="CZ159" s="490"/>
      <c r="DA159" s="491"/>
      <c r="DB159" s="506"/>
    </row>
    <row r="160" spans="1:106" ht="30" hidden="1" customHeight="1">
      <c r="A160" s="609"/>
      <c r="B160" s="585"/>
      <c r="C160" s="586"/>
      <c r="D160" s="586"/>
      <c r="E160" s="586"/>
      <c r="F160" s="586"/>
      <c r="G160" s="586"/>
      <c r="H160" s="586"/>
      <c r="I160" s="586"/>
      <c r="J160" s="586"/>
      <c r="K160" s="586"/>
      <c r="L160" s="586"/>
      <c r="M160" s="586"/>
      <c r="N160" s="586"/>
      <c r="O160" s="586"/>
      <c r="P160" s="586"/>
      <c r="Q160" s="586"/>
      <c r="R160" s="587"/>
      <c r="S160" s="594"/>
      <c r="T160" s="594"/>
      <c r="U160" s="594"/>
      <c r="V160" s="594"/>
      <c r="W160" s="594"/>
      <c r="X160" s="594"/>
      <c r="Y160" s="594"/>
      <c r="Z160" s="594"/>
      <c r="AA160" s="594"/>
      <c r="AB160" s="594"/>
      <c r="AC160" s="594"/>
      <c r="AD160" s="594"/>
      <c r="AE160" s="594"/>
      <c r="AF160" s="594"/>
      <c r="AG160" s="594"/>
      <c r="AH160" s="594"/>
      <c r="AI160" s="594"/>
      <c r="AJ160" s="594"/>
      <c r="AK160" s="595"/>
      <c r="AL160" s="435"/>
      <c r="AM160" s="436"/>
      <c r="AN160" s="436"/>
      <c r="AO160" s="436"/>
      <c r="AP160" s="436"/>
      <c r="AQ160" s="436"/>
      <c r="AR160" s="436"/>
      <c r="AS160" s="436"/>
      <c r="AT160" s="436"/>
      <c r="AU160" s="436"/>
      <c r="AV160" s="437"/>
      <c r="AW160" s="606"/>
      <c r="AX160" s="490"/>
      <c r="AY160" s="491"/>
      <c r="AZ160" s="492"/>
      <c r="BA160" s="607"/>
      <c r="BB160" s="490"/>
      <c r="BC160" s="491"/>
      <c r="BD160" s="492"/>
      <c r="BE160" s="607"/>
      <c r="BF160" s="490"/>
      <c r="BG160" s="491"/>
      <c r="BH160" s="506"/>
      <c r="BI160" s="435"/>
      <c r="BJ160" s="436"/>
      <c r="BK160" s="436"/>
      <c r="BL160" s="436"/>
      <c r="BM160" s="436"/>
      <c r="BN160" s="436"/>
      <c r="BO160" s="436"/>
      <c r="BP160" s="436"/>
      <c r="BQ160" s="436"/>
      <c r="BR160" s="436"/>
      <c r="BS160" s="437"/>
      <c r="BT160" s="606"/>
      <c r="BU160" s="490"/>
      <c r="BV160" s="491"/>
      <c r="BW160" s="492"/>
      <c r="BX160" s="607"/>
      <c r="BY160" s="490"/>
      <c r="BZ160" s="491"/>
      <c r="CA160" s="492"/>
      <c r="CB160" s="607"/>
      <c r="CC160" s="490"/>
      <c r="CD160" s="491"/>
      <c r="CE160" s="506"/>
      <c r="CF160" s="435"/>
      <c r="CG160" s="436"/>
      <c r="CH160" s="436"/>
      <c r="CI160" s="436"/>
      <c r="CJ160" s="436"/>
      <c r="CK160" s="436"/>
      <c r="CL160" s="436"/>
      <c r="CM160" s="436"/>
      <c r="CN160" s="436"/>
      <c r="CO160" s="436"/>
      <c r="CP160" s="437"/>
      <c r="CQ160" s="606"/>
      <c r="CR160" s="490"/>
      <c r="CS160" s="491"/>
      <c r="CT160" s="492"/>
      <c r="CU160" s="607"/>
      <c r="CV160" s="490"/>
      <c r="CW160" s="491"/>
      <c r="CX160" s="492"/>
      <c r="CY160" s="607"/>
      <c r="CZ160" s="490"/>
      <c r="DA160" s="491"/>
      <c r="DB160" s="506"/>
    </row>
    <row r="161" spans="1:106" ht="30" hidden="1" customHeight="1">
      <c r="A161" s="609"/>
      <c r="B161" s="588"/>
      <c r="C161" s="589"/>
      <c r="D161" s="589"/>
      <c r="E161" s="589"/>
      <c r="F161" s="589"/>
      <c r="G161" s="589"/>
      <c r="H161" s="589"/>
      <c r="I161" s="589"/>
      <c r="J161" s="589"/>
      <c r="K161" s="589"/>
      <c r="L161" s="589"/>
      <c r="M161" s="589"/>
      <c r="N161" s="589"/>
      <c r="O161" s="589"/>
      <c r="P161" s="589"/>
      <c r="Q161" s="589"/>
      <c r="R161" s="590"/>
      <c r="S161" s="597"/>
      <c r="T161" s="597"/>
      <c r="U161" s="597"/>
      <c r="V161" s="597"/>
      <c r="W161" s="597"/>
      <c r="X161" s="597"/>
      <c r="Y161" s="597"/>
      <c r="Z161" s="597"/>
      <c r="AA161" s="597"/>
      <c r="AB161" s="597"/>
      <c r="AC161" s="597"/>
      <c r="AD161" s="597"/>
      <c r="AE161" s="597"/>
      <c r="AF161" s="597"/>
      <c r="AG161" s="597"/>
      <c r="AH161" s="597"/>
      <c r="AI161" s="597"/>
      <c r="AJ161" s="597"/>
      <c r="AK161" s="598"/>
      <c r="AL161" s="484"/>
      <c r="AM161" s="485"/>
      <c r="AN161" s="485"/>
      <c r="AO161" s="485"/>
      <c r="AP161" s="485"/>
      <c r="AQ161" s="485"/>
      <c r="AR161" s="485"/>
      <c r="AS161" s="485"/>
      <c r="AT161" s="485"/>
      <c r="AU161" s="485"/>
      <c r="AV161" s="486"/>
      <c r="AW161" s="606"/>
      <c r="AX161" s="493"/>
      <c r="AY161" s="494"/>
      <c r="AZ161" s="495"/>
      <c r="BA161" s="607"/>
      <c r="BB161" s="493"/>
      <c r="BC161" s="494"/>
      <c r="BD161" s="495"/>
      <c r="BE161" s="607"/>
      <c r="BF161" s="493"/>
      <c r="BG161" s="494"/>
      <c r="BH161" s="507"/>
      <c r="BI161" s="484"/>
      <c r="BJ161" s="485"/>
      <c r="BK161" s="485"/>
      <c r="BL161" s="485"/>
      <c r="BM161" s="485"/>
      <c r="BN161" s="485"/>
      <c r="BO161" s="485"/>
      <c r="BP161" s="485"/>
      <c r="BQ161" s="485"/>
      <c r="BR161" s="485"/>
      <c r="BS161" s="486"/>
      <c r="BT161" s="606"/>
      <c r="BU161" s="493"/>
      <c r="BV161" s="494"/>
      <c r="BW161" s="495"/>
      <c r="BX161" s="607"/>
      <c r="BY161" s="493"/>
      <c r="BZ161" s="494"/>
      <c r="CA161" s="495"/>
      <c r="CB161" s="607"/>
      <c r="CC161" s="493"/>
      <c r="CD161" s="494"/>
      <c r="CE161" s="507"/>
      <c r="CF161" s="484"/>
      <c r="CG161" s="485"/>
      <c r="CH161" s="485"/>
      <c r="CI161" s="485"/>
      <c r="CJ161" s="485"/>
      <c r="CK161" s="485"/>
      <c r="CL161" s="485"/>
      <c r="CM161" s="485"/>
      <c r="CN161" s="485"/>
      <c r="CO161" s="485"/>
      <c r="CP161" s="486"/>
      <c r="CQ161" s="606"/>
      <c r="CR161" s="493"/>
      <c r="CS161" s="494"/>
      <c r="CT161" s="495"/>
      <c r="CU161" s="607"/>
      <c r="CV161" s="493"/>
      <c r="CW161" s="494"/>
      <c r="CX161" s="495"/>
      <c r="CY161" s="607"/>
      <c r="CZ161" s="493"/>
      <c r="DA161" s="494"/>
      <c r="DB161" s="507"/>
    </row>
    <row r="162" spans="1:106" ht="30" hidden="1" customHeight="1">
      <c r="A162" s="609">
        <v>6</v>
      </c>
      <c r="B162" s="582" t="s">
        <v>153</v>
      </c>
      <c r="C162" s="583"/>
      <c r="D162" s="583"/>
      <c r="E162" s="583"/>
      <c r="F162" s="583"/>
      <c r="G162" s="583"/>
      <c r="H162" s="583"/>
      <c r="I162" s="583"/>
      <c r="J162" s="583"/>
      <c r="K162" s="583"/>
      <c r="L162" s="583"/>
      <c r="M162" s="583"/>
      <c r="N162" s="583"/>
      <c r="O162" s="583"/>
      <c r="P162" s="583"/>
      <c r="Q162" s="583"/>
      <c r="R162" s="584"/>
      <c r="S162" s="591" t="s">
        <v>146</v>
      </c>
      <c r="T162" s="591"/>
      <c r="U162" s="591"/>
      <c r="V162" s="591"/>
      <c r="W162" s="591"/>
      <c r="X162" s="591"/>
      <c r="Y162" s="591"/>
      <c r="Z162" s="591"/>
      <c r="AA162" s="591"/>
      <c r="AB162" s="591"/>
      <c r="AC162" s="591"/>
      <c r="AD162" s="591"/>
      <c r="AE162" s="591"/>
      <c r="AF162" s="591"/>
      <c r="AG162" s="591"/>
      <c r="AH162" s="591"/>
      <c r="AI162" s="591"/>
      <c r="AJ162" s="591"/>
      <c r="AK162" s="592"/>
      <c r="AL162" s="432"/>
      <c r="AM162" s="433"/>
      <c r="AN162" s="433"/>
      <c r="AO162" s="433"/>
      <c r="AP162" s="433"/>
      <c r="AQ162" s="433"/>
      <c r="AR162" s="433"/>
      <c r="AS162" s="433"/>
      <c r="AT162" s="433"/>
      <c r="AU162" s="433"/>
      <c r="AV162" s="434"/>
      <c r="AW162" s="606" t="s">
        <v>52</v>
      </c>
      <c r="AX162" s="487"/>
      <c r="AY162" s="488"/>
      <c r="AZ162" s="489"/>
      <c r="BA162" s="606" t="s">
        <v>53</v>
      </c>
      <c r="BB162" s="487"/>
      <c r="BC162" s="488"/>
      <c r="BD162" s="489"/>
      <c r="BE162" s="606" t="s">
        <v>54</v>
      </c>
      <c r="BF162" s="487"/>
      <c r="BG162" s="488"/>
      <c r="BH162" s="505"/>
      <c r="BI162" s="432"/>
      <c r="BJ162" s="433"/>
      <c r="BK162" s="433"/>
      <c r="BL162" s="433"/>
      <c r="BM162" s="433"/>
      <c r="BN162" s="433"/>
      <c r="BO162" s="433"/>
      <c r="BP162" s="433"/>
      <c r="BQ162" s="433"/>
      <c r="BR162" s="433"/>
      <c r="BS162" s="434"/>
      <c r="BT162" s="606" t="s">
        <v>52</v>
      </c>
      <c r="BU162" s="487"/>
      <c r="BV162" s="488"/>
      <c r="BW162" s="489"/>
      <c r="BX162" s="606" t="s">
        <v>53</v>
      </c>
      <c r="BY162" s="487"/>
      <c r="BZ162" s="488"/>
      <c r="CA162" s="489"/>
      <c r="CB162" s="606" t="s">
        <v>54</v>
      </c>
      <c r="CC162" s="487"/>
      <c r="CD162" s="488"/>
      <c r="CE162" s="505"/>
      <c r="CF162" s="432"/>
      <c r="CG162" s="433"/>
      <c r="CH162" s="433"/>
      <c r="CI162" s="433"/>
      <c r="CJ162" s="433"/>
      <c r="CK162" s="433"/>
      <c r="CL162" s="433"/>
      <c r="CM162" s="433"/>
      <c r="CN162" s="433"/>
      <c r="CO162" s="433"/>
      <c r="CP162" s="434"/>
      <c r="CQ162" s="606" t="s">
        <v>52</v>
      </c>
      <c r="CR162" s="487"/>
      <c r="CS162" s="488"/>
      <c r="CT162" s="489"/>
      <c r="CU162" s="606" t="s">
        <v>53</v>
      </c>
      <c r="CV162" s="487"/>
      <c r="CW162" s="488"/>
      <c r="CX162" s="489"/>
      <c r="CY162" s="606" t="s">
        <v>54</v>
      </c>
      <c r="CZ162" s="487"/>
      <c r="DA162" s="488"/>
      <c r="DB162" s="505"/>
    </row>
    <row r="163" spans="1:106" ht="30" hidden="1" customHeight="1">
      <c r="A163" s="609"/>
      <c r="B163" s="585"/>
      <c r="C163" s="586"/>
      <c r="D163" s="586"/>
      <c r="E163" s="586"/>
      <c r="F163" s="586"/>
      <c r="G163" s="586"/>
      <c r="H163" s="586"/>
      <c r="I163" s="586"/>
      <c r="J163" s="586"/>
      <c r="K163" s="586"/>
      <c r="L163" s="586"/>
      <c r="M163" s="586"/>
      <c r="N163" s="586"/>
      <c r="O163" s="586"/>
      <c r="P163" s="586"/>
      <c r="Q163" s="586"/>
      <c r="R163" s="587"/>
      <c r="S163" s="594"/>
      <c r="T163" s="594"/>
      <c r="U163" s="594"/>
      <c r="V163" s="594"/>
      <c r="W163" s="594"/>
      <c r="X163" s="594"/>
      <c r="Y163" s="594"/>
      <c r="Z163" s="594"/>
      <c r="AA163" s="594"/>
      <c r="AB163" s="594"/>
      <c r="AC163" s="594"/>
      <c r="AD163" s="594"/>
      <c r="AE163" s="594"/>
      <c r="AF163" s="594"/>
      <c r="AG163" s="594"/>
      <c r="AH163" s="594"/>
      <c r="AI163" s="594"/>
      <c r="AJ163" s="594"/>
      <c r="AK163" s="595"/>
      <c r="AL163" s="435"/>
      <c r="AM163" s="436"/>
      <c r="AN163" s="436"/>
      <c r="AO163" s="436"/>
      <c r="AP163" s="436"/>
      <c r="AQ163" s="436"/>
      <c r="AR163" s="436"/>
      <c r="AS163" s="436"/>
      <c r="AT163" s="436"/>
      <c r="AU163" s="436"/>
      <c r="AV163" s="437"/>
      <c r="AW163" s="606"/>
      <c r="AX163" s="490"/>
      <c r="AY163" s="491"/>
      <c r="AZ163" s="492"/>
      <c r="BA163" s="607"/>
      <c r="BB163" s="490"/>
      <c r="BC163" s="491"/>
      <c r="BD163" s="492"/>
      <c r="BE163" s="607"/>
      <c r="BF163" s="490"/>
      <c r="BG163" s="491"/>
      <c r="BH163" s="506"/>
      <c r="BI163" s="435"/>
      <c r="BJ163" s="436"/>
      <c r="BK163" s="436"/>
      <c r="BL163" s="436"/>
      <c r="BM163" s="436"/>
      <c r="BN163" s="436"/>
      <c r="BO163" s="436"/>
      <c r="BP163" s="436"/>
      <c r="BQ163" s="436"/>
      <c r="BR163" s="436"/>
      <c r="BS163" s="437"/>
      <c r="BT163" s="606"/>
      <c r="BU163" s="490"/>
      <c r="BV163" s="491"/>
      <c r="BW163" s="492"/>
      <c r="BX163" s="607"/>
      <c r="BY163" s="490"/>
      <c r="BZ163" s="491"/>
      <c r="CA163" s="492"/>
      <c r="CB163" s="607"/>
      <c r="CC163" s="490"/>
      <c r="CD163" s="491"/>
      <c r="CE163" s="506"/>
      <c r="CF163" s="435"/>
      <c r="CG163" s="436"/>
      <c r="CH163" s="436"/>
      <c r="CI163" s="436"/>
      <c r="CJ163" s="436"/>
      <c r="CK163" s="436"/>
      <c r="CL163" s="436"/>
      <c r="CM163" s="436"/>
      <c r="CN163" s="436"/>
      <c r="CO163" s="436"/>
      <c r="CP163" s="437"/>
      <c r="CQ163" s="606"/>
      <c r="CR163" s="490"/>
      <c r="CS163" s="491"/>
      <c r="CT163" s="492"/>
      <c r="CU163" s="607"/>
      <c r="CV163" s="490"/>
      <c r="CW163" s="491"/>
      <c r="CX163" s="492"/>
      <c r="CY163" s="607"/>
      <c r="CZ163" s="490"/>
      <c r="DA163" s="491"/>
      <c r="DB163" s="506"/>
    </row>
    <row r="164" spans="1:106" ht="30" hidden="1" customHeight="1">
      <c r="A164" s="609"/>
      <c r="B164" s="585"/>
      <c r="C164" s="586"/>
      <c r="D164" s="586"/>
      <c r="E164" s="586"/>
      <c r="F164" s="586"/>
      <c r="G164" s="586"/>
      <c r="H164" s="586"/>
      <c r="I164" s="586"/>
      <c r="J164" s="586"/>
      <c r="K164" s="586"/>
      <c r="L164" s="586"/>
      <c r="M164" s="586"/>
      <c r="N164" s="586"/>
      <c r="O164" s="586"/>
      <c r="P164" s="586"/>
      <c r="Q164" s="586"/>
      <c r="R164" s="587"/>
      <c r="S164" s="594"/>
      <c r="T164" s="594"/>
      <c r="U164" s="594"/>
      <c r="V164" s="594"/>
      <c r="W164" s="594"/>
      <c r="X164" s="594"/>
      <c r="Y164" s="594"/>
      <c r="Z164" s="594"/>
      <c r="AA164" s="594"/>
      <c r="AB164" s="594"/>
      <c r="AC164" s="594"/>
      <c r="AD164" s="594"/>
      <c r="AE164" s="594"/>
      <c r="AF164" s="594"/>
      <c r="AG164" s="594"/>
      <c r="AH164" s="594"/>
      <c r="AI164" s="594"/>
      <c r="AJ164" s="594"/>
      <c r="AK164" s="595"/>
      <c r="AL164" s="435"/>
      <c r="AM164" s="436"/>
      <c r="AN164" s="436"/>
      <c r="AO164" s="436"/>
      <c r="AP164" s="436"/>
      <c r="AQ164" s="436"/>
      <c r="AR164" s="436"/>
      <c r="AS164" s="436"/>
      <c r="AT164" s="436"/>
      <c r="AU164" s="436"/>
      <c r="AV164" s="437"/>
      <c r="AW164" s="606"/>
      <c r="AX164" s="490"/>
      <c r="AY164" s="491"/>
      <c r="AZ164" s="492"/>
      <c r="BA164" s="607"/>
      <c r="BB164" s="490"/>
      <c r="BC164" s="491"/>
      <c r="BD164" s="492"/>
      <c r="BE164" s="607"/>
      <c r="BF164" s="490"/>
      <c r="BG164" s="491"/>
      <c r="BH164" s="506"/>
      <c r="BI164" s="435"/>
      <c r="BJ164" s="436"/>
      <c r="BK164" s="436"/>
      <c r="BL164" s="436"/>
      <c r="BM164" s="436"/>
      <c r="BN164" s="436"/>
      <c r="BO164" s="436"/>
      <c r="BP164" s="436"/>
      <c r="BQ164" s="436"/>
      <c r="BR164" s="436"/>
      <c r="BS164" s="437"/>
      <c r="BT164" s="606"/>
      <c r="BU164" s="490"/>
      <c r="BV164" s="491"/>
      <c r="BW164" s="492"/>
      <c r="BX164" s="607"/>
      <c r="BY164" s="490"/>
      <c r="BZ164" s="491"/>
      <c r="CA164" s="492"/>
      <c r="CB164" s="607"/>
      <c r="CC164" s="490"/>
      <c r="CD164" s="491"/>
      <c r="CE164" s="506"/>
      <c r="CF164" s="435"/>
      <c r="CG164" s="436"/>
      <c r="CH164" s="436"/>
      <c r="CI164" s="436"/>
      <c r="CJ164" s="436"/>
      <c r="CK164" s="436"/>
      <c r="CL164" s="436"/>
      <c r="CM164" s="436"/>
      <c r="CN164" s="436"/>
      <c r="CO164" s="436"/>
      <c r="CP164" s="437"/>
      <c r="CQ164" s="606"/>
      <c r="CR164" s="490"/>
      <c r="CS164" s="491"/>
      <c r="CT164" s="492"/>
      <c r="CU164" s="607"/>
      <c r="CV164" s="490"/>
      <c r="CW164" s="491"/>
      <c r="CX164" s="492"/>
      <c r="CY164" s="607"/>
      <c r="CZ164" s="490"/>
      <c r="DA164" s="491"/>
      <c r="DB164" s="506"/>
    </row>
    <row r="165" spans="1:106" ht="30" hidden="1" customHeight="1">
      <c r="A165" s="609"/>
      <c r="B165" s="585"/>
      <c r="C165" s="586"/>
      <c r="D165" s="586"/>
      <c r="E165" s="586"/>
      <c r="F165" s="586"/>
      <c r="G165" s="586"/>
      <c r="H165" s="586"/>
      <c r="I165" s="586"/>
      <c r="J165" s="586"/>
      <c r="K165" s="586"/>
      <c r="L165" s="586"/>
      <c r="M165" s="586"/>
      <c r="N165" s="586"/>
      <c r="O165" s="586"/>
      <c r="P165" s="586"/>
      <c r="Q165" s="586"/>
      <c r="R165" s="587"/>
      <c r="S165" s="594"/>
      <c r="T165" s="594"/>
      <c r="U165" s="594"/>
      <c r="V165" s="594"/>
      <c r="W165" s="594"/>
      <c r="X165" s="594"/>
      <c r="Y165" s="594"/>
      <c r="Z165" s="594"/>
      <c r="AA165" s="594"/>
      <c r="AB165" s="594"/>
      <c r="AC165" s="594"/>
      <c r="AD165" s="594"/>
      <c r="AE165" s="594"/>
      <c r="AF165" s="594"/>
      <c r="AG165" s="594"/>
      <c r="AH165" s="594"/>
      <c r="AI165" s="594"/>
      <c r="AJ165" s="594"/>
      <c r="AK165" s="595"/>
      <c r="AL165" s="435"/>
      <c r="AM165" s="436"/>
      <c r="AN165" s="436"/>
      <c r="AO165" s="436"/>
      <c r="AP165" s="436"/>
      <c r="AQ165" s="436"/>
      <c r="AR165" s="436"/>
      <c r="AS165" s="436"/>
      <c r="AT165" s="436"/>
      <c r="AU165" s="436"/>
      <c r="AV165" s="437"/>
      <c r="AW165" s="606"/>
      <c r="AX165" s="490"/>
      <c r="AY165" s="491"/>
      <c r="AZ165" s="492"/>
      <c r="BA165" s="607"/>
      <c r="BB165" s="490"/>
      <c r="BC165" s="491"/>
      <c r="BD165" s="492"/>
      <c r="BE165" s="607"/>
      <c r="BF165" s="490"/>
      <c r="BG165" s="491"/>
      <c r="BH165" s="506"/>
      <c r="BI165" s="435"/>
      <c r="BJ165" s="436"/>
      <c r="BK165" s="436"/>
      <c r="BL165" s="436"/>
      <c r="BM165" s="436"/>
      <c r="BN165" s="436"/>
      <c r="BO165" s="436"/>
      <c r="BP165" s="436"/>
      <c r="BQ165" s="436"/>
      <c r="BR165" s="436"/>
      <c r="BS165" s="437"/>
      <c r="BT165" s="606"/>
      <c r="BU165" s="490"/>
      <c r="BV165" s="491"/>
      <c r="BW165" s="492"/>
      <c r="BX165" s="607"/>
      <c r="BY165" s="490"/>
      <c r="BZ165" s="491"/>
      <c r="CA165" s="492"/>
      <c r="CB165" s="607"/>
      <c r="CC165" s="490"/>
      <c r="CD165" s="491"/>
      <c r="CE165" s="506"/>
      <c r="CF165" s="435"/>
      <c r="CG165" s="436"/>
      <c r="CH165" s="436"/>
      <c r="CI165" s="436"/>
      <c r="CJ165" s="436"/>
      <c r="CK165" s="436"/>
      <c r="CL165" s="436"/>
      <c r="CM165" s="436"/>
      <c r="CN165" s="436"/>
      <c r="CO165" s="436"/>
      <c r="CP165" s="437"/>
      <c r="CQ165" s="606"/>
      <c r="CR165" s="490"/>
      <c r="CS165" s="491"/>
      <c r="CT165" s="492"/>
      <c r="CU165" s="607"/>
      <c r="CV165" s="490"/>
      <c r="CW165" s="491"/>
      <c r="CX165" s="492"/>
      <c r="CY165" s="607"/>
      <c r="CZ165" s="490"/>
      <c r="DA165" s="491"/>
      <c r="DB165" s="506"/>
    </row>
    <row r="166" spans="1:106" ht="30" hidden="1" customHeight="1">
      <c r="A166" s="609"/>
      <c r="B166" s="585"/>
      <c r="C166" s="586"/>
      <c r="D166" s="586"/>
      <c r="E166" s="586"/>
      <c r="F166" s="586"/>
      <c r="G166" s="586"/>
      <c r="H166" s="586"/>
      <c r="I166" s="586"/>
      <c r="J166" s="586"/>
      <c r="K166" s="586"/>
      <c r="L166" s="586"/>
      <c r="M166" s="586"/>
      <c r="N166" s="586"/>
      <c r="O166" s="586"/>
      <c r="P166" s="586"/>
      <c r="Q166" s="586"/>
      <c r="R166" s="587"/>
      <c r="S166" s="594"/>
      <c r="T166" s="594"/>
      <c r="U166" s="594"/>
      <c r="V166" s="594"/>
      <c r="W166" s="594"/>
      <c r="X166" s="594"/>
      <c r="Y166" s="594"/>
      <c r="Z166" s="594"/>
      <c r="AA166" s="594"/>
      <c r="AB166" s="594"/>
      <c r="AC166" s="594"/>
      <c r="AD166" s="594"/>
      <c r="AE166" s="594"/>
      <c r="AF166" s="594"/>
      <c r="AG166" s="594"/>
      <c r="AH166" s="594"/>
      <c r="AI166" s="594"/>
      <c r="AJ166" s="594"/>
      <c r="AK166" s="595"/>
      <c r="AL166" s="435"/>
      <c r="AM166" s="436"/>
      <c r="AN166" s="436"/>
      <c r="AO166" s="436"/>
      <c r="AP166" s="436"/>
      <c r="AQ166" s="436"/>
      <c r="AR166" s="436"/>
      <c r="AS166" s="436"/>
      <c r="AT166" s="436"/>
      <c r="AU166" s="436"/>
      <c r="AV166" s="437"/>
      <c r="AW166" s="606"/>
      <c r="AX166" s="490"/>
      <c r="AY166" s="491"/>
      <c r="AZ166" s="492"/>
      <c r="BA166" s="607"/>
      <c r="BB166" s="490"/>
      <c r="BC166" s="491"/>
      <c r="BD166" s="492"/>
      <c r="BE166" s="607"/>
      <c r="BF166" s="490"/>
      <c r="BG166" s="491"/>
      <c r="BH166" s="506"/>
      <c r="BI166" s="435"/>
      <c r="BJ166" s="436"/>
      <c r="BK166" s="436"/>
      <c r="BL166" s="436"/>
      <c r="BM166" s="436"/>
      <c r="BN166" s="436"/>
      <c r="BO166" s="436"/>
      <c r="BP166" s="436"/>
      <c r="BQ166" s="436"/>
      <c r="BR166" s="436"/>
      <c r="BS166" s="437"/>
      <c r="BT166" s="606"/>
      <c r="BU166" s="490"/>
      <c r="BV166" s="491"/>
      <c r="BW166" s="492"/>
      <c r="BX166" s="607"/>
      <c r="BY166" s="490"/>
      <c r="BZ166" s="491"/>
      <c r="CA166" s="492"/>
      <c r="CB166" s="607"/>
      <c r="CC166" s="490"/>
      <c r="CD166" s="491"/>
      <c r="CE166" s="506"/>
      <c r="CF166" s="435"/>
      <c r="CG166" s="436"/>
      <c r="CH166" s="436"/>
      <c r="CI166" s="436"/>
      <c r="CJ166" s="436"/>
      <c r="CK166" s="436"/>
      <c r="CL166" s="436"/>
      <c r="CM166" s="436"/>
      <c r="CN166" s="436"/>
      <c r="CO166" s="436"/>
      <c r="CP166" s="437"/>
      <c r="CQ166" s="606"/>
      <c r="CR166" s="490"/>
      <c r="CS166" s="491"/>
      <c r="CT166" s="492"/>
      <c r="CU166" s="607"/>
      <c r="CV166" s="490"/>
      <c r="CW166" s="491"/>
      <c r="CX166" s="492"/>
      <c r="CY166" s="607"/>
      <c r="CZ166" s="490"/>
      <c r="DA166" s="491"/>
      <c r="DB166" s="506"/>
    </row>
    <row r="167" spans="1:106" ht="30" hidden="1" customHeight="1">
      <c r="A167" s="609"/>
      <c r="B167" s="588"/>
      <c r="C167" s="589"/>
      <c r="D167" s="589"/>
      <c r="E167" s="589"/>
      <c r="F167" s="589"/>
      <c r="G167" s="589"/>
      <c r="H167" s="589"/>
      <c r="I167" s="589"/>
      <c r="J167" s="589"/>
      <c r="K167" s="589"/>
      <c r="L167" s="589"/>
      <c r="M167" s="589"/>
      <c r="N167" s="589"/>
      <c r="O167" s="589"/>
      <c r="P167" s="589"/>
      <c r="Q167" s="589"/>
      <c r="R167" s="590"/>
      <c r="S167" s="597"/>
      <c r="T167" s="597"/>
      <c r="U167" s="597"/>
      <c r="V167" s="597"/>
      <c r="W167" s="597"/>
      <c r="X167" s="597"/>
      <c r="Y167" s="597"/>
      <c r="Z167" s="597"/>
      <c r="AA167" s="597"/>
      <c r="AB167" s="597"/>
      <c r="AC167" s="597"/>
      <c r="AD167" s="597"/>
      <c r="AE167" s="597"/>
      <c r="AF167" s="597"/>
      <c r="AG167" s="597"/>
      <c r="AH167" s="597"/>
      <c r="AI167" s="597"/>
      <c r="AJ167" s="597"/>
      <c r="AK167" s="598"/>
      <c r="AL167" s="484"/>
      <c r="AM167" s="485"/>
      <c r="AN167" s="485"/>
      <c r="AO167" s="485"/>
      <c r="AP167" s="485"/>
      <c r="AQ167" s="485"/>
      <c r="AR167" s="485"/>
      <c r="AS167" s="485"/>
      <c r="AT167" s="485"/>
      <c r="AU167" s="485"/>
      <c r="AV167" s="486"/>
      <c r="AW167" s="606"/>
      <c r="AX167" s="493"/>
      <c r="AY167" s="494"/>
      <c r="AZ167" s="495"/>
      <c r="BA167" s="607"/>
      <c r="BB167" s="493"/>
      <c r="BC167" s="494"/>
      <c r="BD167" s="495"/>
      <c r="BE167" s="607"/>
      <c r="BF167" s="493"/>
      <c r="BG167" s="494"/>
      <c r="BH167" s="507"/>
      <c r="BI167" s="484"/>
      <c r="BJ167" s="485"/>
      <c r="BK167" s="485"/>
      <c r="BL167" s="485"/>
      <c r="BM167" s="485"/>
      <c r="BN167" s="485"/>
      <c r="BO167" s="485"/>
      <c r="BP167" s="485"/>
      <c r="BQ167" s="485"/>
      <c r="BR167" s="485"/>
      <c r="BS167" s="486"/>
      <c r="BT167" s="606"/>
      <c r="BU167" s="493"/>
      <c r="BV167" s="494"/>
      <c r="BW167" s="495"/>
      <c r="BX167" s="607"/>
      <c r="BY167" s="493"/>
      <c r="BZ167" s="494"/>
      <c r="CA167" s="495"/>
      <c r="CB167" s="607"/>
      <c r="CC167" s="493"/>
      <c r="CD167" s="494"/>
      <c r="CE167" s="507"/>
      <c r="CF167" s="484"/>
      <c r="CG167" s="485"/>
      <c r="CH167" s="485"/>
      <c r="CI167" s="485"/>
      <c r="CJ167" s="485"/>
      <c r="CK167" s="485"/>
      <c r="CL167" s="485"/>
      <c r="CM167" s="485"/>
      <c r="CN167" s="485"/>
      <c r="CO167" s="485"/>
      <c r="CP167" s="486"/>
      <c r="CQ167" s="606"/>
      <c r="CR167" s="493"/>
      <c r="CS167" s="494"/>
      <c r="CT167" s="495"/>
      <c r="CU167" s="607"/>
      <c r="CV167" s="493"/>
      <c r="CW167" s="494"/>
      <c r="CX167" s="495"/>
      <c r="CY167" s="607"/>
      <c r="CZ167" s="493"/>
      <c r="DA167" s="494"/>
      <c r="DB167" s="507"/>
    </row>
    <row r="168" spans="1:106" ht="30" customHeight="1">
      <c r="A168" s="715">
        <v>13</v>
      </c>
      <c r="B168" s="424" t="s">
        <v>550</v>
      </c>
      <c r="C168" s="473"/>
      <c r="D168" s="473"/>
      <c r="E168" s="473"/>
      <c r="F168" s="473"/>
      <c r="G168" s="473"/>
      <c r="H168" s="473"/>
      <c r="I168" s="473"/>
      <c r="J168" s="473"/>
      <c r="K168" s="473"/>
      <c r="L168" s="473"/>
      <c r="M168" s="473"/>
      <c r="N168" s="473"/>
      <c r="O168" s="473"/>
      <c r="P168" s="473"/>
      <c r="Q168" s="473"/>
      <c r="R168" s="474"/>
      <c r="S168" s="425" t="s">
        <v>577</v>
      </c>
      <c r="T168" s="425"/>
      <c r="U168" s="425"/>
      <c r="V168" s="425"/>
      <c r="W168" s="425"/>
      <c r="X168" s="425"/>
      <c r="Y168" s="425"/>
      <c r="Z168" s="425"/>
      <c r="AA168" s="425"/>
      <c r="AB168" s="425"/>
      <c r="AC168" s="425"/>
      <c r="AD168" s="425"/>
      <c r="AE168" s="425"/>
      <c r="AF168" s="425"/>
      <c r="AG168" s="425"/>
      <c r="AH168" s="425"/>
      <c r="AI168" s="425"/>
      <c r="AJ168" s="425"/>
      <c r="AK168" s="430"/>
      <c r="AL168" s="432"/>
      <c r="AM168" s="433"/>
      <c r="AN168" s="433"/>
      <c r="AO168" s="433"/>
      <c r="AP168" s="433"/>
      <c r="AQ168" s="433"/>
      <c r="AR168" s="433"/>
      <c r="AS168" s="433"/>
      <c r="AT168" s="433"/>
      <c r="AU168" s="433"/>
      <c r="AV168" s="434"/>
      <c r="AW168" s="606" t="s">
        <v>52</v>
      </c>
      <c r="AX168" s="487">
        <v>44184</v>
      </c>
      <c r="AY168" s="488"/>
      <c r="AZ168" s="489"/>
      <c r="BA168" s="606" t="s">
        <v>53</v>
      </c>
      <c r="BB168" s="723" t="s">
        <v>58</v>
      </c>
      <c r="BC168" s="724"/>
      <c r="BD168" s="725"/>
      <c r="BE168" s="606" t="s">
        <v>54</v>
      </c>
      <c r="BF168" s="487" t="s">
        <v>162</v>
      </c>
      <c r="BG168" s="488"/>
      <c r="BH168" s="505"/>
      <c r="BI168" s="432"/>
      <c r="BJ168" s="433"/>
      <c r="BK168" s="433"/>
      <c r="BL168" s="433"/>
      <c r="BM168" s="433"/>
      <c r="BN168" s="433"/>
      <c r="BO168" s="433"/>
      <c r="BP168" s="433"/>
      <c r="BQ168" s="433"/>
      <c r="BR168" s="433"/>
      <c r="BS168" s="434"/>
      <c r="BT168" s="606" t="s">
        <v>52</v>
      </c>
      <c r="BU168" s="487"/>
      <c r="BV168" s="488"/>
      <c r="BW168" s="489"/>
      <c r="BX168" s="606" t="s">
        <v>53</v>
      </c>
      <c r="BY168" s="487"/>
      <c r="BZ168" s="488"/>
      <c r="CA168" s="489"/>
      <c r="CB168" s="606" t="s">
        <v>54</v>
      </c>
      <c r="CC168" s="487"/>
      <c r="CD168" s="488"/>
      <c r="CE168" s="505"/>
      <c r="CF168" s="432"/>
      <c r="CG168" s="433"/>
      <c r="CH168" s="433"/>
      <c r="CI168" s="433"/>
      <c r="CJ168" s="433"/>
      <c r="CK168" s="433"/>
      <c r="CL168" s="433"/>
      <c r="CM168" s="433"/>
      <c r="CN168" s="433"/>
      <c r="CO168" s="433"/>
      <c r="CP168" s="434"/>
      <c r="CQ168" s="606" t="s">
        <v>52</v>
      </c>
      <c r="CR168" s="487"/>
      <c r="CS168" s="488"/>
      <c r="CT168" s="489"/>
      <c r="CU168" s="606" t="s">
        <v>53</v>
      </c>
      <c r="CV168" s="487"/>
      <c r="CW168" s="488"/>
      <c r="CX168" s="489"/>
      <c r="CY168" s="606" t="s">
        <v>54</v>
      </c>
      <c r="CZ168" s="487"/>
      <c r="DA168" s="488"/>
      <c r="DB168" s="505"/>
    </row>
    <row r="169" spans="1:106" ht="30" customHeight="1">
      <c r="A169" s="715"/>
      <c r="B169" s="477"/>
      <c r="C169" s="475"/>
      <c r="D169" s="475"/>
      <c r="E169" s="475"/>
      <c r="F169" s="475"/>
      <c r="G169" s="475"/>
      <c r="H169" s="475"/>
      <c r="I169" s="475"/>
      <c r="J169" s="475"/>
      <c r="K169" s="475"/>
      <c r="L169" s="475"/>
      <c r="M169" s="475"/>
      <c r="N169" s="475"/>
      <c r="O169" s="475"/>
      <c r="P169" s="475"/>
      <c r="Q169" s="475"/>
      <c r="R169" s="476"/>
      <c r="S169" s="428"/>
      <c r="T169" s="428"/>
      <c r="U169" s="428"/>
      <c r="V169" s="428"/>
      <c r="W169" s="428"/>
      <c r="X169" s="428"/>
      <c r="Y169" s="428"/>
      <c r="Z169" s="428"/>
      <c r="AA169" s="428"/>
      <c r="AB169" s="428"/>
      <c r="AC169" s="428"/>
      <c r="AD169" s="428"/>
      <c r="AE169" s="428"/>
      <c r="AF169" s="428"/>
      <c r="AG169" s="428"/>
      <c r="AH169" s="428"/>
      <c r="AI169" s="428"/>
      <c r="AJ169" s="428"/>
      <c r="AK169" s="431"/>
      <c r="AL169" s="435"/>
      <c r="AM169" s="436"/>
      <c r="AN169" s="436"/>
      <c r="AO169" s="436"/>
      <c r="AP169" s="436"/>
      <c r="AQ169" s="436"/>
      <c r="AR169" s="436"/>
      <c r="AS169" s="436"/>
      <c r="AT169" s="436"/>
      <c r="AU169" s="436"/>
      <c r="AV169" s="437"/>
      <c r="AW169" s="606"/>
      <c r="AX169" s="490"/>
      <c r="AY169" s="491"/>
      <c r="AZ169" s="492"/>
      <c r="BA169" s="607"/>
      <c r="BB169" s="726"/>
      <c r="BC169" s="727"/>
      <c r="BD169" s="728"/>
      <c r="BE169" s="607"/>
      <c r="BF169" s="490"/>
      <c r="BG169" s="491"/>
      <c r="BH169" s="506"/>
      <c r="BI169" s="435"/>
      <c r="BJ169" s="436"/>
      <c r="BK169" s="436"/>
      <c r="BL169" s="436"/>
      <c r="BM169" s="436"/>
      <c r="BN169" s="436"/>
      <c r="BO169" s="436"/>
      <c r="BP169" s="436"/>
      <c r="BQ169" s="436"/>
      <c r="BR169" s="436"/>
      <c r="BS169" s="437"/>
      <c r="BT169" s="606"/>
      <c r="BU169" s="490"/>
      <c r="BV169" s="491"/>
      <c r="BW169" s="492"/>
      <c r="BX169" s="607"/>
      <c r="BY169" s="490"/>
      <c r="BZ169" s="491"/>
      <c r="CA169" s="492"/>
      <c r="CB169" s="607"/>
      <c r="CC169" s="490"/>
      <c r="CD169" s="491"/>
      <c r="CE169" s="506"/>
      <c r="CF169" s="435"/>
      <c r="CG169" s="436"/>
      <c r="CH169" s="436"/>
      <c r="CI169" s="436"/>
      <c r="CJ169" s="436"/>
      <c r="CK169" s="436"/>
      <c r="CL169" s="436"/>
      <c r="CM169" s="436"/>
      <c r="CN169" s="436"/>
      <c r="CO169" s="436"/>
      <c r="CP169" s="437"/>
      <c r="CQ169" s="606"/>
      <c r="CR169" s="490"/>
      <c r="CS169" s="491"/>
      <c r="CT169" s="492"/>
      <c r="CU169" s="607"/>
      <c r="CV169" s="490"/>
      <c r="CW169" s="491"/>
      <c r="CX169" s="492"/>
      <c r="CY169" s="607"/>
      <c r="CZ169" s="490"/>
      <c r="DA169" s="491"/>
      <c r="DB169" s="506"/>
    </row>
    <row r="170" spans="1:106" ht="30" customHeight="1">
      <c r="A170" s="715"/>
      <c r="B170" s="477"/>
      <c r="C170" s="475"/>
      <c r="D170" s="475"/>
      <c r="E170" s="475"/>
      <c r="F170" s="475"/>
      <c r="G170" s="475"/>
      <c r="H170" s="475"/>
      <c r="I170" s="475"/>
      <c r="J170" s="475"/>
      <c r="K170" s="475"/>
      <c r="L170" s="475"/>
      <c r="M170" s="475"/>
      <c r="N170" s="475"/>
      <c r="O170" s="475"/>
      <c r="P170" s="475"/>
      <c r="Q170" s="475"/>
      <c r="R170" s="476"/>
      <c r="S170" s="428"/>
      <c r="T170" s="428"/>
      <c r="U170" s="428"/>
      <c r="V170" s="428"/>
      <c r="W170" s="428"/>
      <c r="X170" s="428"/>
      <c r="Y170" s="428"/>
      <c r="Z170" s="428"/>
      <c r="AA170" s="428"/>
      <c r="AB170" s="428"/>
      <c r="AC170" s="428"/>
      <c r="AD170" s="428"/>
      <c r="AE170" s="428"/>
      <c r="AF170" s="428"/>
      <c r="AG170" s="428"/>
      <c r="AH170" s="428"/>
      <c r="AI170" s="428"/>
      <c r="AJ170" s="428"/>
      <c r="AK170" s="431"/>
      <c r="AL170" s="435"/>
      <c r="AM170" s="436"/>
      <c r="AN170" s="436"/>
      <c r="AO170" s="436"/>
      <c r="AP170" s="436"/>
      <c r="AQ170" s="436"/>
      <c r="AR170" s="436"/>
      <c r="AS170" s="436"/>
      <c r="AT170" s="436"/>
      <c r="AU170" s="436"/>
      <c r="AV170" s="437"/>
      <c r="AW170" s="606"/>
      <c r="AX170" s="490"/>
      <c r="AY170" s="491"/>
      <c r="AZ170" s="492"/>
      <c r="BA170" s="607"/>
      <c r="BB170" s="726"/>
      <c r="BC170" s="727"/>
      <c r="BD170" s="728"/>
      <c r="BE170" s="607"/>
      <c r="BF170" s="490"/>
      <c r="BG170" s="491"/>
      <c r="BH170" s="506"/>
      <c r="BI170" s="435"/>
      <c r="BJ170" s="436"/>
      <c r="BK170" s="436"/>
      <c r="BL170" s="436"/>
      <c r="BM170" s="436"/>
      <c r="BN170" s="436"/>
      <c r="BO170" s="436"/>
      <c r="BP170" s="436"/>
      <c r="BQ170" s="436"/>
      <c r="BR170" s="436"/>
      <c r="BS170" s="437"/>
      <c r="BT170" s="606"/>
      <c r="BU170" s="490"/>
      <c r="BV170" s="491"/>
      <c r="BW170" s="492"/>
      <c r="BX170" s="607"/>
      <c r="BY170" s="490"/>
      <c r="BZ170" s="491"/>
      <c r="CA170" s="492"/>
      <c r="CB170" s="607"/>
      <c r="CC170" s="490"/>
      <c r="CD170" s="491"/>
      <c r="CE170" s="506"/>
      <c r="CF170" s="435"/>
      <c r="CG170" s="436"/>
      <c r="CH170" s="436"/>
      <c r="CI170" s="436"/>
      <c r="CJ170" s="436"/>
      <c r="CK170" s="436"/>
      <c r="CL170" s="436"/>
      <c r="CM170" s="436"/>
      <c r="CN170" s="436"/>
      <c r="CO170" s="436"/>
      <c r="CP170" s="437"/>
      <c r="CQ170" s="606"/>
      <c r="CR170" s="490"/>
      <c r="CS170" s="491"/>
      <c r="CT170" s="492"/>
      <c r="CU170" s="607"/>
      <c r="CV170" s="490"/>
      <c r="CW170" s="491"/>
      <c r="CX170" s="492"/>
      <c r="CY170" s="607"/>
      <c r="CZ170" s="490"/>
      <c r="DA170" s="491"/>
      <c r="DB170" s="506"/>
    </row>
    <row r="171" spans="1:106" ht="30" customHeight="1">
      <c r="A171" s="715"/>
      <c r="B171" s="477"/>
      <c r="C171" s="475"/>
      <c r="D171" s="475"/>
      <c r="E171" s="475"/>
      <c r="F171" s="475"/>
      <c r="G171" s="475"/>
      <c r="H171" s="475"/>
      <c r="I171" s="475"/>
      <c r="J171" s="475"/>
      <c r="K171" s="475"/>
      <c r="L171" s="475"/>
      <c r="M171" s="475"/>
      <c r="N171" s="475"/>
      <c r="O171" s="475"/>
      <c r="P171" s="475"/>
      <c r="Q171" s="475"/>
      <c r="R171" s="476"/>
      <c r="S171" s="428"/>
      <c r="T171" s="428"/>
      <c r="U171" s="428"/>
      <c r="V171" s="428"/>
      <c r="W171" s="428"/>
      <c r="X171" s="428"/>
      <c r="Y171" s="428"/>
      <c r="Z171" s="428"/>
      <c r="AA171" s="428"/>
      <c r="AB171" s="428"/>
      <c r="AC171" s="428"/>
      <c r="AD171" s="428"/>
      <c r="AE171" s="428"/>
      <c r="AF171" s="428"/>
      <c r="AG171" s="428"/>
      <c r="AH171" s="428"/>
      <c r="AI171" s="428"/>
      <c r="AJ171" s="428"/>
      <c r="AK171" s="431"/>
      <c r="AL171" s="435"/>
      <c r="AM171" s="436"/>
      <c r="AN171" s="436"/>
      <c r="AO171" s="436"/>
      <c r="AP171" s="436"/>
      <c r="AQ171" s="436"/>
      <c r="AR171" s="436"/>
      <c r="AS171" s="436"/>
      <c r="AT171" s="436"/>
      <c r="AU171" s="436"/>
      <c r="AV171" s="437"/>
      <c r="AW171" s="606"/>
      <c r="AX171" s="490"/>
      <c r="AY171" s="491"/>
      <c r="AZ171" s="492"/>
      <c r="BA171" s="607"/>
      <c r="BB171" s="726"/>
      <c r="BC171" s="727"/>
      <c r="BD171" s="728"/>
      <c r="BE171" s="607"/>
      <c r="BF171" s="490"/>
      <c r="BG171" s="491"/>
      <c r="BH171" s="506"/>
      <c r="BI171" s="435"/>
      <c r="BJ171" s="436"/>
      <c r="BK171" s="436"/>
      <c r="BL171" s="436"/>
      <c r="BM171" s="436"/>
      <c r="BN171" s="436"/>
      <c r="BO171" s="436"/>
      <c r="BP171" s="436"/>
      <c r="BQ171" s="436"/>
      <c r="BR171" s="436"/>
      <c r="BS171" s="437"/>
      <c r="BT171" s="606"/>
      <c r="BU171" s="490"/>
      <c r="BV171" s="491"/>
      <c r="BW171" s="492"/>
      <c r="BX171" s="607"/>
      <c r="BY171" s="490"/>
      <c r="BZ171" s="491"/>
      <c r="CA171" s="492"/>
      <c r="CB171" s="607"/>
      <c r="CC171" s="490"/>
      <c r="CD171" s="491"/>
      <c r="CE171" s="506"/>
      <c r="CF171" s="435"/>
      <c r="CG171" s="436"/>
      <c r="CH171" s="436"/>
      <c r="CI171" s="436"/>
      <c r="CJ171" s="436"/>
      <c r="CK171" s="436"/>
      <c r="CL171" s="436"/>
      <c r="CM171" s="436"/>
      <c r="CN171" s="436"/>
      <c r="CO171" s="436"/>
      <c r="CP171" s="437"/>
      <c r="CQ171" s="606"/>
      <c r="CR171" s="490"/>
      <c r="CS171" s="491"/>
      <c r="CT171" s="492"/>
      <c r="CU171" s="607"/>
      <c r="CV171" s="490"/>
      <c r="CW171" s="491"/>
      <c r="CX171" s="492"/>
      <c r="CY171" s="607"/>
      <c r="CZ171" s="490"/>
      <c r="DA171" s="491"/>
      <c r="DB171" s="506"/>
    </row>
    <row r="172" spans="1:106" ht="30" customHeight="1">
      <c r="A172" s="715"/>
      <c r="B172" s="477"/>
      <c r="C172" s="475"/>
      <c r="D172" s="475"/>
      <c r="E172" s="475"/>
      <c r="F172" s="475"/>
      <c r="G172" s="475"/>
      <c r="H172" s="475"/>
      <c r="I172" s="475"/>
      <c r="J172" s="475"/>
      <c r="K172" s="475"/>
      <c r="L172" s="475"/>
      <c r="M172" s="475"/>
      <c r="N172" s="475"/>
      <c r="O172" s="475"/>
      <c r="P172" s="475"/>
      <c r="Q172" s="475"/>
      <c r="R172" s="476"/>
      <c r="S172" s="428"/>
      <c r="T172" s="428"/>
      <c r="U172" s="428"/>
      <c r="V172" s="428"/>
      <c r="W172" s="428"/>
      <c r="X172" s="428"/>
      <c r="Y172" s="428"/>
      <c r="Z172" s="428"/>
      <c r="AA172" s="428"/>
      <c r="AB172" s="428"/>
      <c r="AC172" s="428"/>
      <c r="AD172" s="428"/>
      <c r="AE172" s="428"/>
      <c r="AF172" s="428"/>
      <c r="AG172" s="428"/>
      <c r="AH172" s="428"/>
      <c r="AI172" s="428"/>
      <c r="AJ172" s="428"/>
      <c r="AK172" s="431"/>
      <c r="AL172" s="435"/>
      <c r="AM172" s="436"/>
      <c r="AN172" s="436"/>
      <c r="AO172" s="436"/>
      <c r="AP172" s="436"/>
      <c r="AQ172" s="436"/>
      <c r="AR172" s="436"/>
      <c r="AS172" s="436"/>
      <c r="AT172" s="436"/>
      <c r="AU172" s="436"/>
      <c r="AV172" s="437"/>
      <c r="AW172" s="606"/>
      <c r="AX172" s="490"/>
      <c r="AY172" s="491"/>
      <c r="AZ172" s="492"/>
      <c r="BA172" s="607"/>
      <c r="BB172" s="726"/>
      <c r="BC172" s="727"/>
      <c r="BD172" s="728"/>
      <c r="BE172" s="607"/>
      <c r="BF172" s="490"/>
      <c r="BG172" s="491"/>
      <c r="BH172" s="506"/>
      <c r="BI172" s="435"/>
      <c r="BJ172" s="436"/>
      <c r="BK172" s="436"/>
      <c r="BL172" s="436"/>
      <c r="BM172" s="436"/>
      <c r="BN172" s="436"/>
      <c r="BO172" s="436"/>
      <c r="BP172" s="436"/>
      <c r="BQ172" s="436"/>
      <c r="BR172" s="436"/>
      <c r="BS172" s="437"/>
      <c r="BT172" s="606"/>
      <c r="BU172" s="490"/>
      <c r="BV172" s="491"/>
      <c r="BW172" s="492"/>
      <c r="BX172" s="607"/>
      <c r="BY172" s="490"/>
      <c r="BZ172" s="491"/>
      <c r="CA172" s="492"/>
      <c r="CB172" s="607"/>
      <c r="CC172" s="490"/>
      <c r="CD172" s="491"/>
      <c r="CE172" s="506"/>
      <c r="CF172" s="435"/>
      <c r="CG172" s="436"/>
      <c r="CH172" s="436"/>
      <c r="CI172" s="436"/>
      <c r="CJ172" s="436"/>
      <c r="CK172" s="436"/>
      <c r="CL172" s="436"/>
      <c r="CM172" s="436"/>
      <c r="CN172" s="436"/>
      <c r="CO172" s="436"/>
      <c r="CP172" s="437"/>
      <c r="CQ172" s="606"/>
      <c r="CR172" s="490"/>
      <c r="CS172" s="491"/>
      <c r="CT172" s="492"/>
      <c r="CU172" s="607"/>
      <c r="CV172" s="490"/>
      <c r="CW172" s="491"/>
      <c r="CX172" s="492"/>
      <c r="CY172" s="607"/>
      <c r="CZ172" s="490"/>
      <c r="DA172" s="491"/>
      <c r="DB172" s="506"/>
    </row>
    <row r="173" spans="1:106" ht="30" customHeight="1">
      <c r="A173" s="715"/>
      <c r="B173" s="477"/>
      <c r="C173" s="475"/>
      <c r="D173" s="475"/>
      <c r="E173" s="475"/>
      <c r="F173" s="475"/>
      <c r="G173" s="475"/>
      <c r="H173" s="475"/>
      <c r="I173" s="475"/>
      <c r="J173" s="475"/>
      <c r="K173" s="475"/>
      <c r="L173" s="475"/>
      <c r="M173" s="475"/>
      <c r="N173" s="475"/>
      <c r="O173" s="475"/>
      <c r="P173" s="475"/>
      <c r="Q173" s="475"/>
      <c r="R173" s="476"/>
      <c r="S173" s="428"/>
      <c r="T173" s="428"/>
      <c r="U173" s="428"/>
      <c r="V173" s="428"/>
      <c r="W173" s="428"/>
      <c r="X173" s="428"/>
      <c r="Y173" s="428"/>
      <c r="Z173" s="428"/>
      <c r="AA173" s="428"/>
      <c r="AB173" s="428"/>
      <c r="AC173" s="428"/>
      <c r="AD173" s="428"/>
      <c r="AE173" s="428"/>
      <c r="AF173" s="428"/>
      <c r="AG173" s="428"/>
      <c r="AH173" s="428"/>
      <c r="AI173" s="428"/>
      <c r="AJ173" s="428"/>
      <c r="AK173" s="431"/>
      <c r="AL173" s="435"/>
      <c r="AM173" s="436"/>
      <c r="AN173" s="436"/>
      <c r="AO173" s="436"/>
      <c r="AP173" s="436"/>
      <c r="AQ173" s="436"/>
      <c r="AR173" s="436"/>
      <c r="AS173" s="436"/>
      <c r="AT173" s="436"/>
      <c r="AU173" s="436"/>
      <c r="AV173" s="437"/>
      <c r="AW173" s="606"/>
      <c r="AX173" s="490"/>
      <c r="AY173" s="491"/>
      <c r="AZ173" s="492"/>
      <c r="BA173" s="607"/>
      <c r="BB173" s="726"/>
      <c r="BC173" s="727"/>
      <c r="BD173" s="728"/>
      <c r="BE173" s="607"/>
      <c r="BF173" s="490"/>
      <c r="BG173" s="491"/>
      <c r="BH173" s="506"/>
      <c r="BI173" s="435"/>
      <c r="BJ173" s="436"/>
      <c r="BK173" s="436"/>
      <c r="BL173" s="436"/>
      <c r="BM173" s="436"/>
      <c r="BN173" s="436"/>
      <c r="BO173" s="436"/>
      <c r="BP173" s="436"/>
      <c r="BQ173" s="436"/>
      <c r="BR173" s="436"/>
      <c r="BS173" s="437"/>
      <c r="BT173" s="606"/>
      <c r="BU173" s="490"/>
      <c r="BV173" s="491"/>
      <c r="BW173" s="492"/>
      <c r="BX173" s="607"/>
      <c r="BY173" s="490"/>
      <c r="BZ173" s="491"/>
      <c r="CA173" s="492"/>
      <c r="CB173" s="607"/>
      <c r="CC173" s="490"/>
      <c r="CD173" s="491"/>
      <c r="CE173" s="506"/>
      <c r="CF173" s="435"/>
      <c r="CG173" s="436"/>
      <c r="CH173" s="436"/>
      <c r="CI173" s="436"/>
      <c r="CJ173" s="436"/>
      <c r="CK173" s="436"/>
      <c r="CL173" s="436"/>
      <c r="CM173" s="436"/>
      <c r="CN173" s="436"/>
      <c r="CO173" s="436"/>
      <c r="CP173" s="437"/>
      <c r="CQ173" s="606"/>
      <c r="CR173" s="490"/>
      <c r="CS173" s="491"/>
      <c r="CT173" s="492"/>
      <c r="CU173" s="607"/>
      <c r="CV173" s="490"/>
      <c r="CW173" s="491"/>
      <c r="CX173" s="492"/>
      <c r="CY173" s="607"/>
      <c r="CZ173" s="490"/>
      <c r="DA173" s="491"/>
      <c r="DB173" s="506"/>
    </row>
    <row r="174" spans="1:106" ht="30" customHeight="1">
      <c r="A174" s="715"/>
      <c r="B174" s="477"/>
      <c r="C174" s="475"/>
      <c r="D174" s="475"/>
      <c r="E174" s="475"/>
      <c r="F174" s="475"/>
      <c r="G174" s="475"/>
      <c r="H174" s="475"/>
      <c r="I174" s="475"/>
      <c r="J174" s="475"/>
      <c r="K174" s="475"/>
      <c r="L174" s="475"/>
      <c r="M174" s="475"/>
      <c r="N174" s="475"/>
      <c r="O174" s="475"/>
      <c r="P174" s="475"/>
      <c r="Q174" s="475"/>
      <c r="R174" s="476"/>
      <c r="S174" s="428"/>
      <c r="T174" s="428"/>
      <c r="U174" s="428"/>
      <c r="V174" s="428"/>
      <c r="W174" s="428"/>
      <c r="X174" s="428"/>
      <c r="Y174" s="428"/>
      <c r="Z174" s="428"/>
      <c r="AA174" s="428"/>
      <c r="AB174" s="428"/>
      <c r="AC174" s="428"/>
      <c r="AD174" s="428"/>
      <c r="AE174" s="428"/>
      <c r="AF174" s="428"/>
      <c r="AG174" s="428"/>
      <c r="AH174" s="428"/>
      <c r="AI174" s="428"/>
      <c r="AJ174" s="428"/>
      <c r="AK174" s="431"/>
      <c r="AL174" s="435"/>
      <c r="AM174" s="436"/>
      <c r="AN174" s="436"/>
      <c r="AO174" s="436"/>
      <c r="AP174" s="436"/>
      <c r="AQ174" s="436"/>
      <c r="AR174" s="436"/>
      <c r="AS174" s="436"/>
      <c r="AT174" s="436"/>
      <c r="AU174" s="436"/>
      <c r="AV174" s="437"/>
      <c r="AW174" s="606"/>
      <c r="AX174" s="490"/>
      <c r="AY174" s="491"/>
      <c r="AZ174" s="492"/>
      <c r="BA174" s="607"/>
      <c r="BB174" s="726"/>
      <c r="BC174" s="727"/>
      <c r="BD174" s="728"/>
      <c r="BE174" s="607"/>
      <c r="BF174" s="490"/>
      <c r="BG174" s="491"/>
      <c r="BH174" s="506"/>
      <c r="BI174" s="435"/>
      <c r="BJ174" s="436"/>
      <c r="BK174" s="436"/>
      <c r="BL174" s="436"/>
      <c r="BM174" s="436"/>
      <c r="BN174" s="436"/>
      <c r="BO174" s="436"/>
      <c r="BP174" s="436"/>
      <c r="BQ174" s="436"/>
      <c r="BR174" s="436"/>
      <c r="BS174" s="437"/>
      <c r="BT174" s="606"/>
      <c r="BU174" s="490"/>
      <c r="BV174" s="491"/>
      <c r="BW174" s="492"/>
      <c r="BX174" s="607"/>
      <c r="BY174" s="490"/>
      <c r="BZ174" s="491"/>
      <c r="CA174" s="492"/>
      <c r="CB174" s="607"/>
      <c r="CC174" s="490"/>
      <c r="CD174" s="491"/>
      <c r="CE174" s="506"/>
      <c r="CF174" s="435"/>
      <c r="CG174" s="436"/>
      <c r="CH174" s="436"/>
      <c r="CI174" s="436"/>
      <c r="CJ174" s="436"/>
      <c r="CK174" s="436"/>
      <c r="CL174" s="436"/>
      <c r="CM174" s="436"/>
      <c r="CN174" s="436"/>
      <c r="CO174" s="436"/>
      <c r="CP174" s="437"/>
      <c r="CQ174" s="606"/>
      <c r="CR174" s="490"/>
      <c r="CS174" s="491"/>
      <c r="CT174" s="492"/>
      <c r="CU174" s="607"/>
      <c r="CV174" s="490"/>
      <c r="CW174" s="491"/>
      <c r="CX174" s="492"/>
      <c r="CY174" s="607"/>
      <c r="CZ174" s="490"/>
      <c r="DA174" s="491"/>
      <c r="DB174" s="506"/>
    </row>
    <row r="175" spans="1:106" ht="30" customHeight="1">
      <c r="A175" s="715"/>
      <c r="B175" s="477"/>
      <c r="C175" s="475"/>
      <c r="D175" s="475"/>
      <c r="E175" s="475"/>
      <c r="F175" s="475"/>
      <c r="G175" s="475"/>
      <c r="H175" s="475"/>
      <c r="I175" s="475"/>
      <c r="J175" s="475"/>
      <c r="K175" s="475"/>
      <c r="L175" s="475"/>
      <c r="M175" s="475"/>
      <c r="N175" s="475"/>
      <c r="O175" s="475"/>
      <c r="P175" s="475"/>
      <c r="Q175" s="475"/>
      <c r="R175" s="476"/>
      <c r="S175" s="428"/>
      <c r="T175" s="428"/>
      <c r="U175" s="428"/>
      <c r="V175" s="428"/>
      <c r="W175" s="428"/>
      <c r="X175" s="428"/>
      <c r="Y175" s="428"/>
      <c r="Z175" s="428"/>
      <c r="AA175" s="428"/>
      <c r="AB175" s="428"/>
      <c r="AC175" s="428"/>
      <c r="AD175" s="428"/>
      <c r="AE175" s="428"/>
      <c r="AF175" s="428"/>
      <c r="AG175" s="428"/>
      <c r="AH175" s="428"/>
      <c r="AI175" s="428"/>
      <c r="AJ175" s="428"/>
      <c r="AK175" s="431"/>
      <c r="AL175" s="435"/>
      <c r="AM175" s="436"/>
      <c r="AN175" s="436"/>
      <c r="AO175" s="436"/>
      <c r="AP175" s="436"/>
      <c r="AQ175" s="436"/>
      <c r="AR175" s="436"/>
      <c r="AS175" s="436"/>
      <c r="AT175" s="436"/>
      <c r="AU175" s="436"/>
      <c r="AV175" s="437"/>
      <c r="AW175" s="606"/>
      <c r="AX175" s="490"/>
      <c r="AY175" s="491"/>
      <c r="AZ175" s="492"/>
      <c r="BA175" s="607"/>
      <c r="BB175" s="726"/>
      <c r="BC175" s="727"/>
      <c r="BD175" s="728"/>
      <c r="BE175" s="607"/>
      <c r="BF175" s="490"/>
      <c r="BG175" s="491"/>
      <c r="BH175" s="506"/>
      <c r="BI175" s="435"/>
      <c r="BJ175" s="436"/>
      <c r="BK175" s="436"/>
      <c r="BL175" s="436"/>
      <c r="BM175" s="436"/>
      <c r="BN175" s="436"/>
      <c r="BO175" s="436"/>
      <c r="BP175" s="436"/>
      <c r="BQ175" s="436"/>
      <c r="BR175" s="436"/>
      <c r="BS175" s="437"/>
      <c r="BT175" s="606"/>
      <c r="BU175" s="490"/>
      <c r="BV175" s="491"/>
      <c r="BW175" s="492"/>
      <c r="BX175" s="607"/>
      <c r="BY175" s="490"/>
      <c r="BZ175" s="491"/>
      <c r="CA175" s="492"/>
      <c r="CB175" s="607"/>
      <c r="CC175" s="490"/>
      <c r="CD175" s="491"/>
      <c r="CE175" s="506"/>
      <c r="CF175" s="435"/>
      <c r="CG175" s="436"/>
      <c r="CH175" s="436"/>
      <c r="CI175" s="436"/>
      <c r="CJ175" s="436"/>
      <c r="CK175" s="436"/>
      <c r="CL175" s="436"/>
      <c r="CM175" s="436"/>
      <c r="CN175" s="436"/>
      <c r="CO175" s="436"/>
      <c r="CP175" s="437"/>
      <c r="CQ175" s="606"/>
      <c r="CR175" s="490"/>
      <c r="CS175" s="491"/>
      <c r="CT175" s="492"/>
      <c r="CU175" s="607"/>
      <c r="CV175" s="490"/>
      <c r="CW175" s="491"/>
      <c r="CX175" s="492"/>
      <c r="CY175" s="607"/>
      <c r="CZ175" s="490"/>
      <c r="DA175" s="491"/>
      <c r="DB175" s="506"/>
    </row>
    <row r="176" spans="1:106" ht="30" customHeight="1">
      <c r="A176" s="715"/>
      <c r="B176" s="477"/>
      <c r="C176" s="475"/>
      <c r="D176" s="475"/>
      <c r="E176" s="475"/>
      <c r="F176" s="475"/>
      <c r="G176" s="475"/>
      <c r="H176" s="475"/>
      <c r="I176" s="475"/>
      <c r="J176" s="475"/>
      <c r="K176" s="475"/>
      <c r="L176" s="475"/>
      <c r="M176" s="475"/>
      <c r="N176" s="475"/>
      <c r="O176" s="475"/>
      <c r="P176" s="475"/>
      <c r="Q176" s="475"/>
      <c r="R176" s="476"/>
      <c r="S176" s="428"/>
      <c r="T176" s="428"/>
      <c r="U176" s="428"/>
      <c r="V176" s="428"/>
      <c r="W176" s="428"/>
      <c r="X176" s="428"/>
      <c r="Y176" s="428"/>
      <c r="Z176" s="428"/>
      <c r="AA176" s="428"/>
      <c r="AB176" s="428"/>
      <c r="AC176" s="428"/>
      <c r="AD176" s="428"/>
      <c r="AE176" s="428"/>
      <c r="AF176" s="428"/>
      <c r="AG176" s="428"/>
      <c r="AH176" s="428"/>
      <c r="AI176" s="428"/>
      <c r="AJ176" s="428"/>
      <c r="AK176" s="431"/>
      <c r="AL176" s="435"/>
      <c r="AM176" s="436"/>
      <c r="AN176" s="436"/>
      <c r="AO176" s="436"/>
      <c r="AP176" s="436"/>
      <c r="AQ176" s="436"/>
      <c r="AR176" s="436"/>
      <c r="AS176" s="436"/>
      <c r="AT176" s="436"/>
      <c r="AU176" s="436"/>
      <c r="AV176" s="437"/>
      <c r="AW176" s="606"/>
      <c r="AX176" s="490"/>
      <c r="AY176" s="491"/>
      <c r="AZ176" s="492"/>
      <c r="BA176" s="607"/>
      <c r="BB176" s="726"/>
      <c r="BC176" s="727"/>
      <c r="BD176" s="728"/>
      <c r="BE176" s="607"/>
      <c r="BF176" s="490"/>
      <c r="BG176" s="491"/>
      <c r="BH176" s="506"/>
      <c r="BI176" s="435"/>
      <c r="BJ176" s="436"/>
      <c r="BK176" s="436"/>
      <c r="BL176" s="436"/>
      <c r="BM176" s="436"/>
      <c r="BN176" s="436"/>
      <c r="BO176" s="436"/>
      <c r="BP176" s="436"/>
      <c r="BQ176" s="436"/>
      <c r="BR176" s="436"/>
      <c r="BS176" s="437"/>
      <c r="BT176" s="606"/>
      <c r="BU176" s="490"/>
      <c r="BV176" s="491"/>
      <c r="BW176" s="492"/>
      <c r="BX176" s="607"/>
      <c r="BY176" s="490"/>
      <c r="BZ176" s="491"/>
      <c r="CA176" s="492"/>
      <c r="CB176" s="607"/>
      <c r="CC176" s="490"/>
      <c r="CD176" s="491"/>
      <c r="CE176" s="506"/>
      <c r="CF176" s="435"/>
      <c r="CG176" s="436"/>
      <c r="CH176" s="436"/>
      <c r="CI176" s="436"/>
      <c r="CJ176" s="436"/>
      <c r="CK176" s="436"/>
      <c r="CL176" s="436"/>
      <c r="CM176" s="436"/>
      <c r="CN176" s="436"/>
      <c r="CO176" s="436"/>
      <c r="CP176" s="437"/>
      <c r="CQ176" s="606"/>
      <c r="CR176" s="490"/>
      <c r="CS176" s="491"/>
      <c r="CT176" s="492"/>
      <c r="CU176" s="607"/>
      <c r="CV176" s="490"/>
      <c r="CW176" s="491"/>
      <c r="CX176" s="492"/>
      <c r="CY176" s="607"/>
      <c r="CZ176" s="490"/>
      <c r="DA176" s="491"/>
      <c r="DB176" s="506"/>
    </row>
    <row r="177" spans="1:106" ht="30" customHeight="1">
      <c r="A177" s="715"/>
      <c r="B177" s="478"/>
      <c r="C177" s="479"/>
      <c r="D177" s="479"/>
      <c r="E177" s="479"/>
      <c r="F177" s="479"/>
      <c r="G177" s="479"/>
      <c r="H177" s="479"/>
      <c r="I177" s="479"/>
      <c r="J177" s="479"/>
      <c r="K177" s="479"/>
      <c r="L177" s="479"/>
      <c r="M177" s="479"/>
      <c r="N177" s="479"/>
      <c r="O177" s="479"/>
      <c r="P177" s="479"/>
      <c r="Q177" s="479"/>
      <c r="R177" s="480"/>
      <c r="S177" s="482"/>
      <c r="T177" s="482"/>
      <c r="U177" s="482"/>
      <c r="V177" s="482"/>
      <c r="W177" s="482"/>
      <c r="X177" s="482"/>
      <c r="Y177" s="482"/>
      <c r="Z177" s="482"/>
      <c r="AA177" s="482"/>
      <c r="AB177" s="482"/>
      <c r="AC177" s="482"/>
      <c r="AD177" s="482"/>
      <c r="AE177" s="482"/>
      <c r="AF177" s="482"/>
      <c r="AG177" s="482"/>
      <c r="AH177" s="482"/>
      <c r="AI177" s="482"/>
      <c r="AJ177" s="482"/>
      <c r="AK177" s="483"/>
      <c r="AL177" s="484"/>
      <c r="AM177" s="485"/>
      <c r="AN177" s="485"/>
      <c r="AO177" s="485"/>
      <c r="AP177" s="485"/>
      <c r="AQ177" s="485"/>
      <c r="AR177" s="485"/>
      <c r="AS177" s="485"/>
      <c r="AT177" s="485"/>
      <c r="AU177" s="485"/>
      <c r="AV177" s="486"/>
      <c r="AW177" s="606"/>
      <c r="AX177" s="493"/>
      <c r="AY177" s="494"/>
      <c r="AZ177" s="495"/>
      <c r="BA177" s="607"/>
      <c r="BB177" s="729"/>
      <c r="BC177" s="730"/>
      <c r="BD177" s="731"/>
      <c r="BE177" s="607"/>
      <c r="BF177" s="493"/>
      <c r="BG177" s="494"/>
      <c r="BH177" s="507"/>
      <c r="BI177" s="484"/>
      <c r="BJ177" s="485"/>
      <c r="BK177" s="485"/>
      <c r="BL177" s="485"/>
      <c r="BM177" s="485"/>
      <c r="BN177" s="485"/>
      <c r="BO177" s="485"/>
      <c r="BP177" s="485"/>
      <c r="BQ177" s="485"/>
      <c r="BR177" s="485"/>
      <c r="BS177" s="486"/>
      <c r="BT177" s="606"/>
      <c r="BU177" s="493"/>
      <c r="BV177" s="494"/>
      <c r="BW177" s="495"/>
      <c r="BX177" s="607"/>
      <c r="BY177" s="493"/>
      <c r="BZ177" s="494"/>
      <c r="CA177" s="495"/>
      <c r="CB177" s="607"/>
      <c r="CC177" s="493"/>
      <c r="CD177" s="494"/>
      <c r="CE177" s="507"/>
      <c r="CF177" s="484"/>
      <c r="CG177" s="485"/>
      <c r="CH177" s="485"/>
      <c r="CI177" s="485"/>
      <c r="CJ177" s="485"/>
      <c r="CK177" s="485"/>
      <c r="CL177" s="485"/>
      <c r="CM177" s="485"/>
      <c r="CN177" s="485"/>
      <c r="CO177" s="485"/>
      <c r="CP177" s="486"/>
      <c r="CQ177" s="606"/>
      <c r="CR177" s="493"/>
      <c r="CS177" s="494"/>
      <c r="CT177" s="495"/>
      <c r="CU177" s="607"/>
      <c r="CV177" s="493"/>
      <c r="CW177" s="494"/>
      <c r="CX177" s="495"/>
      <c r="CY177" s="607"/>
      <c r="CZ177" s="493"/>
      <c r="DA177" s="494"/>
      <c r="DB177" s="507"/>
    </row>
    <row r="178" spans="1:106" ht="30" customHeight="1">
      <c r="A178" s="608">
        <v>14</v>
      </c>
      <c r="B178" s="558" t="s">
        <v>551</v>
      </c>
      <c r="C178" s="583"/>
      <c r="D178" s="583"/>
      <c r="E178" s="583"/>
      <c r="F178" s="583"/>
      <c r="G178" s="583"/>
      <c r="H178" s="583"/>
      <c r="I178" s="583"/>
      <c r="J178" s="583"/>
      <c r="K178" s="583"/>
      <c r="L178" s="583"/>
      <c r="M178" s="583"/>
      <c r="N178" s="583"/>
      <c r="O178" s="583"/>
      <c r="P178" s="583"/>
      <c r="Q178" s="583"/>
      <c r="R178" s="584"/>
      <c r="S178" s="559" t="s">
        <v>161</v>
      </c>
      <c r="T178" s="591"/>
      <c r="U178" s="591"/>
      <c r="V178" s="591"/>
      <c r="W178" s="591"/>
      <c r="X178" s="591"/>
      <c r="Y178" s="591"/>
      <c r="Z178" s="591"/>
      <c r="AA178" s="591"/>
      <c r="AB178" s="591"/>
      <c r="AC178" s="591"/>
      <c r="AD178" s="591"/>
      <c r="AE178" s="591"/>
      <c r="AF178" s="591"/>
      <c r="AG178" s="591"/>
      <c r="AH178" s="591"/>
      <c r="AI178" s="591"/>
      <c r="AJ178" s="591"/>
      <c r="AK178" s="592"/>
      <c r="AL178" s="432"/>
      <c r="AM178" s="433"/>
      <c r="AN178" s="433"/>
      <c r="AO178" s="433"/>
      <c r="AP178" s="433"/>
      <c r="AQ178" s="433"/>
      <c r="AR178" s="433"/>
      <c r="AS178" s="433"/>
      <c r="AT178" s="433"/>
      <c r="AU178" s="433"/>
      <c r="AV178" s="434"/>
      <c r="AW178" s="606" t="s">
        <v>52</v>
      </c>
      <c r="AX178" s="487"/>
      <c r="AY178" s="488"/>
      <c r="AZ178" s="489"/>
      <c r="BA178" s="606" t="s">
        <v>53</v>
      </c>
      <c r="BB178" s="487"/>
      <c r="BC178" s="488"/>
      <c r="BD178" s="489"/>
      <c r="BE178" s="606" t="s">
        <v>54</v>
      </c>
      <c r="BF178" s="487"/>
      <c r="BG178" s="488"/>
      <c r="BH178" s="505"/>
      <c r="BI178" s="432"/>
      <c r="BJ178" s="433"/>
      <c r="BK178" s="433"/>
      <c r="BL178" s="433"/>
      <c r="BM178" s="433"/>
      <c r="BN178" s="433"/>
      <c r="BO178" s="433"/>
      <c r="BP178" s="433"/>
      <c r="BQ178" s="433"/>
      <c r="BR178" s="433"/>
      <c r="BS178" s="434"/>
      <c r="BT178" s="606" t="s">
        <v>52</v>
      </c>
      <c r="BU178" s="487"/>
      <c r="BV178" s="488"/>
      <c r="BW178" s="489"/>
      <c r="BX178" s="606" t="s">
        <v>53</v>
      </c>
      <c r="BY178" s="487"/>
      <c r="BZ178" s="488"/>
      <c r="CA178" s="489"/>
      <c r="CB178" s="606" t="s">
        <v>54</v>
      </c>
      <c r="CC178" s="487"/>
      <c r="CD178" s="488"/>
      <c r="CE178" s="505"/>
      <c r="CF178" s="432"/>
      <c r="CG178" s="433"/>
      <c r="CH178" s="433"/>
      <c r="CI178" s="433"/>
      <c r="CJ178" s="433"/>
      <c r="CK178" s="433"/>
      <c r="CL178" s="433"/>
      <c r="CM178" s="433"/>
      <c r="CN178" s="433"/>
      <c r="CO178" s="433"/>
      <c r="CP178" s="434"/>
      <c r="CQ178" s="606" t="s">
        <v>52</v>
      </c>
      <c r="CR178" s="487"/>
      <c r="CS178" s="488"/>
      <c r="CT178" s="489"/>
      <c r="CU178" s="606" t="s">
        <v>53</v>
      </c>
      <c r="CV178" s="487"/>
      <c r="CW178" s="488"/>
      <c r="CX178" s="489"/>
      <c r="CY178" s="606" t="s">
        <v>54</v>
      </c>
      <c r="CZ178" s="487"/>
      <c r="DA178" s="488"/>
      <c r="DB178" s="505"/>
    </row>
    <row r="179" spans="1:106" ht="30" customHeight="1">
      <c r="A179" s="608"/>
      <c r="B179" s="585"/>
      <c r="C179" s="586"/>
      <c r="D179" s="586"/>
      <c r="E179" s="586"/>
      <c r="F179" s="586"/>
      <c r="G179" s="586"/>
      <c r="H179" s="586"/>
      <c r="I179" s="586"/>
      <c r="J179" s="586"/>
      <c r="K179" s="586"/>
      <c r="L179" s="586"/>
      <c r="M179" s="586"/>
      <c r="N179" s="586"/>
      <c r="O179" s="586"/>
      <c r="P179" s="586"/>
      <c r="Q179" s="586"/>
      <c r="R179" s="587"/>
      <c r="S179" s="594"/>
      <c r="T179" s="594"/>
      <c r="U179" s="594"/>
      <c r="V179" s="594"/>
      <c r="W179" s="594"/>
      <c r="X179" s="594"/>
      <c r="Y179" s="594"/>
      <c r="Z179" s="594"/>
      <c r="AA179" s="594"/>
      <c r="AB179" s="594"/>
      <c r="AC179" s="594"/>
      <c r="AD179" s="594"/>
      <c r="AE179" s="594"/>
      <c r="AF179" s="594"/>
      <c r="AG179" s="594"/>
      <c r="AH179" s="594"/>
      <c r="AI179" s="594"/>
      <c r="AJ179" s="594"/>
      <c r="AK179" s="595"/>
      <c r="AL179" s="435"/>
      <c r="AM179" s="436"/>
      <c r="AN179" s="436"/>
      <c r="AO179" s="436"/>
      <c r="AP179" s="436"/>
      <c r="AQ179" s="436"/>
      <c r="AR179" s="436"/>
      <c r="AS179" s="436"/>
      <c r="AT179" s="436"/>
      <c r="AU179" s="436"/>
      <c r="AV179" s="437"/>
      <c r="AW179" s="606"/>
      <c r="AX179" s="490"/>
      <c r="AY179" s="491"/>
      <c r="AZ179" s="492"/>
      <c r="BA179" s="607"/>
      <c r="BB179" s="490"/>
      <c r="BC179" s="491"/>
      <c r="BD179" s="492"/>
      <c r="BE179" s="607"/>
      <c r="BF179" s="490"/>
      <c r="BG179" s="491"/>
      <c r="BH179" s="506"/>
      <c r="BI179" s="435"/>
      <c r="BJ179" s="436"/>
      <c r="BK179" s="436"/>
      <c r="BL179" s="436"/>
      <c r="BM179" s="436"/>
      <c r="BN179" s="436"/>
      <c r="BO179" s="436"/>
      <c r="BP179" s="436"/>
      <c r="BQ179" s="436"/>
      <c r="BR179" s="436"/>
      <c r="BS179" s="437"/>
      <c r="BT179" s="606"/>
      <c r="BU179" s="490"/>
      <c r="BV179" s="491"/>
      <c r="BW179" s="492"/>
      <c r="BX179" s="607"/>
      <c r="BY179" s="490"/>
      <c r="BZ179" s="491"/>
      <c r="CA179" s="492"/>
      <c r="CB179" s="607"/>
      <c r="CC179" s="490"/>
      <c r="CD179" s="491"/>
      <c r="CE179" s="506"/>
      <c r="CF179" s="435"/>
      <c r="CG179" s="436"/>
      <c r="CH179" s="436"/>
      <c r="CI179" s="436"/>
      <c r="CJ179" s="436"/>
      <c r="CK179" s="436"/>
      <c r="CL179" s="436"/>
      <c r="CM179" s="436"/>
      <c r="CN179" s="436"/>
      <c r="CO179" s="436"/>
      <c r="CP179" s="437"/>
      <c r="CQ179" s="606"/>
      <c r="CR179" s="490"/>
      <c r="CS179" s="491"/>
      <c r="CT179" s="492"/>
      <c r="CU179" s="607"/>
      <c r="CV179" s="490"/>
      <c r="CW179" s="491"/>
      <c r="CX179" s="492"/>
      <c r="CY179" s="607"/>
      <c r="CZ179" s="490"/>
      <c r="DA179" s="491"/>
      <c r="DB179" s="506"/>
    </row>
    <row r="180" spans="1:106" ht="30" customHeight="1">
      <c r="A180" s="608"/>
      <c r="B180" s="585"/>
      <c r="C180" s="586"/>
      <c r="D180" s="586"/>
      <c r="E180" s="586"/>
      <c r="F180" s="586"/>
      <c r="G180" s="586"/>
      <c r="H180" s="586"/>
      <c r="I180" s="586"/>
      <c r="J180" s="586"/>
      <c r="K180" s="586"/>
      <c r="L180" s="586"/>
      <c r="M180" s="586"/>
      <c r="N180" s="586"/>
      <c r="O180" s="586"/>
      <c r="P180" s="586"/>
      <c r="Q180" s="586"/>
      <c r="R180" s="587"/>
      <c r="S180" s="594"/>
      <c r="T180" s="594"/>
      <c r="U180" s="594"/>
      <c r="V180" s="594"/>
      <c r="W180" s="594"/>
      <c r="X180" s="594"/>
      <c r="Y180" s="594"/>
      <c r="Z180" s="594"/>
      <c r="AA180" s="594"/>
      <c r="AB180" s="594"/>
      <c r="AC180" s="594"/>
      <c r="AD180" s="594"/>
      <c r="AE180" s="594"/>
      <c r="AF180" s="594"/>
      <c r="AG180" s="594"/>
      <c r="AH180" s="594"/>
      <c r="AI180" s="594"/>
      <c r="AJ180" s="594"/>
      <c r="AK180" s="595"/>
      <c r="AL180" s="435"/>
      <c r="AM180" s="436"/>
      <c r="AN180" s="436"/>
      <c r="AO180" s="436"/>
      <c r="AP180" s="436"/>
      <c r="AQ180" s="436"/>
      <c r="AR180" s="436"/>
      <c r="AS180" s="436"/>
      <c r="AT180" s="436"/>
      <c r="AU180" s="436"/>
      <c r="AV180" s="437"/>
      <c r="AW180" s="606"/>
      <c r="AX180" s="490"/>
      <c r="AY180" s="491"/>
      <c r="AZ180" s="492"/>
      <c r="BA180" s="607"/>
      <c r="BB180" s="490"/>
      <c r="BC180" s="491"/>
      <c r="BD180" s="492"/>
      <c r="BE180" s="607"/>
      <c r="BF180" s="490"/>
      <c r="BG180" s="491"/>
      <c r="BH180" s="506"/>
      <c r="BI180" s="435"/>
      <c r="BJ180" s="436"/>
      <c r="BK180" s="436"/>
      <c r="BL180" s="436"/>
      <c r="BM180" s="436"/>
      <c r="BN180" s="436"/>
      <c r="BO180" s="436"/>
      <c r="BP180" s="436"/>
      <c r="BQ180" s="436"/>
      <c r="BR180" s="436"/>
      <c r="BS180" s="437"/>
      <c r="BT180" s="606"/>
      <c r="BU180" s="490"/>
      <c r="BV180" s="491"/>
      <c r="BW180" s="492"/>
      <c r="BX180" s="607"/>
      <c r="BY180" s="490"/>
      <c r="BZ180" s="491"/>
      <c r="CA180" s="492"/>
      <c r="CB180" s="607"/>
      <c r="CC180" s="490"/>
      <c r="CD180" s="491"/>
      <c r="CE180" s="506"/>
      <c r="CF180" s="435"/>
      <c r="CG180" s="436"/>
      <c r="CH180" s="436"/>
      <c r="CI180" s="436"/>
      <c r="CJ180" s="436"/>
      <c r="CK180" s="436"/>
      <c r="CL180" s="436"/>
      <c r="CM180" s="436"/>
      <c r="CN180" s="436"/>
      <c r="CO180" s="436"/>
      <c r="CP180" s="437"/>
      <c r="CQ180" s="606"/>
      <c r="CR180" s="490"/>
      <c r="CS180" s="491"/>
      <c r="CT180" s="492"/>
      <c r="CU180" s="607"/>
      <c r="CV180" s="490"/>
      <c r="CW180" s="491"/>
      <c r="CX180" s="492"/>
      <c r="CY180" s="607"/>
      <c r="CZ180" s="490"/>
      <c r="DA180" s="491"/>
      <c r="DB180" s="506"/>
    </row>
    <row r="181" spans="1:106" ht="30" customHeight="1">
      <c r="A181" s="608"/>
      <c r="B181" s="585"/>
      <c r="C181" s="586"/>
      <c r="D181" s="586"/>
      <c r="E181" s="586"/>
      <c r="F181" s="586"/>
      <c r="G181" s="586"/>
      <c r="H181" s="586"/>
      <c r="I181" s="586"/>
      <c r="J181" s="586"/>
      <c r="K181" s="586"/>
      <c r="L181" s="586"/>
      <c r="M181" s="586"/>
      <c r="N181" s="586"/>
      <c r="O181" s="586"/>
      <c r="P181" s="586"/>
      <c r="Q181" s="586"/>
      <c r="R181" s="587"/>
      <c r="S181" s="594"/>
      <c r="T181" s="594"/>
      <c r="U181" s="594"/>
      <c r="V181" s="594"/>
      <c r="W181" s="594"/>
      <c r="X181" s="594"/>
      <c r="Y181" s="594"/>
      <c r="Z181" s="594"/>
      <c r="AA181" s="594"/>
      <c r="AB181" s="594"/>
      <c r="AC181" s="594"/>
      <c r="AD181" s="594"/>
      <c r="AE181" s="594"/>
      <c r="AF181" s="594"/>
      <c r="AG181" s="594"/>
      <c r="AH181" s="594"/>
      <c r="AI181" s="594"/>
      <c r="AJ181" s="594"/>
      <c r="AK181" s="595"/>
      <c r="AL181" s="435"/>
      <c r="AM181" s="436"/>
      <c r="AN181" s="436"/>
      <c r="AO181" s="436"/>
      <c r="AP181" s="436"/>
      <c r="AQ181" s="436"/>
      <c r="AR181" s="436"/>
      <c r="AS181" s="436"/>
      <c r="AT181" s="436"/>
      <c r="AU181" s="436"/>
      <c r="AV181" s="437"/>
      <c r="AW181" s="606"/>
      <c r="AX181" s="490"/>
      <c r="AY181" s="491"/>
      <c r="AZ181" s="492"/>
      <c r="BA181" s="607"/>
      <c r="BB181" s="490"/>
      <c r="BC181" s="491"/>
      <c r="BD181" s="492"/>
      <c r="BE181" s="607"/>
      <c r="BF181" s="490"/>
      <c r="BG181" s="491"/>
      <c r="BH181" s="506"/>
      <c r="BI181" s="435"/>
      <c r="BJ181" s="436"/>
      <c r="BK181" s="436"/>
      <c r="BL181" s="436"/>
      <c r="BM181" s="436"/>
      <c r="BN181" s="436"/>
      <c r="BO181" s="436"/>
      <c r="BP181" s="436"/>
      <c r="BQ181" s="436"/>
      <c r="BR181" s="436"/>
      <c r="BS181" s="437"/>
      <c r="BT181" s="606"/>
      <c r="BU181" s="490"/>
      <c r="BV181" s="491"/>
      <c r="BW181" s="492"/>
      <c r="BX181" s="607"/>
      <c r="BY181" s="490"/>
      <c r="BZ181" s="491"/>
      <c r="CA181" s="492"/>
      <c r="CB181" s="607"/>
      <c r="CC181" s="490"/>
      <c r="CD181" s="491"/>
      <c r="CE181" s="506"/>
      <c r="CF181" s="435"/>
      <c r="CG181" s="436"/>
      <c r="CH181" s="436"/>
      <c r="CI181" s="436"/>
      <c r="CJ181" s="436"/>
      <c r="CK181" s="436"/>
      <c r="CL181" s="436"/>
      <c r="CM181" s="436"/>
      <c r="CN181" s="436"/>
      <c r="CO181" s="436"/>
      <c r="CP181" s="437"/>
      <c r="CQ181" s="606"/>
      <c r="CR181" s="490"/>
      <c r="CS181" s="491"/>
      <c r="CT181" s="492"/>
      <c r="CU181" s="607"/>
      <c r="CV181" s="490"/>
      <c r="CW181" s="491"/>
      <c r="CX181" s="492"/>
      <c r="CY181" s="607"/>
      <c r="CZ181" s="490"/>
      <c r="DA181" s="491"/>
      <c r="DB181" s="506"/>
    </row>
    <row r="182" spans="1:106" ht="30" customHeight="1">
      <c r="A182" s="608"/>
      <c r="B182" s="585"/>
      <c r="C182" s="586"/>
      <c r="D182" s="586"/>
      <c r="E182" s="586"/>
      <c r="F182" s="586"/>
      <c r="G182" s="586"/>
      <c r="H182" s="586"/>
      <c r="I182" s="586"/>
      <c r="J182" s="586"/>
      <c r="K182" s="586"/>
      <c r="L182" s="586"/>
      <c r="M182" s="586"/>
      <c r="N182" s="586"/>
      <c r="O182" s="586"/>
      <c r="P182" s="586"/>
      <c r="Q182" s="586"/>
      <c r="R182" s="587"/>
      <c r="S182" s="594"/>
      <c r="T182" s="594"/>
      <c r="U182" s="594"/>
      <c r="V182" s="594"/>
      <c r="W182" s="594"/>
      <c r="X182" s="594"/>
      <c r="Y182" s="594"/>
      <c r="Z182" s="594"/>
      <c r="AA182" s="594"/>
      <c r="AB182" s="594"/>
      <c r="AC182" s="594"/>
      <c r="AD182" s="594"/>
      <c r="AE182" s="594"/>
      <c r="AF182" s="594"/>
      <c r="AG182" s="594"/>
      <c r="AH182" s="594"/>
      <c r="AI182" s="594"/>
      <c r="AJ182" s="594"/>
      <c r="AK182" s="595"/>
      <c r="AL182" s="435"/>
      <c r="AM182" s="436"/>
      <c r="AN182" s="436"/>
      <c r="AO182" s="436"/>
      <c r="AP182" s="436"/>
      <c r="AQ182" s="436"/>
      <c r="AR182" s="436"/>
      <c r="AS182" s="436"/>
      <c r="AT182" s="436"/>
      <c r="AU182" s="436"/>
      <c r="AV182" s="437"/>
      <c r="AW182" s="606"/>
      <c r="AX182" s="490"/>
      <c r="AY182" s="491"/>
      <c r="AZ182" s="492"/>
      <c r="BA182" s="607"/>
      <c r="BB182" s="490"/>
      <c r="BC182" s="491"/>
      <c r="BD182" s="492"/>
      <c r="BE182" s="607"/>
      <c r="BF182" s="490"/>
      <c r="BG182" s="491"/>
      <c r="BH182" s="506"/>
      <c r="BI182" s="435"/>
      <c r="BJ182" s="436"/>
      <c r="BK182" s="436"/>
      <c r="BL182" s="436"/>
      <c r="BM182" s="436"/>
      <c r="BN182" s="436"/>
      <c r="BO182" s="436"/>
      <c r="BP182" s="436"/>
      <c r="BQ182" s="436"/>
      <c r="BR182" s="436"/>
      <c r="BS182" s="437"/>
      <c r="BT182" s="606"/>
      <c r="BU182" s="490"/>
      <c r="BV182" s="491"/>
      <c r="BW182" s="492"/>
      <c r="BX182" s="607"/>
      <c r="BY182" s="490"/>
      <c r="BZ182" s="491"/>
      <c r="CA182" s="492"/>
      <c r="CB182" s="607"/>
      <c r="CC182" s="490"/>
      <c r="CD182" s="491"/>
      <c r="CE182" s="506"/>
      <c r="CF182" s="435"/>
      <c r="CG182" s="436"/>
      <c r="CH182" s="436"/>
      <c r="CI182" s="436"/>
      <c r="CJ182" s="436"/>
      <c r="CK182" s="436"/>
      <c r="CL182" s="436"/>
      <c r="CM182" s="436"/>
      <c r="CN182" s="436"/>
      <c r="CO182" s="436"/>
      <c r="CP182" s="437"/>
      <c r="CQ182" s="606"/>
      <c r="CR182" s="490"/>
      <c r="CS182" s="491"/>
      <c r="CT182" s="492"/>
      <c r="CU182" s="607"/>
      <c r="CV182" s="490"/>
      <c r="CW182" s="491"/>
      <c r="CX182" s="492"/>
      <c r="CY182" s="607"/>
      <c r="CZ182" s="490"/>
      <c r="DA182" s="491"/>
      <c r="DB182" s="506"/>
    </row>
    <row r="183" spans="1:106" ht="30" customHeight="1">
      <c r="A183" s="608"/>
      <c r="B183" s="585"/>
      <c r="C183" s="586"/>
      <c r="D183" s="586"/>
      <c r="E183" s="586"/>
      <c r="F183" s="586"/>
      <c r="G183" s="586"/>
      <c r="H183" s="586"/>
      <c r="I183" s="586"/>
      <c r="J183" s="586"/>
      <c r="K183" s="586"/>
      <c r="L183" s="586"/>
      <c r="M183" s="586"/>
      <c r="N183" s="586"/>
      <c r="O183" s="586"/>
      <c r="P183" s="586"/>
      <c r="Q183" s="586"/>
      <c r="R183" s="587"/>
      <c r="S183" s="594"/>
      <c r="T183" s="594"/>
      <c r="U183" s="594"/>
      <c r="V183" s="594"/>
      <c r="W183" s="594"/>
      <c r="X183" s="594"/>
      <c r="Y183" s="594"/>
      <c r="Z183" s="594"/>
      <c r="AA183" s="594"/>
      <c r="AB183" s="594"/>
      <c r="AC183" s="594"/>
      <c r="AD183" s="594"/>
      <c r="AE183" s="594"/>
      <c r="AF183" s="594"/>
      <c r="AG183" s="594"/>
      <c r="AH183" s="594"/>
      <c r="AI183" s="594"/>
      <c r="AJ183" s="594"/>
      <c r="AK183" s="595"/>
      <c r="AL183" s="435"/>
      <c r="AM183" s="436"/>
      <c r="AN183" s="436"/>
      <c r="AO183" s="436"/>
      <c r="AP183" s="436"/>
      <c r="AQ183" s="436"/>
      <c r="AR183" s="436"/>
      <c r="AS183" s="436"/>
      <c r="AT183" s="436"/>
      <c r="AU183" s="436"/>
      <c r="AV183" s="437"/>
      <c r="AW183" s="606"/>
      <c r="AX183" s="490"/>
      <c r="AY183" s="491"/>
      <c r="AZ183" s="492"/>
      <c r="BA183" s="607"/>
      <c r="BB183" s="490"/>
      <c r="BC183" s="491"/>
      <c r="BD183" s="492"/>
      <c r="BE183" s="607"/>
      <c r="BF183" s="490"/>
      <c r="BG183" s="491"/>
      <c r="BH183" s="506"/>
      <c r="BI183" s="435"/>
      <c r="BJ183" s="436"/>
      <c r="BK183" s="436"/>
      <c r="BL183" s="436"/>
      <c r="BM183" s="436"/>
      <c r="BN183" s="436"/>
      <c r="BO183" s="436"/>
      <c r="BP183" s="436"/>
      <c r="BQ183" s="436"/>
      <c r="BR183" s="436"/>
      <c r="BS183" s="437"/>
      <c r="BT183" s="606"/>
      <c r="BU183" s="490"/>
      <c r="BV183" s="491"/>
      <c r="BW183" s="492"/>
      <c r="BX183" s="607"/>
      <c r="BY183" s="490"/>
      <c r="BZ183" s="491"/>
      <c r="CA183" s="492"/>
      <c r="CB183" s="607"/>
      <c r="CC183" s="490"/>
      <c r="CD183" s="491"/>
      <c r="CE183" s="506"/>
      <c r="CF183" s="435"/>
      <c r="CG183" s="436"/>
      <c r="CH183" s="436"/>
      <c r="CI183" s="436"/>
      <c r="CJ183" s="436"/>
      <c r="CK183" s="436"/>
      <c r="CL183" s="436"/>
      <c r="CM183" s="436"/>
      <c r="CN183" s="436"/>
      <c r="CO183" s="436"/>
      <c r="CP183" s="437"/>
      <c r="CQ183" s="606"/>
      <c r="CR183" s="490"/>
      <c r="CS183" s="491"/>
      <c r="CT183" s="492"/>
      <c r="CU183" s="607"/>
      <c r="CV183" s="490"/>
      <c r="CW183" s="491"/>
      <c r="CX183" s="492"/>
      <c r="CY183" s="607"/>
      <c r="CZ183" s="490"/>
      <c r="DA183" s="491"/>
      <c r="DB183" s="506"/>
    </row>
    <row r="184" spans="1:106" ht="30" customHeight="1">
      <c r="A184" s="608"/>
      <c r="B184" s="585"/>
      <c r="C184" s="586"/>
      <c r="D184" s="586"/>
      <c r="E184" s="586"/>
      <c r="F184" s="586"/>
      <c r="G184" s="586"/>
      <c r="H184" s="586"/>
      <c r="I184" s="586"/>
      <c r="J184" s="586"/>
      <c r="K184" s="586"/>
      <c r="L184" s="586"/>
      <c r="M184" s="586"/>
      <c r="N184" s="586"/>
      <c r="O184" s="586"/>
      <c r="P184" s="586"/>
      <c r="Q184" s="586"/>
      <c r="R184" s="587"/>
      <c r="S184" s="594"/>
      <c r="T184" s="594"/>
      <c r="U184" s="594"/>
      <c r="V184" s="594"/>
      <c r="W184" s="594"/>
      <c r="X184" s="594"/>
      <c r="Y184" s="594"/>
      <c r="Z184" s="594"/>
      <c r="AA184" s="594"/>
      <c r="AB184" s="594"/>
      <c r="AC184" s="594"/>
      <c r="AD184" s="594"/>
      <c r="AE184" s="594"/>
      <c r="AF184" s="594"/>
      <c r="AG184" s="594"/>
      <c r="AH184" s="594"/>
      <c r="AI184" s="594"/>
      <c r="AJ184" s="594"/>
      <c r="AK184" s="595"/>
      <c r="AL184" s="435"/>
      <c r="AM184" s="436"/>
      <c r="AN184" s="436"/>
      <c r="AO184" s="436"/>
      <c r="AP184" s="436"/>
      <c r="AQ184" s="436"/>
      <c r="AR184" s="436"/>
      <c r="AS184" s="436"/>
      <c r="AT184" s="436"/>
      <c r="AU184" s="436"/>
      <c r="AV184" s="437"/>
      <c r="AW184" s="606"/>
      <c r="AX184" s="490"/>
      <c r="AY184" s="491"/>
      <c r="AZ184" s="492"/>
      <c r="BA184" s="607"/>
      <c r="BB184" s="490"/>
      <c r="BC184" s="491"/>
      <c r="BD184" s="492"/>
      <c r="BE184" s="607"/>
      <c r="BF184" s="490"/>
      <c r="BG184" s="491"/>
      <c r="BH184" s="506"/>
      <c r="BI184" s="435"/>
      <c r="BJ184" s="436"/>
      <c r="BK184" s="436"/>
      <c r="BL184" s="436"/>
      <c r="BM184" s="436"/>
      <c r="BN184" s="436"/>
      <c r="BO184" s="436"/>
      <c r="BP184" s="436"/>
      <c r="BQ184" s="436"/>
      <c r="BR184" s="436"/>
      <c r="BS184" s="437"/>
      <c r="BT184" s="606"/>
      <c r="BU184" s="490"/>
      <c r="BV184" s="491"/>
      <c r="BW184" s="492"/>
      <c r="BX184" s="607"/>
      <c r="BY184" s="490"/>
      <c r="BZ184" s="491"/>
      <c r="CA184" s="492"/>
      <c r="CB184" s="607"/>
      <c r="CC184" s="490"/>
      <c r="CD184" s="491"/>
      <c r="CE184" s="506"/>
      <c r="CF184" s="435"/>
      <c r="CG184" s="436"/>
      <c r="CH184" s="436"/>
      <c r="CI184" s="436"/>
      <c r="CJ184" s="436"/>
      <c r="CK184" s="436"/>
      <c r="CL184" s="436"/>
      <c r="CM184" s="436"/>
      <c r="CN184" s="436"/>
      <c r="CO184" s="436"/>
      <c r="CP184" s="437"/>
      <c r="CQ184" s="606"/>
      <c r="CR184" s="490"/>
      <c r="CS184" s="491"/>
      <c r="CT184" s="492"/>
      <c r="CU184" s="607"/>
      <c r="CV184" s="490"/>
      <c r="CW184" s="491"/>
      <c r="CX184" s="492"/>
      <c r="CY184" s="607"/>
      <c r="CZ184" s="490"/>
      <c r="DA184" s="491"/>
      <c r="DB184" s="506"/>
    </row>
    <row r="185" spans="1:106" ht="30" customHeight="1">
      <c r="A185" s="608"/>
      <c r="B185" s="585"/>
      <c r="C185" s="586"/>
      <c r="D185" s="586"/>
      <c r="E185" s="586"/>
      <c r="F185" s="586"/>
      <c r="G185" s="586"/>
      <c r="H185" s="586"/>
      <c r="I185" s="586"/>
      <c r="J185" s="586"/>
      <c r="K185" s="586"/>
      <c r="L185" s="586"/>
      <c r="M185" s="586"/>
      <c r="N185" s="586"/>
      <c r="O185" s="586"/>
      <c r="P185" s="586"/>
      <c r="Q185" s="586"/>
      <c r="R185" s="587"/>
      <c r="S185" s="594"/>
      <c r="T185" s="594"/>
      <c r="U185" s="594"/>
      <c r="V185" s="594"/>
      <c r="W185" s="594"/>
      <c r="X185" s="594"/>
      <c r="Y185" s="594"/>
      <c r="Z185" s="594"/>
      <c r="AA185" s="594"/>
      <c r="AB185" s="594"/>
      <c r="AC185" s="594"/>
      <c r="AD185" s="594"/>
      <c r="AE185" s="594"/>
      <c r="AF185" s="594"/>
      <c r="AG185" s="594"/>
      <c r="AH185" s="594"/>
      <c r="AI185" s="594"/>
      <c r="AJ185" s="594"/>
      <c r="AK185" s="595"/>
      <c r="AL185" s="435"/>
      <c r="AM185" s="436"/>
      <c r="AN185" s="436"/>
      <c r="AO185" s="436"/>
      <c r="AP185" s="436"/>
      <c r="AQ185" s="436"/>
      <c r="AR185" s="436"/>
      <c r="AS185" s="436"/>
      <c r="AT185" s="436"/>
      <c r="AU185" s="436"/>
      <c r="AV185" s="437"/>
      <c r="AW185" s="606"/>
      <c r="AX185" s="490"/>
      <c r="AY185" s="491"/>
      <c r="AZ185" s="492"/>
      <c r="BA185" s="607"/>
      <c r="BB185" s="490"/>
      <c r="BC185" s="491"/>
      <c r="BD185" s="492"/>
      <c r="BE185" s="607"/>
      <c r="BF185" s="490"/>
      <c r="BG185" s="491"/>
      <c r="BH185" s="506"/>
      <c r="BI185" s="435"/>
      <c r="BJ185" s="436"/>
      <c r="BK185" s="436"/>
      <c r="BL185" s="436"/>
      <c r="BM185" s="436"/>
      <c r="BN185" s="436"/>
      <c r="BO185" s="436"/>
      <c r="BP185" s="436"/>
      <c r="BQ185" s="436"/>
      <c r="BR185" s="436"/>
      <c r="BS185" s="437"/>
      <c r="BT185" s="606"/>
      <c r="BU185" s="490"/>
      <c r="BV185" s="491"/>
      <c r="BW185" s="492"/>
      <c r="BX185" s="607"/>
      <c r="BY185" s="490"/>
      <c r="BZ185" s="491"/>
      <c r="CA185" s="492"/>
      <c r="CB185" s="607"/>
      <c r="CC185" s="490"/>
      <c r="CD185" s="491"/>
      <c r="CE185" s="506"/>
      <c r="CF185" s="435"/>
      <c r="CG185" s="436"/>
      <c r="CH185" s="436"/>
      <c r="CI185" s="436"/>
      <c r="CJ185" s="436"/>
      <c r="CK185" s="436"/>
      <c r="CL185" s="436"/>
      <c r="CM185" s="436"/>
      <c r="CN185" s="436"/>
      <c r="CO185" s="436"/>
      <c r="CP185" s="437"/>
      <c r="CQ185" s="606"/>
      <c r="CR185" s="490"/>
      <c r="CS185" s="491"/>
      <c r="CT185" s="492"/>
      <c r="CU185" s="607"/>
      <c r="CV185" s="490"/>
      <c r="CW185" s="491"/>
      <c r="CX185" s="492"/>
      <c r="CY185" s="607"/>
      <c r="CZ185" s="490"/>
      <c r="DA185" s="491"/>
      <c r="DB185" s="506"/>
    </row>
    <row r="186" spans="1:106" ht="30" customHeight="1">
      <c r="A186" s="608"/>
      <c r="B186" s="588"/>
      <c r="C186" s="589"/>
      <c r="D186" s="589"/>
      <c r="E186" s="589"/>
      <c r="F186" s="589"/>
      <c r="G186" s="589"/>
      <c r="H186" s="589"/>
      <c r="I186" s="589"/>
      <c r="J186" s="589"/>
      <c r="K186" s="589"/>
      <c r="L186" s="589"/>
      <c r="M186" s="589"/>
      <c r="N186" s="589"/>
      <c r="O186" s="589"/>
      <c r="P186" s="589"/>
      <c r="Q186" s="589"/>
      <c r="R186" s="590"/>
      <c r="S186" s="597"/>
      <c r="T186" s="597"/>
      <c r="U186" s="597"/>
      <c r="V186" s="597"/>
      <c r="W186" s="597"/>
      <c r="X186" s="597"/>
      <c r="Y186" s="597"/>
      <c r="Z186" s="597"/>
      <c r="AA186" s="597"/>
      <c r="AB186" s="597"/>
      <c r="AC186" s="597"/>
      <c r="AD186" s="597"/>
      <c r="AE186" s="597"/>
      <c r="AF186" s="597"/>
      <c r="AG186" s="597"/>
      <c r="AH186" s="597"/>
      <c r="AI186" s="597"/>
      <c r="AJ186" s="597"/>
      <c r="AK186" s="598"/>
      <c r="AL186" s="484"/>
      <c r="AM186" s="485"/>
      <c r="AN186" s="485"/>
      <c r="AO186" s="485"/>
      <c r="AP186" s="485"/>
      <c r="AQ186" s="485"/>
      <c r="AR186" s="485"/>
      <c r="AS186" s="485"/>
      <c r="AT186" s="485"/>
      <c r="AU186" s="485"/>
      <c r="AV186" s="486"/>
      <c r="AW186" s="606"/>
      <c r="AX186" s="493"/>
      <c r="AY186" s="494"/>
      <c r="AZ186" s="495"/>
      <c r="BA186" s="607"/>
      <c r="BB186" s="493"/>
      <c r="BC186" s="494"/>
      <c r="BD186" s="495"/>
      <c r="BE186" s="607"/>
      <c r="BF186" s="493"/>
      <c r="BG186" s="494"/>
      <c r="BH186" s="507"/>
      <c r="BI186" s="484"/>
      <c r="BJ186" s="485"/>
      <c r="BK186" s="485"/>
      <c r="BL186" s="485"/>
      <c r="BM186" s="485"/>
      <c r="BN186" s="485"/>
      <c r="BO186" s="485"/>
      <c r="BP186" s="485"/>
      <c r="BQ186" s="485"/>
      <c r="BR186" s="485"/>
      <c r="BS186" s="486"/>
      <c r="BT186" s="606"/>
      <c r="BU186" s="493"/>
      <c r="BV186" s="494"/>
      <c r="BW186" s="495"/>
      <c r="BX186" s="607"/>
      <c r="BY186" s="493"/>
      <c r="BZ186" s="494"/>
      <c r="CA186" s="495"/>
      <c r="CB186" s="607"/>
      <c r="CC186" s="493"/>
      <c r="CD186" s="494"/>
      <c r="CE186" s="507"/>
      <c r="CF186" s="484"/>
      <c r="CG186" s="485"/>
      <c r="CH186" s="485"/>
      <c r="CI186" s="485"/>
      <c r="CJ186" s="485"/>
      <c r="CK186" s="485"/>
      <c r="CL186" s="485"/>
      <c r="CM186" s="485"/>
      <c r="CN186" s="485"/>
      <c r="CO186" s="485"/>
      <c r="CP186" s="486"/>
      <c r="CQ186" s="606"/>
      <c r="CR186" s="493"/>
      <c r="CS186" s="494"/>
      <c r="CT186" s="495"/>
      <c r="CU186" s="607"/>
      <c r="CV186" s="493"/>
      <c r="CW186" s="494"/>
      <c r="CX186" s="495"/>
      <c r="CY186" s="607"/>
      <c r="CZ186" s="493"/>
      <c r="DA186" s="494"/>
      <c r="DB186" s="507"/>
    </row>
    <row r="187" spans="1:106" ht="30" customHeight="1">
      <c r="A187" s="609">
        <v>15</v>
      </c>
      <c r="B187" s="558" t="s">
        <v>552</v>
      </c>
      <c r="C187" s="583"/>
      <c r="D187" s="583"/>
      <c r="E187" s="583"/>
      <c r="F187" s="583"/>
      <c r="G187" s="583"/>
      <c r="H187" s="583"/>
      <c r="I187" s="583"/>
      <c r="J187" s="583"/>
      <c r="K187" s="583"/>
      <c r="L187" s="583"/>
      <c r="M187" s="583"/>
      <c r="N187" s="583"/>
      <c r="O187" s="583"/>
      <c r="P187" s="583"/>
      <c r="Q187" s="583"/>
      <c r="R187" s="584"/>
      <c r="S187" s="559" t="s">
        <v>161</v>
      </c>
      <c r="T187" s="591"/>
      <c r="U187" s="591"/>
      <c r="V187" s="591"/>
      <c r="W187" s="591"/>
      <c r="X187" s="591"/>
      <c r="Y187" s="591"/>
      <c r="Z187" s="591"/>
      <c r="AA187" s="591"/>
      <c r="AB187" s="591"/>
      <c r="AC187" s="591"/>
      <c r="AD187" s="591"/>
      <c r="AE187" s="591"/>
      <c r="AF187" s="591"/>
      <c r="AG187" s="591"/>
      <c r="AH187" s="591"/>
      <c r="AI187" s="591"/>
      <c r="AJ187" s="591"/>
      <c r="AK187" s="592"/>
      <c r="AL187" s="432"/>
      <c r="AM187" s="433"/>
      <c r="AN187" s="433"/>
      <c r="AO187" s="433"/>
      <c r="AP187" s="433"/>
      <c r="AQ187" s="433"/>
      <c r="AR187" s="433"/>
      <c r="AS187" s="433"/>
      <c r="AT187" s="433"/>
      <c r="AU187" s="433"/>
      <c r="AV187" s="434"/>
      <c r="AW187" s="606" t="s">
        <v>52</v>
      </c>
      <c r="AX187" s="487"/>
      <c r="AY187" s="488"/>
      <c r="AZ187" s="489"/>
      <c r="BA187" s="606" t="s">
        <v>53</v>
      </c>
      <c r="BB187" s="487"/>
      <c r="BC187" s="488"/>
      <c r="BD187" s="489"/>
      <c r="BE187" s="606" t="s">
        <v>54</v>
      </c>
      <c r="BF187" s="487"/>
      <c r="BG187" s="488"/>
      <c r="BH187" s="505"/>
      <c r="BI187" s="432"/>
      <c r="BJ187" s="433"/>
      <c r="BK187" s="433"/>
      <c r="BL187" s="433"/>
      <c r="BM187" s="433"/>
      <c r="BN187" s="433"/>
      <c r="BO187" s="433"/>
      <c r="BP187" s="433"/>
      <c r="BQ187" s="433"/>
      <c r="BR187" s="433"/>
      <c r="BS187" s="434"/>
      <c r="BT187" s="606" t="s">
        <v>52</v>
      </c>
      <c r="BU187" s="487"/>
      <c r="BV187" s="488"/>
      <c r="BW187" s="489"/>
      <c r="BX187" s="606" t="s">
        <v>53</v>
      </c>
      <c r="BY187" s="487"/>
      <c r="BZ187" s="488"/>
      <c r="CA187" s="489"/>
      <c r="CB187" s="606" t="s">
        <v>54</v>
      </c>
      <c r="CC187" s="487"/>
      <c r="CD187" s="488"/>
      <c r="CE187" s="505"/>
      <c r="CF187" s="432"/>
      <c r="CG187" s="433"/>
      <c r="CH187" s="433"/>
      <c r="CI187" s="433"/>
      <c r="CJ187" s="433"/>
      <c r="CK187" s="433"/>
      <c r="CL187" s="433"/>
      <c r="CM187" s="433"/>
      <c r="CN187" s="433"/>
      <c r="CO187" s="433"/>
      <c r="CP187" s="434"/>
      <c r="CQ187" s="606" t="s">
        <v>52</v>
      </c>
      <c r="CR187" s="487"/>
      <c r="CS187" s="488"/>
      <c r="CT187" s="489"/>
      <c r="CU187" s="606" t="s">
        <v>53</v>
      </c>
      <c r="CV187" s="487"/>
      <c r="CW187" s="488"/>
      <c r="CX187" s="489"/>
      <c r="CY187" s="606" t="s">
        <v>54</v>
      </c>
      <c r="CZ187" s="487"/>
      <c r="DA187" s="488"/>
      <c r="DB187" s="505"/>
    </row>
    <row r="188" spans="1:106" ht="30" customHeight="1">
      <c r="A188" s="609"/>
      <c r="B188" s="585"/>
      <c r="C188" s="586"/>
      <c r="D188" s="586"/>
      <c r="E188" s="586"/>
      <c r="F188" s="586"/>
      <c r="G188" s="586"/>
      <c r="H188" s="586"/>
      <c r="I188" s="586"/>
      <c r="J188" s="586"/>
      <c r="K188" s="586"/>
      <c r="L188" s="586"/>
      <c r="M188" s="586"/>
      <c r="N188" s="586"/>
      <c r="O188" s="586"/>
      <c r="P188" s="586"/>
      <c r="Q188" s="586"/>
      <c r="R188" s="587"/>
      <c r="S188" s="594"/>
      <c r="T188" s="594"/>
      <c r="U188" s="594"/>
      <c r="V188" s="594"/>
      <c r="W188" s="594"/>
      <c r="X188" s="594"/>
      <c r="Y188" s="594"/>
      <c r="Z188" s="594"/>
      <c r="AA188" s="594"/>
      <c r="AB188" s="594"/>
      <c r="AC188" s="594"/>
      <c r="AD188" s="594"/>
      <c r="AE188" s="594"/>
      <c r="AF188" s="594"/>
      <c r="AG188" s="594"/>
      <c r="AH188" s="594"/>
      <c r="AI188" s="594"/>
      <c r="AJ188" s="594"/>
      <c r="AK188" s="595"/>
      <c r="AL188" s="435"/>
      <c r="AM188" s="436"/>
      <c r="AN188" s="436"/>
      <c r="AO188" s="436"/>
      <c r="AP188" s="436"/>
      <c r="AQ188" s="436"/>
      <c r="AR188" s="436"/>
      <c r="AS188" s="436"/>
      <c r="AT188" s="436"/>
      <c r="AU188" s="436"/>
      <c r="AV188" s="437"/>
      <c r="AW188" s="606"/>
      <c r="AX188" s="490"/>
      <c r="AY188" s="491"/>
      <c r="AZ188" s="492"/>
      <c r="BA188" s="607"/>
      <c r="BB188" s="490"/>
      <c r="BC188" s="491"/>
      <c r="BD188" s="492"/>
      <c r="BE188" s="607"/>
      <c r="BF188" s="490"/>
      <c r="BG188" s="491"/>
      <c r="BH188" s="506"/>
      <c r="BI188" s="435"/>
      <c r="BJ188" s="436"/>
      <c r="BK188" s="436"/>
      <c r="BL188" s="436"/>
      <c r="BM188" s="436"/>
      <c r="BN188" s="436"/>
      <c r="BO188" s="436"/>
      <c r="BP188" s="436"/>
      <c r="BQ188" s="436"/>
      <c r="BR188" s="436"/>
      <c r="BS188" s="437"/>
      <c r="BT188" s="606"/>
      <c r="BU188" s="490"/>
      <c r="BV188" s="491"/>
      <c r="BW188" s="492"/>
      <c r="BX188" s="607"/>
      <c r="BY188" s="490"/>
      <c r="BZ188" s="491"/>
      <c r="CA188" s="492"/>
      <c r="CB188" s="607"/>
      <c r="CC188" s="490"/>
      <c r="CD188" s="491"/>
      <c r="CE188" s="506"/>
      <c r="CF188" s="435"/>
      <c r="CG188" s="436"/>
      <c r="CH188" s="436"/>
      <c r="CI188" s="436"/>
      <c r="CJ188" s="436"/>
      <c r="CK188" s="436"/>
      <c r="CL188" s="436"/>
      <c r="CM188" s="436"/>
      <c r="CN188" s="436"/>
      <c r="CO188" s="436"/>
      <c r="CP188" s="437"/>
      <c r="CQ188" s="606"/>
      <c r="CR188" s="490"/>
      <c r="CS188" s="491"/>
      <c r="CT188" s="492"/>
      <c r="CU188" s="607"/>
      <c r="CV188" s="490"/>
      <c r="CW188" s="491"/>
      <c r="CX188" s="492"/>
      <c r="CY188" s="607"/>
      <c r="CZ188" s="490"/>
      <c r="DA188" s="491"/>
      <c r="DB188" s="506"/>
    </row>
    <row r="189" spans="1:106" ht="30" customHeight="1">
      <c r="A189" s="609"/>
      <c r="B189" s="585"/>
      <c r="C189" s="586"/>
      <c r="D189" s="586"/>
      <c r="E189" s="586"/>
      <c r="F189" s="586"/>
      <c r="G189" s="586"/>
      <c r="H189" s="586"/>
      <c r="I189" s="586"/>
      <c r="J189" s="586"/>
      <c r="K189" s="586"/>
      <c r="L189" s="586"/>
      <c r="M189" s="586"/>
      <c r="N189" s="586"/>
      <c r="O189" s="586"/>
      <c r="P189" s="586"/>
      <c r="Q189" s="586"/>
      <c r="R189" s="587"/>
      <c r="S189" s="594"/>
      <c r="T189" s="594"/>
      <c r="U189" s="594"/>
      <c r="V189" s="594"/>
      <c r="W189" s="594"/>
      <c r="X189" s="594"/>
      <c r="Y189" s="594"/>
      <c r="Z189" s="594"/>
      <c r="AA189" s="594"/>
      <c r="AB189" s="594"/>
      <c r="AC189" s="594"/>
      <c r="AD189" s="594"/>
      <c r="AE189" s="594"/>
      <c r="AF189" s="594"/>
      <c r="AG189" s="594"/>
      <c r="AH189" s="594"/>
      <c r="AI189" s="594"/>
      <c r="AJ189" s="594"/>
      <c r="AK189" s="595"/>
      <c r="AL189" s="435"/>
      <c r="AM189" s="436"/>
      <c r="AN189" s="436"/>
      <c r="AO189" s="436"/>
      <c r="AP189" s="436"/>
      <c r="AQ189" s="436"/>
      <c r="AR189" s="436"/>
      <c r="AS189" s="436"/>
      <c r="AT189" s="436"/>
      <c r="AU189" s="436"/>
      <c r="AV189" s="437"/>
      <c r="AW189" s="606"/>
      <c r="AX189" s="490"/>
      <c r="AY189" s="491"/>
      <c r="AZ189" s="492"/>
      <c r="BA189" s="607"/>
      <c r="BB189" s="490"/>
      <c r="BC189" s="491"/>
      <c r="BD189" s="492"/>
      <c r="BE189" s="607"/>
      <c r="BF189" s="490"/>
      <c r="BG189" s="491"/>
      <c r="BH189" s="506"/>
      <c r="BI189" s="435"/>
      <c r="BJ189" s="436"/>
      <c r="BK189" s="436"/>
      <c r="BL189" s="436"/>
      <c r="BM189" s="436"/>
      <c r="BN189" s="436"/>
      <c r="BO189" s="436"/>
      <c r="BP189" s="436"/>
      <c r="BQ189" s="436"/>
      <c r="BR189" s="436"/>
      <c r="BS189" s="437"/>
      <c r="BT189" s="606"/>
      <c r="BU189" s="490"/>
      <c r="BV189" s="491"/>
      <c r="BW189" s="492"/>
      <c r="BX189" s="607"/>
      <c r="BY189" s="490"/>
      <c r="BZ189" s="491"/>
      <c r="CA189" s="492"/>
      <c r="CB189" s="607"/>
      <c r="CC189" s="490"/>
      <c r="CD189" s="491"/>
      <c r="CE189" s="506"/>
      <c r="CF189" s="435"/>
      <c r="CG189" s="436"/>
      <c r="CH189" s="436"/>
      <c r="CI189" s="436"/>
      <c r="CJ189" s="436"/>
      <c r="CK189" s="436"/>
      <c r="CL189" s="436"/>
      <c r="CM189" s="436"/>
      <c r="CN189" s="436"/>
      <c r="CO189" s="436"/>
      <c r="CP189" s="437"/>
      <c r="CQ189" s="606"/>
      <c r="CR189" s="490"/>
      <c r="CS189" s="491"/>
      <c r="CT189" s="492"/>
      <c r="CU189" s="607"/>
      <c r="CV189" s="490"/>
      <c r="CW189" s="491"/>
      <c r="CX189" s="492"/>
      <c r="CY189" s="607"/>
      <c r="CZ189" s="490"/>
      <c r="DA189" s="491"/>
      <c r="DB189" s="506"/>
    </row>
    <row r="190" spans="1:106" ht="30" customHeight="1">
      <c r="A190" s="609"/>
      <c r="B190" s="585"/>
      <c r="C190" s="586"/>
      <c r="D190" s="586"/>
      <c r="E190" s="586"/>
      <c r="F190" s="586"/>
      <c r="G190" s="586"/>
      <c r="H190" s="586"/>
      <c r="I190" s="586"/>
      <c r="J190" s="586"/>
      <c r="K190" s="586"/>
      <c r="L190" s="586"/>
      <c r="M190" s="586"/>
      <c r="N190" s="586"/>
      <c r="O190" s="586"/>
      <c r="P190" s="586"/>
      <c r="Q190" s="586"/>
      <c r="R190" s="587"/>
      <c r="S190" s="594"/>
      <c r="T190" s="594"/>
      <c r="U190" s="594"/>
      <c r="V190" s="594"/>
      <c r="W190" s="594"/>
      <c r="X190" s="594"/>
      <c r="Y190" s="594"/>
      <c r="Z190" s="594"/>
      <c r="AA190" s="594"/>
      <c r="AB190" s="594"/>
      <c r="AC190" s="594"/>
      <c r="AD190" s="594"/>
      <c r="AE190" s="594"/>
      <c r="AF190" s="594"/>
      <c r="AG190" s="594"/>
      <c r="AH190" s="594"/>
      <c r="AI190" s="594"/>
      <c r="AJ190" s="594"/>
      <c r="AK190" s="595"/>
      <c r="AL190" s="435"/>
      <c r="AM190" s="436"/>
      <c r="AN190" s="436"/>
      <c r="AO190" s="436"/>
      <c r="AP190" s="436"/>
      <c r="AQ190" s="436"/>
      <c r="AR190" s="436"/>
      <c r="AS190" s="436"/>
      <c r="AT190" s="436"/>
      <c r="AU190" s="436"/>
      <c r="AV190" s="437"/>
      <c r="AW190" s="606"/>
      <c r="AX190" s="490"/>
      <c r="AY190" s="491"/>
      <c r="AZ190" s="492"/>
      <c r="BA190" s="607"/>
      <c r="BB190" s="490"/>
      <c r="BC190" s="491"/>
      <c r="BD190" s="492"/>
      <c r="BE190" s="607"/>
      <c r="BF190" s="490"/>
      <c r="BG190" s="491"/>
      <c r="BH190" s="506"/>
      <c r="BI190" s="435"/>
      <c r="BJ190" s="436"/>
      <c r="BK190" s="436"/>
      <c r="BL190" s="436"/>
      <c r="BM190" s="436"/>
      <c r="BN190" s="436"/>
      <c r="BO190" s="436"/>
      <c r="BP190" s="436"/>
      <c r="BQ190" s="436"/>
      <c r="BR190" s="436"/>
      <c r="BS190" s="437"/>
      <c r="BT190" s="606"/>
      <c r="BU190" s="490"/>
      <c r="BV190" s="491"/>
      <c r="BW190" s="492"/>
      <c r="BX190" s="607"/>
      <c r="BY190" s="490"/>
      <c r="BZ190" s="491"/>
      <c r="CA190" s="492"/>
      <c r="CB190" s="607"/>
      <c r="CC190" s="490"/>
      <c r="CD190" s="491"/>
      <c r="CE190" s="506"/>
      <c r="CF190" s="435"/>
      <c r="CG190" s="436"/>
      <c r="CH190" s="436"/>
      <c r="CI190" s="436"/>
      <c r="CJ190" s="436"/>
      <c r="CK190" s="436"/>
      <c r="CL190" s="436"/>
      <c r="CM190" s="436"/>
      <c r="CN190" s="436"/>
      <c r="CO190" s="436"/>
      <c r="CP190" s="437"/>
      <c r="CQ190" s="606"/>
      <c r="CR190" s="490"/>
      <c r="CS190" s="491"/>
      <c r="CT190" s="492"/>
      <c r="CU190" s="607"/>
      <c r="CV190" s="490"/>
      <c r="CW190" s="491"/>
      <c r="CX190" s="492"/>
      <c r="CY190" s="607"/>
      <c r="CZ190" s="490"/>
      <c r="DA190" s="491"/>
      <c r="DB190" s="506"/>
    </row>
    <row r="191" spans="1:106" ht="30" customHeight="1">
      <c r="A191" s="609"/>
      <c r="B191" s="585"/>
      <c r="C191" s="586"/>
      <c r="D191" s="586"/>
      <c r="E191" s="586"/>
      <c r="F191" s="586"/>
      <c r="G191" s="586"/>
      <c r="H191" s="586"/>
      <c r="I191" s="586"/>
      <c r="J191" s="586"/>
      <c r="K191" s="586"/>
      <c r="L191" s="586"/>
      <c r="M191" s="586"/>
      <c r="N191" s="586"/>
      <c r="O191" s="586"/>
      <c r="P191" s="586"/>
      <c r="Q191" s="586"/>
      <c r="R191" s="587"/>
      <c r="S191" s="594"/>
      <c r="T191" s="594"/>
      <c r="U191" s="594"/>
      <c r="V191" s="594"/>
      <c r="W191" s="594"/>
      <c r="X191" s="594"/>
      <c r="Y191" s="594"/>
      <c r="Z191" s="594"/>
      <c r="AA191" s="594"/>
      <c r="AB191" s="594"/>
      <c r="AC191" s="594"/>
      <c r="AD191" s="594"/>
      <c r="AE191" s="594"/>
      <c r="AF191" s="594"/>
      <c r="AG191" s="594"/>
      <c r="AH191" s="594"/>
      <c r="AI191" s="594"/>
      <c r="AJ191" s="594"/>
      <c r="AK191" s="595"/>
      <c r="AL191" s="435"/>
      <c r="AM191" s="436"/>
      <c r="AN191" s="436"/>
      <c r="AO191" s="436"/>
      <c r="AP191" s="436"/>
      <c r="AQ191" s="436"/>
      <c r="AR191" s="436"/>
      <c r="AS191" s="436"/>
      <c r="AT191" s="436"/>
      <c r="AU191" s="436"/>
      <c r="AV191" s="437"/>
      <c r="AW191" s="606"/>
      <c r="AX191" s="490"/>
      <c r="AY191" s="491"/>
      <c r="AZ191" s="492"/>
      <c r="BA191" s="607"/>
      <c r="BB191" s="490"/>
      <c r="BC191" s="491"/>
      <c r="BD191" s="492"/>
      <c r="BE191" s="607"/>
      <c r="BF191" s="490"/>
      <c r="BG191" s="491"/>
      <c r="BH191" s="506"/>
      <c r="BI191" s="435"/>
      <c r="BJ191" s="436"/>
      <c r="BK191" s="436"/>
      <c r="BL191" s="436"/>
      <c r="BM191" s="436"/>
      <c r="BN191" s="436"/>
      <c r="BO191" s="436"/>
      <c r="BP191" s="436"/>
      <c r="BQ191" s="436"/>
      <c r="BR191" s="436"/>
      <c r="BS191" s="437"/>
      <c r="BT191" s="606"/>
      <c r="BU191" s="490"/>
      <c r="BV191" s="491"/>
      <c r="BW191" s="492"/>
      <c r="BX191" s="607"/>
      <c r="BY191" s="490"/>
      <c r="BZ191" s="491"/>
      <c r="CA191" s="492"/>
      <c r="CB191" s="607"/>
      <c r="CC191" s="490"/>
      <c r="CD191" s="491"/>
      <c r="CE191" s="506"/>
      <c r="CF191" s="435"/>
      <c r="CG191" s="436"/>
      <c r="CH191" s="436"/>
      <c r="CI191" s="436"/>
      <c r="CJ191" s="436"/>
      <c r="CK191" s="436"/>
      <c r="CL191" s="436"/>
      <c r="CM191" s="436"/>
      <c r="CN191" s="436"/>
      <c r="CO191" s="436"/>
      <c r="CP191" s="437"/>
      <c r="CQ191" s="606"/>
      <c r="CR191" s="490"/>
      <c r="CS191" s="491"/>
      <c r="CT191" s="492"/>
      <c r="CU191" s="607"/>
      <c r="CV191" s="490"/>
      <c r="CW191" s="491"/>
      <c r="CX191" s="492"/>
      <c r="CY191" s="607"/>
      <c r="CZ191" s="490"/>
      <c r="DA191" s="491"/>
      <c r="DB191" s="506"/>
    </row>
    <row r="192" spans="1:106" ht="30" customHeight="1">
      <c r="A192" s="609"/>
      <c r="B192" s="585"/>
      <c r="C192" s="586"/>
      <c r="D192" s="586"/>
      <c r="E192" s="586"/>
      <c r="F192" s="586"/>
      <c r="G192" s="586"/>
      <c r="H192" s="586"/>
      <c r="I192" s="586"/>
      <c r="J192" s="586"/>
      <c r="K192" s="586"/>
      <c r="L192" s="586"/>
      <c r="M192" s="586"/>
      <c r="N192" s="586"/>
      <c r="O192" s="586"/>
      <c r="P192" s="586"/>
      <c r="Q192" s="586"/>
      <c r="R192" s="587"/>
      <c r="S192" s="594"/>
      <c r="T192" s="594"/>
      <c r="U192" s="594"/>
      <c r="V192" s="594"/>
      <c r="W192" s="594"/>
      <c r="X192" s="594"/>
      <c r="Y192" s="594"/>
      <c r="Z192" s="594"/>
      <c r="AA192" s="594"/>
      <c r="AB192" s="594"/>
      <c r="AC192" s="594"/>
      <c r="AD192" s="594"/>
      <c r="AE192" s="594"/>
      <c r="AF192" s="594"/>
      <c r="AG192" s="594"/>
      <c r="AH192" s="594"/>
      <c r="AI192" s="594"/>
      <c r="AJ192" s="594"/>
      <c r="AK192" s="595"/>
      <c r="AL192" s="435"/>
      <c r="AM192" s="436"/>
      <c r="AN192" s="436"/>
      <c r="AO192" s="436"/>
      <c r="AP192" s="436"/>
      <c r="AQ192" s="436"/>
      <c r="AR192" s="436"/>
      <c r="AS192" s="436"/>
      <c r="AT192" s="436"/>
      <c r="AU192" s="436"/>
      <c r="AV192" s="437"/>
      <c r="AW192" s="606"/>
      <c r="AX192" s="490"/>
      <c r="AY192" s="491"/>
      <c r="AZ192" s="492"/>
      <c r="BA192" s="607"/>
      <c r="BB192" s="490"/>
      <c r="BC192" s="491"/>
      <c r="BD192" s="492"/>
      <c r="BE192" s="607"/>
      <c r="BF192" s="490"/>
      <c r="BG192" s="491"/>
      <c r="BH192" s="506"/>
      <c r="BI192" s="435"/>
      <c r="BJ192" s="436"/>
      <c r="BK192" s="436"/>
      <c r="BL192" s="436"/>
      <c r="BM192" s="436"/>
      <c r="BN192" s="436"/>
      <c r="BO192" s="436"/>
      <c r="BP192" s="436"/>
      <c r="BQ192" s="436"/>
      <c r="BR192" s="436"/>
      <c r="BS192" s="437"/>
      <c r="BT192" s="606"/>
      <c r="BU192" s="490"/>
      <c r="BV192" s="491"/>
      <c r="BW192" s="492"/>
      <c r="BX192" s="607"/>
      <c r="BY192" s="490"/>
      <c r="BZ192" s="491"/>
      <c r="CA192" s="492"/>
      <c r="CB192" s="607"/>
      <c r="CC192" s="490"/>
      <c r="CD192" s="491"/>
      <c r="CE192" s="506"/>
      <c r="CF192" s="435"/>
      <c r="CG192" s="436"/>
      <c r="CH192" s="436"/>
      <c r="CI192" s="436"/>
      <c r="CJ192" s="436"/>
      <c r="CK192" s="436"/>
      <c r="CL192" s="436"/>
      <c r="CM192" s="436"/>
      <c r="CN192" s="436"/>
      <c r="CO192" s="436"/>
      <c r="CP192" s="437"/>
      <c r="CQ192" s="606"/>
      <c r="CR192" s="490"/>
      <c r="CS192" s="491"/>
      <c r="CT192" s="492"/>
      <c r="CU192" s="607"/>
      <c r="CV192" s="490"/>
      <c r="CW192" s="491"/>
      <c r="CX192" s="492"/>
      <c r="CY192" s="607"/>
      <c r="CZ192" s="490"/>
      <c r="DA192" s="491"/>
      <c r="DB192" s="506"/>
    </row>
    <row r="193" spans="1:106" ht="30" customHeight="1">
      <c r="A193" s="609"/>
      <c r="B193" s="585"/>
      <c r="C193" s="586"/>
      <c r="D193" s="586"/>
      <c r="E193" s="586"/>
      <c r="F193" s="586"/>
      <c r="G193" s="586"/>
      <c r="H193" s="586"/>
      <c r="I193" s="586"/>
      <c r="J193" s="586"/>
      <c r="K193" s="586"/>
      <c r="L193" s="586"/>
      <c r="M193" s="586"/>
      <c r="N193" s="586"/>
      <c r="O193" s="586"/>
      <c r="P193" s="586"/>
      <c r="Q193" s="586"/>
      <c r="R193" s="587"/>
      <c r="S193" s="594"/>
      <c r="T193" s="594"/>
      <c r="U193" s="594"/>
      <c r="V193" s="594"/>
      <c r="W193" s="594"/>
      <c r="X193" s="594"/>
      <c r="Y193" s="594"/>
      <c r="Z193" s="594"/>
      <c r="AA193" s="594"/>
      <c r="AB193" s="594"/>
      <c r="AC193" s="594"/>
      <c r="AD193" s="594"/>
      <c r="AE193" s="594"/>
      <c r="AF193" s="594"/>
      <c r="AG193" s="594"/>
      <c r="AH193" s="594"/>
      <c r="AI193" s="594"/>
      <c r="AJ193" s="594"/>
      <c r="AK193" s="595"/>
      <c r="AL193" s="435"/>
      <c r="AM193" s="436"/>
      <c r="AN193" s="436"/>
      <c r="AO193" s="436"/>
      <c r="AP193" s="436"/>
      <c r="AQ193" s="436"/>
      <c r="AR193" s="436"/>
      <c r="AS193" s="436"/>
      <c r="AT193" s="436"/>
      <c r="AU193" s="436"/>
      <c r="AV193" s="437"/>
      <c r="AW193" s="606"/>
      <c r="AX193" s="490"/>
      <c r="AY193" s="491"/>
      <c r="AZ193" s="492"/>
      <c r="BA193" s="607"/>
      <c r="BB193" s="490"/>
      <c r="BC193" s="491"/>
      <c r="BD193" s="492"/>
      <c r="BE193" s="607"/>
      <c r="BF193" s="490"/>
      <c r="BG193" s="491"/>
      <c r="BH193" s="506"/>
      <c r="BI193" s="435"/>
      <c r="BJ193" s="436"/>
      <c r="BK193" s="436"/>
      <c r="BL193" s="436"/>
      <c r="BM193" s="436"/>
      <c r="BN193" s="436"/>
      <c r="BO193" s="436"/>
      <c r="BP193" s="436"/>
      <c r="BQ193" s="436"/>
      <c r="BR193" s="436"/>
      <c r="BS193" s="437"/>
      <c r="BT193" s="606"/>
      <c r="BU193" s="490"/>
      <c r="BV193" s="491"/>
      <c r="BW193" s="492"/>
      <c r="BX193" s="607"/>
      <c r="BY193" s="490"/>
      <c r="BZ193" s="491"/>
      <c r="CA193" s="492"/>
      <c r="CB193" s="607"/>
      <c r="CC193" s="490"/>
      <c r="CD193" s="491"/>
      <c r="CE193" s="506"/>
      <c r="CF193" s="435"/>
      <c r="CG193" s="436"/>
      <c r="CH193" s="436"/>
      <c r="CI193" s="436"/>
      <c r="CJ193" s="436"/>
      <c r="CK193" s="436"/>
      <c r="CL193" s="436"/>
      <c r="CM193" s="436"/>
      <c r="CN193" s="436"/>
      <c r="CO193" s="436"/>
      <c r="CP193" s="437"/>
      <c r="CQ193" s="606"/>
      <c r="CR193" s="490"/>
      <c r="CS193" s="491"/>
      <c r="CT193" s="492"/>
      <c r="CU193" s="607"/>
      <c r="CV193" s="490"/>
      <c r="CW193" s="491"/>
      <c r="CX193" s="492"/>
      <c r="CY193" s="607"/>
      <c r="CZ193" s="490"/>
      <c r="DA193" s="491"/>
      <c r="DB193" s="506"/>
    </row>
    <row r="194" spans="1:106" ht="30" customHeight="1">
      <c r="A194" s="609"/>
      <c r="B194" s="585"/>
      <c r="C194" s="586"/>
      <c r="D194" s="586"/>
      <c r="E194" s="586"/>
      <c r="F194" s="586"/>
      <c r="G194" s="586"/>
      <c r="H194" s="586"/>
      <c r="I194" s="586"/>
      <c r="J194" s="586"/>
      <c r="K194" s="586"/>
      <c r="L194" s="586"/>
      <c r="M194" s="586"/>
      <c r="N194" s="586"/>
      <c r="O194" s="586"/>
      <c r="P194" s="586"/>
      <c r="Q194" s="586"/>
      <c r="R194" s="587"/>
      <c r="S194" s="594"/>
      <c r="T194" s="594"/>
      <c r="U194" s="594"/>
      <c r="V194" s="594"/>
      <c r="W194" s="594"/>
      <c r="X194" s="594"/>
      <c r="Y194" s="594"/>
      <c r="Z194" s="594"/>
      <c r="AA194" s="594"/>
      <c r="AB194" s="594"/>
      <c r="AC194" s="594"/>
      <c r="AD194" s="594"/>
      <c r="AE194" s="594"/>
      <c r="AF194" s="594"/>
      <c r="AG194" s="594"/>
      <c r="AH194" s="594"/>
      <c r="AI194" s="594"/>
      <c r="AJ194" s="594"/>
      <c r="AK194" s="595"/>
      <c r="AL194" s="435"/>
      <c r="AM194" s="436"/>
      <c r="AN194" s="436"/>
      <c r="AO194" s="436"/>
      <c r="AP194" s="436"/>
      <c r="AQ194" s="436"/>
      <c r="AR194" s="436"/>
      <c r="AS194" s="436"/>
      <c r="AT194" s="436"/>
      <c r="AU194" s="436"/>
      <c r="AV194" s="437"/>
      <c r="AW194" s="606"/>
      <c r="AX194" s="490"/>
      <c r="AY194" s="491"/>
      <c r="AZ194" s="492"/>
      <c r="BA194" s="607"/>
      <c r="BB194" s="490"/>
      <c r="BC194" s="491"/>
      <c r="BD194" s="492"/>
      <c r="BE194" s="607"/>
      <c r="BF194" s="490"/>
      <c r="BG194" s="491"/>
      <c r="BH194" s="506"/>
      <c r="BI194" s="435"/>
      <c r="BJ194" s="436"/>
      <c r="BK194" s="436"/>
      <c r="BL194" s="436"/>
      <c r="BM194" s="436"/>
      <c r="BN194" s="436"/>
      <c r="BO194" s="436"/>
      <c r="BP194" s="436"/>
      <c r="BQ194" s="436"/>
      <c r="BR194" s="436"/>
      <c r="BS194" s="437"/>
      <c r="BT194" s="606"/>
      <c r="BU194" s="490"/>
      <c r="BV194" s="491"/>
      <c r="BW194" s="492"/>
      <c r="BX194" s="607"/>
      <c r="BY194" s="490"/>
      <c r="BZ194" s="491"/>
      <c r="CA194" s="492"/>
      <c r="CB194" s="607"/>
      <c r="CC194" s="490"/>
      <c r="CD194" s="491"/>
      <c r="CE194" s="506"/>
      <c r="CF194" s="435"/>
      <c r="CG194" s="436"/>
      <c r="CH194" s="436"/>
      <c r="CI194" s="436"/>
      <c r="CJ194" s="436"/>
      <c r="CK194" s="436"/>
      <c r="CL194" s="436"/>
      <c r="CM194" s="436"/>
      <c r="CN194" s="436"/>
      <c r="CO194" s="436"/>
      <c r="CP194" s="437"/>
      <c r="CQ194" s="606"/>
      <c r="CR194" s="490"/>
      <c r="CS194" s="491"/>
      <c r="CT194" s="492"/>
      <c r="CU194" s="607"/>
      <c r="CV194" s="490"/>
      <c r="CW194" s="491"/>
      <c r="CX194" s="492"/>
      <c r="CY194" s="607"/>
      <c r="CZ194" s="490"/>
      <c r="DA194" s="491"/>
      <c r="DB194" s="506"/>
    </row>
    <row r="195" spans="1:106" ht="30" customHeight="1">
      <c r="A195" s="609"/>
      <c r="B195" s="588"/>
      <c r="C195" s="589"/>
      <c r="D195" s="589"/>
      <c r="E195" s="589"/>
      <c r="F195" s="589"/>
      <c r="G195" s="589"/>
      <c r="H195" s="589"/>
      <c r="I195" s="589"/>
      <c r="J195" s="589"/>
      <c r="K195" s="589"/>
      <c r="L195" s="589"/>
      <c r="M195" s="589"/>
      <c r="N195" s="589"/>
      <c r="O195" s="589"/>
      <c r="P195" s="589"/>
      <c r="Q195" s="589"/>
      <c r="R195" s="590"/>
      <c r="S195" s="597"/>
      <c r="T195" s="597"/>
      <c r="U195" s="597"/>
      <c r="V195" s="597"/>
      <c r="W195" s="597"/>
      <c r="X195" s="597"/>
      <c r="Y195" s="597"/>
      <c r="Z195" s="597"/>
      <c r="AA195" s="597"/>
      <c r="AB195" s="597"/>
      <c r="AC195" s="597"/>
      <c r="AD195" s="597"/>
      <c r="AE195" s="597"/>
      <c r="AF195" s="597"/>
      <c r="AG195" s="597"/>
      <c r="AH195" s="597"/>
      <c r="AI195" s="597"/>
      <c r="AJ195" s="597"/>
      <c r="AK195" s="598"/>
      <c r="AL195" s="484"/>
      <c r="AM195" s="485"/>
      <c r="AN195" s="485"/>
      <c r="AO195" s="485"/>
      <c r="AP195" s="485"/>
      <c r="AQ195" s="485"/>
      <c r="AR195" s="485"/>
      <c r="AS195" s="485"/>
      <c r="AT195" s="485"/>
      <c r="AU195" s="485"/>
      <c r="AV195" s="486"/>
      <c r="AW195" s="606"/>
      <c r="AX195" s="493"/>
      <c r="AY195" s="494"/>
      <c r="AZ195" s="495"/>
      <c r="BA195" s="607"/>
      <c r="BB195" s="493"/>
      <c r="BC195" s="494"/>
      <c r="BD195" s="495"/>
      <c r="BE195" s="607"/>
      <c r="BF195" s="493"/>
      <c r="BG195" s="494"/>
      <c r="BH195" s="507"/>
      <c r="BI195" s="484"/>
      <c r="BJ195" s="485"/>
      <c r="BK195" s="485"/>
      <c r="BL195" s="485"/>
      <c r="BM195" s="485"/>
      <c r="BN195" s="485"/>
      <c r="BO195" s="485"/>
      <c r="BP195" s="485"/>
      <c r="BQ195" s="485"/>
      <c r="BR195" s="485"/>
      <c r="BS195" s="486"/>
      <c r="BT195" s="606"/>
      <c r="BU195" s="493"/>
      <c r="BV195" s="494"/>
      <c r="BW195" s="495"/>
      <c r="BX195" s="607"/>
      <c r="BY195" s="493"/>
      <c r="BZ195" s="494"/>
      <c r="CA195" s="495"/>
      <c r="CB195" s="607"/>
      <c r="CC195" s="493"/>
      <c r="CD195" s="494"/>
      <c r="CE195" s="507"/>
      <c r="CF195" s="484"/>
      <c r="CG195" s="485"/>
      <c r="CH195" s="485"/>
      <c r="CI195" s="485"/>
      <c r="CJ195" s="485"/>
      <c r="CK195" s="485"/>
      <c r="CL195" s="485"/>
      <c r="CM195" s="485"/>
      <c r="CN195" s="485"/>
      <c r="CO195" s="485"/>
      <c r="CP195" s="486"/>
      <c r="CQ195" s="606"/>
      <c r="CR195" s="493"/>
      <c r="CS195" s="494"/>
      <c r="CT195" s="495"/>
      <c r="CU195" s="607"/>
      <c r="CV195" s="493"/>
      <c r="CW195" s="494"/>
      <c r="CX195" s="495"/>
      <c r="CY195" s="607"/>
      <c r="CZ195" s="493"/>
      <c r="DA195" s="494"/>
      <c r="DB195" s="507"/>
    </row>
    <row r="196" spans="1:106" ht="30" hidden="1" customHeight="1">
      <c r="A196" s="609">
        <v>4</v>
      </c>
      <c r="B196" s="582" t="s">
        <v>147</v>
      </c>
      <c r="C196" s="583"/>
      <c r="D196" s="583"/>
      <c r="E196" s="583"/>
      <c r="F196" s="583"/>
      <c r="G196" s="583"/>
      <c r="H196" s="583"/>
      <c r="I196" s="583"/>
      <c r="J196" s="583"/>
      <c r="K196" s="583"/>
      <c r="L196" s="583"/>
      <c r="M196" s="583"/>
      <c r="N196" s="583"/>
      <c r="O196" s="583"/>
      <c r="P196" s="583"/>
      <c r="Q196" s="583"/>
      <c r="R196" s="584"/>
      <c r="S196" s="591" t="s">
        <v>146</v>
      </c>
      <c r="T196" s="591"/>
      <c r="U196" s="591"/>
      <c r="V196" s="591"/>
      <c r="W196" s="591"/>
      <c r="X196" s="591"/>
      <c r="Y196" s="591"/>
      <c r="Z196" s="591"/>
      <c r="AA196" s="591"/>
      <c r="AB196" s="591"/>
      <c r="AC196" s="591"/>
      <c r="AD196" s="591"/>
      <c r="AE196" s="591"/>
      <c r="AF196" s="591"/>
      <c r="AG196" s="591"/>
      <c r="AH196" s="591"/>
      <c r="AI196" s="591"/>
      <c r="AJ196" s="591"/>
      <c r="AK196" s="592"/>
      <c r="AL196" s="432"/>
      <c r="AM196" s="433"/>
      <c r="AN196" s="433"/>
      <c r="AO196" s="433"/>
      <c r="AP196" s="433"/>
      <c r="AQ196" s="433"/>
      <c r="AR196" s="433"/>
      <c r="AS196" s="433"/>
      <c r="AT196" s="433"/>
      <c r="AU196" s="433"/>
      <c r="AV196" s="434"/>
      <c r="AW196" s="606" t="s">
        <v>52</v>
      </c>
      <c r="AX196" s="487"/>
      <c r="AY196" s="488"/>
      <c r="AZ196" s="489"/>
      <c r="BA196" s="606" t="s">
        <v>53</v>
      </c>
      <c r="BB196" s="487"/>
      <c r="BC196" s="488"/>
      <c r="BD196" s="489"/>
      <c r="BE196" s="606" t="s">
        <v>54</v>
      </c>
      <c r="BF196" s="487"/>
      <c r="BG196" s="488"/>
      <c r="BH196" s="505"/>
      <c r="BI196" s="432"/>
      <c r="BJ196" s="433"/>
      <c r="BK196" s="433"/>
      <c r="BL196" s="433"/>
      <c r="BM196" s="433"/>
      <c r="BN196" s="433"/>
      <c r="BO196" s="433"/>
      <c r="BP196" s="433"/>
      <c r="BQ196" s="433"/>
      <c r="BR196" s="433"/>
      <c r="BS196" s="434"/>
      <c r="BT196" s="606" t="s">
        <v>52</v>
      </c>
      <c r="BU196" s="487"/>
      <c r="BV196" s="488"/>
      <c r="BW196" s="489"/>
      <c r="BX196" s="606" t="s">
        <v>53</v>
      </c>
      <c r="BY196" s="487"/>
      <c r="BZ196" s="488"/>
      <c r="CA196" s="489"/>
      <c r="CB196" s="606" t="s">
        <v>54</v>
      </c>
      <c r="CC196" s="487"/>
      <c r="CD196" s="488"/>
      <c r="CE196" s="505"/>
      <c r="CF196" s="432"/>
      <c r="CG196" s="433"/>
      <c r="CH196" s="433"/>
      <c r="CI196" s="433"/>
      <c r="CJ196" s="433"/>
      <c r="CK196" s="433"/>
      <c r="CL196" s="433"/>
      <c r="CM196" s="433"/>
      <c r="CN196" s="433"/>
      <c r="CO196" s="433"/>
      <c r="CP196" s="434"/>
      <c r="CQ196" s="606" t="s">
        <v>52</v>
      </c>
      <c r="CR196" s="487"/>
      <c r="CS196" s="488"/>
      <c r="CT196" s="489"/>
      <c r="CU196" s="606" t="s">
        <v>53</v>
      </c>
      <c r="CV196" s="487"/>
      <c r="CW196" s="488"/>
      <c r="CX196" s="489"/>
      <c r="CY196" s="606" t="s">
        <v>54</v>
      </c>
      <c r="CZ196" s="487"/>
      <c r="DA196" s="488"/>
      <c r="DB196" s="505"/>
    </row>
    <row r="197" spans="1:106" ht="30" hidden="1" customHeight="1">
      <c r="A197" s="609"/>
      <c r="B197" s="585"/>
      <c r="C197" s="586"/>
      <c r="D197" s="586"/>
      <c r="E197" s="586"/>
      <c r="F197" s="586"/>
      <c r="G197" s="586"/>
      <c r="H197" s="586"/>
      <c r="I197" s="586"/>
      <c r="J197" s="586"/>
      <c r="K197" s="586"/>
      <c r="L197" s="586"/>
      <c r="M197" s="586"/>
      <c r="N197" s="586"/>
      <c r="O197" s="586"/>
      <c r="P197" s="586"/>
      <c r="Q197" s="586"/>
      <c r="R197" s="587"/>
      <c r="S197" s="594"/>
      <c r="T197" s="594"/>
      <c r="U197" s="594"/>
      <c r="V197" s="594"/>
      <c r="W197" s="594"/>
      <c r="X197" s="594"/>
      <c r="Y197" s="594"/>
      <c r="Z197" s="594"/>
      <c r="AA197" s="594"/>
      <c r="AB197" s="594"/>
      <c r="AC197" s="594"/>
      <c r="AD197" s="594"/>
      <c r="AE197" s="594"/>
      <c r="AF197" s="594"/>
      <c r="AG197" s="594"/>
      <c r="AH197" s="594"/>
      <c r="AI197" s="594"/>
      <c r="AJ197" s="594"/>
      <c r="AK197" s="595"/>
      <c r="AL197" s="435"/>
      <c r="AM197" s="436"/>
      <c r="AN197" s="436"/>
      <c r="AO197" s="436"/>
      <c r="AP197" s="436"/>
      <c r="AQ197" s="436"/>
      <c r="AR197" s="436"/>
      <c r="AS197" s="436"/>
      <c r="AT197" s="436"/>
      <c r="AU197" s="436"/>
      <c r="AV197" s="437"/>
      <c r="AW197" s="606"/>
      <c r="AX197" s="490"/>
      <c r="AY197" s="491"/>
      <c r="AZ197" s="492"/>
      <c r="BA197" s="607"/>
      <c r="BB197" s="490"/>
      <c r="BC197" s="491"/>
      <c r="BD197" s="492"/>
      <c r="BE197" s="607"/>
      <c r="BF197" s="490"/>
      <c r="BG197" s="491"/>
      <c r="BH197" s="506"/>
      <c r="BI197" s="435"/>
      <c r="BJ197" s="436"/>
      <c r="BK197" s="436"/>
      <c r="BL197" s="436"/>
      <c r="BM197" s="436"/>
      <c r="BN197" s="436"/>
      <c r="BO197" s="436"/>
      <c r="BP197" s="436"/>
      <c r="BQ197" s="436"/>
      <c r="BR197" s="436"/>
      <c r="BS197" s="437"/>
      <c r="BT197" s="606"/>
      <c r="BU197" s="490"/>
      <c r="BV197" s="491"/>
      <c r="BW197" s="492"/>
      <c r="BX197" s="607"/>
      <c r="BY197" s="490"/>
      <c r="BZ197" s="491"/>
      <c r="CA197" s="492"/>
      <c r="CB197" s="607"/>
      <c r="CC197" s="490"/>
      <c r="CD197" s="491"/>
      <c r="CE197" s="506"/>
      <c r="CF197" s="435"/>
      <c r="CG197" s="436"/>
      <c r="CH197" s="436"/>
      <c r="CI197" s="436"/>
      <c r="CJ197" s="436"/>
      <c r="CK197" s="436"/>
      <c r="CL197" s="436"/>
      <c r="CM197" s="436"/>
      <c r="CN197" s="436"/>
      <c r="CO197" s="436"/>
      <c r="CP197" s="437"/>
      <c r="CQ197" s="606"/>
      <c r="CR197" s="490"/>
      <c r="CS197" s="491"/>
      <c r="CT197" s="492"/>
      <c r="CU197" s="607"/>
      <c r="CV197" s="490"/>
      <c r="CW197" s="491"/>
      <c r="CX197" s="492"/>
      <c r="CY197" s="607"/>
      <c r="CZ197" s="490"/>
      <c r="DA197" s="491"/>
      <c r="DB197" s="506"/>
    </row>
    <row r="198" spans="1:106" ht="30" hidden="1" customHeight="1">
      <c r="A198" s="609"/>
      <c r="B198" s="585"/>
      <c r="C198" s="586"/>
      <c r="D198" s="586"/>
      <c r="E198" s="586"/>
      <c r="F198" s="586"/>
      <c r="G198" s="586"/>
      <c r="H198" s="586"/>
      <c r="I198" s="586"/>
      <c r="J198" s="586"/>
      <c r="K198" s="586"/>
      <c r="L198" s="586"/>
      <c r="M198" s="586"/>
      <c r="N198" s="586"/>
      <c r="O198" s="586"/>
      <c r="P198" s="586"/>
      <c r="Q198" s="586"/>
      <c r="R198" s="587"/>
      <c r="S198" s="594"/>
      <c r="T198" s="594"/>
      <c r="U198" s="594"/>
      <c r="V198" s="594"/>
      <c r="W198" s="594"/>
      <c r="X198" s="594"/>
      <c r="Y198" s="594"/>
      <c r="Z198" s="594"/>
      <c r="AA198" s="594"/>
      <c r="AB198" s="594"/>
      <c r="AC198" s="594"/>
      <c r="AD198" s="594"/>
      <c r="AE198" s="594"/>
      <c r="AF198" s="594"/>
      <c r="AG198" s="594"/>
      <c r="AH198" s="594"/>
      <c r="AI198" s="594"/>
      <c r="AJ198" s="594"/>
      <c r="AK198" s="595"/>
      <c r="AL198" s="435"/>
      <c r="AM198" s="436"/>
      <c r="AN198" s="436"/>
      <c r="AO198" s="436"/>
      <c r="AP198" s="436"/>
      <c r="AQ198" s="436"/>
      <c r="AR198" s="436"/>
      <c r="AS198" s="436"/>
      <c r="AT198" s="436"/>
      <c r="AU198" s="436"/>
      <c r="AV198" s="437"/>
      <c r="AW198" s="606"/>
      <c r="AX198" s="490"/>
      <c r="AY198" s="491"/>
      <c r="AZ198" s="492"/>
      <c r="BA198" s="607"/>
      <c r="BB198" s="490"/>
      <c r="BC198" s="491"/>
      <c r="BD198" s="492"/>
      <c r="BE198" s="607"/>
      <c r="BF198" s="490"/>
      <c r="BG198" s="491"/>
      <c r="BH198" s="506"/>
      <c r="BI198" s="435"/>
      <c r="BJ198" s="436"/>
      <c r="BK198" s="436"/>
      <c r="BL198" s="436"/>
      <c r="BM198" s="436"/>
      <c r="BN198" s="436"/>
      <c r="BO198" s="436"/>
      <c r="BP198" s="436"/>
      <c r="BQ198" s="436"/>
      <c r="BR198" s="436"/>
      <c r="BS198" s="437"/>
      <c r="BT198" s="606"/>
      <c r="BU198" s="490"/>
      <c r="BV198" s="491"/>
      <c r="BW198" s="492"/>
      <c r="BX198" s="607"/>
      <c r="BY198" s="490"/>
      <c r="BZ198" s="491"/>
      <c r="CA198" s="492"/>
      <c r="CB198" s="607"/>
      <c r="CC198" s="490"/>
      <c r="CD198" s="491"/>
      <c r="CE198" s="506"/>
      <c r="CF198" s="435"/>
      <c r="CG198" s="436"/>
      <c r="CH198" s="436"/>
      <c r="CI198" s="436"/>
      <c r="CJ198" s="436"/>
      <c r="CK198" s="436"/>
      <c r="CL198" s="436"/>
      <c r="CM198" s="436"/>
      <c r="CN198" s="436"/>
      <c r="CO198" s="436"/>
      <c r="CP198" s="437"/>
      <c r="CQ198" s="606"/>
      <c r="CR198" s="490"/>
      <c r="CS198" s="491"/>
      <c r="CT198" s="492"/>
      <c r="CU198" s="607"/>
      <c r="CV198" s="490"/>
      <c r="CW198" s="491"/>
      <c r="CX198" s="492"/>
      <c r="CY198" s="607"/>
      <c r="CZ198" s="490"/>
      <c r="DA198" s="491"/>
      <c r="DB198" s="506"/>
    </row>
    <row r="199" spans="1:106" ht="30" hidden="1" customHeight="1">
      <c r="A199" s="609"/>
      <c r="B199" s="585"/>
      <c r="C199" s="586"/>
      <c r="D199" s="586"/>
      <c r="E199" s="586"/>
      <c r="F199" s="586"/>
      <c r="G199" s="586"/>
      <c r="H199" s="586"/>
      <c r="I199" s="586"/>
      <c r="J199" s="586"/>
      <c r="K199" s="586"/>
      <c r="L199" s="586"/>
      <c r="M199" s="586"/>
      <c r="N199" s="586"/>
      <c r="O199" s="586"/>
      <c r="P199" s="586"/>
      <c r="Q199" s="586"/>
      <c r="R199" s="587"/>
      <c r="S199" s="594"/>
      <c r="T199" s="594"/>
      <c r="U199" s="594"/>
      <c r="V199" s="594"/>
      <c r="W199" s="594"/>
      <c r="X199" s="594"/>
      <c r="Y199" s="594"/>
      <c r="Z199" s="594"/>
      <c r="AA199" s="594"/>
      <c r="AB199" s="594"/>
      <c r="AC199" s="594"/>
      <c r="AD199" s="594"/>
      <c r="AE199" s="594"/>
      <c r="AF199" s="594"/>
      <c r="AG199" s="594"/>
      <c r="AH199" s="594"/>
      <c r="AI199" s="594"/>
      <c r="AJ199" s="594"/>
      <c r="AK199" s="595"/>
      <c r="AL199" s="435"/>
      <c r="AM199" s="436"/>
      <c r="AN199" s="436"/>
      <c r="AO199" s="436"/>
      <c r="AP199" s="436"/>
      <c r="AQ199" s="436"/>
      <c r="AR199" s="436"/>
      <c r="AS199" s="436"/>
      <c r="AT199" s="436"/>
      <c r="AU199" s="436"/>
      <c r="AV199" s="437"/>
      <c r="AW199" s="606"/>
      <c r="AX199" s="490"/>
      <c r="AY199" s="491"/>
      <c r="AZ199" s="492"/>
      <c r="BA199" s="607"/>
      <c r="BB199" s="490"/>
      <c r="BC199" s="491"/>
      <c r="BD199" s="492"/>
      <c r="BE199" s="607"/>
      <c r="BF199" s="490"/>
      <c r="BG199" s="491"/>
      <c r="BH199" s="506"/>
      <c r="BI199" s="435"/>
      <c r="BJ199" s="436"/>
      <c r="BK199" s="436"/>
      <c r="BL199" s="436"/>
      <c r="BM199" s="436"/>
      <c r="BN199" s="436"/>
      <c r="BO199" s="436"/>
      <c r="BP199" s="436"/>
      <c r="BQ199" s="436"/>
      <c r="BR199" s="436"/>
      <c r="BS199" s="437"/>
      <c r="BT199" s="606"/>
      <c r="BU199" s="490"/>
      <c r="BV199" s="491"/>
      <c r="BW199" s="492"/>
      <c r="BX199" s="607"/>
      <c r="BY199" s="490"/>
      <c r="BZ199" s="491"/>
      <c r="CA199" s="492"/>
      <c r="CB199" s="607"/>
      <c r="CC199" s="490"/>
      <c r="CD199" s="491"/>
      <c r="CE199" s="506"/>
      <c r="CF199" s="435"/>
      <c r="CG199" s="436"/>
      <c r="CH199" s="436"/>
      <c r="CI199" s="436"/>
      <c r="CJ199" s="436"/>
      <c r="CK199" s="436"/>
      <c r="CL199" s="436"/>
      <c r="CM199" s="436"/>
      <c r="CN199" s="436"/>
      <c r="CO199" s="436"/>
      <c r="CP199" s="437"/>
      <c r="CQ199" s="606"/>
      <c r="CR199" s="490"/>
      <c r="CS199" s="491"/>
      <c r="CT199" s="492"/>
      <c r="CU199" s="607"/>
      <c r="CV199" s="490"/>
      <c r="CW199" s="491"/>
      <c r="CX199" s="492"/>
      <c r="CY199" s="607"/>
      <c r="CZ199" s="490"/>
      <c r="DA199" s="491"/>
      <c r="DB199" s="506"/>
    </row>
    <row r="200" spans="1:106" ht="30" hidden="1" customHeight="1">
      <c r="A200" s="609"/>
      <c r="B200" s="585"/>
      <c r="C200" s="586"/>
      <c r="D200" s="586"/>
      <c r="E200" s="586"/>
      <c r="F200" s="586"/>
      <c r="G200" s="586"/>
      <c r="H200" s="586"/>
      <c r="I200" s="586"/>
      <c r="J200" s="586"/>
      <c r="K200" s="586"/>
      <c r="L200" s="586"/>
      <c r="M200" s="586"/>
      <c r="N200" s="586"/>
      <c r="O200" s="586"/>
      <c r="P200" s="586"/>
      <c r="Q200" s="586"/>
      <c r="R200" s="587"/>
      <c r="S200" s="594"/>
      <c r="T200" s="594"/>
      <c r="U200" s="594"/>
      <c r="V200" s="594"/>
      <c r="W200" s="594"/>
      <c r="X200" s="594"/>
      <c r="Y200" s="594"/>
      <c r="Z200" s="594"/>
      <c r="AA200" s="594"/>
      <c r="AB200" s="594"/>
      <c r="AC200" s="594"/>
      <c r="AD200" s="594"/>
      <c r="AE200" s="594"/>
      <c r="AF200" s="594"/>
      <c r="AG200" s="594"/>
      <c r="AH200" s="594"/>
      <c r="AI200" s="594"/>
      <c r="AJ200" s="594"/>
      <c r="AK200" s="595"/>
      <c r="AL200" s="435"/>
      <c r="AM200" s="436"/>
      <c r="AN200" s="436"/>
      <c r="AO200" s="436"/>
      <c r="AP200" s="436"/>
      <c r="AQ200" s="436"/>
      <c r="AR200" s="436"/>
      <c r="AS200" s="436"/>
      <c r="AT200" s="436"/>
      <c r="AU200" s="436"/>
      <c r="AV200" s="437"/>
      <c r="AW200" s="606"/>
      <c r="AX200" s="490"/>
      <c r="AY200" s="491"/>
      <c r="AZ200" s="492"/>
      <c r="BA200" s="607"/>
      <c r="BB200" s="490"/>
      <c r="BC200" s="491"/>
      <c r="BD200" s="492"/>
      <c r="BE200" s="607"/>
      <c r="BF200" s="490"/>
      <c r="BG200" s="491"/>
      <c r="BH200" s="506"/>
      <c r="BI200" s="435"/>
      <c r="BJ200" s="436"/>
      <c r="BK200" s="436"/>
      <c r="BL200" s="436"/>
      <c r="BM200" s="436"/>
      <c r="BN200" s="436"/>
      <c r="BO200" s="436"/>
      <c r="BP200" s="436"/>
      <c r="BQ200" s="436"/>
      <c r="BR200" s="436"/>
      <c r="BS200" s="437"/>
      <c r="BT200" s="606"/>
      <c r="BU200" s="490"/>
      <c r="BV200" s="491"/>
      <c r="BW200" s="492"/>
      <c r="BX200" s="607"/>
      <c r="BY200" s="490"/>
      <c r="BZ200" s="491"/>
      <c r="CA200" s="492"/>
      <c r="CB200" s="607"/>
      <c r="CC200" s="490"/>
      <c r="CD200" s="491"/>
      <c r="CE200" s="506"/>
      <c r="CF200" s="435"/>
      <c r="CG200" s="436"/>
      <c r="CH200" s="436"/>
      <c r="CI200" s="436"/>
      <c r="CJ200" s="436"/>
      <c r="CK200" s="436"/>
      <c r="CL200" s="436"/>
      <c r="CM200" s="436"/>
      <c r="CN200" s="436"/>
      <c r="CO200" s="436"/>
      <c r="CP200" s="437"/>
      <c r="CQ200" s="606"/>
      <c r="CR200" s="490"/>
      <c r="CS200" s="491"/>
      <c r="CT200" s="492"/>
      <c r="CU200" s="607"/>
      <c r="CV200" s="490"/>
      <c r="CW200" s="491"/>
      <c r="CX200" s="492"/>
      <c r="CY200" s="607"/>
      <c r="CZ200" s="490"/>
      <c r="DA200" s="491"/>
      <c r="DB200" s="506"/>
    </row>
    <row r="201" spans="1:106" ht="30" hidden="1" customHeight="1">
      <c r="A201" s="609"/>
      <c r="B201" s="588"/>
      <c r="C201" s="589"/>
      <c r="D201" s="589"/>
      <c r="E201" s="589"/>
      <c r="F201" s="589"/>
      <c r="G201" s="589"/>
      <c r="H201" s="589"/>
      <c r="I201" s="589"/>
      <c r="J201" s="589"/>
      <c r="K201" s="589"/>
      <c r="L201" s="589"/>
      <c r="M201" s="589"/>
      <c r="N201" s="589"/>
      <c r="O201" s="589"/>
      <c r="P201" s="589"/>
      <c r="Q201" s="589"/>
      <c r="R201" s="590"/>
      <c r="S201" s="597"/>
      <c r="T201" s="597"/>
      <c r="U201" s="597"/>
      <c r="V201" s="597"/>
      <c r="W201" s="597"/>
      <c r="X201" s="597"/>
      <c r="Y201" s="597"/>
      <c r="Z201" s="597"/>
      <c r="AA201" s="597"/>
      <c r="AB201" s="597"/>
      <c r="AC201" s="597"/>
      <c r="AD201" s="597"/>
      <c r="AE201" s="597"/>
      <c r="AF201" s="597"/>
      <c r="AG201" s="597"/>
      <c r="AH201" s="597"/>
      <c r="AI201" s="597"/>
      <c r="AJ201" s="597"/>
      <c r="AK201" s="598"/>
      <c r="AL201" s="484"/>
      <c r="AM201" s="485"/>
      <c r="AN201" s="485"/>
      <c r="AO201" s="485"/>
      <c r="AP201" s="485"/>
      <c r="AQ201" s="485"/>
      <c r="AR201" s="485"/>
      <c r="AS201" s="485"/>
      <c r="AT201" s="485"/>
      <c r="AU201" s="485"/>
      <c r="AV201" s="486"/>
      <c r="AW201" s="606"/>
      <c r="AX201" s="493"/>
      <c r="AY201" s="494"/>
      <c r="AZ201" s="495"/>
      <c r="BA201" s="607"/>
      <c r="BB201" s="493"/>
      <c r="BC201" s="494"/>
      <c r="BD201" s="495"/>
      <c r="BE201" s="607"/>
      <c r="BF201" s="493"/>
      <c r="BG201" s="494"/>
      <c r="BH201" s="507"/>
      <c r="BI201" s="484"/>
      <c r="BJ201" s="485"/>
      <c r="BK201" s="485"/>
      <c r="BL201" s="485"/>
      <c r="BM201" s="485"/>
      <c r="BN201" s="485"/>
      <c r="BO201" s="485"/>
      <c r="BP201" s="485"/>
      <c r="BQ201" s="485"/>
      <c r="BR201" s="485"/>
      <c r="BS201" s="486"/>
      <c r="BT201" s="606"/>
      <c r="BU201" s="493"/>
      <c r="BV201" s="494"/>
      <c r="BW201" s="495"/>
      <c r="BX201" s="607"/>
      <c r="BY201" s="493"/>
      <c r="BZ201" s="494"/>
      <c r="CA201" s="495"/>
      <c r="CB201" s="607"/>
      <c r="CC201" s="493"/>
      <c r="CD201" s="494"/>
      <c r="CE201" s="507"/>
      <c r="CF201" s="484"/>
      <c r="CG201" s="485"/>
      <c r="CH201" s="485"/>
      <c r="CI201" s="485"/>
      <c r="CJ201" s="485"/>
      <c r="CK201" s="485"/>
      <c r="CL201" s="485"/>
      <c r="CM201" s="485"/>
      <c r="CN201" s="485"/>
      <c r="CO201" s="485"/>
      <c r="CP201" s="486"/>
      <c r="CQ201" s="606"/>
      <c r="CR201" s="493"/>
      <c r="CS201" s="494"/>
      <c r="CT201" s="495"/>
      <c r="CU201" s="607"/>
      <c r="CV201" s="493"/>
      <c r="CW201" s="494"/>
      <c r="CX201" s="495"/>
      <c r="CY201" s="607"/>
      <c r="CZ201" s="493"/>
      <c r="DA201" s="494"/>
      <c r="DB201" s="507"/>
    </row>
    <row r="202" spans="1:106" ht="30" hidden="1" customHeight="1">
      <c r="A202" s="609">
        <v>5</v>
      </c>
      <c r="B202" s="582" t="s">
        <v>148</v>
      </c>
      <c r="C202" s="583"/>
      <c r="D202" s="583"/>
      <c r="E202" s="583"/>
      <c r="F202" s="583"/>
      <c r="G202" s="583"/>
      <c r="H202" s="583"/>
      <c r="I202" s="583"/>
      <c r="J202" s="583"/>
      <c r="K202" s="583"/>
      <c r="L202" s="583"/>
      <c r="M202" s="583"/>
      <c r="N202" s="583"/>
      <c r="O202" s="583"/>
      <c r="P202" s="583"/>
      <c r="Q202" s="583"/>
      <c r="R202" s="584"/>
      <c r="S202" s="591" t="s">
        <v>146</v>
      </c>
      <c r="T202" s="591"/>
      <c r="U202" s="591"/>
      <c r="V202" s="591"/>
      <c r="W202" s="591"/>
      <c r="X202" s="591"/>
      <c r="Y202" s="591"/>
      <c r="Z202" s="591"/>
      <c r="AA202" s="591"/>
      <c r="AB202" s="591"/>
      <c r="AC202" s="591"/>
      <c r="AD202" s="591"/>
      <c r="AE202" s="591"/>
      <c r="AF202" s="591"/>
      <c r="AG202" s="591"/>
      <c r="AH202" s="591"/>
      <c r="AI202" s="591"/>
      <c r="AJ202" s="591"/>
      <c r="AK202" s="592"/>
      <c r="AL202" s="432"/>
      <c r="AM202" s="433"/>
      <c r="AN202" s="433"/>
      <c r="AO202" s="433"/>
      <c r="AP202" s="433"/>
      <c r="AQ202" s="433"/>
      <c r="AR202" s="433"/>
      <c r="AS202" s="433"/>
      <c r="AT202" s="433"/>
      <c r="AU202" s="433"/>
      <c r="AV202" s="434"/>
      <c r="AW202" s="606" t="s">
        <v>52</v>
      </c>
      <c r="AX202" s="487"/>
      <c r="AY202" s="488"/>
      <c r="AZ202" s="489"/>
      <c r="BA202" s="606" t="s">
        <v>53</v>
      </c>
      <c r="BB202" s="487"/>
      <c r="BC202" s="488"/>
      <c r="BD202" s="489"/>
      <c r="BE202" s="606" t="s">
        <v>54</v>
      </c>
      <c r="BF202" s="487"/>
      <c r="BG202" s="488"/>
      <c r="BH202" s="505"/>
      <c r="BI202" s="432"/>
      <c r="BJ202" s="433"/>
      <c r="BK202" s="433"/>
      <c r="BL202" s="433"/>
      <c r="BM202" s="433"/>
      <c r="BN202" s="433"/>
      <c r="BO202" s="433"/>
      <c r="BP202" s="433"/>
      <c r="BQ202" s="433"/>
      <c r="BR202" s="433"/>
      <c r="BS202" s="434"/>
      <c r="BT202" s="606" t="s">
        <v>52</v>
      </c>
      <c r="BU202" s="487"/>
      <c r="BV202" s="488"/>
      <c r="BW202" s="489"/>
      <c r="BX202" s="606" t="s">
        <v>53</v>
      </c>
      <c r="BY202" s="487"/>
      <c r="BZ202" s="488"/>
      <c r="CA202" s="489"/>
      <c r="CB202" s="606" t="s">
        <v>54</v>
      </c>
      <c r="CC202" s="487"/>
      <c r="CD202" s="488"/>
      <c r="CE202" s="505"/>
      <c r="CF202" s="432"/>
      <c r="CG202" s="433"/>
      <c r="CH202" s="433"/>
      <c r="CI202" s="433"/>
      <c r="CJ202" s="433"/>
      <c r="CK202" s="433"/>
      <c r="CL202" s="433"/>
      <c r="CM202" s="433"/>
      <c r="CN202" s="433"/>
      <c r="CO202" s="433"/>
      <c r="CP202" s="434"/>
      <c r="CQ202" s="606" t="s">
        <v>52</v>
      </c>
      <c r="CR202" s="487"/>
      <c r="CS202" s="488"/>
      <c r="CT202" s="489"/>
      <c r="CU202" s="606" t="s">
        <v>53</v>
      </c>
      <c r="CV202" s="487"/>
      <c r="CW202" s="488"/>
      <c r="CX202" s="489"/>
      <c r="CY202" s="606" t="s">
        <v>54</v>
      </c>
      <c r="CZ202" s="487"/>
      <c r="DA202" s="488"/>
      <c r="DB202" s="505"/>
    </row>
    <row r="203" spans="1:106" ht="30" hidden="1" customHeight="1">
      <c r="A203" s="609"/>
      <c r="B203" s="585"/>
      <c r="C203" s="586"/>
      <c r="D203" s="586"/>
      <c r="E203" s="586"/>
      <c r="F203" s="586"/>
      <c r="G203" s="586"/>
      <c r="H203" s="586"/>
      <c r="I203" s="586"/>
      <c r="J203" s="586"/>
      <c r="K203" s="586"/>
      <c r="L203" s="586"/>
      <c r="M203" s="586"/>
      <c r="N203" s="586"/>
      <c r="O203" s="586"/>
      <c r="P203" s="586"/>
      <c r="Q203" s="586"/>
      <c r="R203" s="587"/>
      <c r="S203" s="594"/>
      <c r="T203" s="594"/>
      <c r="U203" s="594"/>
      <c r="V203" s="594"/>
      <c r="W203" s="594"/>
      <c r="X203" s="594"/>
      <c r="Y203" s="594"/>
      <c r="Z203" s="594"/>
      <c r="AA203" s="594"/>
      <c r="AB203" s="594"/>
      <c r="AC203" s="594"/>
      <c r="AD203" s="594"/>
      <c r="AE203" s="594"/>
      <c r="AF203" s="594"/>
      <c r="AG203" s="594"/>
      <c r="AH203" s="594"/>
      <c r="AI203" s="594"/>
      <c r="AJ203" s="594"/>
      <c r="AK203" s="595"/>
      <c r="AL203" s="435"/>
      <c r="AM203" s="436"/>
      <c r="AN203" s="436"/>
      <c r="AO203" s="436"/>
      <c r="AP203" s="436"/>
      <c r="AQ203" s="436"/>
      <c r="AR203" s="436"/>
      <c r="AS203" s="436"/>
      <c r="AT203" s="436"/>
      <c r="AU203" s="436"/>
      <c r="AV203" s="437"/>
      <c r="AW203" s="606"/>
      <c r="AX203" s="490"/>
      <c r="AY203" s="491"/>
      <c r="AZ203" s="492"/>
      <c r="BA203" s="607"/>
      <c r="BB203" s="490"/>
      <c r="BC203" s="491"/>
      <c r="BD203" s="492"/>
      <c r="BE203" s="607"/>
      <c r="BF203" s="490"/>
      <c r="BG203" s="491"/>
      <c r="BH203" s="506"/>
      <c r="BI203" s="435"/>
      <c r="BJ203" s="436"/>
      <c r="BK203" s="436"/>
      <c r="BL203" s="436"/>
      <c r="BM203" s="436"/>
      <c r="BN203" s="436"/>
      <c r="BO203" s="436"/>
      <c r="BP203" s="436"/>
      <c r="BQ203" s="436"/>
      <c r="BR203" s="436"/>
      <c r="BS203" s="437"/>
      <c r="BT203" s="606"/>
      <c r="BU203" s="490"/>
      <c r="BV203" s="491"/>
      <c r="BW203" s="492"/>
      <c r="BX203" s="607"/>
      <c r="BY203" s="490"/>
      <c r="BZ203" s="491"/>
      <c r="CA203" s="492"/>
      <c r="CB203" s="607"/>
      <c r="CC203" s="490"/>
      <c r="CD203" s="491"/>
      <c r="CE203" s="506"/>
      <c r="CF203" s="435"/>
      <c r="CG203" s="436"/>
      <c r="CH203" s="436"/>
      <c r="CI203" s="436"/>
      <c r="CJ203" s="436"/>
      <c r="CK203" s="436"/>
      <c r="CL203" s="436"/>
      <c r="CM203" s="436"/>
      <c r="CN203" s="436"/>
      <c r="CO203" s="436"/>
      <c r="CP203" s="437"/>
      <c r="CQ203" s="606"/>
      <c r="CR203" s="490"/>
      <c r="CS203" s="491"/>
      <c r="CT203" s="492"/>
      <c r="CU203" s="607"/>
      <c r="CV203" s="490"/>
      <c r="CW203" s="491"/>
      <c r="CX203" s="492"/>
      <c r="CY203" s="607"/>
      <c r="CZ203" s="490"/>
      <c r="DA203" s="491"/>
      <c r="DB203" s="506"/>
    </row>
    <row r="204" spans="1:106" ht="30" hidden="1" customHeight="1">
      <c r="A204" s="609"/>
      <c r="B204" s="585"/>
      <c r="C204" s="586"/>
      <c r="D204" s="586"/>
      <c r="E204" s="586"/>
      <c r="F204" s="586"/>
      <c r="G204" s="586"/>
      <c r="H204" s="586"/>
      <c r="I204" s="586"/>
      <c r="J204" s="586"/>
      <c r="K204" s="586"/>
      <c r="L204" s="586"/>
      <c r="M204" s="586"/>
      <c r="N204" s="586"/>
      <c r="O204" s="586"/>
      <c r="P204" s="586"/>
      <c r="Q204" s="586"/>
      <c r="R204" s="587"/>
      <c r="S204" s="594"/>
      <c r="T204" s="594"/>
      <c r="U204" s="594"/>
      <c r="V204" s="594"/>
      <c r="W204" s="594"/>
      <c r="X204" s="594"/>
      <c r="Y204" s="594"/>
      <c r="Z204" s="594"/>
      <c r="AA204" s="594"/>
      <c r="AB204" s="594"/>
      <c r="AC204" s="594"/>
      <c r="AD204" s="594"/>
      <c r="AE204" s="594"/>
      <c r="AF204" s="594"/>
      <c r="AG204" s="594"/>
      <c r="AH204" s="594"/>
      <c r="AI204" s="594"/>
      <c r="AJ204" s="594"/>
      <c r="AK204" s="595"/>
      <c r="AL204" s="435"/>
      <c r="AM204" s="436"/>
      <c r="AN204" s="436"/>
      <c r="AO204" s="436"/>
      <c r="AP204" s="436"/>
      <c r="AQ204" s="436"/>
      <c r="AR204" s="436"/>
      <c r="AS204" s="436"/>
      <c r="AT204" s="436"/>
      <c r="AU204" s="436"/>
      <c r="AV204" s="437"/>
      <c r="AW204" s="606"/>
      <c r="AX204" s="490"/>
      <c r="AY204" s="491"/>
      <c r="AZ204" s="492"/>
      <c r="BA204" s="607"/>
      <c r="BB204" s="490"/>
      <c r="BC204" s="491"/>
      <c r="BD204" s="492"/>
      <c r="BE204" s="607"/>
      <c r="BF204" s="490"/>
      <c r="BG204" s="491"/>
      <c r="BH204" s="506"/>
      <c r="BI204" s="435"/>
      <c r="BJ204" s="436"/>
      <c r="BK204" s="436"/>
      <c r="BL204" s="436"/>
      <c r="BM204" s="436"/>
      <c r="BN204" s="436"/>
      <c r="BO204" s="436"/>
      <c r="BP204" s="436"/>
      <c r="BQ204" s="436"/>
      <c r="BR204" s="436"/>
      <c r="BS204" s="437"/>
      <c r="BT204" s="606"/>
      <c r="BU204" s="490"/>
      <c r="BV204" s="491"/>
      <c r="BW204" s="492"/>
      <c r="BX204" s="607"/>
      <c r="BY204" s="490"/>
      <c r="BZ204" s="491"/>
      <c r="CA204" s="492"/>
      <c r="CB204" s="607"/>
      <c r="CC204" s="490"/>
      <c r="CD204" s="491"/>
      <c r="CE204" s="506"/>
      <c r="CF204" s="435"/>
      <c r="CG204" s="436"/>
      <c r="CH204" s="436"/>
      <c r="CI204" s="436"/>
      <c r="CJ204" s="436"/>
      <c r="CK204" s="436"/>
      <c r="CL204" s="436"/>
      <c r="CM204" s="436"/>
      <c r="CN204" s="436"/>
      <c r="CO204" s="436"/>
      <c r="CP204" s="437"/>
      <c r="CQ204" s="606"/>
      <c r="CR204" s="490"/>
      <c r="CS204" s="491"/>
      <c r="CT204" s="492"/>
      <c r="CU204" s="607"/>
      <c r="CV204" s="490"/>
      <c r="CW204" s="491"/>
      <c r="CX204" s="492"/>
      <c r="CY204" s="607"/>
      <c r="CZ204" s="490"/>
      <c r="DA204" s="491"/>
      <c r="DB204" s="506"/>
    </row>
    <row r="205" spans="1:106" ht="30" hidden="1" customHeight="1">
      <c r="A205" s="609"/>
      <c r="B205" s="585"/>
      <c r="C205" s="586"/>
      <c r="D205" s="586"/>
      <c r="E205" s="586"/>
      <c r="F205" s="586"/>
      <c r="G205" s="586"/>
      <c r="H205" s="586"/>
      <c r="I205" s="586"/>
      <c r="J205" s="586"/>
      <c r="K205" s="586"/>
      <c r="L205" s="586"/>
      <c r="M205" s="586"/>
      <c r="N205" s="586"/>
      <c r="O205" s="586"/>
      <c r="P205" s="586"/>
      <c r="Q205" s="586"/>
      <c r="R205" s="587"/>
      <c r="S205" s="594"/>
      <c r="T205" s="594"/>
      <c r="U205" s="594"/>
      <c r="V205" s="594"/>
      <c r="W205" s="594"/>
      <c r="X205" s="594"/>
      <c r="Y205" s="594"/>
      <c r="Z205" s="594"/>
      <c r="AA205" s="594"/>
      <c r="AB205" s="594"/>
      <c r="AC205" s="594"/>
      <c r="AD205" s="594"/>
      <c r="AE205" s="594"/>
      <c r="AF205" s="594"/>
      <c r="AG205" s="594"/>
      <c r="AH205" s="594"/>
      <c r="AI205" s="594"/>
      <c r="AJ205" s="594"/>
      <c r="AK205" s="595"/>
      <c r="AL205" s="435"/>
      <c r="AM205" s="436"/>
      <c r="AN205" s="436"/>
      <c r="AO205" s="436"/>
      <c r="AP205" s="436"/>
      <c r="AQ205" s="436"/>
      <c r="AR205" s="436"/>
      <c r="AS205" s="436"/>
      <c r="AT205" s="436"/>
      <c r="AU205" s="436"/>
      <c r="AV205" s="437"/>
      <c r="AW205" s="606"/>
      <c r="AX205" s="490"/>
      <c r="AY205" s="491"/>
      <c r="AZ205" s="492"/>
      <c r="BA205" s="607"/>
      <c r="BB205" s="490"/>
      <c r="BC205" s="491"/>
      <c r="BD205" s="492"/>
      <c r="BE205" s="607"/>
      <c r="BF205" s="490"/>
      <c r="BG205" s="491"/>
      <c r="BH205" s="506"/>
      <c r="BI205" s="435"/>
      <c r="BJ205" s="436"/>
      <c r="BK205" s="436"/>
      <c r="BL205" s="436"/>
      <c r="BM205" s="436"/>
      <c r="BN205" s="436"/>
      <c r="BO205" s="436"/>
      <c r="BP205" s="436"/>
      <c r="BQ205" s="436"/>
      <c r="BR205" s="436"/>
      <c r="BS205" s="437"/>
      <c r="BT205" s="606"/>
      <c r="BU205" s="490"/>
      <c r="BV205" s="491"/>
      <c r="BW205" s="492"/>
      <c r="BX205" s="607"/>
      <c r="BY205" s="490"/>
      <c r="BZ205" s="491"/>
      <c r="CA205" s="492"/>
      <c r="CB205" s="607"/>
      <c r="CC205" s="490"/>
      <c r="CD205" s="491"/>
      <c r="CE205" s="506"/>
      <c r="CF205" s="435"/>
      <c r="CG205" s="436"/>
      <c r="CH205" s="436"/>
      <c r="CI205" s="436"/>
      <c r="CJ205" s="436"/>
      <c r="CK205" s="436"/>
      <c r="CL205" s="436"/>
      <c r="CM205" s="436"/>
      <c r="CN205" s="436"/>
      <c r="CO205" s="436"/>
      <c r="CP205" s="437"/>
      <c r="CQ205" s="606"/>
      <c r="CR205" s="490"/>
      <c r="CS205" s="491"/>
      <c r="CT205" s="492"/>
      <c r="CU205" s="607"/>
      <c r="CV205" s="490"/>
      <c r="CW205" s="491"/>
      <c r="CX205" s="492"/>
      <c r="CY205" s="607"/>
      <c r="CZ205" s="490"/>
      <c r="DA205" s="491"/>
      <c r="DB205" s="506"/>
    </row>
    <row r="206" spans="1:106" ht="30" hidden="1" customHeight="1">
      <c r="A206" s="609"/>
      <c r="B206" s="585"/>
      <c r="C206" s="586"/>
      <c r="D206" s="586"/>
      <c r="E206" s="586"/>
      <c r="F206" s="586"/>
      <c r="G206" s="586"/>
      <c r="H206" s="586"/>
      <c r="I206" s="586"/>
      <c r="J206" s="586"/>
      <c r="K206" s="586"/>
      <c r="L206" s="586"/>
      <c r="M206" s="586"/>
      <c r="N206" s="586"/>
      <c r="O206" s="586"/>
      <c r="P206" s="586"/>
      <c r="Q206" s="586"/>
      <c r="R206" s="587"/>
      <c r="S206" s="594"/>
      <c r="T206" s="594"/>
      <c r="U206" s="594"/>
      <c r="V206" s="594"/>
      <c r="W206" s="594"/>
      <c r="X206" s="594"/>
      <c r="Y206" s="594"/>
      <c r="Z206" s="594"/>
      <c r="AA206" s="594"/>
      <c r="AB206" s="594"/>
      <c r="AC206" s="594"/>
      <c r="AD206" s="594"/>
      <c r="AE206" s="594"/>
      <c r="AF206" s="594"/>
      <c r="AG206" s="594"/>
      <c r="AH206" s="594"/>
      <c r="AI206" s="594"/>
      <c r="AJ206" s="594"/>
      <c r="AK206" s="595"/>
      <c r="AL206" s="435"/>
      <c r="AM206" s="436"/>
      <c r="AN206" s="436"/>
      <c r="AO206" s="436"/>
      <c r="AP206" s="436"/>
      <c r="AQ206" s="436"/>
      <c r="AR206" s="436"/>
      <c r="AS206" s="436"/>
      <c r="AT206" s="436"/>
      <c r="AU206" s="436"/>
      <c r="AV206" s="437"/>
      <c r="AW206" s="606"/>
      <c r="AX206" s="490"/>
      <c r="AY206" s="491"/>
      <c r="AZ206" s="492"/>
      <c r="BA206" s="607"/>
      <c r="BB206" s="490"/>
      <c r="BC206" s="491"/>
      <c r="BD206" s="492"/>
      <c r="BE206" s="607"/>
      <c r="BF206" s="490"/>
      <c r="BG206" s="491"/>
      <c r="BH206" s="506"/>
      <c r="BI206" s="435"/>
      <c r="BJ206" s="436"/>
      <c r="BK206" s="436"/>
      <c r="BL206" s="436"/>
      <c r="BM206" s="436"/>
      <c r="BN206" s="436"/>
      <c r="BO206" s="436"/>
      <c r="BP206" s="436"/>
      <c r="BQ206" s="436"/>
      <c r="BR206" s="436"/>
      <c r="BS206" s="437"/>
      <c r="BT206" s="606"/>
      <c r="BU206" s="490"/>
      <c r="BV206" s="491"/>
      <c r="BW206" s="492"/>
      <c r="BX206" s="607"/>
      <c r="BY206" s="490"/>
      <c r="BZ206" s="491"/>
      <c r="CA206" s="492"/>
      <c r="CB206" s="607"/>
      <c r="CC206" s="490"/>
      <c r="CD206" s="491"/>
      <c r="CE206" s="506"/>
      <c r="CF206" s="435"/>
      <c r="CG206" s="436"/>
      <c r="CH206" s="436"/>
      <c r="CI206" s="436"/>
      <c r="CJ206" s="436"/>
      <c r="CK206" s="436"/>
      <c r="CL206" s="436"/>
      <c r="CM206" s="436"/>
      <c r="CN206" s="436"/>
      <c r="CO206" s="436"/>
      <c r="CP206" s="437"/>
      <c r="CQ206" s="606"/>
      <c r="CR206" s="490"/>
      <c r="CS206" s="491"/>
      <c r="CT206" s="492"/>
      <c r="CU206" s="607"/>
      <c r="CV206" s="490"/>
      <c r="CW206" s="491"/>
      <c r="CX206" s="492"/>
      <c r="CY206" s="607"/>
      <c r="CZ206" s="490"/>
      <c r="DA206" s="491"/>
      <c r="DB206" s="506"/>
    </row>
    <row r="207" spans="1:106" ht="30" hidden="1" customHeight="1">
      <c r="A207" s="609"/>
      <c r="B207" s="588"/>
      <c r="C207" s="589"/>
      <c r="D207" s="589"/>
      <c r="E207" s="589"/>
      <c r="F207" s="589"/>
      <c r="G207" s="589"/>
      <c r="H207" s="589"/>
      <c r="I207" s="589"/>
      <c r="J207" s="589"/>
      <c r="K207" s="589"/>
      <c r="L207" s="589"/>
      <c r="M207" s="589"/>
      <c r="N207" s="589"/>
      <c r="O207" s="589"/>
      <c r="P207" s="589"/>
      <c r="Q207" s="589"/>
      <c r="R207" s="590"/>
      <c r="S207" s="597"/>
      <c r="T207" s="597"/>
      <c r="U207" s="597"/>
      <c r="V207" s="597"/>
      <c r="W207" s="597"/>
      <c r="X207" s="597"/>
      <c r="Y207" s="597"/>
      <c r="Z207" s="597"/>
      <c r="AA207" s="597"/>
      <c r="AB207" s="597"/>
      <c r="AC207" s="597"/>
      <c r="AD207" s="597"/>
      <c r="AE207" s="597"/>
      <c r="AF207" s="597"/>
      <c r="AG207" s="597"/>
      <c r="AH207" s="597"/>
      <c r="AI207" s="597"/>
      <c r="AJ207" s="597"/>
      <c r="AK207" s="598"/>
      <c r="AL207" s="484"/>
      <c r="AM207" s="485"/>
      <c r="AN207" s="485"/>
      <c r="AO207" s="485"/>
      <c r="AP207" s="485"/>
      <c r="AQ207" s="485"/>
      <c r="AR207" s="485"/>
      <c r="AS207" s="485"/>
      <c r="AT207" s="485"/>
      <c r="AU207" s="485"/>
      <c r="AV207" s="486"/>
      <c r="AW207" s="606"/>
      <c r="AX207" s="493"/>
      <c r="AY207" s="494"/>
      <c r="AZ207" s="495"/>
      <c r="BA207" s="607"/>
      <c r="BB207" s="493"/>
      <c r="BC207" s="494"/>
      <c r="BD207" s="495"/>
      <c r="BE207" s="607"/>
      <c r="BF207" s="493"/>
      <c r="BG207" s="494"/>
      <c r="BH207" s="507"/>
      <c r="BI207" s="484"/>
      <c r="BJ207" s="485"/>
      <c r="BK207" s="485"/>
      <c r="BL207" s="485"/>
      <c r="BM207" s="485"/>
      <c r="BN207" s="485"/>
      <c r="BO207" s="485"/>
      <c r="BP207" s="485"/>
      <c r="BQ207" s="485"/>
      <c r="BR207" s="485"/>
      <c r="BS207" s="486"/>
      <c r="BT207" s="606"/>
      <c r="BU207" s="493"/>
      <c r="BV207" s="494"/>
      <c r="BW207" s="495"/>
      <c r="BX207" s="607"/>
      <c r="BY207" s="493"/>
      <c r="BZ207" s="494"/>
      <c r="CA207" s="495"/>
      <c r="CB207" s="607"/>
      <c r="CC207" s="493"/>
      <c r="CD207" s="494"/>
      <c r="CE207" s="507"/>
      <c r="CF207" s="484"/>
      <c r="CG207" s="485"/>
      <c r="CH207" s="485"/>
      <c r="CI207" s="485"/>
      <c r="CJ207" s="485"/>
      <c r="CK207" s="485"/>
      <c r="CL207" s="485"/>
      <c r="CM207" s="485"/>
      <c r="CN207" s="485"/>
      <c r="CO207" s="485"/>
      <c r="CP207" s="486"/>
      <c r="CQ207" s="606"/>
      <c r="CR207" s="493"/>
      <c r="CS207" s="494"/>
      <c r="CT207" s="495"/>
      <c r="CU207" s="607"/>
      <c r="CV207" s="493"/>
      <c r="CW207" s="494"/>
      <c r="CX207" s="495"/>
      <c r="CY207" s="607"/>
      <c r="CZ207" s="493"/>
      <c r="DA207" s="494"/>
      <c r="DB207" s="507"/>
    </row>
    <row r="208" spans="1:106" ht="30" hidden="1" customHeight="1">
      <c r="A208" s="609">
        <v>6</v>
      </c>
      <c r="B208" s="582" t="s">
        <v>153</v>
      </c>
      <c r="C208" s="583"/>
      <c r="D208" s="583"/>
      <c r="E208" s="583"/>
      <c r="F208" s="583"/>
      <c r="G208" s="583"/>
      <c r="H208" s="583"/>
      <c r="I208" s="583"/>
      <c r="J208" s="583"/>
      <c r="K208" s="583"/>
      <c r="L208" s="583"/>
      <c r="M208" s="583"/>
      <c r="N208" s="583"/>
      <c r="O208" s="583"/>
      <c r="P208" s="583"/>
      <c r="Q208" s="583"/>
      <c r="R208" s="584"/>
      <c r="S208" s="591" t="s">
        <v>146</v>
      </c>
      <c r="T208" s="591"/>
      <c r="U208" s="591"/>
      <c r="V208" s="591"/>
      <c r="W208" s="591"/>
      <c r="X208" s="591"/>
      <c r="Y208" s="591"/>
      <c r="Z208" s="591"/>
      <c r="AA208" s="591"/>
      <c r="AB208" s="591"/>
      <c r="AC208" s="591"/>
      <c r="AD208" s="591"/>
      <c r="AE208" s="591"/>
      <c r="AF208" s="591"/>
      <c r="AG208" s="591"/>
      <c r="AH208" s="591"/>
      <c r="AI208" s="591"/>
      <c r="AJ208" s="591"/>
      <c r="AK208" s="592"/>
      <c r="AL208" s="432"/>
      <c r="AM208" s="433"/>
      <c r="AN208" s="433"/>
      <c r="AO208" s="433"/>
      <c r="AP208" s="433"/>
      <c r="AQ208" s="433"/>
      <c r="AR208" s="433"/>
      <c r="AS208" s="433"/>
      <c r="AT208" s="433"/>
      <c r="AU208" s="433"/>
      <c r="AV208" s="434"/>
      <c r="AW208" s="606" t="s">
        <v>52</v>
      </c>
      <c r="AX208" s="487"/>
      <c r="AY208" s="488"/>
      <c r="AZ208" s="489"/>
      <c r="BA208" s="606" t="s">
        <v>53</v>
      </c>
      <c r="BB208" s="487"/>
      <c r="BC208" s="488"/>
      <c r="BD208" s="489"/>
      <c r="BE208" s="606" t="s">
        <v>54</v>
      </c>
      <c r="BF208" s="487"/>
      <c r="BG208" s="488"/>
      <c r="BH208" s="505"/>
      <c r="BI208" s="432"/>
      <c r="BJ208" s="433"/>
      <c r="BK208" s="433"/>
      <c r="BL208" s="433"/>
      <c r="BM208" s="433"/>
      <c r="BN208" s="433"/>
      <c r="BO208" s="433"/>
      <c r="BP208" s="433"/>
      <c r="BQ208" s="433"/>
      <c r="BR208" s="433"/>
      <c r="BS208" s="434"/>
      <c r="BT208" s="606" t="s">
        <v>52</v>
      </c>
      <c r="BU208" s="487"/>
      <c r="BV208" s="488"/>
      <c r="BW208" s="489"/>
      <c r="BX208" s="606" t="s">
        <v>53</v>
      </c>
      <c r="BY208" s="487"/>
      <c r="BZ208" s="488"/>
      <c r="CA208" s="489"/>
      <c r="CB208" s="606" t="s">
        <v>54</v>
      </c>
      <c r="CC208" s="487"/>
      <c r="CD208" s="488"/>
      <c r="CE208" s="505"/>
      <c r="CF208" s="432"/>
      <c r="CG208" s="433"/>
      <c r="CH208" s="433"/>
      <c r="CI208" s="433"/>
      <c r="CJ208" s="433"/>
      <c r="CK208" s="433"/>
      <c r="CL208" s="433"/>
      <c r="CM208" s="433"/>
      <c r="CN208" s="433"/>
      <c r="CO208" s="433"/>
      <c r="CP208" s="434"/>
      <c r="CQ208" s="606" t="s">
        <v>52</v>
      </c>
      <c r="CR208" s="487"/>
      <c r="CS208" s="488"/>
      <c r="CT208" s="489"/>
      <c r="CU208" s="606" t="s">
        <v>53</v>
      </c>
      <c r="CV208" s="487"/>
      <c r="CW208" s="488"/>
      <c r="CX208" s="489"/>
      <c r="CY208" s="606" t="s">
        <v>54</v>
      </c>
      <c r="CZ208" s="487"/>
      <c r="DA208" s="488"/>
      <c r="DB208" s="505"/>
    </row>
    <row r="209" spans="1:106" ht="30" hidden="1" customHeight="1">
      <c r="A209" s="609"/>
      <c r="B209" s="585"/>
      <c r="C209" s="586"/>
      <c r="D209" s="586"/>
      <c r="E209" s="586"/>
      <c r="F209" s="586"/>
      <c r="G209" s="586"/>
      <c r="H209" s="586"/>
      <c r="I209" s="586"/>
      <c r="J209" s="586"/>
      <c r="K209" s="586"/>
      <c r="L209" s="586"/>
      <c r="M209" s="586"/>
      <c r="N209" s="586"/>
      <c r="O209" s="586"/>
      <c r="P209" s="586"/>
      <c r="Q209" s="586"/>
      <c r="R209" s="587"/>
      <c r="S209" s="594"/>
      <c r="T209" s="594"/>
      <c r="U209" s="594"/>
      <c r="V209" s="594"/>
      <c r="W209" s="594"/>
      <c r="X209" s="594"/>
      <c r="Y209" s="594"/>
      <c r="Z209" s="594"/>
      <c r="AA209" s="594"/>
      <c r="AB209" s="594"/>
      <c r="AC209" s="594"/>
      <c r="AD209" s="594"/>
      <c r="AE209" s="594"/>
      <c r="AF209" s="594"/>
      <c r="AG209" s="594"/>
      <c r="AH209" s="594"/>
      <c r="AI209" s="594"/>
      <c r="AJ209" s="594"/>
      <c r="AK209" s="595"/>
      <c r="AL209" s="435"/>
      <c r="AM209" s="436"/>
      <c r="AN209" s="436"/>
      <c r="AO209" s="436"/>
      <c r="AP209" s="436"/>
      <c r="AQ209" s="436"/>
      <c r="AR209" s="436"/>
      <c r="AS209" s="436"/>
      <c r="AT209" s="436"/>
      <c r="AU209" s="436"/>
      <c r="AV209" s="437"/>
      <c r="AW209" s="606"/>
      <c r="AX209" s="490"/>
      <c r="AY209" s="491"/>
      <c r="AZ209" s="492"/>
      <c r="BA209" s="607"/>
      <c r="BB209" s="490"/>
      <c r="BC209" s="491"/>
      <c r="BD209" s="492"/>
      <c r="BE209" s="607"/>
      <c r="BF209" s="490"/>
      <c r="BG209" s="491"/>
      <c r="BH209" s="506"/>
      <c r="BI209" s="435"/>
      <c r="BJ209" s="436"/>
      <c r="BK209" s="436"/>
      <c r="BL209" s="436"/>
      <c r="BM209" s="436"/>
      <c r="BN209" s="436"/>
      <c r="BO209" s="436"/>
      <c r="BP209" s="436"/>
      <c r="BQ209" s="436"/>
      <c r="BR209" s="436"/>
      <c r="BS209" s="437"/>
      <c r="BT209" s="606"/>
      <c r="BU209" s="490"/>
      <c r="BV209" s="491"/>
      <c r="BW209" s="492"/>
      <c r="BX209" s="607"/>
      <c r="BY209" s="490"/>
      <c r="BZ209" s="491"/>
      <c r="CA209" s="492"/>
      <c r="CB209" s="607"/>
      <c r="CC209" s="490"/>
      <c r="CD209" s="491"/>
      <c r="CE209" s="506"/>
      <c r="CF209" s="435"/>
      <c r="CG209" s="436"/>
      <c r="CH209" s="436"/>
      <c r="CI209" s="436"/>
      <c r="CJ209" s="436"/>
      <c r="CK209" s="436"/>
      <c r="CL209" s="436"/>
      <c r="CM209" s="436"/>
      <c r="CN209" s="436"/>
      <c r="CO209" s="436"/>
      <c r="CP209" s="437"/>
      <c r="CQ209" s="606"/>
      <c r="CR209" s="490"/>
      <c r="CS209" s="491"/>
      <c r="CT209" s="492"/>
      <c r="CU209" s="607"/>
      <c r="CV209" s="490"/>
      <c r="CW209" s="491"/>
      <c r="CX209" s="492"/>
      <c r="CY209" s="607"/>
      <c r="CZ209" s="490"/>
      <c r="DA209" s="491"/>
      <c r="DB209" s="506"/>
    </row>
    <row r="210" spans="1:106" ht="30" hidden="1" customHeight="1">
      <c r="A210" s="609"/>
      <c r="B210" s="585"/>
      <c r="C210" s="586"/>
      <c r="D210" s="586"/>
      <c r="E210" s="586"/>
      <c r="F210" s="586"/>
      <c r="G210" s="586"/>
      <c r="H210" s="586"/>
      <c r="I210" s="586"/>
      <c r="J210" s="586"/>
      <c r="K210" s="586"/>
      <c r="L210" s="586"/>
      <c r="M210" s="586"/>
      <c r="N210" s="586"/>
      <c r="O210" s="586"/>
      <c r="P210" s="586"/>
      <c r="Q210" s="586"/>
      <c r="R210" s="587"/>
      <c r="S210" s="594"/>
      <c r="T210" s="594"/>
      <c r="U210" s="594"/>
      <c r="V210" s="594"/>
      <c r="W210" s="594"/>
      <c r="X210" s="594"/>
      <c r="Y210" s="594"/>
      <c r="Z210" s="594"/>
      <c r="AA210" s="594"/>
      <c r="AB210" s="594"/>
      <c r="AC210" s="594"/>
      <c r="AD210" s="594"/>
      <c r="AE210" s="594"/>
      <c r="AF210" s="594"/>
      <c r="AG210" s="594"/>
      <c r="AH210" s="594"/>
      <c r="AI210" s="594"/>
      <c r="AJ210" s="594"/>
      <c r="AK210" s="595"/>
      <c r="AL210" s="435"/>
      <c r="AM210" s="436"/>
      <c r="AN210" s="436"/>
      <c r="AO210" s="436"/>
      <c r="AP210" s="436"/>
      <c r="AQ210" s="436"/>
      <c r="AR210" s="436"/>
      <c r="AS210" s="436"/>
      <c r="AT210" s="436"/>
      <c r="AU210" s="436"/>
      <c r="AV210" s="437"/>
      <c r="AW210" s="606"/>
      <c r="AX210" s="490"/>
      <c r="AY210" s="491"/>
      <c r="AZ210" s="492"/>
      <c r="BA210" s="607"/>
      <c r="BB210" s="490"/>
      <c r="BC210" s="491"/>
      <c r="BD210" s="492"/>
      <c r="BE210" s="607"/>
      <c r="BF210" s="490"/>
      <c r="BG210" s="491"/>
      <c r="BH210" s="506"/>
      <c r="BI210" s="435"/>
      <c r="BJ210" s="436"/>
      <c r="BK210" s="436"/>
      <c r="BL210" s="436"/>
      <c r="BM210" s="436"/>
      <c r="BN210" s="436"/>
      <c r="BO210" s="436"/>
      <c r="BP210" s="436"/>
      <c r="BQ210" s="436"/>
      <c r="BR210" s="436"/>
      <c r="BS210" s="437"/>
      <c r="BT210" s="606"/>
      <c r="BU210" s="490"/>
      <c r="BV210" s="491"/>
      <c r="BW210" s="492"/>
      <c r="BX210" s="607"/>
      <c r="BY210" s="490"/>
      <c r="BZ210" s="491"/>
      <c r="CA210" s="492"/>
      <c r="CB210" s="607"/>
      <c r="CC210" s="490"/>
      <c r="CD210" s="491"/>
      <c r="CE210" s="506"/>
      <c r="CF210" s="435"/>
      <c r="CG210" s="436"/>
      <c r="CH210" s="436"/>
      <c r="CI210" s="436"/>
      <c r="CJ210" s="436"/>
      <c r="CK210" s="436"/>
      <c r="CL210" s="436"/>
      <c r="CM210" s="436"/>
      <c r="CN210" s="436"/>
      <c r="CO210" s="436"/>
      <c r="CP210" s="437"/>
      <c r="CQ210" s="606"/>
      <c r="CR210" s="490"/>
      <c r="CS210" s="491"/>
      <c r="CT210" s="492"/>
      <c r="CU210" s="607"/>
      <c r="CV210" s="490"/>
      <c r="CW210" s="491"/>
      <c r="CX210" s="492"/>
      <c r="CY210" s="607"/>
      <c r="CZ210" s="490"/>
      <c r="DA210" s="491"/>
      <c r="DB210" s="506"/>
    </row>
    <row r="211" spans="1:106" ht="30" hidden="1" customHeight="1">
      <c r="A211" s="609"/>
      <c r="B211" s="585"/>
      <c r="C211" s="586"/>
      <c r="D211" s="586"/>
      <c r="E211" s="586"/>
      <c r="F211" s="586"/>
      <c r="G211" s="586"/>
      <c r="H211" s="586"/>
      <c r="I211" s="586"/>
      <c r="J211" s="586"/>
      <c r="K211" s="586"/>
      <c r="L211" s="586"/>
      <c r="M211" s="586"/>
      <c r="N211" s="586"/>
      <c r="O211" s="586"/>
      <c r="P211" s="586"/>
      <c r="Q211" s="586"/>
      <c r="R211" s="587"/>
      <c r="S211" s="594"/>
      <c r="T211" s="594"/>
      <c r="U211" s="594"/>
      <c r="V211" s="594"/>
      <c r="W211" s="594"/>
      <c r="X211" s="594"/>
      <c r="Y211" s="594"/>
      <c r="Z211" s="594"/>
      <c r="AA211" s="594"/>
      <c r="AB211" s="594"/>
      <c r="AC211" s="594"/>
      <c r="AD211" s="594"/>
      <c r="AE211" s="594"/>
      <c r="AF211" s="594"/>
      <c r="AG211" s="594"/>
      <c r="AH211" s="594"/>
      <c r="AI211" s="594"/>
      <c r="AJ211" s="594"/>
      <c r="AK211" s="595"/>
      <c r="AL211" s="435"/>
      <c r="AM211" s="436"/>
      <c r="AN211" s="436"/>
      <c r="AO211" s="436"/>
      <c r="AP211" s="436"/>
      <c r="AQ211" s="436"/>
      <c r="AR211" s="436"/>
      <c r="AS211" s="436"/>
      <c r="AT211" s="436"/>
      <c r="AU211" s="436"/>
      <c r="AV211" s="437"/>
      <c r="AW211" s="606"/>
      <c r="AX211" s="490"/>
      <c r="AY211" s="491"/>
      <c r="AZ211" s="492"/>
      <c r="BA211" s="607"/>
      <c r="BB211" s="490"/>
      <c r="BC211" s="491"/>
      <c r="BD211" s="492"/>
      <c r="BE211" s="607"/>
      <c r="BF211" s="490"/>
      <c r="BG211" s="491"/>
      <c r="BH211" s="506"/>
      <c r="BI211" s="435"/>
      <c r="BJ211" s="436"/>
      <c r="BK211" s="436"/>
      <c r="BL211" s="436"/>
      <c r="BM211" s="436"/>
      <c r="BN211" s="436"/>
      <c r="BO211" s="436"/>
      <c r="BP211" s="436"/>
      <c r="BQ211" s="436"/>
      <c r="BR211" s="436"/>
      <c r="BS211" s="437"/>
      <c r="BT211" s="606"/>
      <c r="BU211" s="490"/>
      <c r="BV211" s="491"/>
      <c r="BW211" s="492"/>
      <c r="BX211" s="607"/>
      <c r="BY211" s="490"/>
      <c r="BZ211" s="491"/>
      <c r="CA211" s="492"/>
      <c r="CB211" s="607"/>
      <c r="CC211" s="490"/>
      <c r="CD211" s="491"/>
      <c r="CE211" s="506"/>
      <c r="CF211" s="435"/>
      <c r="CG211" s="436"/>
      <c r="CH211" s="436"/>
      <c r="CI211" s="436"/>
      <c r="CJ211" s="436"/>
      <c r="CK211" s="436"/>
      <c r="CL211" s="436"/>
      <c r="CM211" s="436"/>
      <c r="CN211" s="436"/>
      <c r="CO211" s="436"/>
      <c r="CP211" s="437"/>
      <c r="CQ211" s="606"/>
      <c r="CR211" s="490"/>
      <c r="CS211" s="491"/>
      <c r="CT211" s="492"/>
      <c r="CU211" s="607"/>
      <c r="CV211" s="490"/>
      <c r="CW211" s="491"/>
      <c r="CX211" s="492"/>
      <c r="CY211" s="607"/>
      <c r="CZ211" s="490"/>
      <c r="DA211" s="491"/>
      <c r="DB211" s="506"/>
    </row>
    <row r="212" spans="1:106" ht="30" hidden="1" customHeight="1">
      <c r="A212" s="609"/>
      <c r="B212" s="585"/>
      <c r="C212" s="586"/>
      <c r="D212" s="586"/>
      <c r="E212" s="586"/>
      <c r="F212" s="586"/>
      <c r="G212" s="586"/>
      <c r="H212" s="586"/>
      <c r="I212" s="586"/>
      <c r="J212" s="586"/>
      <c r="K212" s="586"/>
      <c r="L212" s="586"/>
      <c r="M212" s="586"/>
      <c r="N212" s="586"/>
      <c r="O212" s="586"/>
      <c r="P212" s="586"/>
      <c r="Q212" s="586"/>
      <c r="R212" s="587"/>
      <c r="S212" s="594"/>
      <c r="T212" s="594"/>
      <c r="U212" s="594"/>
      <c r="V212" s="594"/>
      <c r="W212" s="594"/>
      <c r="X212" s="594"/>
      <c r="Y212" s="594"/>
      <c r="Z212" s="594"/>
      <c r="AA212" s="594"/>
      <c r="AB212" s="594"/>
      <c r="AC212" s="594"/>
      <c r="AD212" s="594"/>
      <c r="AE212" s="594"/>
      <c r="AF212" s="594"/>
      <c r="AG212" s="594"/>
      <c r="AH212" s="594"/>
      <c r="AI212" s="594"/>
      <c r="AJ212" s="594"/>
      <c r="AK212" s="595"/>
      <c r="AL212" s="435"/>
      <c r="AM212" s="436"/>
      <c r="AN212" s="436"/>
      <c r="AO212" s="436"/>
      <c r="AP212" s="436"/>
      <c r="AQ212" s="436"/>
      <c r="AR212" s="436"/>
      <c r="AS212" s="436"/>
      <c r="AT212" s="436"/>
      <c r="AU212" s="436"/>
      <c r="AV212" s="437"/>
      <c r="AW212" s="606"/>
      <c r="AX212" s="490"/>
      <c r="AY212" s="491"/>
      <c r="AZ212" s="492"/>
      <c r="BA212" s="607"/>
      <c r="BB212" s="490"/>
      <c r="BC212" s="491"/>
      <c r="BD212" s="492"/>
      <c r="BE212" s="607"/>
      <c r="BF212" s="490"/>
      <c r="BG212" s="491"/>
      <c r="BH212" s="506"/>
      <c r="BI212" s="435"/>
      <c r="BJ212" s="436"/>
      <c r="BK212" s="436"/>
      <c r="BL212" s="436"/>
      <c r="BM212" s="436"/>
      <c r="BN212" s="436"/>
      <c r="BO212" s="436"/>
      <c r="BP212" s="436"/>
      <c r="BQ212" s="436"/>
      <c r="BR212" s="436"/>
      <c r="BS212" s="437"/>
      <c r="BT212" s="606"/>
      <c r="BU212" s="490"/>
      <c r="BV212" s="491"/>
      <c r="BW212" s="492"/>
      <c r="BX212" s="607"/>
      <c r="BY212" s="490"/>
      <c r="BZ212" s="491"/>
      <c r="CA212" s="492"/>
      <c r="CB212" s="607"/>
      <c r="CC212" s="490"/>
      <c r="CD212" s="491"/>
      <c r="CE212" s="506"/>
      <c r="CF212" s="435"/>
      <c r="CG212" s="436"/>
      <c r="CH212" s="436"/>
      <c r="CI212" s="436"/>
      <c r="CJ212" s="436"/>
      <c r="CK212" s="436"/>
      <c r="CL212" s="436"/>
      <c r="CM212" s="436"/>
      <c r="CN212" s="436"/>
      <c r="CO212" s="436"/>
      <c r="CP212" s="437"/>
      <c r="CQ212" s="606"/>
      <c r="CR212" s="490"/>
      <c r="CS212" s="491"/>
      <c r="CT212" s="492"/>
      <c r="CU212" s="607"/>
      <c r="CV212" s="490"/>
      <c r="CW212" s="491"/>
      <c r="CX212" s="492"/>
      <c r="CY212" s="607"/>
      <c r="CZ212" s="490"/>
      <c r="DA212" s="491"/>
      <c r="DB212" s="506"/>
    </row>
    <row r="213" spans="1:106" ht="30" hidden="1" customHeight="1">
      <c r="A213" s="609"/>
      <c r="B213" s="588"/>
      <c r="C213" s="589"/>
      <c r="D213" s="589"/>
      <c r="E213" s="589"/>
      <c r="F213" s="589"/>
      <c r="G213" s="589"/>
      <c r="H213" s="589"/>
      <c r="I213" s="589"/>
      <c r="J213" s="589"/>
      <c r="K213" s="589"/>
      <c r="L213" s="589"/>
      <c r="M213" s="589"/>
      <c r="N213" s="589"/>
      <c r="O213" s="589"/>
      <c r="P213" s="589"/>
      <c r="Q213" s="589"/>
      <c r="R213" s="590"/>
      <c r="S213" s="597"/>
      <c r="T213" s="597"/>
      <c r="U213" s="597"/>
      <c r="V213" s="597"/>
      <c r="W213" s="597"/>
      <c r="X213" s="597"/>
      <c r="Y213" s="597"/>
      <c r="Z213" s="597"/>
      <c r="AA213" s="597"/>
      <c r="AB213" s="597"/>
      <c r="AC213" s="597"/>
      <c r="AD213" s="597"/>
      <c r="AE213" s="597"/>
      <c r="AF213" s="597"/>
      <c r="AG213" s="597"/>
      <c r="AH213" s="597"/>
      <c r="AI213" s="597"/>
      <c r="AJ213" s="597"/>
      <c r="AK213" s="598"/>
      <c r="AL213" s="484"/>
      <c r="AM213" s="485"/>
      <c r="AN213" s="485"/>
      <c r="AO213" s="485"/>
      <c r="AP213" s="485"/>
      <c r="AQ213" s="485"/>
      <c r="AR213" s="485"/>
      <c r="AS213" s="485"/>
      <c r="AT213" s="485"/>
      <c r="AU213" s="485"/>
      <c r="AV213" s="486"/>
      <c r="AW213" s="606"/>
      <c r="AX213" s="493"/>
      <c r="AY213" s="494"/>
      <c r="AZ213" s="495"/>
      <c r="BA213" s="607"/>
      <c r="BB213" s="493"/>
      <c r="BC213" s="494"/>
      <c r="BD213" s="495"/>
      <c r="BE213" s="607"/>
      <c r="BF213" s="493"/>
      <c r="BG213" s="494"/>
      <c r="BH213" s="507"/>
      <c r="BI213" s="484"/>
      <c r="BJ213" s="485"/>
      <c r="BK213" s="485"/>
      <c r="BL213" s="485"/>
      <c r="BM213" s="485"/>
      <c r="BN213" s="485"/>
      <c r="BO213" s="485"/>
      <c r="BP213" s="485"/>
      <c r="BQ213" s="485"/>
      <c r="BR213" s="485"/>
      <c r="BS213" s="486"/>
      <c r="BT213" s="606"/>
      <c r="BU213" s="493"/>
      <c r="BV213" s="494"/>
      <c r="BW213" s="495"/>
      <c r="BX213" s="607"/>
      <c r="BY213" s="493"/>
      <c r="BZ213" s="494"/>
      <c r="CA213" s="495"/>
      <c r="CB213" s="607"/>
      <c r="CC213" s="493"/>
      <c r="CD213" s="494"/>
      <c r="CE213" s="507"/>
      <c r="CF213" s="484"/>
      <c r="CG213" s="485"/>
      <c r="CH213" s="485"/>
      <c r="CI213" s="485"/>
      <c r="CJ213" s="485"/>
      <c r="CK213" s="485"/>
      <c r="CL213" s="485"/>
      <c r="CM213" s="485"/>
      <c r="CN213" s="485"/>
      <c r="CO213" s="485"/>
      <c r="CP213" s="486"/>
      <c r="CQ213" s="606"/>
      <c r="CR213" s="493"/>
      <c r="CS213" s="494"/>
      <c r="CT213" s="495"/>
      <c r="CU213" s="607"/>
      <c r="CV213" s="493"/>
      <c r="CW213" s="494"/>
      <c r="CX213" s="495"/>
      <c r="CY213" s="607"/>
      <c r="CZ213" s="493"/>
      <c r="DA213" s="494"/>
      <c r="DB213" s="507"/>
    </row>
    <row r="214" spans="1:106" ht="30" customHeight="1">
      <c r="A214" s="608">
        <v>16</v>
      </c>
      <c r="B214" s="424" t="s">
        <v>553</v>
      </c>
      <c r="C214" s="473"/>
      <c r="D214" s="473"/>
      <c r="E214" s="473"/>
      <c r="F214" s="473"/>
      <c r="G214" s="473"/>
      <c r="H214" s="473"/>
      <c r="I214" s="473"/>
      <c r="J214" s="473"/>
      <c r="K214" s="473"/>
      <c r="L214" s="473"/>
      <c r="M214" s="473"/>
      <c r="N214" s="473"/>
      <c r="O214" s="473"/>
      <c r="P214" s="473"/>
      <c r="Q214" s="473"/>
      <c r="R214" s="474"/>
      <c r="S214" s="425" t="s">
        <v>161</v>
      </c>
      <c r="T214" s="425"/>
      <c r="U214" s="425"/>
      <c r="V214" s="425"/>
      <c r="W214" s="425"/>
      <c r="X214" s="425"/>
      <c r="Y214" s="425"/>
      <c r="Z214" s="425"/>
      <c r="AA214" s="425"/>
      <c r="AB214" s="425"/>
      <c r="AC214" s="425"/>
      <c r="AD214" s="425"/>
      <c r="AE214" s="425"/>
      <c r="AF214" s="425"/>
      <c r="AG214" s="425"/>
      <c r="AH214" s="425"/>
      <c r="AI214" s="425"/>
      <c r="AJ214" s="425"/>
      <c r="AK214" s="430"/>
      <c r="AL214" s="432"/>
      <c r="AM214" s="433"/>
      <c r="AN214" s="433"/>
      <c r="AO214" s="433"/>
      <c r="AP214" s="433"/>
      <c r="AQ214" s="433"/>
      <c r="AR214" s="433"/>
      <c r="AS214" s="433"/>
      <c r="AT214" s="433"/>
      <c r="AU214" s="433"/>
      <c r="AV214" s="434"/>
      <c r="AW214" s="606" t="s">
        <v>52</v>
      </c>
      <c r="AX214" s="487"/>
      <c r="AY214" s="488"/>
      <c r="AZ214" s="489"/>
      <c r="BA214" s="606" t="s">
        <v>53</v>
      </c>
      <c r="BB214" s="487"/>
      <c r="BC214" s="488"/>
      <c r="BD214" s="489"/>
      <c r="BE214" s="606" t="s">
        <v>54</v>
      </c>
      <c r="BF214" s="487"/>
      <c r="BG214" s="488"/>
      <c r="BH214" s="505"/>
      <c r="BI214" s="432"/>
      <c r="BJ214" s="433"/>
      <c r="BK214" s="433"/>
      <c r="BL214" s="433"/>
      <c r="BM214" s="433"/>
      <c r="BN214" s="433"/>
      <c r="BO214" s="433"/>
      <c r="BP214" s="433"/>
      <c r="BQ214" s="433"/>
      <c r="BR214" s="433"/>
      <c r="BS214" s="434"/>
      <c r="BT214" s="606" t="s">
        <v>52</v>
      </c>
      <c r="BU214" s="487"/>
      <c r="BV214" s="488"/>
      <c r="BW214" s="489"/>
      <c r="BX214" s="606" t="s">
        <v>53</v>
      </c>
      <c r="BY214" s="487"/>
      <c r="BZ214" s="488"/>
      <c r="CA214" s="489"/>
      <c r="CB214" s="606" t="s">
        <v>54</v>
      </c>
      <c r="CC214" s="487"/>
      <c r="CD214" s="488"/>
      <c r="CE214" s="505"/>
      <c r="CF214" s="432"/>
      <c r="CG214" s="433"/>
      <c r="CH214" s="433"/>
      <c r="CI214" s="433"/>
      <c r="CJ214" s="433"/>
      <c r="CK214" s="433"/>
      <c r="CL214" s="433"/>
      <c r="CM214" s="433"/>
      <c r="CN214" s="433"/>
      <c r="CO214" s="433"/>
      <c r="CP214" s="434"/>
      <c r="CQ214" s="606" t="s">
        <v>52</v>
      </c>
      <c r="CR214" s="487"/>
      <c r="CS214" s="488"/>
      <c r="CT214" s="489"/>
      <c r="CU214" s="606" t="s">
        <v>53</v>
      </c>
      <c r="CV214" s="487"/>
      <c r="CW214" s="488"/>
      <c r="CX214" s="489"/>
      <c r="CY214" s="606" t="s">
        <v>54</v>
      </c>
      <c r="CZ214" s="487"/>
      <c r="DA214" s="488"/>
      <c r="DB214" s="505"/>
    </row>
    <row r="215" spans="1:106" ht="30" customHeight="1">
      <c r="A215" s="608"/>
      <c r="B215" s="477"/>
      <c r="C215" s="475"/>
      <c r="D215" s="475"/>
      <c r="E215" s="475"/>
      <c r="F215" s="475"/>
      <c r="G215" s="475"/>
      <c r="H215" s="475"/>
      <c r="I215" s="475"/>
      <c r="J215" s="475"/>
      <c r="K215" s="475"/>
      <c r="L215" s="475"/>
      <c r="M215" s="475"/>
      <c r="N215" s="475"/>
      <c r="O215" s="475"/>
      <c r="P215" s="475"/>
      <c r="Q215" s="475"/>
      <c r="R215" s="476"/>
      <c r="S215" s="428"/>
      <c r="T215" s="428"/>
      <c r="U215" s="428"/>
      <c r="V215" s="428"/>
      <c r="W215" s="428"/>
      <c r="X215" s="428"/>
      <c r="Y215" s="428"/>
      <c r="Z215" s="428"/>
      <c r="AA215" s="428"/>
      <c r="AB215" s="428"/>
      <c r="AC215" s="428"/>
      <c r="AD215" s="428"/>
      <c r="AE215" s="428"/>
      <c r="AF215" s="428"/>
      <c r="AG215" s="428"/>
      <c r="AH215" s="428"/>
      <c r="AI215" s="428"/>
      <c r="AJ215" s="428"/>
      <c r="AK215" s="431"/>
      <c r="AL215" s="435"/>
      <c r="AM215" s="436"/>
      <c r="AN215" s="436"/>
      <c r="AO215" s="436"/>
      <c r="AP215" s="436"/>
      <c r="AQ215" s="436"/>
      <c r="AR215" s="436"/>
      <c r="AS215" s="436"/>
      <c r="AT215" s="436"/>
      <c r="AU215" s="436"/>
      <c r="AV215" s="437"/>
      <c r="AW215" s="606"/>
      <c r="AX215" s="490"/>
      <c r="AY215" s="491"/>
      <c r="AZ215" s="492"/>
      <c r="BA215" s="607"/>
      <c r="BB215" s="490"/>
      <c r="BC215" s="491"/>
      <c r="BD215" s="492"/>
      <c r="BE215" s="607"/>
      <c r="BF215" s="490"/>
      <c r="BG215" s="491"/>
      <c r="BH215" s="506"/>
      <c r="BI215" s="435"/>
      <c r="BJ215" s="436"/>
      <c r="BK215" s="436"/>
      <c r="BL215" s="436"/>
      <c r="BM215" s="436"/>
      <c r="BN215" s="436"/>
      <c r="BO215" s="436"/>
      <c r="BP215" s="436"/>
      <c r="BQ215" s="436"/>
      <c r="BR215" s="436"/>
      <c r="BS215" s="437"/>
      <c r="BT215" s="606"/>
      <c r="BU215" s="490"/>
      <c r="BV215" s="491"/>
      <c r="BW215" s="492"/>
      <c r="BX215" s="607"/>
      <c r="BY215" s="490"/>
      <c r="BZ215" s="491"/>
      <c r="CA215" s="492"/>
      <c r="CB215" s="607"/>
      <c r="CC215" s="490"/>
      <c r="CD215" s="491"/>
      <c r="CE215" s="506"/>
      <c r="CF215" s="435"/>
      <c r="CG215" s="436"/>
      <c r="CH215" s="436"/>
      <c r="CI215" s="436"/>
      <c r="CJ215" s="436"/>
      <c r="CK215" s="436"/>
      <c r="CL215" s="436"/>
      <c r="CM215" s="436"/>
      <c r="CN215" s="436"/>
      <c r="CO215" s="436"/>
      <c r="CP215" s="437"/>
      <c r="CQ215" s="606"/>
      <c r="CR215" s="490"/>
      <c r="CS215" s="491"/>
      <c r="CT215" s="492"/>
      <c r="CU215" s="607"/>
      <c r="CV215" s="490"/>
      <c r="CW215" s="491"/>
      <c r="CX215" s="492"/>
      <c r="CY215" s="607"/>
      <c r="CZ215" s="490"/>
      <c r="DA215" s="491"/>
      <c r="DB215" s="506"/>
    </row>
    <row r="216" spans="1:106" ht="30" customHeight="1">
      <c r="A216" s="608"/>
      <c r="B216" s="477"/>
      <c r="C216" s="475"/>
      <c r="D216" s="475"/>
      <c r="E216" s="475"/>
      <c r="F216" s="475"/>
      <c r="G216" s="475"/>
      <c r="H216" s="475"/>
      <c r="I216" s="475"/>
      <c r="J216" s="475"/>
      <c r="K216" s="475"/>
      <c r="L216" s="475"/>
      <c r="M216" s="475"/>
      <c r="N216" s="475"/>
      <c r="O216" s="475"/>
      <c r="P216" s="475"/>
      <c r="Q216" s="475"/>
      <c r="R216" s="476"/>
      <c r="S216" s="428"/>
      <c r="T216" s="428"/>
      <c r="U216" s="428"/>
      <c r="V216" s="428"/>
      <c r="W216" s="428"/>
      <c r="X216" s="428"/>
      <c r="Y216" s="428"/>
      <c r="Z216" s="428"/>
      <c r="AA216" s="428"/>
      <c r="AB216" s="428"/>
      <c r="AC216" s="428"/>
      <c r="AD216" s="428"/>
      <c r="AE216" s="428"/>
      <c r="AF216" s="428"/>
      <c r="AG216" s="428"/>
      <c r="AH216" s="428"/>
      <c r="AI216" s="428"/>
      <c r="AJ216" s="428"/>
      <c r="AK216" s="431"/>
      <c r="AL216" s="435"/>
      <c r="AM216" s="436"/>
      <c r="AN216" s="436"/>
      <c r="AO216" s="436"/>
      <c r="AP216" s="436"/>
      <c r="AQ216" s="436"/>
      <c r="AR216" s="436"/>
      <c r="AS216" s="436"/>
      <c r="AT216" s="436"/>
      <c r="AU216" s="436"/>
      <c r="AV216" s="437"/>
      <c r="AW216" s="606"/>
      <c r="AX216" s="490"/>
      <c r="AY216" s="491"/>
      <c r="AZ216" s="492"/>
      <c r="BA216" s="607"/>
      <c r="BB216" s="490"/>
      <c r="BC216" s="491"/>
      <c r="BD216" s="492"/>
      <c r="BE216" s="607"/>
      <c r="BF216" s="490"/>
      <c r="BG216" s="491"/>
      <c r="BH216" s="506"/>
      <c r="BI216" s="435"/>
      <c r="BJ216" s="436"/>
      <c r="BK216" s="436"/>
      <c r="BL216" s="436"/>
      <c r="BM216" s="436"/>
      <c r="BN216" s="436"/>
      <c r="BO216" s="436"/>
      <c r="BP216" s="436"/>
      <c r="BQ216" s="436"/>
      <c r="BR216" s="436"/>
      <c r="BS216" s="437"/>
      <c r="BT216" s="606"/>
      <c r="BU216" s="490"/>
      <c r="BV216" s="491"/>
      <c r="BW216" s="492"/>
      <c r="BX216" s="607"/>
      <c r="BY216" s="490"/>
      <c r="BZ216" s="491"/>
      <c r="CA216" s="492"/>
      <c r="CB216" s="607"/>
      <c r="CC216" s="490"/>
      <c r="CD216" s="491"/>
      <c r="CE216" s="506"/>
      <c r="CF216" s="435"/>
      <c r="CG216" s="436"/>
      <c r="CH216" s="436"/>
      <c r="CI216" s="436"/>
      <c r="CJ216" s="436"/>
      <c r="CK216" s="436"/>
      <c r="CL216" s="436"/>
      <c r="CM216" s="436"/>
      <c r="CN216" s="436"/>
      <c r="CO216" s="436"/>
      <c r="CP216" s="437"/>
      <c r="CQ216" s="606"/>
      <c r="CR216" s="490"/>
      <c r="CS216" s="491"/>
      <c r="CT216" s="492"/>
      <c r="CU216" s="607"/>
      <c r="CV216" s="490"/>
      <c r="CW216" s="491"/>
      <c r="CX216" s="492"/>
      <c r="CY216" s="607"/>
      <c r="CZ216" s="490"/>
      <c r="DA216" s="491"/>
      <c r="DB216" s="506"/>
    </row>
    <row r="217" spans="1:106" ht="30" customHeight="1">
      <c r="A217" s="608"/>
      <c r="B217" s="477"/>
      <c r="C217" s="475"/>
      <c r="D217" s="475"/>
      <c r="E217" s="475"/>
      <c r="F217" s="475"/>
      <c r="G217" s="475"/>
      <c r="H217" s="475"/>
      <c r="I217" s="475"/>
      <c r="J217" s="475"/>
      <c r="K217" s="475"/>
      <c r="L217" s="475"/>
      <c r="M217" s="475"/>
      <c r="N217" s="475"/>
      <c r="O217" s="475"/>
      <c r="P217" s="475"/>
      <c r="Q217" s="475"/>
      <c r="R217" s="476"/>
      <c r="S217" s="428"/>
      <c r="T217" s="428"/>
      <c r="U217" s="428"/>
      <c r="V217" s="428"/>
      <c r="W217" s="428"/>
      <c r="X217" s="428"/>
      <c r="Y217" s="428"/>
      <c r="Z217" s="428"/>
      <c r="AA217" s="428"/>
      <c r="AB217" s="428"/>
      <c r="AC217" s="428"/>
      <c r="AD217" s="428"/>
      <c r="AE217" s="428"/>
      <c r="AF217" s="428"/>
      <c r="AG217" s="428"/>
      <c r="AH217" s="428"/>
      <c r="AI217" s="428"/>
      <c r="AJ217" s="428"/>
      <c r="AK217" s="431"/>
      <c r="AL217" s="435"/>
      <c r="AM217" s="436"/>
      <c r="AN217" s="436"/>
      <c r="AO217" s="436"/>
      <c r="AP217" s="436"/>
      <c r="AQ217" s="436"/>
      <c r="AR217" s="436"/>
      <c r="AS217" s="436"/>
      <c r="AT217" s="436"/>
      <c r="AU217" s="436"/>
      <c r="AV217" s="437"/>
      <c r="AW217" s="606"/>
      <c r="AX217" s="490"/>
      <c r="AY217" s="491"/>
      <c r="AZ217" s="492"/>
      <c r="BA217" s="607"/>
      <c r="BB217" s="490"/>
      <c r="BC217" s="491"/>
      <c r="BD217" s="492"/>
      <c r="BE217" s="607"/>
      <c r="BF217" s="490"/>
      <c r="BG217" s="491"/>
      <c r="BH217" s="506"/>
      <c r="BI217" s="435"/>
      <c r="BJ217" s="436"/>
      <c r="BK217" s="436"/>
      <c r="BL217" s="436"/>
      <c r="BM217" s="436"/>
      <c r="BN217" s="436"/>
      <c r="BO217" s="436"/>
      <c r="BP217" s="436"/>
      <c r="BQ217" s="436"/>
      <c r="BR217" s="436"/>
      <c r="BS217" s="437"/>
      <c r="BT217" s="606"/>
      <c r="BU217" s="490"/>
      <c r="BV217" s="491"/>
      <c r="BW217" s="492"/>
      <c r="BX217" s="607"/>
      <c r="BY217" s="490"/>
      <c r="BZ217" s="491"/>
      <c r="CA217" s="492"/>
      <c r="CB217" s="607"/>
      <c r="CC217" s="490"/>
      <c r="CD217" s="491"/>
      <c r="CE217" s="506"/>
      <c r="CF217" s="435"/>
      <c r="CG217" s="436"/>
      <c r="CH217" s="436"/>
      <c r="CI217" s="436"/>
      <c r="CJ217" s="436"/>
      <c r="CK217" s="436"/>
      <c r="CL217" s="436"/>
      <c r="CM217" s="436"/>
      <c r="CN217" s="436"/>
      <c r="CO217" s="436"/>
      <c r="CP217" s="437"/>
      <c r="CQ217" s="606"/>
      <c r="CR217" s="490"/>
      <c r="CS217" s="491"/>
      <c r="CT217" s="492"/>
      <c r="CU217" s="607"/>
      <c r="CV217" s="490"/>
      <c r="CW217" s="491"/>
      <c r="CX217" s="492"/>
      <c r="CY217" s="607"/>
      <c r="CZ217" s="490"/>
      <c r="DA217" s="491"/>
      <c r="DB217" s="506"/>
    </row>
    <row r="218" spans="1:106" ht="30" customHeight="1">
      <c r="A218" s="608"/>
      <c r="B218" s="477"/>
      <c r="C218" s="475"/>
      <c r="D218" s="475"/>
      <c r="E218" s="475"/>
      <c r="F218" s="475"/>
      <c r="G218" s="475"/>
      <c r="H218" s="475"/>
      <c r="I218" s="475"/>
      <c r="J218" s="475"/>
      <c r="K218" s="475"/>
      <c r="L218" s="475"/>
      <c r="M218" s="475"/>
      <c r="N218" s="475"/>
      <c r="O218" s="475"/>
      <c r="P218" s="475"/>
      <c r="Q218" s="475"/>
      <c r="R218" s="476"/>
      <c r="S218" s="428"/>
      <c r="T218" s="428"/>
      <c r="U218" s="428"/>
      <c r="V218" s="428"/>
      <c r="W218" s="428"/>
      <c r="X218" s="428"/>
      <c r="Y218" s="428"/>
      <c r="Z218" s="428"/>
      <c r="AA218" s="428"/>
      <c r="AB218" s="428"/>
      <c r="AC218" s="428"/>
      <c r="AD218" s="428"/>
      <c r="AE218" s="428"/>
      <c r="AF218" s="428"/>
      <c r="AG218" s="428"/>
      <c r="AH218" s="428"/>
      <c r="AI218" s="428"/>
      <c r="AJ218" s="428"/>
      <c r="AK218" s="431"/>
      <c r="AL218" s="435"/>
      <c r="AM218" s="436"/>
      <c r="AN218" s="436"/>
      <c r="AO218" s="436"/>
      <c r="AP218" s="436"/>
      <c r="AQ218" s="436"/>
      <c r="AR218" s="436"/>
      <c r="AS218" s="436"/>
      <c r="AT218" s="436"/>
      <c r="AU218" s="436"/>
      <c r="AV218" s="437"/>
      <c r="AW218" s="606"/>
      <c r="AX218" s="490"/>
      <c r="AY218" s="491"/>
      <c r="AZ218" s="492"/>
      <c r="BA218" s="607"/>
      <c r="BB218" s="490"/>
      <c r="BC218" s="491"/>
      <c r="BD218" s="492"/>
      <c r="BE218" s="607"/>
      <c r="BF218" s="490"/>
      <c r="BG218" s="491"/>
      <c r="BH218" s="506"/>
      <c r="BI218" s="435"/>
      <c r="BJ218" s="436"/>
      <c r="BK218" s="436"/>
      <c r="BL218" s="436"/>
      <c r="BM218" s="436"/>
      <c r="BN218" s="436"/>
      <c r="BO218" s="436"/>
      <c r="BP218" s="436"/>
      <c r="BQ218" s="436"/>
      <c r="BR218" s="436"/>
      <c r="BS218" s="437"/>
      <c r="BT218" s="606"/>
      <c r="BU218" s="490"/>
      <c r="BV218" s="491"/>
      <c r="BW218" s="492"/>
      <c r="BX218" s="607"/>
      <c r="BY218" s="490"/>
      <c r="BZ218" s="491"/>
      <c r="CA218" s="492"/>
      <c r="CB218" s="607"/>
      <c r="CC218" s="490"/>
      <c r="CD218" s="491"/>
      <c r="CE218" s="506"/>
      <c r="CF218" s="435"/>
      <c r="CG218" s="436"/>
      <c r="CH218" s="436"/>
      <c r="CI218" s="436"/>
      <c r="CJ218" s="436"/>
      <c r="CK218" s="436"/>
      <c r="CL218" s="436"/>
      <c r="CM218" s="436"/>
      <c r="CN218" s="436"/>
      <c r="CO218" s="436"/>
      <c r="CP218" s="437"/>
      <c r="CQ218" s="606"/>
      <c r="CR218" s="490"/>
      <c r="CS218" s="491"/>
      <c r="CT218" s="492"/>
      <c r="CU218" s="607"/>
      <c r="CV218" s="490"/>
      <c r="CW218" s="491"/>
      <c r="CX218" s="492"/>
      <c r="CY218" s="607"/>
      <c r="CZ218" s="490"/>
      <c r="DA218" s="491"/>
      <c r="DB218" s="506"/>
    </row>
    <row r="219" spans="1:106" ht="30" customHeight="1">
      <c r="A219" s="608"/>
      <c r="B219" s="477"/>
      <c r="C219" s="475"/>
      <c r="D219" s="475"/>
      <c r="E219" s="475"/>
      <c r="F219" s="475"/>
      <c r="G219" s="475"/>
      <c r="H219" s="475"/>
      <c r="I219" s="475"/>
      <c r="J219" s="475"/>
      <c r="K219" s="475"/>
      <c r="L219" s="475"/>
      <c r="M219" s="475"/>
      <c r="N219" s="475"/>
      <c r="O219" s="475"/>
      <c r="P219" s="475"/>
      <c r="Q219" s="475"/>
      <c r="R219" s="476"/>
      <c r="S219" s="428"/>
      <c r="T219" s="428"/>
      <c r="U219" s="428"/>
      <c r="V219" s="428"/>
      <c r="W219" s="428"/>
      <c r="X219" s="428"/>
      <c r="Y219" s="428"/>
      <c r="Z219" s="428"/>
      <c r="AA219" s="428"/>
      <c r="AB219" s="428"/>
      <c r="AC219" s="428"/>
      <c r="AD219" s="428"/>
      <c r="AE219" s="428"/>
      <c r="AF219" s="428"/>
      <c r="AG219" s="428"/>
      <c r="AH219" s="428"/>
      <c r="AI219" s="428"/>
      <c r="AJ219" s="428"/>
      <c r="AK219" s="431"/>
      <c r="AL219" s="435"/>
      <c r="AM219" s="436"/>
      <c r="AN219" s="436"/>
      <c r="AO219" s="436"/>
      <c r="AP219" s="436"/>
      <c r="AQ219" s="436"/>
      <c r="AR219" s="436"/>
      <c r="AS219" s="436"/>
      <c r="AT219" s="436"/>
      <c r="AU219" s="436"/>
      <c r="AV219" s="437"/>
      <c r="AW219" s="606"/>
      <c r="AX219" s="490"/>
      <c r="AY219" s="491"/>
      <c r="AZ219" s="492"/>
      <c r="BA219" s="607"/>
      <c r="BB219" s="490"/>
      <c r="BC219" s="491"/>
      <c r="BD219" s="492"/>
      <c r="BE219" s="607"/>
      <c r="BF219" s="490"/>
      <c r="BG219" s="491"/>
      <c r="BH219" s="506"/>
      <c r="BI219" s="435"/>
      <c r="BJ219" s="436"/>
      <c r="BK219" s="436"/>
      <c r="BL219" s="436"/>
      <c r="BM219" s="436"/>
      <c r="BN219" s="436"/>
      <c r="BO219" s="436"/>
      <c r="BP219" s="436"/>
      <c r="BQ219" s="436"/>
      <c r="BR219" s="436"/>
      <c r="BS219" s="437"/>
      <c r="BT219" s="606"/>
      <c r="BU219" s="490"/>
      <c r="BV219" s="491"/>
      <c r="BW219" s="492"/>
      <c r="BX219" s="607"/>
      <c r="BY219" s="490"/>
      <c r="BZ219" s="491"/>
      <c r="CA219" s="492"/>
      <c r="CB219" s="607"/>
      <c r="CC219" s="490"/>
      <c r="CD219" s="491"/>
      <c r="CE219" s="506"/>
      <c r="CF219" s="435"/>
      <c r="CG219" s="436"/>
      <c r="CH219" s="436"/>
      <c r="CI219" s="436"/>
      <c r="CJ219" s="436"/>
      <c r="CK219" s="436"/>
      <c r="CL219" s="436"/>
      <c r="CM219" s="436"/>
      <c r="CN219" s="436"/>
      <c r="CO219" s="436"/>
      <c r="CP219" s="437"/>
      <c r="CQ219" s="606"/>
      <c r="CR219" s="490"/>
      <c r="CS219" s="491"/>
      <c r="CT219" s="492"/>
      <c r="CU219" s="607"/>
      <c r="CV219" s="490"/>
      <c r="CW219" s="491"/>
      <c r="CX219" s="492"/>
      <c r="CY219" s="607"/>
      <c r="CZ219" s="490"/>
      <c r="DA219" s="491"/>
      <c r="DB219" s="506"/>
    </row>
    <row r="220" spans="1:106" ht="30" customHeight="1">
      <c r="A220" s="608"/>
      <c r="B220" s="477"/>
      <c r="C220" s="475"/>
      <c r="D220" s="475"/>
      <c r="E220" s="475"/>
      <c r="F220" s="475"/>
      <c r="G220" s="475"/>
      <c r="H220" s="475"/>
      <c r="I220" s="475"/>
      <c r="J220" s="475"/>
      <c r="K220" s="475"/>
      <c r="L220" s="475"/>
      <c r="M220" s="475"/>
      <c r="N220" s="475"/>
      <c r="O220" s="475"/>
      <c r="P220" s="475"/>
      <c r="Q220" s="475"/>
      <c r="R220" s="476"/>
      <c r="S220" s="428"/>
      <c r="T220" s="428"/>
      <c r="U220" s="428"/>
      <c r="V220" s="428"/>
      <c r="W220" s="428"/>
      <c r="X220" s="428"/>
      <c r="Y220" s="428"/>
      <c r="Z220" s="428"/>
      <c r="AA220" s="428"/>
      <c r="AB220" s="428"/>
      <c r="AC220" s="428"/>
      <c r="AD220" s="428"/>
      <c r="AE220" s="428"/>
      <c r="AF220" s="428"/>
      <c r="AG220" s="428"/>
      <c r="AH220" s="428"/>
      <c r="AI220" s="428"/>
      <c r="AJ220" s="428"/>
      <c r="AK220" s="431"/>
      <c r="AL220" s="435"/>
      <c r="AM220" s="436"/>
      <c r="AN220" s="436"/>
      <c r="AO220" s="436"/>
      <c r="AP220" s="436"/>
      <c r="AQ220" s="436"/>
      <c r="AR220" s="436"/>
      <c r="AS220" s="436"/>
      <c r="AT220" s="436"/>
      <c r="AU220" s="436"/>
      <c r="AV220" s="437"/>
      <c r="AW220" s="606"/>
      <c r="AX220" s="490"/>
      <c r="AY220" s="491"/>
      <c r="AZ220" s="492"/>
      <c r="BA220" s="607"/>
      <c r="BB220" s="490"/>
      <c r="BC220" s="491"/>
      <c r="BD220" s="492"/>
      <c r="BE220" s="607"/>
      <c r="BF220" s="490"/>
      <c r="BG220" s="491"/>
      <c r="BH220" s="506"/>
      <c r="BI220" s="435"/>
      <c r="BJ220" s="436"/>
      <c r="BK220" s="436"/>
      <c r="BL220" s="436"/>
      <c r="BM220" s="436"/>
      <c r="BN220" s="436"/>
      <c r="BO220" s="436"/>
      <c r="BP220" s="436"/>
      <c r="BQ220" s="436"/>
      <c r="BR220" s="436"/>
      <c r="BS220" s="437"/>
      <c r="BT220" s="606"/>
      <c r="BU220" s="490"/>
      <c r="BV220" s="491"/>
      <c r="BW220" s="492"/>
      <c r="BX220" s="607"/>
      <c r="BY220" s="490"/>
      <c r="BZ220" s="491"/>
      <c r="CA220" s="492"/>
      <c r="CB220" s="607"/>
      <c r="CC220" s="490"/>
      <c r="CD220" s="491"/>
      <c r="CE220" s="506"/>
      <c r="CF220" s="435"/>
      <c r="CG220" s="436"/>
      <c r="CH220" s="436"/>
      <c r="CI220" s="436"/>
      <c r="CJ220" s="436"/>
      <c r="CK220" s="436"/>
      <c r="CL220" s="436"/>
      <c r="CM220" s="436"/>
      <c r="CN220" s="436"/>
      <c r="CO220" s="436"/>
      <c r="CP220" s="437"/>
      <c r="CQ220" s="606"/>
      <c r="CR220" s="490"/>
      <c r="CS220" s="491"/>
      <c r="CT220" s="492"/>
      <c r="CU220" s="607"/>
      <c r="CV220" s="490"/>
      <c r="CW220" s="491"/>
      <c r="CX220" s="492"/>
      <c r="CY220" s="607"/>
      <c r="CZ220" s="490"/>
      <c r="DA220" s="491"/>
      <c r="DB220" s="506"/>
    </row>
    <row r="221" spans="1:106" ht="30" customHeight="1">
      <c r="A221" s="608"/>
      <c r="B221" s="477"/>
      <c r="C221" s="475"/>
      <c r="D221" s="475"/>
      <c r="E221" s="475"/>
      <c r="F221" s="475"/>
      <c r="G221" s="475"/>
      <c r="H221" s="475"/>
      <c r="I221" s="475"/>
      <c r="J221" s="475"/>
      <c r="K221" s="475"/>
      <c r="L221" s="475"/>
      <c r="M221" s="475"/>
      <c r="N221" s="475"/>
      <c r="O221" s="475"/>
      <c r="P221" s="475"/>
      <c r="Q221" s="475"/>
      <c r="R221" s="476"/>
      <c r="S221" s="428"/>
      <c r="T221" s="428"/>
      <c r="U221" s="428"/>
      <c r="V221" s="428"/>
      <c r="W221" s="428"/>
      <c r="X221" s="428"/>
      <c r="Y221" s="428"/>
      <c r="Z221" s="428"/>
      <c r="AA221" s="428"/>
      <c r="AB221" s="428"/>
      <c r="AC221" s="428"/>
      <c r="AD221" s="428"/>
      <c r="AE221" s="428"/>
      <c r="AF221" s="428"/>
      <c r="AG221" s="428"/>
      <c r="AH221" s="428"/>
      <c r="AI221" s="428"/>
      <c r="AJ221" s="428"/>
      <c r="AK221" s="431"/>
      <c r="AL221" s="435"/>
      <c r="AM221" s="436"/>
      <c r="AN221" s="436"/>
      <c r="AO221" s="436"/>
      <c r="AP221" s="436"/>
      <c r="AQ221" s="436"/>
      <c r="AR221" s="436"/>
      <c r="AS221" s="436"/>
      <c r="AT221" s="436"/>
      <c r="AU221" s="436"/>
      <c r="AV221" s="437"/>
      <c r="AW221" s="606"/>
      <c r="AX221" s="490"/>
      <c r="AY221" s="491"/>
      <c r="AZ221" s="492"/>
      <c r="BA221" s="607"/>
      <c r="BB221" s="490"/>
      <c r="BC221" s="491"/>
      <c r="BD221" s="492"/>
      <c r="BE221" s="607"/>
      <c r="BF221" s="490"/>
      <c r="BG221" s="491"/>
      <c r="BH221" s="506"/>
      <c r="BI221" s="435"/>
      <c r="BJ221" s="436"/>
      <c r="BK221" s="436"/>
      <c r="BL221" s="436"/>
      <c r="BM221" s="436"/>
      <c r="BN221" s="436"/>
      <c r="BO221" s="436"/>
      <c r="BP221" s="436"/>
      <c r="BQ221" s="436"/>
      <c r="BR221" s="436"/>
      <c r="BS221" s="437"/>
      <c r="BT221" s="606"/>
      <c r="BU221" s="490"/>
      <c r="BV221" s="491"/>
      <c r="BW221" s="492"/>
      <c r="BX221" s="607"/>
      <c r="BY221" s="490"/>
      <c r="BZ221" s="491"/>
      <c r="CA221" s="492"/>
      <c r="CB221" s="607"/>
      <c r="CC221" s="490"/>
      <c r="CD221" s="491"/>
      <c r="CE221" s="506"/>
      <c r="CF221" s="435"/>
      <c r="CG221" s="436"/>
      <c r="CH221" s="436"/>
      <c r="CI221" s="436"/>
      <c r="CJ221" s="436"/>
      <c r="CK221" s="436"/>
      <c r="CL221" s="436"/>
      <c r="CM221" s="436"/>
      <c r="CN221" s="436"/>
      <c r="CO221" s="436"/>
      <c r="CP221" s="437"/>
      <c r="CQ221" s="606"/>
      <c r="CR221" s="490"/>
      <c r="CS221" s="491"/>
      <c r="CT221" s="492"/>
      <c r="CU221" s="607"/>
      <c r="CV221" s="490"/>
      <c r="CW221" s="491"/>
      <c r="CX221" s="492"/>
      <c r="CY221" s="607"/>
      <c r="CZ221" s="490"/>
      <c r="DA221" s="491"/>
      <c r="DB221" s="506"/>
    </row>
    <row r="222" spans="1:106" ht="30" customHeight="1">
      <c r="A222" s="608"/>
      <c r="B222" s="478"/>
      <c r="C222" s="479"/>
      <c r="D222" s="479"/>
      <c r="E222" s="479"/>
      <c r="F222" s="479"/>
      <c r="G222" s="479"/>
      <c r="H222" s="479"/>
      <c r="I222" s="479"/>
      <c r="J222" s="479"/>
      <c r="K222" s="479"/>
      <c r="L222" s="479"/>
      <c r="M222" s="479"/>
      <c r="N222" s="479"/>
      <c r="O222" s="479"/>
      <c r="P222" s="479"/>
      <c r="Q222" s="479"/>
      <c r="R222" s="480"/>
      <c r="S222" s="482"/>
      <c r="T222" s="482"/>
      <c r="U222" s="482"/>
      <c r="V222" s="482"/>
      <c r="W222" s="482"/>
      <c r="X222" s="482"/>
      <c r="Y222" s="482"/>
      <c r="Z222" s="482"/>
      <c r="AA222" s="482"/>
      <c r="AB222" s="482"/>
      <c r="AC222" s="482"/>
      <c r="AD222" s="482"/>
      <c r="AE222" s="482"/>
      <c r="AF222" s="482"/>
      <c r="AG222" s="482"/>
      <c r="AH222" s="482"/>
      <c r="AI222" s="482"/>
      <c r="AJ222" s="482"/>
      <c r="AK222" s="483"/>
      <c r="AL222" s="484"/>
      <c r="AM222" s="485"/>
      <c r="AN222" s="485"/>
      <c r="AO222" s="485"/>
      <c r="AP222" s="485"/>
      <c r="AQ222" s="485"/>
      <c r="AR222" s="485"/>
      <c r="AS222" s="485"/>
      <c r="AT222" s="485"/>
      <c r="AU222" s="485"/>
      <c r="AV222" s="486"/>
      <c r="AW222" s="606"/>
      <c r="AX222" s="493"/>
      <c r="AY222" s="494"/>
      <c r="AZ222" s="495"/>
      <c r="BA222" s="607"/>
      <c r="BB222" s="493"/>
      <c r="BC222" s="494"/>
      <c r="BD222" s="495"/>
      <c r="BE222" s="607"/>
      <c r="BF222" s="493"/>
      <c r="BG222" s="494"/>
      <c r="BH222" s="507"/>
      <c r="BI222" s="484"/>
      <c r="BJ222" s="485"/>
      <c r="BK222" s="485"/>
      <c r="BL222" s="485"/>
      <c r="BM222" s="485"/>
      <c r="BN222" s="485"/>
      <c r="BO222" s="485"/>
      <c r="BP222" s="485"/>
      <c r="BQ222" s="485"/>
      <c r="BR222" s="485"/>
      <c r="BS222" s="486"/>
      <c r="BT222" s="606"/>
      <c r="BU222" s="493"/>
      <c r="BV222" s="494"/>
      <c r="BW222" s="495"/>
      <c r="BX222" s="607"/>
      <c r="BY222" s="493"/>
      <c r="BZ222" s="494"/>
      <c r="CA222" s="495"/>
      <c r="CB222" s="607"/>
      <c r="CC222" s="493"/>
      <c r="CD222" s="494"/>
      <c r="CE222" s="507"/>
      <c r="CF222" s="484"/>
      <c r="CG222" s="485"/>
      <c r="CH222" s="485"/>
      <c r="CI222" s="485"/>
      <c r="CJ222" s="485"/>
      <c r="CK222" s="485"/>
      <c r="CL222" s="485"/>
      <c r="CM222" s="485"/>
      <c r="CN222" s="485"/>
      <c r="CO222" s="485"/>
      <c r="CP222" s="486"/>
      <c r="CQ222" s="606"/>
      <c r="CR222" s="493"/>
      <c r="CS222" s="494"/>
      <c r="CT222" s="495"/>
      <c r="CU222" s="607"/>
      <c r="CV222" s="493"/>
      <c r="CW222" s="494"/>
      <c r="CX222" s="495"/>
      <c r="CY222" s="607"/>
      <c r="CZ222" s="493"/>
      <c r="DA222" s="494"/>
      <c r="DB222" s="507"/>
    </row>
    <row r="223" spans="1:106" ht="30" customHeight="1">
      <c r="A223" s="609">
        <v>17</v>
      </c>
      <c r="B223" s="558" t="s">
        <v>535</v>
      </c>
      <c r="C223" s="583"/>
      <c r="D223" s="583"/>
      <c r="E223" s="583"/>
      <c r="F223" s="583"/>
      <c r="G223" s="583"/>
      <c r="H223" s="583"/>
      <c r="I223" s="583"/>
      <c r="J223" s="583"/>
      <c r="K223" s="583"/>
      <c r="L223" s="583"/>
      <c r="M223" s="583"/>
      <c r="N223" s="583"/>
      <c r="O223" s="583"/>
      <c r="P223" s="583"/>
      <c r="Q223" s="583"/>
      <c r="R223" s="584"/>
      <c r="S223" s="559" t="s">
        <v>161</v>
      </c>
      <c r="T223" s="591"/>
      <c r="U223" s="591"/>
      <c r="V223" s="591"/>
      <c r="W223" s="591"/>
      <c r="X223" s="591"/>
      <c r="Y223" s="591"/>
      <c r="Z223" s="591"/>
      <c r="AA223" s="591"/>
      <c r="AB223" s="591"/>
      <c r="AC223" s="591"/>
      <c r="AD223" s="591"/>
      <c r="AE223" s="591"/>
      <c r="AF223" s="591"/>
      <c r="AG223" s="591"/>
      <c r="AH223" s="591"/>
      <c r="AI223" s="591"/>
      <c r="AJ223" s="591"/>
      <c r="AK223" s="592"/>
      <c r="AL223" s="432"/>
      <c r="AM223" s="433"/>
      <c r="AN223" s="433"/>
      <c r="AO223" s="433"/>
      <c r="AP223" s="433"/>
      <c r="AQ223" s="433"/>
      <c r="AR223" s="433"/>
      <c r="AS223" s="433"/>
      <c r="AT223" s="433"/>
      <c r="AU223" s="433"/>
      <c r="AV223" s="434"/>
      <c r="AW223" s="606" t="s">
        <v>52</v>
      </c>
      <c r="AX223" s="487"/>
      <c r="AY223" s="488"/>
      <c r="AZ223" s="489"/>
      <c r="BA223" s="606" t="s">
        <v>53</v>
      </c>
      <c r="BB223" s="487"/>
      <c r="BC223" s="488"/>
      <c r="BD223" s="489"/>
      <c r="BE223" s="606" t="s">
        <v>54</v>
      </c>
      <c r="BF223" s="487"/>
      <c r="BG223" s="488"/>
      <c r="BH223" s="505"/>
      <c r="BI223" s="432"/>
      <c r="BJ223" s="433"/>
      <c r="BK223" s="433"/>
      <c r="BL223" s="433"/>
      <c r="BM223" s="433"/>
      <c r="BN223" s="433"/>
      <c r="BO223" s="433"/>
      <c r="BP223" s="433"/>
      <c r="BQ223" s="433"/>
      <c r="BR223" s="433"/>
      <c r="BS223" s="434"/>
      <c r="BT223" s="606" t="s">
        <v>52</v>
      </c>
      <c r="BU223" s="487"/>
      <c r="BV223" s="488"/>
      <c r="BW223" s="489"/>
      <c r="BX223" s="606" t="s">
        <v>53</v>
      </c>
      <c r="BY223" s="487"/>
      <c r="BZ223" s="488"/>
      <c r="CA223" s="489"/>
      <c r="CB223" s="606" t="s">
        <v>54</v>
      </c>
      <c r="CC223" s="487"/>
      <c r="CD223" s="488"/>
      <c r="CE223" s="505"/>
      <c r="CF223" s="432"/>
      <c r="CG223" s="433"/>
      <c r="CH223" s="433"/>
      <c r="CI223" s="433"/>
      <c r="CJ223" s="433"/>
      <c r="CK223" s="433"/>
      <c r="CL223" s="433"/>
      <c r="CM223" s="433"/>
      <c r="CN223" s="433"/>
      <c r="CO223" s="433"/>
      <c r="CP223" s="434"/>
      <c r="CQ223" s="606" t="s">
        <v>52</v>
      </c>
      <c r="CR223" s="487"/>
      <c r="CS223" s="488"/>
      <c r="CT223" s="489"/>
      <c r="CU223" s="606" t="s">
        <v>53</v>
      </c>
      <c r="CV223" s="487"/>
      <c r="CW223" s="488"/>
      <c r="CX223" s="489"/>
      <c r="CY223" s="606" t="s">
        <v>54</v>
      </c>
      <c r="CZ223" s="487"/>
      <c r="DA223" s="488"/>
      <c r="DB223" s="505"/>
    </row>
    <row r="224" spans="1:106" ht="30" customHeight="1">
      <c r="A224" s="609"/>
      <c r="B224" s="585"/>
      <c r="C224" s="586"/>
      <c r="D224" s="586"/>
      <c r="E224" s="586"/>
      <c r="F224" s="586"/>
      <c r="G224" s="586"/>
      <c r="H224" s="586"/>
      <c r="I224" s="586"/>
      <c r="J224" s="586"/>
      <c r="K224" s="586"/>
      <c r="L224" s="586"/>
      <c r="M224" s="586"/>
      <c r="N224" s="586"/>
      <c r="O224" s="586"/>
      <c r="P224" s="586"/>
      <c r="Q224" s="586"/>
      <c r="R224" s="587"/>
      <c r="S224" s="594"/>
      <c r="T224" s="594"/>
      <c r="U224" s="594"/>
      <c r="V224" s="594"/>
      <c r="W224" s="594"/>
      <c r="X224" s="594"/>
      <c r="Y224" s="594"/>
      <c r="Z224" s="594"/>
      <c r="AA224" s="594"/>
      <c r="AB224" s="594"/>
      <c r="AC224" s="594"/>
      <c r="AD224" s="594"/>
      <c r="AE224" s="594"/>
      <c r="AF224" s="594"/>
      <c r="AG224" s="594"/>
      <c r="AH224" s="594"/>
      <c r="AI224" s="594"/>
      <c r="AJ224" s="594"/>
      <c r="AK224" s="595"/>
      <c r="AL224" s="435"/>
      <c r="AM224" s="436"/>
      <c r="AN224" s="436"/>
      <c r="AO224" s="436"/>
      <c r="AP224" s="436"/>
      <c r="AQ224" s="436"/>
      <c r="AR224" s="436"/>
      <c r="AS224" s="436"/>
      <c r="AT224" s="436"/>
      <c r="AU224" s="436"/>
      <c r="AV224" s="437"/>
      <c r="AW224" s="606"/>
      <c r="AX224" s="490"/>
      <c r="AY224" s="491"/>
      <c r="AZ224" s="492"/>
      <c r="BA224" s="607"/>
      <c r="BB224" s="490"/>
      <c r="BC224" s="491"/>
      <c r="BD224" s="492"/>
      <c r="BE224" s="607"/>
      <c r="BF224" s="490"/>
      <c r="BG224" s="491"/>
      <c r="BH224" s="506"/>
      <c r="BI224" s="435"/>
      <c r="BJ224" s="436"/>
      <c r="BK224" s="436"/>
      <c r="BL224" s="436"/>
      <c r="BM224" s="436"/>
      <c r="BN224" s="436"/>
      <c r="BO224" s="436"/>
      <c r="BP224" s="436"/>
      <c r="BQ224" s="436"/>
      <c r="BR224" s="436"/>
      <c r="BS224" s="437"/>
      <c r="BT224" s="606"/>
      <c r="BU224" s="490"/>
      <c r="BV224" s="491"/>
      <c r="BW224" s="492"/>
      <c r="BX224" s="607"/>
      <c r="BY224" s="490"/>
      <c r="BZ224" s="491"/>
      <c r="CA224" s="492"/>
      <c r="CB224" s="607"/>
      <c r="CC224" s="490"/>
      <c r="CD224" s="491"/>
      <c r="CE224" s="506"/>
      <c r="CF224" s="435"/>
      <c r="CG224" s="436"/>
      <c r="CH224" s="436"/>
      <c r="CI224" s="436"/>
      <c r="CJ224" s="436"/>
      <c r="CK224" s="436"/>
      <c r="CL224" s="436"/>
      <c r="CM224" s="436"/>
      <c r="CN224" s="436"/>
      <c r="CO224" s="436"/>
      <c r="CP224" s="437"/>
      <c r="CQ224" s="606"/>
      <c r="CR224" s="490"/>
      <c r="CS224" s="491"/>
      <c r="CT224" s="492"/>
      <c r="CU224" s="607"/>
      <c r="CV224" s="490"/>
      <c r="CW224" s="491"/>
      <c r="CX224" s="492"/>
      <c r="CY224" s="607"/>
      <c r="CZ224" s="490"/>
      <c r="DA224" s="491"/>
      <c r="DB224" s="506"/>
    </row>
    <row r="225" spans="1:106" ht="30" customHeight="1">
      <c r="A225" s="609"/>
      <c r="B225" s="585"/>
      <c r="C225" s="586"/>
      <c r="D225" s="586"/>
      <c r="E225" s="586"/>
      <c r="F225" s="586"/>
      <c r="G225" s="586"/>
      <c r="H225" s="586"/>
      <c r="I225" s="586"/>
      <c r="J225" s="586"/>
      <c r="K225" s="586"/>
      <c r="L225" s="586"/>
      <c r="M225" s="586"/>
      <c r="N225" s="586"/>
      <c r="O225" s="586"/>
      <c r="P225" s="586"/>
      <c r="Q225" s="586"/>
      <c r="R225" s="587"/>
      <c r="S225" s="594"/>
      <c r="T225" s="594"/>
      <c r="U225" s="594"/>
      <c r="V225" s="594"/>
      <c r="W225" s="594"/>
      <c r="X225" s="594"/>
      <c r="Y225" s="594"/>
      <c r="Z225" s="594"/>
      <c r="AA225" s="594"/>
      <c r="AB225" s="594"/>
      <c r="AC225" s="594"/>
      <c r="AD225" s="594"/>
      <c r="AE225" s="594"/>
      <c r="AF225" s="594"/>
      <c r="AG225" s="594"/>
      <c r="AH225" s="594"/>
      <c r="AI225" s="594"/>
      <c r="AJ225" s="594"/>
      <c r="AK225" s="595"/>
      <c r="AL225" s="435"/>
      <c r="AM225" s="436"/>
      <c r="AN225" s="436"/>
      <c r="AO225" s="436"/>
      <c r="AP225" s="436"/>
      <c r="AQ225" s="436"/>
      <c r="AR225" s="436"/>
      <c r="AS225" s="436"/>
      <c r="AT225" s="436"/>
      <c r="AU225" s="436"/>
      <c r="AV225" s="437"/>
      <c r="AW225" s="606"/>
      <c r="AX225" s="490"/>
      <c r="AY225" s="491"/>
      <c r="AZ225" s="492"/>
      <c r="BA225" s="607"/>
      <c r="BB225" s="490"/>
      <c r="BC225" s="491"/>
      <c r="BD225" s="492"/>
      <c r="BE225" s="607"/>
      <c r="BF225" s="490"/>
      <c r="BG225" s="491"/>
      <c r="BH225" s="506"/>
      <c r="BI225" s="435"/>
      <c r="BJ225" s="436"/>
      <c r="BK225" s="436"/>
      <c r="BL225" s="436"/>
      <c r="BM225" s="436"/>
      <c r="BN225" s="436"/>
      <c r="BO225" s="436"/>
      <c r="BP225" s="436"/>
      <c r="BQ225" s="436"/>
      <c r="BR225" s="436"/>
      <c r="BS225" s="437"/>
      <c r="BT225" s="606"/>
      <c r="BU225" s="490"/>
      <c r="BV225" s="491"/>
      <c r="BW225" s="492"/>
      <c r="BX225" s="607"/>
      <c r="BY225" s="490"/>
      <c r="BZ225" s="491"/>
      <c r="CA225" s="492"/>
      <c r="CB225" s="607"/>
      <c r="CC225" s="490"/>
      <c r="CD225" s="491"/>
      <c r="CE225" s="506"/>
      <c r="CF225" s="435"/>
      <c r="CG225" s="436"/>
      <c r="CH225" s="436"/>
      <c r="CI225" s="436"/>
      <c r="CJ225" s="436"/>
      <c r="CK225" s="436"/>
      <c r="CL225" s="436"/>
      <c r="CM225" s="436"/>
      <c r="CN225" s="436"/>
      <c r="CO225" s="436"/>
      <c r="CP225" s="437"/>
      <c r="CQ225" s="606"/>
      <c r="CR225" s="490"/>
      <c r="CS225" s="491"/>
      <c r="CT225" s="492"/>
      <c r="CU225" s="607"/>
      <c r="CV225" s="490"/>
      <c r="CW225" s="491"/>
      <c r="CX225" s="492"/>
      <c r="CY225" s="607"/>
      <c r="CZ225" s="490"/>
      <c r="DA225" s="491"/>
      <c r="DB225" s="506"/>
    </row>
    <row r="226" spans="1:106" ht="30" customHeight="1">
      <c r="A226" s="609"/>
      <c r="B226" s="585"/>
      <c r="C226" s="586"/>
      <c r="D226" s="586"/>
      <c r="E226" s="586"/>
      <c r="F226" s="586"/>
      <c r="G226" s="586"/>
      <c r="H226" s="586"/>
      <c r="I226" s="586"/>
      <c r="J226" s="586"/>
      <c r="K226" s="586"/>
      <c r="L226" s="586"/>
      <c r="M226" s="586"/>
      <c r="N226" s="586"/>
      <c r="O226" s="586"/>
      <c r="P226" s="586"/>
      <c r="Q226" s="586"/>
      <c r="R226" s="587"/>
      <c r="S226" s="594"/>
      <c r="T226" s="594"/>
      <c r="U226" s="594"/>
      <c r="V226" s="594"/>
      <c r="W226" s="594"/>
      <c r="X226" s="594"/>
      <c r="Y226" s="594"/>
      <c r="Z226" s="594"/>
      <c r="AA226" s="594"/>
      <c r="AB226" s="594"/>
      <c r="AC226" s="594"/>
      <c r="AD226" s="594"/>
      <c r="AE226" s="594"/>
      <c r="AF226" s="594"/>
      <c r="AG226" s="594"/>
      <c r="AH226" s="594"/>
      <c r="AI226" s="594"/>
      <c r="AJ226" s="594"/>
      <c r="AK226" s="595"/>
      <c r="AL226" s="435"/>
      <c r="AM226" s="436"/>
      <c r="AN226" s="436"/>
      <c r="AO226" s="436"/>
      <c r="AP226" s="436"/>
      <c r="AQ226" s="436"/>
      <c r="AR226" s="436"/>
      <c r="AS226" s="436"/>
      <c r="AT226" s="436"/>
      <c r="AU226" s="436"/>
      <c r="AV226" s="437"/>
      <c r="AW226" s="606"/>
      <c r="AX226" s="490"/>
      <c r="AY226" s="491"/>
      <c r="AZ226" s="492"/>
      <c r="BA226" s="607"/>
      <c r="BB226" s="490"/>
      <c r="BC226" s="491"/>
      <c r="BD226" s="492"/>
      <c r="BE226" s="607"/>
      <c r="BF226" s="490"/>
      <c r="BG226" s="491"/>
      <c r="BH226" s="506"/>
      <c r="BI226" s="435"/>
      <c r="BJ226" s="436"/>
      <c r="BK226" s="436"/>
      <c r="BL226" s="436"/>
      <c r="BM226" s="436"/>
      <c r="BN226" s="436"/>
      <c r="BO226" s="436"/>
      <c r="BP226" s="436"/>
      <c r="BQ226" s="436"/>
      <c r="BR226" s="436"/>
      <c r="BS226" s="437"/>
      <c r="BT226" s="606"/>
      <c r="BU226" s="490"/>
      <c r="BV226" s="491"/>
      <c r="BW226" s="492"/>
      <c r="BX226" s="607"/>
      <c r="BY226" s="490"/>
      <c r="BZ226" s="491"/>
      <c r="CA226" s="492"/>
      <c r="CB226" s="607"/>
      <c r="CC226" s="490"/>
      <c r="CD226" s="491"/>
      <c r="CE226" s="506"/>
      <c r="CF226" s="435"/>
      <c r="CG226" s="436"/>
      <c r="CH226" s="436"/>
      <c r="CI226" s="436"/>
      <c r="CJ226" s="436"/>
      <c r="CK226" s="436"/>
      <c r="CL226" s="436"/>
      <c r="CM226" s="436"/>
      <c r="CN226" s="436"/>
      <c r="CO226" s="436"/>
      <c r="CP226" s="437"/>
      <c r="CQ226" s="606"/>
      <c r="CR226" s="490"/>
      <c r="CS226" s="491"/>
      <c r="CT226" s="492"/>
      <c r="CU226" s="607"/>
      <c r="CV226" s="490"/>
      <c r="CW226" s="491"/>
      <c r="CX226" s="492"/>
      <c r="CY226" s="607"/>
      <c r="CZ226" s="490"/>
      <c r="DA226" s="491"/>
      <c r="DB226" s="506"/>
    </row>
    <row r="227" spans="1:106" ht="30" customHeight="1">
      <c r="A227" s="609"/>
      <c r="B227" s="585"/>
      <c r="C227" s="586"/>
      <c r="D227" s="586"/>
      <c r="E227" s="586"/>
      <c r="F227" s="586"/>
      <c r="G227" s="586"/>
      <c r="H227" s="586"/>
      <c r="I227" s="586"/>
      <c r="J227" s="586"/>
      <c r="K227" s="586"/>
      <c r="L227" s="586"/>
      <c r="M227" s="586"/>
      <c r="N227" s="586"/>
      <c r="O227" s="586"/>
      <c r="P227" s="586"/>
      <c r="Q227" s="586"/>
      <c r="R227" s="587"/>
      <c r="S227" s="594"/>
      <c r="T227" s="594"/>
      <c r="U227" s="594"/>
      <c r="V227" s="594"/>
      <c r="W227" s="594"/>
      <c r="X227" s="594"/>
      <c r="Y227" s="594"/>
      <c r="Z227" s="594"/>
      <c r="AA227" s="594"/>
      <c r="AB227" s="594"/>
      <c r="AC227" s="594"/>
      <c r="AD227" s="594"/>
      <c r="AE227" s="594"/>
      <c r="AF227" s="594"/>
      <c r="AG227" s="594"/>
      <c r="AH227" s="594"/>
      <c r="AI227" s="594"/>
      <c r="AJ227" s="594"/>
      <c r="AK227" s="595"/>
      <c r="AL227" s="435"/>
      <c r="AM227" s="436"/>
      <c r="AN227" s="436"/>
      <c r="AO227" s="436"/>
      <c r="AP227" s="436"/>
      <c r="AQ227" s="436"/>
      <c r="AR227" s="436"/>
      <c r="AS227" s="436"/>
      <c r="AT227" s="436"/>
      <c r="AU227" s="436"/>
      <c r="AV227" s="437"/>
      <c r="AW227" s="606"/>
      <c r="AX227" s="490"/>
      <c r="AY227" s="491"/>
      <c r="AZ227" s="492"/>
      <c r="BA227" s="607"/>
      <c r="BB227" s="490"/>
      <c r="BC227" s="491"/>
      <c r="BD227" s="492"/>
      <c r="BE227" s="607"/>
      <c r="BF227" s="490"/>
      <c r="BG227" s="491"/>
      <c r="BH227" s="506"/>
      <c r="BI227" s="435"/>
      <c r="BJ227" s="436"/>
      <c r="BK227" s="436"/>
      <c r="BL227" s="436"/>
      <c r="BM227" s="436"/>
      <c r="BN227" s="436"/>
      <c r="BO227" s="436"/>
      <c r="BP227" s="436"/>
      <c r="BQ227" s="436"/>
      <c r="BR227" s="436"/>
      <c r="BS227" s="437"/>
      <c r="BT227" s="606"/>
      <c r="BU227" s="490"/>
      <c r="BV227" s="491"/>
      <c r="BW227" s="492"/>
      <c r="BX227" s="607"/>
      <c r="BY227" s="490"/>
      <c r="BZ227" s="491"/>
      <c r="CA227" s="492"/>
      <c r="CB227" s="607"/>
      <c r="CC227" s="490"/>
      <c r="CD227" s="491"/>
      <c r="CE227" s="506"/>
      <c r="CF227" s="435"/>
      <c r="CG227" s="436"/>
      <c r="CH227" s="436"/>
      <c r="CI227" s="436"/>
      <c r="CJ227" s="436"/>
      <c r="CK227" s="436"/>
      <c r="CL227" s="436"/>
      <c r="CM227" s="436"/>
      <c r="CN227" s="436"/>
      <c r="CO227" s="436"/>
      <c r="CP227" s="437"/>
      <c r="CQ227" s="606"/>
      <c r="CR227" s="490"/>
      <c r="CS227" s="491"/>
      <c r="CT227" s="492"/>
      <c r="CU227" s="607"/>
      <c r="CV227" s="490"/>
      <c r="CW227" s="491"/>
      <c r="CX227" s="492"/>
      <c r="CY227" s="607"/>
      <c r="CZ227" s="490"/>
      <c r="DA227" s="491"/>
      <c r="DB227" s="506"/>
    </row>
    <row r="228" spans="1:106" ht="30" customHeight="1">
      <c r="A228" s="609"/>
      <c r="B228" s="588"/>
      <c r="C228" s="589"/>
      <c r="D228" s="589"/>
      <c r="E228" s="589"/>
      <c r="F228" s="589"/>
      <c r="G228" s="589"/>
      <c r="H228" s="589"/>
      <c r="I228" s="589"/>
      <c r="J228" s="589"/>
      <c r="K228" s="589"/>
      <c r="L228" s="589"/>
      <c r="M228" s="589"/>
      <c r="N228" s="589"/>
      <c r="O228" s="589"/>
      <c r="P228" s="589"/>
      <c r="Q228" s="589"/>
      <c r="R228" s="590"/>
      <c r="S228" s="597"/>
      <c r="T228" s="597"/>
      <c r="U228" s="597"/>
      <c r="V228" s="597"/>
      <c r="W228" s="597"/>
      <c r="X228" s="597"/>
      <c r="Y228" s="597"/>
      <c r="Z228" s="597"/>
      <c r="AA228" s="597"/>
      <c r="AB228" s="597"/>
      <c r="AC228" s="597"/>
      <c r="AD228" s="597"/>
      <c r="AE228" s="597"/>
      <c r="AF228" s="597"/>
      <c r="AG228" s="597"/>
      <c r="AH228" s="597"/>
      <c r="AI228" s="597"/>
      <c r="AJ228" s="597"/>
      <c r="AK228" s="598"/>
      <c r="AL228" s="484"/>
      <c r="AM228" s="485"/>
      <c r="AN228" s="485"/>
      <c r="AO228" s="485"/>
      <c r="AP228" s="485"/>
      <c r="AQ228" s="485"/>
      <c r="AR228" s="485"/>
      <c r="AS228" s="485"/>
      <c r="AT228" s="485"/>
      <c r="AU228" s="485"/>
      <c r="AV228" s="486"/>
      <c r="AW228" s="606"/>
      <c r="AX228" s="493"/>
      <c r="AY228" s="494"/>
      <c r="AZ228" s="495"/>
      <c r="BA228" s="607"/>
      <c r="BB228" s="493"/>
      <c r="BC228" s="494"/>
      <c r="BD228" s="495"/>
      <c r="BE228" s="607"/>
      <c r="BF228" s="493"/>
      <c r="BG228" s="494"/>
      <c r="BH228" s="507"/>
      <c r="BI228" s="484"/>
      <c r="BJ228" s="485"/>
      <c r="BK228" s="485"/>
      <c r="BL228" s="485"/>
      <c r="BM228" s="485"/>
      <c r="BN228" s="485"/>
      <c r="BO228" s="485"/>
      <c r="BP228" s="485"/>
      <c r="BQ228" s="485"/>
      <c r="BR228" s="485"/>
      <c r="BS228" s="486"/>
      <c r="BT228" s="606"/>
      <c r="BU228" s="493"/>
      <c r="BV228" s="494"/>
      <c r="BW228" s="495"/>
      <c r="BX228" s="607"/>
      <c r="BY228" s="493"/>
      <c r="BZ228" s="494"/>
      <c r="CA228" s="495"/>
      <c r="CB228" s="607"/>
      <c r="CC228" s="493"/>
      <c r="CD228" s="494"/>
      <c r="CE228" s="507"/>
      <c r="CF228" s="484"/>
      <c r="CG228" s="485"/>
      <c r="CH228" s="485"/>
      <c r="CI228" s="485"/>
      <c r="CJ228" s="485"/>
      <c r="CK228" s="485"/>
      <c r="CL228" s="485"/>
      <c r="CM228" s="485"/>
      <c r="CN228" s="485"/>
      <c r="CO228" s="485"/>
      <c r="CP228" s="486"/>
      <c r="CQ228" s="606"/>
      <c r="CR228" s="493"/>
      <c r="CS228" s="494"/>
      <c r="CT228" s="495"/>
      <c r="CU228" s="607"/>
      <c r="CV228" s="493"/>
      <c r="CW228" s="494"/>
      <c r="CX228" s="495"/>
      <c r="CY228" s="607"/>
      <c r="CZ228" s="493"/>
      <c r="DA228" s="494"/>
      <c r="DB228" s="507"/>
    </row>
    <row r="229" spans="1:106" ht="30" customHeight="1">
      <c r="A229" s="608">
        <v>18</v>
      </c>
      <c r="B229" s="558" t="s">
        <v>536</v>
      </c>
      <c r="C229" s="583"/>
      <c r="D229" s="583"/>
      <c r="E229" s="583"/>
      <c r="F229" s="583"/>
      <c r="G229" s="583"/>
      <c r="H229" s="583"/>
      <c r="I229" s="583"/>
      <c r="J229" s="583"/>
      <c r="K229" s="583"/>
      <c r="L229" s="583"/>
      <c r="M229" s="583"/>
      <c r="N229" s="583"/>
      <c r="O229" s="583"/>
      <c r="P229" s="583"/>
      <c r="Q229" s="583"/>
      <c r="R229" s="584"/>
      <c r="S229" s="559" t="s">
        <v>161</v>
      </c>
      <c r="T229" s="591"/>
      <c r="U229" s="591"/>
      <c r="V229" s="591"/>
      <c r="W229" s="591"/>
      <c r="X229" s="591"/>
      <c r="Y229" s="591"/>
      <c r="Z229" s="591"/>
      <c r="AA229" s="591"/>
      <c r="AB229" s="591"/>
      <c r="AC229" s="591"/>
      <c r="AD229" s="591"/>
      <c r="AE229" s="591"/>
      <c r="AF229" s="591"/>
      <c r="AG229" s="591"/>
      <c r="AH229" s="591"/>
      <c r="AI229" s="591"/>
      <c r="AJ229" s="591"/>
      <c r="AK229" s="592"/>
      <c r="AL229" s="432"/>
      <c r="AM229" s="433"/>
      <c r="AN229" s="433"/>
      <c r="AO229" s="433"/>
      <c r="AP229" s="433"/>
      <c r="AQ229" s="433"/>
      <c r="AR229" s="433"/>
      <c r="AS229" s="433"/>
      <c r="AT229" s="433"/>
      <c r="AU229" s="433"/>
      <c r="AV229" s="434"/>
      <c r="AW229" s="606" t="s">
        <v>52</v>
      </c>
      <c r="AX229" s="487"/>
      <c r="AY229" s="488"/>
      <c r="AZ229" s="489"/>
      <c r="BA229" s="606" t="s">
        <v>53</v>
      </c>
      <c r="BB229" s="487"/>
      <c r="BC229" s="488"/>
      <c r="BD229" s="489"/>
      <c r="BE229" s="606" t="s">
        <v>54</v>
      </c>
      <c r="BF229" s="487"/>
      <c r="BG229" s="488"/>
      <c r="BH229" s="505"/>
      <c r="BI229" s="432"/>
      <c r="BJ229" s="433"/>
      <c r="BK229" s="433"/>
      <c r="BL229" s="433"/>
      <c r="BM229" s="433"/>
      <c r="BN229" s="433"/>
      <c r="BO229" s="433"/>
      <c r="BP229" s="433"/>
      <c r="BQ229" s="433"/>
      <c r="BR229" s="433"/>
      <c r="BS229" s="434"/>
      <c r="BT229" s="606" t="s">
        <v>52</v>
      </c>
      <c r="BU229" s="487"/>
      <c r="BV229" s="488"/>
      <c r="BW229" s="489"/>
      <c r="BX229" s="606" t="s">
        <v>53</v>
      </c>
      <c r="BY229" s="487"/>
      <c r="BZ229" s="488"/>
      <c r="CA229" s="489"/>
      <c r="CB229" s="606" t="s">
        <v>54</v>
      </c>
      <c r="CC229" s="487"/>
      <c r="CD229" s="488"/>
      <c r="CE229" s="505"/>
      <c r="CF229" s="432"/>
      <c r="CG229" s="433"/>
      <c r="CH229" s="433"/>
      <c r="CI229" s="433"/>
      <c r="CJ229" s="433"/>
      <c r="CK229" s="433"/>
      <c r="CL229" s="433"/>
      <c r="CM229" s="433"/>
      <c r="CN229" s="433"/>
      <c r="CO229" s="433"/>
      <c r="CP229" s="434"/>
      <c r="CQ229" s="606" t="s">
        <v>52</v>
      </c>
      <c r="CR229" s="487"/>
      <c r="CS229" s="488"/>
      <c r="CT229" s="489"/>
      <c r="CU229" s="606" t="s">
        <v>53</v>
      </c>
      <c r="CV229" s="487"/>
      <c r="CW229" s="488"/>
      <c r="CX229" s="489"/>
      <c r="CY229" s="606" t="s">
        <v>54</v>
      </c>
      <c r="CZ229" s="487"/>
      <c r="DA229" s="488"/>
      <c r="DB229" s="505"/>
    </row>
    <row r="230" spans="1:106" ht="30" customHeight="1">
      <c r="A230" s="608"/>
      <c r="B230" s="585"/>
      <c r="C230" s="586"/>
      <c r="D230" s="586"/>
      <c r="E230" s="586"/>
      <c r="F230" s="586"/>
      <c r="G230" s="586"/>
      <c r="H230" s="586"/>
      <c r="I230" s="586"/>
      <c r="J230" s="586"/>
      <c r="K230" s="586"/>
      <c r="L230" s="586"/>
      <c r="M230" s="586"/>
      <c r="N230" s="586"/>
      <c r="O230" s="586"/>
      <c r="P230" s="586"/>
      <c r="Q230" s="586"/>
      <c r="R230" s="587"/>
      <c r="S230" s="594"/>
      <c r="T230" s="594"/>
      <c r="U230" s="594"/>
      <c r="V230" s="594"/>
      <c r="W230" s="594"/>
      <c r="X230" s="594"/>
      <c r="Y230" s="594"/>
      <c r="Z230" s="594"/>
      <c r="AA230" s="594"/>
      <c r="AB230" s="594"/>
      <c r="AC230" s="594"/>
      <c r="AD230" s="594"/>
      <c r="AE230" s="594"/>
      <c r="AF230" s="594"/>
      <c r="AG230" s="594"/>
      <c r="AH230" s="594"/>
      <c r="AI230" s="594"/>
      <c r="AJ230" s="594"/>
      <c r="AK230" s="595"/>
      <c r="AL230" s="435"/>
      <c r="AM230" s="436"/>
      <c r="AN230" s="436"/>
      <c r="AO230" s="436"/>
      <c r="AP230" s="436"/>
      <c r="AQ230" s="436"/>
      <c r="AR230" s="436"/>
      <c r="AS230" s="436"/>
      <c r="AT230" s="436"/>
      <c r="AU230" s="436"/>
      <c r="AV230" s="437"/>
      <c r="AW230" s="606"/>
      <c r="AX230" s="490"/>
      <c r="AY230" s="491"/>
      <c r="AZ230" s="492"/>
      <c r="BA230" s="607"/>
      <c r="BB230" s="490"/>
      <c r="BC230" s="491"/>
      <c r="BD230" s="492"/>
      <c r="BE230" s="607"/>
      <c r="BF230" s="490"/>
      <c r="BG230" s="491"/>
      <c r="BH230" s="506"/>
      <c r="BI230" s="435"/>
      <c r="BJ230" s="436"/>
      <c r="BK230" s="436"/>
      <c r="BL230" s="436"/>
      <c r="BM230" s="436"/>
      <c r="BN230" s="436"/>
      <c r="BO230" s="436"/>
      <c r="BP230" s="436"/>
      <c r="BQ230" s="436"/>
      <c r="BR230" s="436"/>
      <c r="BS230" s="437"/>
      <c r="BT230" s="606"/>
      <c r="BU230" s="490"/>
      <c r="BV230" s="491"/>
      <c r="BW230" s="492"/>
      <c r="BX230" s="607"/>
      <c r="BY230" s="490"/>
      <c r="BZ230" s="491"/>
      <c r="CA230" s="492"/>
      <c r="CB230" s="607"/>
      <c r="CC230" s="490"/>
      <c r="CD230" s="491"/>
      <c r="CE230" s="506"/>
      <c r="CF230" s="435"/>
      <c r="CG230" s="436"/>
      <c r="CH230" s="436"/>
      <c r="CI230" s="436"/>
      <c r="CJ230" s="436"/>
      <c r="CK230" s="436"/>
      <c r="CL230" s="436"/>
      <c r="CM230" s="436"/>
      <c r="CN230" s="436"/>
      <c r="CO230" s="436"/>
      <c r="CP230" s="437"/>
      <c r="CQ230" s="606"/>
      <c r="CR230" s="490"/>
      <c r="CS230" s="491"/>
      <c r="CT230" s="492"/>
      <c r="CU230" s="607"/>
      <c r="CV230" s="490"/>
      <c r="CW230" s="491"/>
      <c r="CX230" s="492"/>
      <c r="CY230" s="607"/>
      <c r="CZ230" s="490"/>
      <c r="DA230" s="491"/>
      <c r="DB230" s="506"/>
    </row>
    <row r="231" spans="1:106" ht="30" customHeight="1">
      <c r="A231" s="608"/>
      <c r="B231" s="585"/>
      <c r="C231" s="586"/>
      <c r="D231" s="586"/>
      <c r="E231" s="586"/>
      <c r="F231" s="586"/>
      <c r="G231" s="586"/>
      <c r="H231" s="586"/>
      <c r="I231" s="586"/>
      <c r="J231" s="586"/>
      <c r="K231" s="586"/>
      <c r="L231" s="586"/>
      <c r="M231" s="586"/>
      <c r="N231" s="586"/>
      <c r="O231" s="586"/>
      <c r="P231" s="586"/>
      <c r="Q231" s="586"/>
      <c r="R231" s="587"/>
      <c r="S231" s="594"/>
      <c r="T231" s="594"/>
      <c r="U231" s="594"/>
      <c r="V231" s="594"/>
      <c r="W231" s="594"/>
      <c r="X231" s="594"/>
      <c r="Y231" s="594"/>
      <c r="Z231" s="594"/>
      <c r="AA231" s="594"/>
      <c r="AB231" s="594"/>
      <c r="AC231" s="594"/>
      <c r="AD231" s="594"/>
      <c r="AE231" s="594"/>
      <c r="AF231" s="594"/>
      <c r="AG231" s="594"/>
      <c r="AH231" s="594"/>
      <c r="AI231" s="594"/>
      <c r="AJ231" s="594"/>
      <c r="AK231" s="595"/>
      <c r="AL231" s="435"/>
      <c r="AM231" s="436"/>
      <c r="AN231" s="436"/>
      <c r="AO231" s="436"/>
      <c r="AP231" s="436"/>
      <c r="AQ231" s="436"/>
      <c r="AR231" s="436"/>
      <c r="AS231" s="436"/>
      <c r="AT231" s="436"/>
      <c r="AU231" s="436"/>
      <c r="AV231" s="437"/>
      <c r="AW231" s="606"/>
      <c r="AX231" s="490"/>
      <c r="AY231" s="491"/>
      <c r="AZ231" s="492"/>
      <c r="BA231" s="607"/>
      <c r="BB231" s="490"/>
      <c r="BC231" s="491"/>
      <c r="BD231" s="492"/>
      <c r="BE231" s="607"/>
      <c r="BF231" s="490"/>
      <c r="BG231" s="491"/>
      <c r="BH231" s="506"/>
      <c r="BI231" s="435"/>
      <c r="BJ231" s="436"/>
      <c r="BK231" s="436"/>
      <c r="BL231" s="436"/>
      <c r="BM231" s="436"/>
      <c r="BN231" s="436"/>
      <c r="BO231" s="436"/>
      <c r="BP231" s="436"/>
      <c r="BQ231" s="436"/>
      <c r="BR231" s="436"/>
      <c r="BS231" s="437"/>
      <c r="BT231" s="606"/>
      <c r="BU231" s="490"/>
      <c r="BV231" s="491"/>
      <c r="BW231" s="492"/>
      <c r="BX231" s="607"/>
      <c r="BY231" s="490"/>
      <c r="BZ231" s="491"/>
      <c r="CA231" s="492"/>
      <c r="CB231" s="607"/>
      <c r="CC231" s="490"/>
      <c r="CD231" s="491"/>
      <c r="CE231" s="506"/>
      <c r="CF231" s="435"/>
      <c r="CG231" s="436"/>
      <c r="CH231" s="436"/>
      <c r="CI231" s="436"/>
      <c r="CJ231" s="436"/>
      <c r="CK231" s="436"/>
      <c r="CL231" s="436"/>
      <c r="CM231" s="436"/>
      <c r="CN231" s="436"/>
      <c r="CO231" s="436"/>
      <c r="CP231" s="437"/>
      <c r="CQ231" s="606"/>
      <c r="CR231" s="490"/>
      <c r="CS231" s="491"/>
      <c r="CT231" s="492"/>
      <c r="CU231" s="607"/>
      <c r="CV231" s="490"/>
      <c r="CW231" s="491"/>
      <c r="CX231" s="492"/>
      <c r="CY231" s="607"/>
      <c r="CZ231" s="490"/>
      <c r="DA231" s="491"/>
      <c r="DB231" s="506"/>
    </row>
    <row r="232" spans="1:106" ht="30" customHeight="1">
      <c r="A232" s="608"/>
      <c r="B232" s="585"/>
      <c r="C232" s="586"/>
      <c r="D232" s="586"/>
      <c r="E232" s="586"/>
      <c r="F232" s="586"/>
      <c r="G232" s="586"/>
      <c r="H232" s="586"/>
      <c r="I232" s="586"/>
      <c r="J232" s="586"/>
      <c r="K232" s="586"/>
      <c r="L232" s="586"/>
      <c r="M232" s="586"/>
      <c r="N232" s="586"/>
      <c r="O232" s="586"/>
      <c r="P232" s="586"/>
      <c r="Q232" s="586"/>
      <c r="R232" s="587"/>
      <c r="S232" s="594"/>
      <c r="T232" s="594"/>
      <c r="U232" s="594"/>
      <c r="V232" s="594"/>
      <c r="W232" s="594"/>
      <c r="X232" s="594"/>
      <c r="Y232" s="594"/>
      <c r="Z232" s="594"/>
      <c r="AA232" s="594"/>
      <c r="AB232" s="594"/>
      <c r="AC232" s="594"/>
      <c r="AD232" s="594"/>
      <c r="AE232" s="594"/>
      <c r="AF232" s="594"/>
      <c r="AG232" s="594"/>
      <c r="AH232" s="594"/>
      <c r="AI232" s="594"/>
      <c r="AJ232" s="594"/>
      <c r="AK232" s="595"/>
      <c r="AL232" s="435"/>
      <c r="AM232" s="436"/>
      <c r="AN232" s="436"/>
      <c r="AO232" s="436"/>
      <c r="AP232" s="436"/>
      <c r="AQ232" s="436"/>
      <c r="AR232" s="436"/>
      <c r="AS232" s="436"/>
      <c r="AT232" s="436"/>
      <c r="AU232" s="436"/>
      <c r="AV232" s="437"/>
      <c r="AW232" s="606"/>
      <c r="AX232" s="490"/>
      <c r="AY232" s="491"/>
      <c r="AZ232" s="492"/>
      <c r="BA232" s="607"/>
      <c r="BB232" s="490"/>
      <c r="BC232" s="491"/>
      <c r="BD232" s="492"/>
      <c r="BE232" s="607"/>
      <c r="BF232" s="490"/>
      <c r="BG232" s="491"/>
      <c r="BH232" s="506"/>
      <c r="BI232" s="435"/>
      <c r="BJ232" s="436"/>
      <c r="BK232" s="436"/>
      <c r="BL232" s="436"/>
      <c r="BM232" s="436"/>
      <c r="BN232" s="436"/>
      <c r="BO232" s="436"/>
      <c r="BP232" s="436"/>
      <c r="BQ232" s="436"/>
      <c r="BR232" s="436"/>
      <c r="BS232" s="437"/>
      <c r="BT232" s="606"/>
      <c r="BU232" s="490"/>
      <c r="BV232" s="491"/>
      <c r="BW232" s="492"/>
      <c r="BX232" s="607"/>
      <c r="BY232" s="490"/>
      <c r="BZ232" s="491"/>
      <c r="CA232" s="492"/>
      <c r="CB232" s="607"/>
      <c r="CC232" s="490"/>
      <c r="CD232" s="491"/>
      <c r="CE232" s="506"/>
      <c r="CF232" s="435"/>
      <c r="CG232" s="436"/>
      <c r="CH232" s="436"/>
      <c r="CI232" s="436"/>
      <c r="CJ232" s="436"/>
      <c r="CK232" s="436"/>
      <c r="CL232" s="436"/>
      <c r="CM232" s="436"/>
      <c r="CN232" s="436"/>
      <c r="CO232" s="436"/>
      <c r="CP232" s="437"/>
      <c r="CQ232" s="606"/>
      <c r="CR232" s="490"/>
      <c r="CS232" s="491"/>
      <c r="CT232" s="492"/>
      <c r="CU232" s="607"/>
      <c r="CV232" s="490"/>
      <c r="CW232" s="491"/>
      <c r="CX232" s="492"/>
      <c r="CY232" s="607"/>
      <c r="CZ232" s="490"/>
      <c r="DA232" s="491"/>
      <c r="DB232" s="506"/>
    </row>
    <row r="233" spans="1:106" ht="30" customHeight="1">
      <c r="A233" s="608"/>
      <c r="B233" s="585"/>
      <c r="C233" s="586"/>
      <c r="D233" s="586"/>
      <c r="E233" s="586"/>
      <c r="F233" s="586"/>
      <c r="G233" s="586"/>
      <c r="H233" s="586"/>
      <c r="I233" s="586"/>
      <c r="J233" s="586"/>
      <c r="K233" s="586"/>
      <c r="L233" s="586"/>
      <c r="M233" s="586"/>
      <c r="N233" s="586"/>
      <c r="O233" s="586"/>
      <c r="P233" s="586"/>
      <c r="Q233" s="586"/>
      <c r="R233" s="587"/>
      <c r="S233" s="594"/>
      <c r="T233" s="594"/>
      <c r="U233" s="594"/>
      <c r="V233" s="594"/>
      <c r="W233" s="594"/>
      <c r="X233" s="594"/>
      <c r="Y233" s="594"/>
      <c r="Z233" s="594"/>
      <c r="AA233" s="594"/>
      <c r="AB233" s="594"/>
      <c r="AC233" s="594"/>
      <c r="AD233" s="594"/>
      <c r="AE233" s="594"/>
      <c r="AF233" s="594"/>
      <c r="AG233" s="594"/>
      <c r="AH233" s="594"/>
      <c r="AI233" s="594"/>
      <c r="AJ233" s="594"/>
      <c r="AK233" s="595"/>
      <c r="AL233" s="435"/>
      <c r="AM233" s="436"/>
      <c r="AN233" s="436"/>
      <c r="AO233" s="436"/>
      <c r="AP233" s="436"/>
      <c r="AQ233" s="436"/>
      <c r="AR233" s="436"/>
      <c r="AS233" s="436"/>
      <c r="AT233" s="436"/>
      <c r="AU233" s="436"/>
      <c r="AV233" s="437"/>
      <c r="AW233" s="606"/>
      <c r="AX233" s="490"/>
      <c r="AY233" s="491"/>
      <c r="AZ233" s="492"/>
      <c r="BA233" s="607"/>
      <c r="BB233" s="490"/>
      <c r="BC233" s="491"/>
      <c r="BD233" s="492"/>
      <c r="BE233" s="607"/>
      <c r="BF233" s="490"/>
      <c r="BG233" s="491"/>
      <c r="BH233" s="506"/>
      <c r="BI233" s="435"/>
      <c r="BJ233" s="436"/>
      <c r="BK233" s="436"/>
      <c r="BL233" s="436"/>
      <c r="BM233" s="436"/>
      <c r="BN233" s="436"/>
      <c r="BO233" s="436"/>
      <c r="BP233" s="436"/>
      <c r="BQ233" s="436"/>
      <c r="BR233" s="436"/>
      <c r="BS233" s="437"/>
      <c r="BT233" s="606"/>
      <c r="BU233" s="490"/>
      <c r="BV233" s="491"/>
      <c r="BW233" s="492"/>
      <c r="BX233" s="607"/>
      <c r="BY233" s="490"/>
      <c r="BZ233" s="491"/>
      <c r="CA233" s="492"/>
      <c r="CB233" s="607"/>
      <c r="CC233" s="490"/>
      <c r="CD233" s="491"/>
      <c r="CE233" s="506"/>
      <c r="CF233" s="435"/>
      <c r="CG233" s="436"/>
      <c r="CH233" s="436"/>
      <c r="CI233" s="436"/>
      <c r="CJ233" s="436"/>
      <c r="CK233" s="436"/>
      <c r="CL233" s="436"/>
      <c r="CM233" s="436"/>
      <c r="CN233" s="436"/>
      <c r="CO233" s="436"/>
      <c r="CP233" s="437"/>
      <c r="CQ233" s="606"/>
      <c r="CR233" s="490"/>
      <c r="CS233" s="491"/>
      <c r="CT233" s="492"/>
      <c r="CU233" s="607"/>
      <c r="CV233" s="490"/>
      <c r="CW233" s="491"/>
      <c r="CX233" s="492"/>
      <c r="CY233" s="607"/>
      <c r="CZ233" s="490"/>
      <c r="DA233" s="491"/>
      <c r="DB233" s="506"/>
    </row>
    <row r="234" spans="1:106" ht="30" customHeight="1">
      <c r="A234" s="608"/>
      <c r="B234" s="588"/>
      <c r="C234" s="589"/>
      <c r="D234" s="589"/>
      <c r="E234" s="589"/>
      <c r="F234" s="589"/>
      <c r="G234" s="589"/>
      <c r="H234" s="589"/>
      <c r="I234" s="589"/>
      <c r="J234" s="589"/>
      <c r="K234" s="589"/>
      <c r="L234" s="589"/>
      <c r="M234" s="589"/>
      <c r="N234" s="589"/>
      <c r="O234" s="589"/>
      <c r="P234" s="589"/>
      <c r="Q234" s="589"/>
      <c r="R234" s="590"/>
      <c r="S234" s="597"/>
      <c r="T234" s="597"/>
      <c r="U234" s="597"/>
      <c r="V234" s="597"/>
      <c r="W234" s="597"/>
      <c r="X234" s="597"/>
      <c r="Y234" s="597"/>
      <c r="Z234" s="597"/>
      <c r="AA234" s="597"/>
      <c r="AB234" s="597"/>
      <c r="AC234" s="597"/>
      <c r="AD234" s="597"/>
      <c r="AE234" s="597"/>
      <c r="AF234" s="597"/>
      <c r="AG234" s="597"/>
      <c r="AH234" s="597"/>
      <c r="AI234" s="597"/>
      <c r="AJ234" s="597"/>
      <c r="AK234" s="598"/>
      <c r="AL234" s="484"/>
      <c r="AM234" s="485"/>
      <c r="AN234" s="485"/>
      <c r="AO234" s="485"/>
      <c r="AP234" s="485"/>
      <c r="AQ234" s="485"/>
      <c r="AR234" s="485"/>
      <c r="AS234" s="485"/>
      <c r="AT234" s="485"/>
      <c r="AU234" s="485"/>
      <c r="AV234" s="486"/>
      <c r="AW234" s="606"/>
      <c r="AX234" s="493"/>
      <c r="AY234" s="494"/>
      <c r="AZ234" s="495"/>
      <c r="BA234" s="607"/>
      <c r="BB234" s="493"/>
      <c r="BC234" s="494"/>
      <c r="BD234" s="495"/>
      <c r="BE234" s="607"/>
      <c r="BF234" s="493"/>
      <c r="BG234" s="494"/>
      <c r="BH234" s="507"/>
      <c r="BI234" s="484"/>
      <c r="BJ234" s="485"/>
      <c r="BK234" s="485"/>
      <c r="BL234" s="485"/>
      <c r="BM234" s="485"/>
      <c r="BN234" s="485"/>
      <c r="BO234" s="485"/>
      <c r="BP234" s="485"/>
      <c r="BQ234" s="485"/>
      <c r="BR234" s="485"/>
      <c r="BS234" s="486"/>
      <c r="BT234" s="606"/>
      <c r="BU234" s="493"/>
      <c r="BV234" s="494"/>
      <c r="BW234" s="495"/>
      <c r="BX234" s="607"/>
      <c r="BY234" s="493"/>
      <c r="BZ234" s="494"/>
      <c r="CA234" s="495"/>
      <c r="CB234" s="607"/>
      <c r="CC234" s="493"/>
      <c r="CD234" s="494"/>
      <c r="CE234" s="507"/>
      <c r="CF234" s="484"/>
      <c r="CG234" s="485"/>
      <c r="CH234" s="485"/>
      <c r="CI234" s="485"/>
      <c r="CJ234" s="485"/>
      <c r="CK234" s="485"/>
      <c r="CL234" s="485"/>
      <c r="CM234" s="485"/>
      <c r="CN234" s="485"/>
      <c r="CO234" s="485"/>
      <c r="CP234" s="486"/>
      <c r="CQ234" s="606"/>
      <c r="CR234" s="493"/>
      <c r="CS234" s="494"/>
      <c r="CT234" s="495"/>
      <c r="CU234" s="607"/>
      <c r="CV234" s="493"/>
      <c r="CW234" s="494"/>
      <c r="CX234" s="495"/>
      <c r="CY234" s="607"/>
      <c r="CZ234" s="493"/>
      <c r="DA234" s="494"/>
      <c r="DB234" s="507"/>
    </row>
    <row r="235" spans="1:106" ht="30" hidden="1" customHeight="1">
      <c r="A235" s="609">
        <v>4</v>
      </c>
      <c r="B235" s="582" t="s">
        <v>147</v>
      </c>
      <c r="C235" s="583"/>
      <c r="D235" s="583"/>
      <c r="E235" s="583"/>
      <c r="F235" s="583"/>
      <c r="G235" s="583"/>
      <c r="H235" s="583"/>
      <c r="I235" s="583"/>
      <c r="J235" s="583"/>
      <c r="K235" s="583"/>
      <c r="L235" s="583"/>
      <c r="M235" s="583"/>
      <c r="N235" s="583"/>
      <c r="O235" s="583"/>
      <c r="P235" s="583"/>
      <c r="Q235" s="583"/>
      <c r="R235" s="584"/>
      <c r="S235" s="591" t="s">
        <v>146</v>
      </c>
      <c r="T235" s="591"/>
      <c r="U235" s="591"/>
      <c r="V235" s="591"/>
      <c r="W235" s="591"/>
      <c r="X235" s="591"/>
      <c r="Y235" s="591"/>
      <c r="Z235" s="591"/>
      <c r="AA235" s="591"/>
      <c r="AB235" s="591"/>
      <c r="AC235" s="591"/>
      <c r="AD235" s="591"/>
      <c r="AE235" s="591"/>
      <c r="AF235" s="591"/>
      <c r="AG235" s="591"/>
      <c r="AH235" s="591"/>
      <c r="AI235" s="591"/>
      <c r="AJ235" s="591"/>
      <c r="AK235" s="592"/>
      <c r="AL235" s="432"/>
      <c r="AM235" s="433"/>
      <c r="AN235" s="433"/>
      <c r="AO235" s="433"/>
      <c r="AP235" s="433"/>
      <c r="AQ235" s="433"/>
      <c r="AR235" s="433"/>
      <c r="AS235" s="433"/>
      <c r="AT235" s="433"/>
      <c r="AU235" s="433"/>
      <c r="AV235" s="434"/>
      <c r="AW235" s="606" t="s">
        <v>52</v>
      </c>
      <c r="AX235" s="487"/>
      <c r="AY235" s="488"/>
      <c r="AZ235" s="489"/>
      <c r="BA235" s="606" t="s">
        <v>53</v>
      </c>
      <c r="BB235" s="487"/>
      <c r="BC235" s="488"/>
      <c r="BD235" s="489"/>
      <c r="BE235" s="606" t="s">
        <v>54</v>
      </c>
      <c r="BF235" s="487"/>
      <c r="BG235" s="488"/>
      <c r="BH235" s="505"/>
      <c r="BI235" s="432"/>
      <c r="BJ235" s="433"/>
      <c r="BK235" s="433"/>
      <c r="BL235" s="433"/>
      <c r="BM235" s="433"/>
      <c r="BN235" s="433"/>
      <c r="BO235" s="433"/>
      <c r="BP235" s="433"/>
      <c r="BQ235" s="433"/>
      <c r="BR235" s="433"/>
      <c r="BS235" s="434"/>
      <c r="BT235" s="606" t="s">
        <v>52</v>
      </c>
      <c r="BU235" s="487"/>
      <c r="BV235" s="488"/>
      <c r="BW235" s="489"/>
      <c r="BX235" s="606" t="s">
        <v>53</v>
      </c>
      <c r="BY235" s="487"/>
      <c r="BZ235" s="488"/>
      <c r="CA235" s="489"/>
      <c r="CB235" s="606" t="s">
        <v>54</v>
      </c>
      <c r="CC235" s="487"/>
      <c r="CD235" s="488"/>
      <c r="CE235" s="505"/>
      <c r="CF235" s="432"/>
      <c r="CG235" s="433"/>
      <c r="CH235" s="433"/>
      <c r="CI235" s="433"/>
      <c r="CJ235" s="433"/>
      <c r="CK235" s="433"/>
      <c r="CL235" s="433"/>
      <c r="CM235" s="433"/>
      <c r="CN235" s="433"/>
      <c r="CO235" s="433"/>
      <c r="CP235" s="434"/>
      <c r="CQ235" s="606" t="s">
        <v>52</v>
      </c>
      <c r="CR235" s="487"/>
      <c r="CS235" s="488"/>
      <c r="CT235" s="489"/>
      <c r="CU235" s="606" t="s">
        <v>53</v>
      </c>
      <c r="CV235" s="487"/>
      <c r="CW235" s="488"/>
      <c r="CX235" s="489"/>
      <c r="CY235" s="606" t="s">
        <v>54</v>
      </c>
      <c r="CZ235" s="487"/>
      <c r="DA235" s="488"/>
      <c r="DB235" s="505"/>
    </row>
    <row r="236" spans="1:106" ht="30" hidden="1" customHeight="1">
      <c r="A236" s="609"/>
      <c r="B236" s="585"/>
      <c r="C236" s="586"/>
      <c r="D236" s="586"/>
      <c r="E236" s="586"/>
      <c r="F236" s="586"/>
      <c r="G236" s="586"/>
      <c r="H236" s="586"/>
      <c r="I236" s="586"/>
      <c r="J236" s="586"/>
      <c r="K236" s="586"/>
      <c r="L236" s="586"/>
      <c r="M236" s="586"/>
      <c r="N236" s="586"/>
      <c r="O236" s="586"/>
      <c r="P236" s="586"/>
      <c r="Q236" s="586"/>
      <c r="R236" s="587"/>
      <c r="S236" s="594"/>
      <c r="T236" s="594"/>
      <c r="U236" s="594"/>
      <c r="V236" s="594"/>
      <c r="W236" s="594"/>
      <c r="X236" s="594"/>
      <c r="Y236" s="594"/>
      <c r="Z236" s="594"/>
      <c r="AA236" s="594"/>
      <c r="AB236" s="594"/>
      <c r="AC236" s="594"/>
      <c r="AD236" s="594"/>
      <c r="AE236" s="594"/>
      <c r="AF236" s="594"/>
      <c r="AG236" s="594"/>
      <c r="AH236" s="594"/>
      <c r="AI236" s="594"/>
      <c r="AJ236" s="594"/>
      <c r="AK236" s="595"/>
      <c r="AL236" s="435"/>
      <c r="AM236" s="436"/>
      <c r="AN236" s="436"/>
      <c r="AO236" s="436"/>
      <c r="AP236" s="436"/>
      <c r="AQ236" s="436"/>
      <c r="AR236" s="436"/>
      <c r="AS236" s="436"/>
      <c r="AT236" s="436"/>
      <c r="AU236" s="436"/>
      <c r="AV236" s="437"/>
      <c r="AW236" s="606"/>
      <c r="AX236" s="490"/>
      <c r="AY236" s="491"/>
      <c r="AZ236" s="492"/>
      <c r="BA236" s="607"/>
      <c r="BB236" s="490"/>
      <c r="BC236" s="491"/>
      <c r="BD236" s="492"/>
      <c r="BE236" s="607"/>
      <c r="BF236" s="490"/>
      <c r="BG236" s="491"/>
      <c r="BH236" s="506"/>
      <c r="BI236" s="435"/>
      <c r="BJ236" s="436"/>
      <c r="BK236" s="436"/>
      <c r="BL236" s="436"/>
      <c r="BM236" s="436"/>
      <c r="BN236" s="436"/>
      <c r="BO236" s="436"/>
      <c r="BP236" s="436"/>
      <c r="BQ236" s="436"/>
      <c r="BR236" s="436"/>
      <c r="BS236" s="437"/>
      <c r="BT236" s="606"/>
      <c r="BU236" s="490"/>
      <c r="BV236" s="491"/>
      <c r="BW236" s="492"/>
      <c r="BX236" s="607"/>
      <c r="BY236" s="490"/>
      <c r="BZ236" s="491"/>
      <c r="CA236" s="492"/>
      <c r="CB236" s="607"/>
      <c r="CC236" s="490"/>
      <c r="CD236" s="491"/>
      <c r="CE236" s="506"/>
      <c r="CF236" s="435"/>
      <c r="CG236" s="436"/>
      <c r="CH236" s="436"/>
      <c r="CI236" s="436"/>
      <c r="CJ236" s="436"/>
      <c r="CK236" s="436"/>
      <c r="CL236" s="436"/>
      <c r="CM236" s="436"/>
      <c r="CN236" s="436"/>
      <c r="CO236" s="436"/>
      <c r="CP236" s="437"/>
      <c r="CQ236" s="606"/>
      <c r="CR236" s="490"/>
      <c r="CS236" s="491"/>
      <c r="CT236" s="492"/>
      <c r="CU236" s="607"/>
      <c r="CV236" s="490"/>
      <c r="CW236" s="491"/>
      <c r="CX236" s="492"/>
      <c r="CY236" s="607"/>
      <c r="CZ236" s="490"/>
      <c r="DA236" s="491"/>
      <c r="DB236" s="506"/>
    </row>
    <row r="237" spans="1:106" ht="30" hidden="1" customHeight="1">
      <c r="A237" s="609"/>
      <c r="B237" s="585"/>
      <c r="C237" s="586"/>
      <c r="D237" s="586"/>
      <c r="E237" s="586"/>
      <c r="F237" s="586"/>
      <c r="G237" s="586"/>
      <c r="H237" s="586"/>
      <c r="I237" s="586"/>
      <c r="J237" s="586"/>
      <c r="K237" s="586"/>
      <c r="L237" s="586"/>
      <c r="M237" s="586"/>
      <c r="N237" s="586"/>
      <c r="O237" s="586"/>
      <c r="P237" s="586"/>
      <c r="Q237" s="586"/>
      <c r="R237" s="587"/>
      <c r="S237" s="594"/>
      <c r="T237" s="594"/>
      <c r="U237" s="594"/>
      <c r="V237" s="594"/>
      <c r="W237" s="594"/>
      <c r="X237" s="594"/>
      <c r="Y237" s="594"/>
      <c r="Z237" s="594"/>
      <c r="AA237" s="594"/>
      <c r="AB237" s="594"/>
      <c r="AC237" s="594"/>
      <c r="AD237" s="594"/>
      <c r="AE237" s="594"/>
      <c r="AF237" s="594"/>
      <c r="AG237" s="594"/>
      <c r="AH237" s="594"/>
      <c r="AI237" s="594"/>
      <c r="AJ237" s="594"/>
      <c r="AK237" s="595"/>
      <c r="AL237" s="435"/>
      <c r="AM237" s="436"/>
      <c r="AN237" s="436"/>
      <c r="AO237" s="436"/>
      <c r="AP237" s="436"/>
      <c r="AQ237" s="436"/>
      <c r="AR237" s="436"/>
      <c r="AS237" s="436"/>
      <c r="AT237" s="436"/>
      <c r="AU237" s="436"/>
      <c r="AV237" s="437"/>
      <c r="AW237" s="606"/>
      <c r="AX237" s="490"/>
      <c r="AY237" s="491"/>
      <c r="AZ237" s="492"/>
      <c r="BA237" s="607"/>
      <c r="BB237" s="490"/>
      <c r="BC237" s="491"/>
      <c r="BD237" s="492"/>
      <c r="BE237" s="607"/>
      <c r="BF237" s="490"/>
      <c r="BG237" s="491"/>
      <c r="BH237" s="506"/>
      <c r="BI237" s="435"/>
      <c r="BJ237" s="436"/>
      <c r="BK237" s="436"/>
      <c r="BL237" s="436"/>
      <c r="BM237" s="436"/>
      <c r="BN237" s="436"/>
      <c r="BO237" s="436"/>
      <c r="BP237" s="436"/>
      <c r="BQ237" s="436"/>
      <c r="BR237" s="436"/>
      <c r="BS237" s="437"/>
      <c r="BT237" s="606"/>
      <c r="BU237" s="490"/>
      <c r="BV237" s="491"/>
      <c r="BW237" s="492"/>
      <c r="BX237" s="607"/>
      <c r="BY237" s="490"/>
      <c r="BZ237" s="491"/>
      <c r="CA237" s="492"/>
      <c r="CB237" s="607"/>
      <c r="CC237" s="490"/>
      <c r="CD237" s="491"/>
      <c r="CE237" s="506"/>
      <c r="CF237" s="435"/>
      <c r="CG237" s="436"/>
      <c r="CH237" s="436"/>
      <c r="CI237" s="436"/>
      <c r="CJ237" s="436"/>
      <c r="CK237" s="436"/>
      <c r="CL237" s="436"/>
      <c r="CM237" s="436"/>
      <c r="CN237" s="436"/>
      <c r="CO237" s="436"/>
      <c r="CP237" s="437"/>
      <c r="CQ237" s="606"/>
      <c r="CR237" s="490"/>
      <c r="CS237" s="491"/>
      <c r="CT237" s="492"/>
      <c r="CU237" s="607"/>
      <c r="CV237" s="490"/>
      <c r="CW237" s="491"/>
      <c r="CX237" s="492"/>
      <c r="CY237" s="607"/>
      <c r="CZ237" s="490"/>
      <c r="DA237" s="491"/>
      <c r="DB237" s="506"/>
    </row>
    <row r="238" spans="1:106" ht="30" hidden="1" customHeight="1">
      <c r="A238" s="609"/>
      <c r="B238" s="585"/>
      <c r="C238" s="586"/>
      <c r="D238" s="586"/>
      <c r="E238" s="586"/>
      <c r="F238" s="586"/>
      <c r="G238" s="586"/>
      <c r="H238" s="586"/>
      <c r="I238" s="586"/>
      <c r="J238" s="586"/>
      <c r="K238" s="586"/>
      <c r="L238" s="586"/>
      <c r="M238" s="586"/>
      <c r="N238" s="586"/>
      <c r="O238" s="586"/>
      <c r="P238" s="586"/>
      <c r="Q238" s="586"/>
      <c r="R238" s="587"/>
      <c r="S238" s="594"/>
      <c r="T238" s="594"/>
      <c r="U238" s="594"/>
      <c r="V238" s="594"/>
      <c r="W238" s="594"/>
      <c r="X238" s="594"/>
      <c r="Y238" s="594"/>
      <c r="Z238" s="594"/>
      <c r="AA238" s="594"/>
      <c r="AB238" s="594"/>
      <c r="AC238" s="594"/>
      <c r="AD238" s="594"/>
      <c r="AE238" s="594"/>
      <c r="AF238" s="594"/>
      <c r="AG238" s="594"/>
      <c r="AH238" s="594"/>
      <c r="AI238" s="594"/>
      <c r="AJ238" s="594"/>
      <c r="AK238" s="595"/>
      <c r="AL238" s="435"/>
      <c r="AM238" s="436"/>
      <c r="AN238" s="436"/>
      <c r="AO238" s="436"/>
      <c r="AP238" s="436"/>
      <c r="AQ238" s="436"/>
      <c r="AR238" s="436"/>
      <c r="AS238" s="436"/>
      <c r="AT238" s="436"/>
      <c r="AU238" s="436"/>
      <c r="AV238" s="437"/>
      <c r="AW238" s="606"/>
      <c r="AX238" s="490"/>
      <c r="AY238" s="491"/>
      <c r="AZ238" s="492"/>
      <c r="BA238" s="607"/>
      <c r="BB238" s="490"/>
      <c r="BC238" s="491"/>
      <c r="BD238" s="492"/>
      <c r="BE238" s="607"/>
      <c r="BF238" s="490"/>
      <c r="BG238" s="491"/>
      <c r="BH238" s="506"/>
      <c r="BI238" s="435"/>
      <c r="BJ238" s="436"/>
      <c r="BK238" s="436"/>
      <c r="BL238" s="436"/>
      <c r="BM238" s="436"/>
      <c r="BN238" s="436"/>
      <c r="BO238" s="436"/>
      <c r="BP238" s="436"/>
      <c r="BQ238" s="436"/>
      <c r="BR238" s="436"/>
      <c r="BS238" s="437"/>
      <c r="BT238" s="606"/>
      <c r="BU238" s="490"/>
      <c r="BV238" s="491"/>
      <c r="BW238" s="492"/>
      <c r="BX238" s="607"/>
      <c r="BY238" s="490"/>
      <c r="BZ238" s="491"/>
      <c r="CA238" s="492"/>
      <c r="CB238" s="607"/>
      <c r="CC238" s="490"/>
      <c r="CD238" s="491"/>
      <c r="CE238" s="506"/>
      <c r="CF238" s="435"/>
      <c r="CG238" s="436"/>
      <c r="CH238" s="436"/>
      <c r="CI238" s="436"/>
      <c r="CJ238" s="436"/>
      <c r="CK238" s="436"/>
      <c r="CL238" s="436"/>
      <c r="CM238" s="436"/>
      <c r="CN238" s="436"/>
      <c r="CO238" s="436"/>
      <c r="CP238" s="437"/>
      <c r="CQ238" s="606"/>
      <c r="CR238" s="490"/>
      <c r="CS238" s="491"/>
      <c r="CT238" s="492"/>
      <c r="CU238" s="607"/>
      <c r="CV238" s="490"/>
      <c r="CW238" s="491"/>
      <c r="CX238" s="492"/>
      <c r="CY238" s="607"/>
      <c r="CZ238" s="490"/>
      <c r="DA238" s="491"/>
      <c r="DB238" s="506"/>
    </row>
    <row r="239" spans="1:106" ht="30" hidden="1" customHeight="1">
      <c r="A239" s="609"/>
      <c r="B239" s="585"/>
      <c r="C239" s="586"/>
      <c r="D239" s="586"/>
      <c r="E239" s="586"/>
      <c r="F239" s="586"/>
      <c r="G239" s="586"/>
      <c r="H239" s="586"/>
      <c r="I239" s="586"/>
      <c r="J239" s="586"/>
      <c r="K239" s="586"/>
      <c r="L239" s="586"/>
      <c r="M239" s="586"/>
      <c r="N239" s="586"/>
      <c r="O239" s="586"/>
      <c r="P239" s="586"/>
      <c r="Q239" s="586"/>
      <c r="R239" s="587"/>
      <c r="S239" s="594"/>
      <c r="T239" s="594"/>
      <c r="U239" s="594"/>
      <c r="V239" s="594"/>
      <c r="W239" s="594"/>
      <c r="X239" s="594"/>
      <c r="Y239" s="594"/>
      <c r="Z239" s="594"/>
      <c r="AA239" s="594"/>
      <c r="AB239" s="594"/>
      <c r="AC239" s="594"/>
      <c r="AD239" s="594"/>
      <c r="AE239" s="594"/>
      <c r="AF239" s="594"/>
      <c r="AG239" s="594"/>
      <c r="AH239" s="594"/>
      <c r="AI239" s="594"/>
      <c r="AJ239" s="594"/>
      <c r="AK239" s="595"/>
      <c r="AL239" s="435"/>
      <c r="AM239" s="436"/>
      <c r="AN239" s="436"/>
      <c r="AO239" s="436"/>
      <c r="AP239" s="436"/>
      <c r="AQ239" s="436"/>
      <c r="AR239" s="436"/>
      <c r="AS239" s="436"/>
      <c r="AT239" s="436"/>
      <c r="AU239" s="436"/>
      <c r="AV239" s="437"/>
      <c r="AW239" s="606"/>
      <c r="AX239" s="490"/>
      <c r="AY239" s="491"/>
      <c r="AZ239" s="492"/>
      <c r="BA239" s="607"/>
      <c r="BB239" s="490"/>
      <c r="BC239" s="491"/>
      <c r="BD239" s="492"/>
      <c r="BE239" s="607"/>
      <c r="BF239" s="490"/>
      <c r="BG239" s="491"/>
      <c r="BH239" s="506"/>
      <c r="BI239" s="435"/>
      <c r="BJ239" s="436"/>
      <c r="BK239" s="436"/>
      <c r="BL239" s="436"/>
      <c r="BM239" s="436"/>
      <c r="BN239" s="436"/>
      <c r="BO239" s="436"/>
      <c r="BP239" s="436"/>
      <c r="BQ239" s="436"/>
      <c r="BR239" s="436"/>
      <c r="BS239" s="437"/>
      <c r="BT239" s="606"/>
      <c r="BU239" s="490"/>
      <c r="BV239" s="491"/>
      <c r="BW239" s="492"/>
      <c r="BX239" s="607"/>
      <c r="BY239" s="490"/>
      <c r="BZ239" s="491"/>
      <c r="CA239" s="492"/>
      <c r="CB239" s="607"/>
      <c r="CC239" s="490"/>
      <c r="CD239" s="491"/>
      <c r="CE239" s="506"/>
      <c r="CF239" s="435"/>
      <c r="CG239" s="436"/>
      <c r="CH239" s="436"/>
      <c r="CI239" s="436"/>
      <c r="CJ239" s="436"/>
      <c r="CK239" s="436"/>
      <c r="CL239" s="436"/>
      <c r="CM239" s="436"/>
      <c r="CN239" s="436"/>
      <c r="CO239" s="436"/>
      <c r="CP239" s="437"/>
      <c r="CQ239" s="606"/>
      <c r="CR239" s="490"/>
      <c r="CS239" s="491"/>
      <c r="CT239" s="492"/>
      <c r="CU239" s="607"/>
      <c r="CV239" s="490"/>
      <c r="CW239" s="491"/>
      <c r="CX239" s="492"/>
      <c r="CY239" s="607"/>
      <c r="CZ239" s="490"/>
      <c r="DA239" s="491"/>
      <c r="DB239" s="506"/>
    </row>
    <row r="240" spans="1:106" ht="30" hidden="1" customHeight="1">
      <c r="A240" s="609"/>
      <c r="B240" s="588"/>
      <c r="C240" s="589"/>
      <c r="D240" s="589"/>
      <c r="E240" s="589"/>
      <c r="F240" s="589"/>
      <c r="G240" s="589"/>
      <c r="H240" s="589"/>
      <c r="I240" s="589"/>
      <c r="J240" s="589"/>
      <c r="K240" s="589"/>
      <c r="L240" s="589"/>
      <c r="M240" s="589"/>
      <c r="N240" s="589"/>
      <c r="O240" s="589"/>
      <c r="P240" s="589"/>
      <c r="Q240" s="589"/>
      <c r="R240" s="590"/>
      <c r="S240" s="597"/>
      <c r="T240" s="597"/>
      <c r="U240" s="597"/>
      <c r="V240" s="597"/>
      <c r="W240" s="597"/>
      <c r="X240" s="597"/>
      <c r="Y240" s="597"/>
      <c r="Z240" s="597"/>
      <c r="AA240" s="597"/>
      <c r="AB240" s="597"/>
      <c r="AC240" s="597"/>
      <c r="AD240" s="597"/>
      <c r="AE240" s="597"/>
      <c r="AF240" s="597"/>
      <c r="AG240" s="597"/>
      <c r="AH240" s="597"/>
      <c r="AI240" s="597"/>
      <c r="AJ240" s="597"/>
      <c r="AK240" s="598"/>
      <c r="AL240" s="484"/>
      <c r="AM240" s="485"/>
      <c r="AN240" s="485"/>
      <c r="AO240" s="485"/>
      <c r="AP240" s="485"/>
      <c r="AQ240" s="485"/>
      <c r="AR240" s="485"/>
      <c r="AS240" s="485"/>
      <c r="AT240" s="485"/>
      <c r="AU240" s="485"/>
      <c r="AV240" s="486"/>
      <c r="AW240" s="606"/>
      <c r="AX240" s="493"/>
      <c r="AY240" s="494"/>
      <c r="AZ240" s="495"/>
      <c r="BA240" s="607"/>
      <c r="BB240" s="493"/>
      <c r="BC240" s="494"/>
      <c r="BD240" s="495"/>
      <c r="BE240" s="607"/>
      <c r="BF240" s="493"/>
      <c r="BG240" s="494"/>
      <c r="BH240" s="507"/>
      <c r="BI240" s="484"/>
      <c r="BJ240" s="485"/>
      <c r="BK240" s="485"/>
      <c r="BL240" s="485"/>
      <c r="BM240" s="485"/>
      <c r="BN240" s="485"/>
      <c r="BO240" s="485"/>
      <c r="BP240" s="485"/>
      <c r="BQ240" s="485"/>
      <c r="BR240" s="485"/>
      <c r="BS240" s="486"/>
      <c r="BT240" s="606"/>
      <c r="BU240" s="493"/>
      <c r="BV240" s="494"/>
      <c r="BW240" s="495"/>
      <c r="BX240" s="607"/>
      <c r="BY240" s="493"/>
      <c r="BZ240" s="494"/>
      <c r="CA240" s="495"/>
      <c r="CB240" s="607"/>
      <c r="CC240" s="493"/>
      <c r="CD240" s="494"/>
      <c r="CE240" s="507"/>
      <c r="CF240" s="484"/>
      <c r="CG240" s="485"/>
      <c r="CH240" s="485"/>
      <c r="CI240" s="485"/>
      <c r="CJ240" s="485"/>
      <c r="CK240" s="485"/>
      <c r="CL240" s="485"/>
      <c r="CM240" s="485"/>
      <c r="CN240" s="485"/>
      <c r="CO240" s="485"/>
      <c r="CP240" s="486"/>
      <c r="CQ240" s="606"/>
      <c r="CR240" s="493"/>
      <c r="CS240" s="494"/>
      <c r="CT240" s="495"/>
      <c r="CU240" s="607"/>
      <c r="CV240" s="493"/>
      <c r="CW240" s="494"/>
      <c r="CX240" s="495"/>
      <c r="CY240" s="607"/>
      <c r="CZ240" s="493"/>
      <c r="DA240" s="494"/>
      <c r="DB240" s="507"/>
    </row>
    <row r="241" spans="1:106" ht="30" hidden="1" customHeight="1">
      <c r="A241" s="609">
        <v>5</v>
      </c>
      <c r="B241" s="582" t="s">
        <v>148</v>
      </c>
      <c r="C241" s="583"/>
      <c r="D241" s="583"/>
      <c r="E241" s="583"/>
      <c r="F241" s="583"/>
      <c r="G241" s="583"/>
      <c r="H241" s="583"/>
      <c r="I241" s="583"/>
      <c r="J241" s="583"/>
      <c r="K241" s="583"/>
      <c r="L241" s="583"/>
      <c r="M241" s="583"/>
      <c r="N241" s="583"/>
      <c r="O241" s="583"/>
      <c r="P241" s="583"/>
      <c r="Q241" s="583"/>
      <c r="R241" s="584"/>
      <c r="S241" s="591" t="s">
        <v>146</v>
      </c>
      <c r="T241" s="591"/>
      <c r="U241" s="591"/>
      <c r="V241" s="591"/>
      <c r="W241" s="591"/>
      <c r="X241" s="591"/>
      <c r="Y241" s="591"/>
      <c r="Z241" s="591"/>
      <c r="AA241" s="591"/>
      <c r="AB241" s="591"/>
      <c r="AC241" s="591"/>
      <c r="AD241" s="591"/>
      <c r="AE241" s="591"/>
      <c r="AF241" s="591"/>
      <c r="AG241" s="591"/>
      <c r="AH241" s="591"/>
      <c r="AI241" s="591"/>
      <c r="AJ241" s="591"/>
      <c r="AK241" s="592"/>
      <c r="AL241" s="432"/>
      <c r="AM241" s="433"/>
      <c r="AN241" s="433"/>
      <c r="AO241" s="433"/>
      <c r="AP241" s="433"/>
      <c r="AQ241" s="433"/>
      <c r="AR241" s="433"/>
      <c r="AS241" s="433"/>
      <c r="AT241" s="433"/>
      <c r="AU241" s="433"/>
      <c r="AV241" s="434"/>
      <c r="AW241" s="606" t="s">
        <v>52</v>
      </c>
      <c r="AX241" s="487"/>
      <c r="AY241" s="488"/>
      <c r="AZ241" s="489"/>
      <c r="BA241" s="606" t="s">
        <v>53</v>
      </c>
      <c r="BB241" s="487"/>
      <c r="BC241" s="488"/>
      <c r="BD241" s="489"/>
      <c r="BE241" s="606" t="s">
        <v>54</v>
      </c>
      <c r="BF241" s="487"/>
      <c r="BG241" s="488"/>
      <c r="BH241" s="505"/>
      <c r="BI241" s="432"/>
      <c r="BJ241" s="433"/>
      <c r="BK241" s="433"/>
      <c r="BL241" s="433"/>
      <c r="BM241" s="433"/>
      <c r="BN241" s="433"/>
      <c r="BO241" s="433"/>
      <c r="BP241" s="433"/>
      <c r="BQ241" s="433"/>
      <c r="BR241" s="433"/>
      <c r="BS241" s="434"/>
      <c r="BT241" s="606" t="s">
        <v>52</v>
      </c>
      <c r="BU241" s="487"/>
      <c r="BV241" s="488"/>
      <c r="BW241" s="489"/>
      <c r="BX241" s="606" t="s">
        <v>53</v>
      </c>
      <c r="BY241" s="487"/>
      <c r="BZ241" s="488"/>
      <c r="CA241" s="489"/>
      <c r="CB241" s="606" t="s">
        <v>54</v>
      </c>
      <c r="CC241" s="487"/>
      <c r="CD241" s="488"/>
      <c r="CE241" s="505"/>
      <c r="CF241" s="432"/>
      <c r="CG241" s="433"/>
      <c r="CH241" s="433"/>
      <c r="CI241" s="433"/>
      <c r="CJ241" s="433"/>
      <c r="CK241" s="433"/>
      <c r="CL241" s="433"/>
      <c r="CM241" s="433"/>
      <c r="CN241" s="433"/>
      <c r="CO241" s="433"/>
      <c r="CP241" s="434"/>
      <c r="CQ241" s="606" t="s">
        <v>52</v>
      </c>
      <c r="CR241" s="487"/>
      <c r="CS241" s="488"/>
      <c r="CT241" s="489"/>
      <c r="CU241" s="606" t="s">
        <v>53</v>
      </c>
      <c r="CV241" s="487"/>
      <c r="CW241" s="488"/>
      <c r="CX241" s="489"/>
      <c r="CY241" s="606" t="s">
        <v>54</v>
      </c>
      <c r="CZ241" s="487"/>
      <c r="DA241" s="488"/>
      <c r="DB241" s="505"/>
    </row>
    <row r="242" spans="1:106" ht="30" hidden="1" customHeight="1">
      <c r="A242" s="609"/>
      <c r="B242" s="585"/>
      <c r="C242" s="586"/>
      <c r="D242" s="586"/>
      <c r="E242" s="586"/>
      <c r="F242" s="586"/>
      <c r="G242" s="586"/>
      <c r="H242" s="586"/>
      <c r="I242" s="586"/>
      <c r="J242" s="586"/>
      <c r="K242" s="586"/>
      <c r="L242" s="586"/>
      <c r="M242" s="586"/>
      <c r="N242" s="586"/>
      <c r="O242" s="586"/>
      <c r="P242" s="586"/>
      <c r="Q242" s="586"/>
      <c r="R242" s="587"/>
      <c r="S242" s="594"/>
      <c r="T242" s="594"/>
      <c r="U242" s="594"/>
      <c r="V242" s="594"/>
      <c r="W242" s="594"/>
      <c r="X242" s="594"/>
      <c r="Y242" s="594"/>
      <c r="Z242" s="594"/>
      <c r="AA242" s="594"/>
      <c r="AB242" s="594"/>
      <c r="AC242" s="594"/>
      <c r="AD242" s="594"/>
      <c r="AE242" s="594"/>
      <c r="AF242" s="594"/>
      <c r="AG242" s="594"/>
      <c r="AH242" s="594"/>
      <c r="AI242" s="594"/>
      <c r="AJ242" s="594"/>
      <c r="AK242" s="595"/>
      <c r="AL242" s="435"/>
      <c r="AM242" s="436"/>
      <c r="AN242" s="436"/>
      <c r="AO242" s="436"/>
      <c r="AP242" s="436"/>
      <c r="AQ242" s="436"/>
      <c r="AR242" s="436"/>
      <c r="AS242" s="436"/>
      <c r="AT242" s="436"/>
      <c r="AU242" s="436"/>
      <c r="AV242" s="437"/>
      <c r="AW242" s="606"/>
      <c r="AX242" s="490"/>
      <c r="AY242" s="491"/>
      <c r="AZ242" s="492"/>
      <c r="BA242" s="607"/>
      <c r="BB242" s="490"/>
      <c r="BC242" s="491"/>
      <c r="BD242" s="492"/>
      <c r="BE242" s="607"/>
      <c r="BF242" s="490"/>
      <c r="BG242" s="491"/>
      <c r="BH242" s="506"/>
      <c r="BI242" s="435"/>
      <c r="BJ242" s="436"/>
      <c r="BK242" s="436"/>
      <c r="BL242" s="436"/>
      <c r="BM242" s="436"/>
      <c r="BN242" s="436"/>
      <c r="BO242" s="436"/>
      <c r="BP242" s="436"/>
      <c r="BQ242" s="436"/>
      <c r="BR242" s="436"/>
      <c r="BS242" s="437"/>
      <c r="BT242" s="606"/>
      <c r="BU242" s="490"/>
      <c r="BV242" s="491"/>
      <c r="BW242" s="492"/>
      <c r="BX242" s="607"/>
      <c r="BY242" s="490"/>
      <c r="BZ242" s="491"/>
      <c r="CA242" s="492"/>
      <c r="CB242" s="607"/>
      <c r="CC242" s="490"/>
      <c r="CD242" s="491"/>
      <c r="CE242" s="506"/>
      <c r="CF242" s="435"/>
      <c r="CG242" s="436"/>
      <c r="CH242" s="436"/>
      <c r="CI242" s="436"/>
      <c r="CJ242" s="436"/>
      <c r="CK242" s="436"/>
      <c r="CL242" s="436"/>
      <c r="CM242" s="436"/>
      <c r="CN242" s="436"/>
      <c r="CO242" s="436"/>
      <c r="CP242" s="437"/>
      <c r="CQ242" s="606"/>
      <c r="CR242" s="490"/>
      <c r="CS242" s="491"/>
      <c r="CT242" s="492"/>
      <c r="CU242" s="607"/>
      <c r="CV242" s="490"/>
      <c r="CW242" s="491"/>
      <c r="CX242" s="492"/>
      <c r="CY242" s="607"/>
      <c r="CZ242" s="490"/>
      <c r="DA242" s="491"/>
      <c r="DB242" s="506"/>
    </row>
    <row r="243" spans="1:106" ht="30" hidden="1" customHeight="1">
      <c r="A243" s="609"/>
      <c r="B243" s="585"/>
      <c r="C243" s="586"/>
      <c r="D243" s="586"/>
      <c r="E243" s="586"/>
      <c r="F243" s="586"/>
      <c r="G243" s="586"/>
      <c r="H243" s="586"/>
      <c r="I243" s="586"/>
      <c r="J243" s="586"/>
      <c r="K243" s="586"/>
      <c r="L243" s="586"/>
      <c r="M243" s="586"/>
      <c r="N243" s="586"/>
      <c r="O243" s="586"/>
      <c r="P243" s="586"/>
      <c r="Q243" s="586"/>
      <c r="R243" s="587"/>
      <c r="S243" s="594"/>
      <c r="T243" s="594"/>
      <c r="U243" s="594"/>
      <c r="V243" s="594"/>
      <c r="W243" s="594"/>
      <c r="X243" s="594"/>
      <c r="Y243" s="594"/>
      <c r="Z243" s="594"/>
      <c r="AA243" s="594"/>
      <c r="AB243" s="594"/>
      <c r="AC243" s="594"/>
      <c r="AD243" s="594"/>
      <c r="AE243" s="594"/>
      <c r="AF243" s="594"/>
      <c r="AG243" s="594"/>
      <c r="AH243" s="594"/>
      <c r="AI243" s="594"/>
      <c r="AJ243" s="594"/>
      <c r="AK243" s="595"/>
      <c r="AL243" s="435"/>
      <c r="AM243" s="436"/>
      <c r="AN243" s="436"/>
      <c r="AO243" s="436"/>
      <c r="AP243" s="436"/>
      <c r="AQ243" s="436"/>
      <c r="AR243" s="436"/>
      <c r="AS243" s="436"/>
      <c r="AT243" s="436"/>
      <c r="AU243" s="436"/>
      <c r="AV243" s="437"/>
      <c r="AW243" s="606"/>
      <c r="AX243" s="490"/>
      <c r="AY243" s="491"/>
      <c r="AZ243" s="492"/>
      <c r="BA243" s="607"/>
      <c r="BB243" s="490"/>
      <c r="BC243" s="491"/>
      <c r="BD243" s="492"/>
      <c r="BE243" s="607"/>
      <c r="BF243" s="490"/>
      <c r="BG243" s="491"/>
      <c r="BH243" s="506"/>
      <c r="BI243" s="435"/>
      <c r="BJ243" s="436"/>
      <c r="BK243" s="436"/>
      <c r="BL243" s="436"/>
      <c r="BM243" s="436"/>
      <c r="BN243" s="436"/>
      <c r="BO243" s="436"/>
      <c r="BP243" s="436"/>
      <c r="BQ243" s="436"/>
      <c r="BR243" s="436"/>
      <c r="BS243" s="437"/>
      <c r="BT243" s="606"/>
      <c r="BU243" s="490"/>
      <c r="BV243" s="491"/>
      <c r="BW243" s="492"/>
      <c r="BX243" s="607"/>
      <c r="BY243" s="490"/>
      <c r="BZ243" s="491"/>
      <c r="CA243" s="492"/>
      <c r="CB243" s="607"/>
      <c r="CC243" s="490"/>
      <c r="CD243" s="491"/>
      <c r="CE243" s="506"/>
      <c r="CF243" s="435"/>
      <c r="CG243" s="436"/>
      <c r="CH243" s="436"/>
      <c r="CI243" s="436"/>
      <c r="CJ243" s="436"/>
      <c r="CK243" s="436"/>
      <c r="CL243" s="436"/>
      <c r="CM243" s="436"/>
      <c r="CN243" s="436"/>
      <c r="CO243" s="436"/>
      <c r="CP243" s="437"/>
      <c r="CQ243" s="606"/>
      <c r="CR243" s="490"/>
      <c r="CS243" s="491"/>
      <c r="CT243" s="492"/>
      <c r="CU243" s="607"/>
      <c r="CV243" s="490"/>
      <c r="CW243" s="491"/>
      <c r="CX243" s="492"/>
      <c r="CY243" s="607"/>
      <c r="CZ243" s="490"/>
      <c r="DA243" s="491"/>
      <c r="DB243" s="506"/>
    </row>
    <row r="244" spans="1:106" ht="30" hidden="1" customHeight="1">
      <c r="A244" s="609"/>
      <c r="B244" s="585"/>
      <c r="C244" s="586"/>
      <c r="D244" s="586"/>
      <c r="E244" s="586"/>
      <c r="F244" s="586"/>
      <c r="G244" s="586"/>
      <c r="H244" s="586"/>
      <c r="I244" s="586"/>
      <c r="J244" s="586"/>
      <c r="K244" s="586"/>
      <c r="L244" s="586"/>
      <c r="M244" s="586"/>
      <c r="N244" s="586"/>
      <c r="O244" s="586"/>
      <c r="P244" s="586"/>
      <c r="Q244" s="586"/>
      <c r="R244" s="587"/>
      <c r="S244" s="594"/>
      <c r="T244" s="594"/>
      <c r="U244" s="594"/>
      <c r="V244" s="594"/>
      <c r="W244" s="594"/>
      <c r="X244" s="594"/>
      <c r="Y244" s="594"/>
      <c r="Z244" s="594"/>
      <c r="AA244" s="594"/>
      <c r="AB244" s="594"/>
      <c r="AC244" s="594"/>
      <c r="AD244" s="594"/>
      <c r="AE244" s="594"/>
      <c r="AF244" s="594"/>
      <c r="AG244" s="594"/>
      <c r="AH244" s="594"/>
      <c r="AI244" s="594"/>
      <c r="AJ244" s="594"/>
      <c r="AK244" s="595"/>
      <c r="AL244" s="435"/>
      <c r="AM244" s="436"/>
      <c r="AN244" s="436"/>
      <c r="AO244" s="436"/>
      <c r="AP244" s="436"/>
      <c r="AQ244" s="436"/>
      <c r="AR244" s="436"/>
      <c r="AS244" s="436"/>
      <c r="AT244" s="436"/>
      <c r="AU244" s="436"/>
      <c r="AV244" s="437"/>
      <c r="AW244" s="606"/>
      <c r="AX244" s="490"/>
      <c r="AY244" s="491"/>
      <c r="AZ244" s="492"/>
      <c r="BA244" s="607"/>
      <c r="BB244" s="490"/>
      <c r="BC244" s="491"/>
      <c r="BD244" s="492"/>
      <c r="BE244" s="607"/>
      <c r="BF244" s="490"/>
      <c r="BG244" s="491"/>
      <c r="BH244" s="506"/>
      <c r="BI244" s="435"/>
      <c r="BJ244" s="436"/>
      <c r="BK244" s="436"/>
      <c r="BL244" s="436"/>
      <c r="BM244" s="436"/>
      <c r="BN244" s="436"/>
      <c r="BO244" s="436"/>
      <c r="BP244" s="436"/>
      <c r="BQ244" s="436"/>
      <c r="BR244" s="436"/>
      <c r="BS244" s="437"/>
      <c r="BT244" s="606"/>
      <c r="BU244" s="490"/>
      <c r="BV244" s="491"/>
      <c r="BW244" s="492"/>
      <c r="BX244" s="607"/>
      <c r="BY244" s="490"/>
      <c r="BZ244" s="491"/>
      <c r="CA244" s="492"/>
      <c r="CB244" s="607"/>
      <c r="CC244" s="490"/>
      <c r="CD244" s="491"/>
      <c r="CE244" s="506"/>
      <c r="CF244" s="435"/>
      <c r="CG244" s="436"/>
      <c r="CH244" s="436"/>
      <c r="CI244" s="436"/>
      <c r="CJ244" s="436"/>
      <c r="CK244" s="436"/>
      <c r="CL244" s="436"/>
      <c r="CM244" s="436"/>
      <c r="CN244" s="436"/>
      <c r="CO244" s="436"/>
      <c r="CP244" s="437"/>
      <c r="CQ244" s="606"/>
      <c r="CR244" s="490"/>
      <c r="CS244" s="491"/>
      <c r="CT244" s="492"/>
      <c r="CU244" s="607"/>
      <c r="CV244" s="490"/>
      <c r="CW244" s="491"/>
      <c r="CX244" s="492"/>
      <c r="CY244" s="607"/>
      <c r="CZ244" s="490"/>
      <c r="DA244" s="491"/>
      <c r="DB244" s="506"/>
    </row>
    <row r="245" spans="1:106" ht="30" hidden="1" customHeight="1">
      <c r="A245" s="609"/>
      <c r="B245" s="585"/>
      <c r="C245" s="586"/>
      <c r="D245" s="586"/>
      <c r="E245" s="586"/>
      <c r="F245" s="586"/>
      <c r="G245" s="586"/>
      <c r="H245" s="586"/>
      <c r="I245" s="586"/>
      <c r="J245" s="586"/>
      <c r="K245" s="586"/>
      <c r="L245" s="586"/>
      <c r="M245" s="586"/>
      <c r="N245" s="586"/>
      <c r="O245" s="586"/>
      <c r="P245" s="586"/>
      <c r="Q245" s="586"/>
      <c r="R245" s="587"/>
      <c r="S245" s="594"/>
      <c r="T245" s="594"/>
      <c r="U245" s="594"/>
      <c r="V245" s="594"/>
      <c r="W245" s="594"/>
      <c r="X245" s="594"/>
      <c r="Y245" s="594"/>
      <c r="Z245" s="594"/>
      <c r="AA245" s="594"/>
      <c r="AB245" s="594"/>
      <c r="AC245" s="594"/>
      <c r="AD245" s="594"/>
      <c r="AE245" s="594"/>
      <c r="AF245" s="594"/>
      <c r="AG245" s="594"/>
      <c r="AH245" s="594"/>
      <c r="AI245" s="594"/>
      <c r="AJ245" s="594"/>
      <c r="AK245" s="595"/>
      <c r="AL245" s="435"/>
      <c r="AM245" s="436"/>
      <c r="AN245" s="436"/>
      <c r="AO245" s="436"/>
      <c r="AP245" s="436"/>
      <c r="AQ245" s="436"/>
      <c r="AR245" s="436"/>
      <c r="AS245" s="436"/>
      <c r="AT245" s="436"/>
      <c r="AU245" s="436"/>
      <c r="AV245" s="437"/>
      <c r="AW245" s="606"/>
      <c r="AX245" s="490"/>
      <c r="AY245" s="491"/>
      <c r="AZ245" s="492"/>
      <c r="BA245" s="607"/>
      <c r="BB245" s="490"/>
      <c r="BC245" s="491"/>
      <c r="BD245" s="492"/>
      <c r="BE245" s="607"/>
      <c r="BF245" s="490"/>
      <c r="BG245" s="491"/>
      <c r="BH245" s="506"/>
      <c r="BI245" s="435"/>
      <c r="BJ245" s="436"/>
      <c r="BK245" s="436"/>
      <c r="BL245" s="436"/>
      <c r="BM245" s="436"/>
      <c r="BN245" s="436"/>
      <c r="BO245" s="436"/>
      <c r="BP245" s="436"/>
      <c r="BQ245" s="436"/>
      <c r="BR245" s="436"/>
      <c r="BS245" s="437"/>
      <c r="BT245" s="606"/>
      <c r="BU245" s="490"/>
      <c r="BV245" s="491"/>
      <c r="BW245" s="492"/>
      <c r="BX245" s="607"/>
      <c r="BY245" s="490"/>
      <c r="BZ245" s="491"/>
      <c r="CA245" s="492"/>
      <c r="CB245" s="607"/>
      <c r="CC245" s="490"/>
      <c r="CD245" s="491"/>
      <c r="CE245" s="506"/>
      <c r="CF245" s="435"/>
      <c r="CG245" s="436"/>
      <c r="CH245" s="436"/>
      <c r="CI245" s="436"/>
      <c r="CJ245" s="436"/>
      <c r="CK245" s="436"/>
      <c r="CL245" s="436"/>
      <c r="CM245" s="436"/>
      <c r="CN245" s="436"/>
      <c r="CO245" s="436"/>
      <c r="CP245" s="437"/>
      <c r="CQ245" s="606"/>
      <c r="CR245" s="490"/>
      <c r="CS245" s="491"/>
      <c r="CT245" s="492"/>
      <c r="CU245" s="607"/>
      <c r="CV245" s="490"/>
      <c r="CW245" s="491"/>
      <c r="CX245" s="492"/>
      <c r="CY245" s="607"/>
      <c r="CZ245" s="490"/>
      <c r="DA245" s="491"/>
      <c r="DB245" s="506"/>
    </row>
    <row r="246" spans="1:106" ht="30" hidden="1" customHeight="1">
      <c r="A246" s="609"/>
      <c r="B246" s="588"/>
      <c r="C246" s="589"/>
      <c r="D246" s="589"/>
      <c r="E246" s="589"/>
      <c r="F246" s="589"/>
      <c r="G246" s="589"/>
      <c r="H246" s="589"/>
      <c r="I246" s="589"/>
      <c r="J246" s="589"/>
      <c r="K246" s="589"/>
      <c r="L246" s="589"/>
      <c r="M246" s="589"/>
      <c r="N246" s="589"/>
      <c r="O246" s="589"/>
      <c r="P246" s="589"/>
      <c r="Q246" s="589"/>
      <c r="R246" s="590"/>
      <c r="S246" s="597"/>
      <c r="T246" s="597"/>
      <c r="U246" s="597"/>
      <c r="V246" s="597"/>
      <c r="W246" s="597"/>
      <c r="X246" s="597"/>
      <c r="Y246" s="597"/>
      <c r="Z246" s="597"/>
      <c r="AA246" s="597"/>
      <c r="AB246" s="597"/>
      <c r="AC246" s="597"/>
      <c r="AD246" s="597"/>
      <c r="AE246" s="597"/>
      <c r="AF246" s="597"/>
      <c r="AG246" s="597"/>
      <c r="AH246" s="597"/>
      <c r="AI246" s="597"/>
      <c r="AJ246" s="597"/>
      <c r="AK246" s="598"/>
      <c r="AL246" s="484"/>
      <c r="AM246" s="485"/>
      <c r="AN246" s="485"/>
      <c r="AO246" s="485"/>
      <c r="AP246" s="485"/>
      <c r="AQ246" s="485"/>
      <c r="AR246" s="485"/>
      <c r="AS246" s="485"/>
      <c r="AT246" s="485"/>
      <c r="AU246" s="485"/>
      <c r="AV246" s="486"/>
      <c r="AW246" s="606"/>
      <c r="AX246" s="493"/>
      <c r="AY246" s="494"/>
      <c r="AZ246" s="495"/>
      <c r="BA246" s="607"/>
      <c r="BB246" s="493"/>
      <c r="BC246" s="494"/>
      <c r="BD246" s="495"/>
      <c r="BE246" s="607"/>
      <c r="BF246" s="493"/>
      <c r="BG246" s="494"/>
      <c r="BH246" s="507"/>
      <c r="BI246" s="484"/>
      <c r="BJ246" s="485"/>
      <c r="BK246" s="485"/>
      <c r="BL246" s="485"/>
      <c r="BM246" s="485"/>
      <c r="BN246" s="485"/>
      <c r="BO246" s="485"/>
      <c r="BP246" s="485"/>
      <c r="BQ246" s="485"/>
      <c r="BR246" s="485"/>
      <c r="BS246" s="486"/>
      <c r="BT246" s="606"/>
      <c r="BU246" s="493"/>
      <c r="BV246" s="494"/>
      <c r="BW246" s="495"/>
      <c r="BX246" s="607"/>
      <c r="BY246" s="493"/>
      <c r="BZ246" s="494"/>
      <c r="CA246" s="495"/>
      <c r="CB246" s="607"/>
      <c r="CC246" s="493"/>
      <c r="CD246" s="494"/>
      <c r="CE246" s="507"/>
      <c r="CF246" s="484"/>
      <c r="CG246" s="485"/>
      <c r="CH246" s="485"/>
      <c r="CI246" s="485"/>
      <c r="CJ246" s="485"/>
      <c r="CK246" s="485"/>
      <c r="CL246" s="485"/>
      <c r="CM246" s="485"/>
      <c r="CN246" s="485"/>
      <c r="CO246" s="485"/>
      <c r="CP246" s="486"/>
      <c r="CQ246" s="606"/>
      <c r="CR246" s="493"/>
      <c r="CS246" s="494"/>
      <c r="CT246" s="495"/>
      <c r="CU246" s="607"/>
      <c r="CV246" s="493"/>
      <c r="CW246" s="494"/>
      <c r="CX246" s="495"/>
      <c r="CY246" s="607"/>
      <c r="CZ246" s="493"/>
      <c r="DA246" s="494"/>
      <c r="DB246" s="507"/>
    </row>
    <row r="247" spans="1:106" ht="30" hidden="1" customHeight="1">
      <c r="A247" s="609">
        <v>6</v>
      </c>
      <c r="B247" s="582" t="s">
        <v>153</v>
      </c>
      <c r="C247" s="583"/>
      <c r="D247" s="583"/>
      <c r="E247" s="583"/>
      <c r="F247" s="583"/>
      <c r="G247" s="583"/>
      <c r="H247" s="583"/>
      <c r="I247" s="583"/>
      <c r="J247" s="583"/>
      <c r="K247" s="583"/>
      <c r="L247" s="583"/>
      <c r="M247" s="583"/>
      <c r="N247" s="583"/>
      <c r="O247" s="583"/>
      <c r="P247" s="583"/>
      <c r="Q247" s="583"/>
      <c r="R247" s="584"/>
      <c r="S247" s="591" t="s">
        <v>146</v>
      </c>
      <c r="T247" s="591"/>
      <c r="U247" s="591"/>
      <c r="V247" s="591"/>
      <c r="W247" s="591"/>
      <c r="X247" s="591"/>
      <c r="Y247" s="591"/>
      <c r="Z247" s="591"/>
      <c r="AA247" s="591"/>
      <c r="AB247" s="591"/>
      <c r="AC247" s="591"/>
      <c r="AD247" s="591"/>
      <c r="AE247" s="591"/>
      <c r="AF247" s="591"/>
      <c r="AG247" s="591"/>
      <c r="AH247" s="591"/>
      <c r="AI247" s="591"/>
      <c r="AJ247" s="591"/>
      <c r="AK247" s="592"/>
      <c r="AL247" s="432"/>
      <c r="AM247" s="433"/>
      <c r="AN247" s="433"/>
      <c r="AO247" s="433"/>
      <c r="AP247" s="433"/>
      <c r="AQ247" s="433"/>
      <c r="AR247" s="433"/>
      <c r="AS247" s="433"/>
      <c r="AT247" s="433"/>
      <c r="AU247" s="433"/>
      <c r="AV247" s="434"/>
      <c r="AW247" s="606" t="s">
        <v>52</v>
      </c>
      <c r="AX247" s="487"/>
      <c r="AY247" s="488"/>
      <c r="AZ247" s="489"/>
      <c r="BA247" s="606" t="s">
        <v>53</v>
      </c>
      <c r="BB247" s="487"/>
      <c r="BC247" s="488"/>
      <c r="BD247" s="489"/>
      <c r="BE247" s="606" t="s">
        <v>54</v>
      </c>
      <c r="BF247" s="487"/>
      <c r="BG247" s="488"/>
      <c r="BH247" s="505"/>
      <c r="BI247" s="432"/>
      <c r="BJ247" s="433"/>
      <c r="BK247" s="433"/>
      <c r="BL247" s="433"/>
      <c r="BM247" s="433"/>
      <c r="BN247" s="433"/>
      <c r="BO247" s="433"/>
      <c r="BP247" s="433"/>
      <c r="BQ247" s="433"/>
      <c r="BR247" s="433"/>
      <c r="BS247" s="434"/>
      <c r="BT247" s="606" t="s">
        <v>52</v>
      </c>
      <c r="BU247" s="487"/>
      <c r="BV247" s="488"/>
      <c r="BW247" s="489"/>
      <c r="BX247" s="606" t="s">
        <v>53</v>
      </c>
      <c r="BY247" s="487"/>
      <c r="BZ247" s="488"/>
      <c r="CA247" s="489"/>
      <c r="CB247" s="606" t="s">
        <v>54</v>
      </c>
      <c r="CC247" s="487"/>
      <c r="CD247" s="488"/>
      <c r="CE247" s="505"/>
      <c r="CF247" s="432"/>
      <c r="CG247" s="433"/>
      <c r="CH247" s="433"/>
      <c r="CI247" s="433"/>
      <c r="CJ247" s="433"/>
      <c r="CK247" s="433"/>
      <c r="CL247" s="433"/>
      <c r="CM247" s="433"/>
      <c r="CN247" s="433"/>
      <c r="CO247" s="433"/>
      <c r="CP247" s="434"/>
      <c r="CQ247" s="606" t="s">
        <v>52</v>
      </c>
      <c r="CR247" s="487"/>
      <c r="CS247" s="488"/>
      <c r="CT247" s="489"/>
      <c r="CU247" s="606" t="s">
        <v>53</v>
      </c>
      <c r="CV247" s="487"/>
      <c r="CW247" s="488"/>
      <c r="CX247" s="489"/>
      <c r="CY247" s="606" t="s">
        <v>54</v>
      </c>
      <c r="CZ247" s="487"/>
      <c r="DA247" s="488"/>
      <c r="DB247" s="505"/>
    </row>
    <row r="248" spans="1:106" ht="30" hidden="1" customHeight="1">
      <c r="A248" s="609"/>
      <c r="B248" s="585"/>
      <c r="C248" s="586"/>
      <c r="D248" s="586"/>
      <c r="E248" s="586"/>
      <c r="F248" s="586"/>
      <c r="G248" s="586"/>
      <c r="H248" s="586"/>
      <c r="I248" s="586"/>
      <c r="J248" s="586"/>
      <c r="K248" s="586"/>
      <c r="L248" s="586"/>
      <c r="M248" s="586"/>
      <c r="N248" s="586"/>
      <c r="O248" s="586"/>
      <c r="P248" s="586"/>
      <c r="Q248" s="586"/>
      <c r="R248" s="587"/>
      <c r="S248" s="594"/>
      <c r="T248" s="594"/>
      <c r="U248" s="594"/>
      <c r="V248" s="594"/>
      <c r="W248" s="594"/>
      <c r="X248" s="594"/>
      <c r="Y248" s="594"/>
      <c r="Z248" s="594"/>
      <c r="AA248" s="594"/>
      <c r="AB248" s="594"/>
      <c r="AC248" s="594"/>
      <c r="AD248" s="594"/>
      <c r="AE248" s="594"/>
      <c r="AF248" s="594"/>
      <c r="AG248" s="594"/>
      <c r="AH248" s="594"/>
      <c r="AI248" s="594"/>
      <c r="AJ248" s="594"/>
      <c r="AK248" s="595"/>
      <c r="AL248" s="435"/>
      <c r="AM248" s="436"/>
      <c r="AN248" s="436"/>
      <c r="AO248" s="436"/>
      <c r="AP248" s="436"/>
      <c r="AQ248" s="436"/>
      <c r="AR248" s="436"/>
      <c r="AS248" s="436"/>
      <c r="AT248" s="436"/>
      <c r="AU248" s="436"/>
      <c r="AV248" s="437"/>
      <c r="AW248" s="606"/>
      <c r="AX248" s="490"/>
      <c r="AY248" s="491"/>
      <c r="AZ248" s="492"/>
      <c r="BA248" s="607"/>
      <c r="BB248" s="490"/>
      <c r="BC248" s="491"/>
      <c r="BD248" s="492"/>
      <c r="BE248" s="607"/>
      <c r="BF248" s="490"/>
      <c r="BG248" s="491"/>
      <c r="BH248" s="506"/>
      <c r="BI248" s="435"/>
      <c r="BJ248" s="436"/>
      <c r="BK248" s="436"/>
      <c r="BL248" s="436"/>
      <c r="BM248" s="436"/>
      <c r="BN248" s="436"/>
      <c r="BO248" s="436"/>
      <c r="BP248" s="436"/>
      <c r="BQ248" s="436"/>
      <c r="BR248" s="436"/>
      <c r="BS248" s="437"/>
      <c r="BT248" s="606"/>
      <c r="BU248" s="490"/>
      <c r="BV248" s="491"/>
      <c r="BW248" s="492"/>
      <c r="BX248" s="607"/>
      <c r="BY248" s="490"/>
      <c r="BZ248" s="491"/>
      <c r="CA248" s="492"/>
      <c r="CB248" s="607"/>
      <c r="CC248" s="490"/>
      <c r="CD248" s="491"/>
      <c r="CE248" s="506"/>
      <c r="CF248" s="435"/>
      <c r="CG248" s="436"/>
      <c r="CH248" s="436"/>
      <c r="CI248" s="436"/>
      <c r="CJ248" s="436"/>
      <c r="CK248" s="436"/>
      <c r="CL248" s="436"/>
      <c r="CM248" s="436"/>
      <c r="CN248" s="436"/>
      <c r="CO248" s="436"/>
      <c r="CP248" s="437"/>
      <c r="CQ248" s="606"/>
      <c r="CR248" s="490"/>
      <c r="CS248" s="491"/>
      <c r="CT248" s="492"/>
      <c r="CU248" s="607"/>
      <c r="CV248" s="490"/>
      <c r="CW248" s="491"/>
      <c r="CX248" s="492"/>
      <c r="CY248" s="607"/>
      <c r="CZ248" s="490"/>
      <c r="DA248" s="491"/>
      <c r="DB248" s="506"/>
    </row>
    <row r="249" spans="1:106" ht="30" hidden="1" customHeight="1">
      <c r="A249" s="609"/>
      <c r="B249" s="585"/>
      <c r="C249" s="586"/>
      <c r="D249" s="586"/>
      <c r="E249" s="586"/>
      <c r="F249" s="586"/>
      <c r="G249" s="586"/>
      <c r="H249" s="586"/>
      <c r="I249" s="586"/>
      <c r="J249" s="586"/>
      <c r="K249" s="586"/>
      <c r="L249" s="586"/>
      <c r="M249" s="586"/>
      <c r="N249" s="586"/>
      <c r="O249" s="586"/>
      <c r="P249" s="586"/>
      <c r="Q249" s="586"/>
      <c r="R249" s="587"/>
      <c r="S249" s="594"/>
      <c r="T249" s="594"/>
      <c r="U249" s="594"/>
      <c r="V249" s="594"/>
      <c r="W249" s="594"/>
      <c r="X249" s="594"/>
      <c r="Y249" s="594"/>
      <c r="Z249" s="594"/>
      <c r="AA249" s="594"/>
      <c r="AB249" s="594"/>
      <c r="AC249" s="594"/>
      <c r="AD249" s="594"/>
      <c r="AE249" s="594"/>
      <c r="AF249" s="594"/>
      <c r="AG249" s="594"/>
      <c r="AH249" s="594"/>
      <c r="AI249" s="594"/>
      <c r="AJ249" s="594"/>
      <c r="AK249" s="595"/>
      <c r="AL249" s="435"/>
      <c r="AM249" s="436"/>
      <c r="AN249" s="436"/>
      <c r="AO249" s="436"/>
      <c r="AP249" s="436"/>
      <c r="AQ249" s="436"/>
      <c r="AR249" s="436"/>
      <c r="AS249" s="436"/>
      <c r="AT249" s="436"/>
      <c r="AU249" s="436"/>
      <c r="AV249" s="437"/>
      <c r="AW249" s="606"/>
      <c r="AX249" s="490"/>
      <c r="AY249" s="491"/>
      <c r="AZ249" s="492"/>
      <c r="BA249" s="607"/>
      <c r="BB249" s="490"/>
      <c r="BC249" s="491"/>
      <c r="BD249" s="492"/>
      <c r="BE249" s="607"/>
      <c r="BF249" s="490"/>
      <c r="BG249" s="491"/>
      <c r="BH249" s="506"/>
      <c r="BI249" s="435"/>
      <c r="BJ249" s="436"/>
      <c r="BK249" s="436"/>
      <c r="BL249" s="436"/>
      <c r="BM249" s="436"/>
      <c r="BN249" s="436"/>
      <c r="BO249" s="436"/>
      <c r="BP249" s="436"/>
      <c r="BQ249" s="436"/>
      <c r="BR249" s="436"/>
      <c r="BS249" s="437"/>
      <c r="BT249" s="606"/>
      <c r="BU249" s="490"/>
      <c r="BV249" s="491"/>
      <c r="BW249" s="492"/>
      <c r="BX249" s="607"/>
      <c r="BY249" s="490"/>
      <c r="BZ249" s="491"/>
      <c r="CA249" s="492"/>
      <c r="CB249" s="607"/>
      <c r="CC249" s="490"/>
      <c r="CD249" s="491"/>
      <c r="CE249" s="506"/>
      <c r="CF249" s="435"/>
      <c r="CG249" s="436"/>
      <c r="CH249" s="436"/>
      <c r="CI249" s="436"/>
      <c r="CJ249" s="436"/>
      <c r="CK249" s="436"/>
      <c r="CL249" s="436"/>
      <c r="CM249" s="436"/>
      <c r="CN249" s="436"/>
      <c r="CO249" s="436"/>
      <c r="CP249" s="437"/>
      <c r="CQ249" s="606"/>
      <c r="CR249" s="490"/>
      <c r="CS249" s="491"/>
      <c r="CT249" s="492"/>
      <c r="CU249" s="607"/>
      <c r="CV249" s="490"/>
      <c r="CW249" s="491"/>
      <c r="CX249" s="492"/>
      <c r="CY249" s="607"/>
      <c r="CZ249" s="490"/>
      <c r="DA249" s="491"/>
      <c r="DB249" s="506"/>
    </row>
    <row r="250" spans="1:106" ht="30" hidden="1" customHeight="1">
      <c r="A250" s="609"/>
      <c r="B250" s="585"/>
      <c r="C250" s="586"/>
      <c r="D250" s="586"/>
      <c r="E250" s="586"/>
      <c r="F250" s="586"/>
      <c r="G250" s="586"/>
      <c r="H250" s="586"/>
      <c r="I250" s="586"/>
      <c r="J250" s="586"/>
      <c r="K250" s="586"/>
      <c r="L250" s="586"/>
      <c r="M250" s="586"/>
      <c r="N250" s="586"/>
      <c r="O250" s="586"/>
      <c r="P250" s="586"/>
      <c r="Q250" s="586"/>
      <c r="R250" s="587"/>
      <c r="S250" s="594"/>
      <c r="T250" s="594"/>
      <c r="U250" s="594"/>
      <c r="V250" s="594"/>
      <c r="W250" s="594"/>
      <c r="X250" s="594"/>
      <c r="Y250" s="594"/>
      <c r="Z250" s="594"/>
      <c r="AA250" s="594"/>
      <c r="AB250" s="594"/>
      <c r="AC250" s="594"/>
      <c r="AD250" s="594"/>
      <c r="AE250" s="594"/>
      <c r="AF250" s="594"/>
      <c r="AG250" s="594"/>
      <c r="AH250" s="594"/>
      <c r="AI250" s="594"/>
      <c r="AJ250" s="594"/>
      <c r="AK250" s="595"/>
      <c r="AL250" s="435"/>
      <c r="AM250" s="436"/>
      <c r="AN250" s="436"/>
      <c r="AO250" s="436"/>
      <c r="AP250" s="436"/>
      <c r="AQ250" s="436"/>
      <c r="AR250" s="436"/>
      <c r="AS250" s="436"/>
      <c r="AT250" s="436"/>
      <c r="AU250" s="436"/>
      <c r="AV250" s="437"/>
      <c r="AW250" s="606"/>
      <c r="AX250" s="490"/>
      <c r="AY250" s="491"/>
      <c r="AZ250" s="492"/>
      <c r="BA250" s="607"/>
      <c r="BB250" s="490"/>
      <c r="BC250" s="491"/>
      <c r="BD250" s="492"/>
      <c r="BE250" s="607"/>
      <c r="BF250" s="490"/>
      <c r="BG250" s="491"/>
      <c r="BH250" s="506"/>
      <c r="BI250" s="435"/>
      <c r="BJ250" s="436"/>
      <c r="BK250" s="436"/>
      <c r="BL250" s="436"/>
      <c r="BM250" s="436"/>
      <c r="BN250" s="436"/>
      <c r="BO250" s="436"/>
      <c r="BP250" s="436"/>
      <c r="BQ250" s="436"/>
      <c r="BR250" s="436"/>
      <c r="BS250" s="437"/>
      <c r="BT250" s="606"/>
      <c r="BU250" s="490"/>
      <c r="BV250" s="491"/>
      <c r="BW250" s="492"/>
      <c r="BX250" s="607"/>
      <c r="BY250" s="490"/>
      <c r="BZ250" s="491"/>
      <c r="CA250" s="492"/>
      <c r="CB250" s="607"/>
      <c r="CC250" s="490"/>
      <c r="CD250" s="491"/>
      <c r="CE250" s="506"/>
      <c r="CF250" s="435"/>
      <c r="CG250" s="436"/>
      <c r="CH250" s="436"/>
      <c r="CI250" s="436"/>
      <c r="CJ250" s="436"/>
      <c r="CK250" s="436"/>
      <c r="CL250" s="436"/>
      <c r="CM250" s="436"/>
      <c r="CN250" s="436"/>
      <c r="CO250" s="436"/>
      <c r="CP250" s="437"/>
      <c r="CQ250" s="606"/>
      <c r="CR250" s="490"/>
      <c r="CS250" s="491"/>
      <c r="CT250" s="492"/>
      <c r="CU250" s="607"/>
      <c r="CV250" s="490"/>
      <c r="CW250" s="491"/>
      <c r="CX250" s="492"/>
      <c r="CY250" s="607"/>
      <c r="CZ250" s="490"/>
      <c r="DA250" s="491"/>
      <c r="DB250" s="506"/>
    </row>
    <row r="251" spans="1:106" ht="30" hidden="1" customHeight="1">
      <c r="A251" s="609"/>
      <c r="B251" s="585"/>
      <c r="C251" s="586"/>
      <c r="D251" s="586"/>
      <c r="E251" s="586"/>
      <c r="F251" s="586"/>
      <c r="G251" s="586"/>
      <c r="H251" s="586"/>
      <c r="I251" s="586"/>
      <c r="J251" s="586"/>
      <c r="K251" s="586"/>
      <c r="L251" s="586"/>
      <c r="M251" s="586"/>
      <c r="N251" s="586"/>
      <c r="O251" s="586"/>
      <c r="P251" s="586"/>
      <c r="Q251" s="586"/>
      <c r="R251" s="587"/>
      <c r="S251" s="594"/>
      <c r="T251" s="594"/>
      <c r="U251" s="594"/>
      <c r="V251" s="594"/>
      <c r="W251" s="594"/>
      <c r="X251" s="594"/>
      <c r="Y251" s="594"/>
      <c r="Z251" s="594"/>
      <c r="AA251" s="594"/>
      <c r="AB251" s="594"/>
      <c r="AC251" s="594"/>
      <c r="AD251" s="594"/>
      <c r="AE251" s="594"/>
      <c r="AF251" s="594"/>
      <c r="AG251" s="594"/>
      <c r="AH251" s="594"/>
      <c r="AI251" s="594"/>
      <c r="AJ251" s="594"/>
      <c r="AK251" s="595"/>
      <c r="AL251" s="435"/>
      <c r="AM251" s="436"/>
      <c r="AN251" s="436"/>
      <c r="AO251" s="436"/>
      <c r="AP251" s="436"/>
      <c r="AQ251" s="436"/>
      <c r="AR251" s="436"/>
      <c r="AS251" s="436"/>
      <c r="AT251" s="436"/>
      <c r="AU251" s="436"/>
      <c r="AV251" s="437"/>
      <c r="AW251" s="606"/>
      <c r="AX251" s="490"/>
      <c r="AY251" s="491"/>
      <c r="AZ251" s="492"/>
      <c r="BA251" s="607"/>
      <c r="BB251" s="490"/>
      <c r="BC251" s="491"/>
      <c r="BD251" s="492"/>
      <c r="BE251" s="607"/>
      <c r="BF251" s="490"/>
      <c r="BG251" s="491"/>
      <c r="BH251" s="506"/>
      <c r="BI251" s="435"/>
      <c r="BJ251" s="436"/>
      <c r="BK251" s="436"/>
      <c r="BL251" s="436"/>
      <c r="BM251" s="436"/>
      <c r="BN251" s="436"/>
      <c r="BO251" s="436"/>
      <c r="BP251" s="436"/>
      <c r="BQ251" s="436"/>
      <c r="BR251" s="436"/>
      <c r="BS251" s="437"/>
      <c r="BT251" s="606"/>
      <c r="BU251" s="490"/>
      <c r="BV251" s="491"/>
      <c r="BW251" s="492"/>
      <c r="BX251" s="607"/>
      <c r="BY251" s="490"/>
      <c r="BZ251" s="491"/>
      <c r="CA251" s="492"/>
      <c r="CB251" s="607"/>
      <c r="CC251" s="490"/>
      <c r="CD251" s="491"/>
      <c r="CE251" s="506"/>
      <c r="CF251" s="435"/>
      <c r="CG251" s="436"/>
      <c r="CH251" s="436"/>
      <c r="CI251" s="436"/>
      <c r="CJ251" s="436"/>
      <c r="CK251" s="436"/>
      <c r="CL251" s="436"/>
      <c r="CM251" s="436"/>
      <c r="CN251" s="436"/>
      <c r="CO251" s="436"/>
      <c r="CP251" s="437"/>
      <c r="CQ251" s="606"/>
      <c r="CR251" s="490"/>
      <c r="CS251" s="491"/>
      <c r="CT251" s="492"/>
      <c r="CU251" s="607"/>
      <c r="CV251" s="490"/>
      <c r="CW251" s="491"/>
      <c r="CX251" s="492"/>
      <c r="CY251" s="607"/>
      <c r="CZ251" s="490"/>
      <c r="DA251" s="491"/>
      <c r="DB251" s="506"/>
    </row>
    <row r="252" spans="1:106" ht="30" hidden="1" customHeight="1">
      <c r="A252" s="609"/>
      <c r="B252" s="588"/>
      <c r="C252" s="589"/>
      <c r="D252" s="589"/>
      <c r="E252" s="589"/>
      <c r="F252" s="589"/>
      <c r="G252" s="589"/>
      <c r="H252" s="589"/>
      <c r="I252" s="589"/>
      <c r="J252" s="589"/>
      <c r="K252" s="589"/>
      <c r="L252" s="589"/>
      <c r="M252" s="589"/>
      <c r="N252" s="589"/>
      <c r="O252" s="589"/>
      <c r="P252" s="589"/>
      <c r="Q252" s="589"/>
      <c r="R252" s="590"/>
      <c r="S252" s="597"/>
      <c r="T252" s="597"/>
      <c r="U252" s="597"/>
      <c r="V252" s="597"/>
      <c r="W252" s="597"/>
      <c r="X252" s="597"/>
      <c r="Y252" s="597"/>
      <c r="Z252" s="597"/>
      <c r="AA252" s="597"/>
      <c r="AB252" s="597"/>
      <c r="AC252" s="597"/>
      <c r="AD252" s="597"/>
      <c r="AE252" s="597"/>
      <c r="AF252" s="597"/>
      <c r="AG252" s="597"/>
      <c r="AH252" s="597"/>
      <c r="AI252" s="597"/>
      <c r="AJ252" s="597"/>
      <c r="AK252" s="598"/>
      <c r="AL252" s="484"/>
      <c r="AM252" s="485"/>
      <c r="AN252" s="485"/>
      <c r="AO252" s="485"/>
      <c r="AP252" s="485"/>
      <c r="AQ252" s="485"/>
      <c r="AR252" s="485"/>
      <c r="AS252" s="485"/>
      <c r="AT252" s="485"/>
      <c r="AU252" s="485"/>
      <c r="AV252" s="486"/>
      <c r="AW252" s="606"/>
      <c r="AX252" s="493"/>
      <c r="AY252" s="494"/>
      <c r="AZ252" s="495"/>
      <c r="BA252" s="607"/>
      <c r="BB252" s="493"/>
      <c r="BC252" s="494"/>
      <c r="BD252" s="495"/>
      <c r="BE252" s="607"/>
      <c r="BF252" s="493"/>
      <c r="BG252" s="494"/>
      <c r="BH252" s="507"/>
      <c r="BI252" s="484"/>
      <c r="BJ252" s="485"/>
      <c r="BK252" s="485"/>
      <c r="BL252" s="485"/>
      <c r="BM252" s="485"/>
      <c r="BN252" s="485"/>
      <c r="BO252" s="485"/>
      <c r="BP252" s="485"/>
      <c r="BQ252" s="485"/>
      <c r="BR252" s="485"/>
      <c r="BS252" s="486"/>
      <c r="BT252" s="606"/>
      <c r="BU252" s="493"/>
      <c r="BV252" s="494"/>
      <c r="BW252" s="495"/>
      <c r="BX252" s="607"/>
      <c r="BY252" s="493"/>
      <c r="BZ252" s="494"/>
      <c r="CA252" s="495"/>
      <c r="CB252" s="607"/>
      <c r="CC252" s="493"/>
      <c r="CD252" s="494"/>
      <c r="CE252" s="507"/>
      <c r="CF252" s="484"/>
      <c r="CG252" s="485"/>
      <c r="CH252" s="485"/>
      <c r="CI252" s="485"/>
      <c r="CJ252" s="485"/>
      <c r="CK252" s="485"/>
      <c r="CL252" s="485"/>
      <c r="CM252" s="485"/>
      <c r="CN252" s="485"/>
      <c r="CO252" s="485"/>
      <c r="CP252" s="486"/>
      <c r="CQ252" s="606"/>
      <c r="CR252" s="493"/>
      <c r="CS252" s="494"/>
      <c r="CT252" s="495"/>
      <c r="CU252" s="607"/>
      <c r="CV252" s="493"/>
      <c r="CW252" s="494"/>
      <c r="CX252" s="495"/>
      <c r="CY252" s="607"/>
      <c r="CZ252" s="493"/>
      <c r="DA252" s="494"/>
      <c r="DB252" s="507"/>
    </row>
    <row r="253" spans="1:106" ht="30" customHeight="1">
      <c r="A253" s="608">
        <v>19</v>
      </c>
      <c r="B253" s="424" t="s">
        <v>537</v>
      </c>
      <c r="C253" s="473"/>
      <c r="D253" s="473"/>
      <c r="E253" s="473"/>
      <c r="F253" s="473"/>
      <c r="G253" s="473"/>
      <c r="H253" s="473"/>
      <c r="I253" s="473"/>
      <c r="J253" s="473"/>
      <c r="K253" s="473"/>
      <c r="L253" s="473"/>
      <c r="M253" s="473"/>
      <c r="N253" s="473"/>
      <c r="O253" s="473"/>
      <c r="P253" s="473"/>
      <c r="Q253" s="473"/>
      <c r="R253" s="474"/>
      <c r="S253" s="425" t="s">
        <v>161</v>
      </c>
      <c r="T253" s="425"/>
      <c r="U253" s="425"/>
      <c r="V253" s="425"/>
      <c r="W253" s="425"/>
      <c r="X253" s="425"/>
      <c r="Y253" s="425"/>
      <c r="Z253" s="425"/>
      <c r="AA253" s="425"/>
      <c r="AB253" s="425"/>
      <c r="AC253" s="425"/>
      <c r="AD253" s="425"/>
      <c r="AE253" s="425"/>
      <c r="AF253" s="425"/>
      <c r="AG253" s="425"/>
      <c r="AH253" s="425"/>
      <c r="AI253" s="425"/>
      <c r="AJ253" s="425"/>
      <c r="AK253" s="430"/>
      <c r="AL253" s="432"/>
      <c r="AM253" s="433"/>
      <c r="AN253" s="433"/>
      <c r="AO253" s="433"/>
      <c r="AP253" s="433"/>
      <c r="AQ253" s="433"/>
      <c r="AR253" s="433"/>
      <c r="AS253" s="433"/>
      <c r="AT253" s="433"/>
      <c r="AU253" s="433"/>
      <c r="AV253" s="434"/>
      <c r="AW253" s="606" t="s">
        <v>52</v>
      </c>
      <c r="AX253" s="487"/>
      <c r="AY253" s="488"/>
      <c r="AZ253" s="489"/>
      <c r="BA253" s="606" t="s">
        <v>53</v>
      </c>
      <c r="BB253" s="487"/>
      <c r="BC253" s="488"/>
      <c r="BD253" s="489"/>
      <c r="BE253" s="606" t="s">
        <v>54</v>
      </c>
      <c r="BF253" s="487"/>
      <c r="BG253" s="488"/>
      <c r="BH253" s="505"/>
      <c r="BI253" s="432"/>
      <c r="BJ253" s="433"/>
      <c r="BK253" s="433"/>
      <c r="BL253" s="433"/>
      <c r="BM253" s="433"/>
      <c r="BN253" s="433"/>
      <c r="BO253" s="433"/>
      <c r="BP253" s="433"/>
      <c r="BQ253" s="433"/>
      <c r="BR253" s="433"/>
      <c r="BS253" s="434"/>
      <c r="BT253" s="606" t="s">
        <v>52</v>
      </c>
      <c r="BU253" s="487"/>
      <c r="BV253" s="488"/>
      <c r="BW253" s="489"/>
      <c r="BX253" s="606" t="s">
        <v>53</v>
      </c>
      <c r="BY253" s="487"/>
      <c r="BZ253" s="488"/>
      <c r="CA253" s="489"/>
      <c r="CB253" s="606" t="s">
        <v>54</v>
      </c>
      <c r="CC253" s="487"/>
      <c r="CD253" s="488"/>
      <c r="CE253" s="505"/>
      <c r="CF253" s="432"/>
      <c r="CG253" s="433"/>
      <c r="CH253" s="433"/>
      <c r="CI253" s="433"/>
      <c r="CJ253" s="433"/>
      <c r="CK253" s="433"/>
      <c r="CL253" s="433"/>
      <c r="CM253" s="433"/>
      <c r="CN253" s="433"/>
      <c r="CO253" s="433"/>
      <c r="CP253" s="434"/>
      <c r="CQ253" s="606" t="s">
        <v>52</v>
      </c>
      <c r="CR253" s="487"/>
      <c r="CS253" s="488"/>
      <c r="CT253" s="489"/>
      <c r="CU253" s="606" t="s">
        <v>53</v>
      </c>
      <c r="CV253" s="487"/>
      <c r="CW253" s="488"/>
      <c r="CX253" s="489"/>
      <c r="CY253" s="606" t="s">
        <v>54</v>
      </c>
      <c r="CZ253" s="487"/>
      <c r="DA253" s="488"/>
      <c r="DB253" s="505"/>
    </row>
    <row r="254" spans="1:106" ht="30" customHeight="1">
      <c r="A254" s="608"/>
      <c r="B254" s="477"/>
      <c r="C254" s="475"/>
      <c r="D254" s="475"/>
      <c r="E254" s="475"/>
      <c r="F254" s="475"/>
      <c r="G254" s="475"/>
      <c r="H254" s="475"/>
      <c r="I254" s="475"/>
      <c r="J254" s="475"/>
      <c r="K254" s="475"/>
      <c r="L254" s="475"/>
      <c r="M254" s="475"/>
      <c r="N254" s="475"/>
      <c r="O254" s="475"/>
      <c r="P254" s="475"/>
      <c r="Q254" s="475"/>
      <c r="R254" s="476"/>
      <c r="S254" s="428"/>
      <c r="T254" s="428"/>
      <c r="U254" s="428"/>
      <c r="V254" s="428"/>
      <c r="W254" s="428"/>
      <c r="X254" s="428"/>
      <c r="Y254" s="428"/>
      <c r="Z254" s="428"/>
      <c r="AA254" s="428"/>
      <c r="AB254" s="428"/>
      <c r="AC254" s="428"/>
      <c r="AD254" s="428"/>
      <c r="AE254" s="428"/>
      <c r="AF254" s="428"/>
      <c r="AG254" s="428"/>
      <c r="AH254" s="428"/>
      <c r="AI254" s="428"/>
      <c r="AJ254" s="428"/>
      <c r="AK254" s="431"/>
      <c r="AL254" s="435"/>
      <c r="AM254" s="436"/>
      <c r="AN254" s="436"/>
      <c r="AO254" s="436"/>
      <c r="AP254" s="436"/>
      <c r="AQ254" s="436"/>
      <c r="AR254" s="436"/>
      <c r="AS254" s="436"/>
      <c r="AT254" s="436"/>
      <c r="AU254" s="436"/>
      <c r="AV254" s="437"/>
      <c r="AW254" s="606"/>
      <c r="AX254" s="490"/>
      <c r="AY254" s="491"/>
      <c r="AZ254" s="492"/>
      <c r="BA254" s="607"/>
      <c r="BB254" s="490"/>
      <c r="BC254" s="491"/>
      <c r="BD254" s="492"/>
      <c r="BE254" s="607"/>
      <c r="BF254" s="490"/>
      <c r="BG254" s="491"/>
      <c r="BH254" s="506"/>
      <c r="BI254" s="435"/>
      <c r="BJ254" s="436"/>
      <c r="BK254" s="436"/>
      <c r="BL254" s="436"/>
      <c r="BM254" s="436"/>
      <c r="BN254" s="436"/>
      <c r="BO254" s="436"/>
      <c r="BP254" s="436"/>
      <c r="BQ254" s="436"/>
      <c r="BR254" s="436"/>
      <c r="BS254" s="437"/>
      <c r="BT254" s="606"/>
      <c r="BU254" s="490"/>
      <c r="BV254" s="491"/>
      <c r="BW254" s="492"/>
      <c r="BX254" s="607"/>
      <c r="BY254" s="490"/>
      <c r="BZ254" s="491"/>
      <c r="CA254" s="492"/>
      <c r="CB254" s="607"/>
      <c r="CC254" s="490"/>
      <c r="CD254" s="491"/>
      <c r="CE254" s="506"/>
      <c r="CF254" s="435"/>
      <c r="CG254" s="436"/>
      <c r="CH254" s="436"/>
      <c r="CI254" s="436"/>
      <c r="CJ254" s="436"/>
      <c r="CK254" s="436"/>
      <c r="CL254" s="436"/>
      <c r="CM254" s="436"/>
      <c r="CN254" s="436"/>
      <c r="CO254" s="436"/>
      <c r="CP254" s="437"/>
      <c r="CQ254" s="606"/>
      <c r="CR254" s="490"/>
      <c r="CS254" s="491"/>
      <c r="CT254" s="492"/>
      <c r="CU254" s="607"/>
      <c r="CV254" s="490"/>
      <c r="CW254" s="491"/>
      <c r="CX254" s="492"/>
      <c r="CY254" s="607"/>
      <c r="CZ254" s="490"/>
      <c r="DA254" s="491"/>
      <c r="DB254" s="506"/>
    </row>
    <row r="255" spans="1:106" ht="30" customHeight="1">
      <c r="A255" s="608"/>
      <c r="B255" s="477"/>
      <c r="C255" s="475"/>
      <c r="D255" s="475"/>
      <c r="E255" s="475"/>
      <c r="F255" s="475"/>
      <c r="G255" s="475"/>
      <c r="H255" s="475"/>
      <c r="I255" s="475"/>
      <c r="J255" s="475"/>
      <c r="K255" s="475"/>
      <c r="L255" s="475"/>
      <c r="M255" s="475"/>
      <c r="N255" s="475"/>
      <c r="O255" s="475"/>
      <c r="P255" s="475"/>
      <c r="Q255" s="475"/>
      <c r="R255" s="476"/>
      <c r="S255" s="428"/>
      <c r="T255" s="428"/>
      <c r="U255" s="428"/>
      <c r="V255" s="428"/>
      <c r="W255" s="428"/>
      <c r="X255" s="428"/>
      <c r="Y255" s="428"/>
      <c r="Z255" s="428"/>
      <c r="AA255" s="428"/>
      <c r="AB255" s="428"/>
      <c r="AC255" s="428"/>
      <c r="AD255" s="428"/>
      <c r="AE255" s="428"/>
      <c r="AF255" s="428"/>
      <c r="AG255" s="428"/>
      <c r="AH255" s="428"/>
      <c r="AI255" s="428"/>
      <c r="AJ255" s="428"/>
      <c r="AK255" s="431"/>
      <c r="AL255" s="435"/>
      <c r="AM255" s="436"/>
      <c r="AN255" s="436"/>
      <c r="AO255" s="436"/>
      <c r="AP255" s="436"/>
      <c r="AQ255" s="436"/>
      <c r="AR255" s="436"/>
      <c r="AS255" s="436"/>
      <c r="AT255" s="436"/>
      <c r="AU255" s="436"/>
      <c r="AV255" s="437"/>
      <c r="AW255" s="606"/>
      <c r="AX255" s="490"/>
      <c r="AY255" s="491"/>
      <c r="AZ255" s="492"/>
      <c r="BA255" s="607"/>
      <c r="BB255" s="490"/>
      <c r="BC255" s="491"/>
      <c r="BD255" s="492"/>
      <c r="BE255" s="607"/>
      <c r="BF255" s="490"/>
      <c r="BG255" s="491"/>
      <c r="BH255" s="506"/>
      <c r="BI255" s="435"/>
      <c r="BJ255" s="436"/>
      <c r="BK255" s="436"/>
      <c r="BL255" s="436"/>
      <c r="BM255" s="436"/>
      <c r="BN255" s="436"/>
      <c r="BO255" s="436"/>
      <c r="BP255" s="436"/>
      <c r="BQ255" s="436"/>
      <c r="BR255" s="436"/>
      <c r="BS255" s="437"/>
      <c r="BT255" s="606"/>
      <c r="BU255" s="490"/>
      <c r="BV255" s="491"/>
      <c r="BW255" s="492"/>
      <c r="BX255" s="607"/>
      <c r="BY255" s="490"/>
      <c r="BZ255" s="491"/>
      <c r="CA255" s="492"/>
      <c r="CB255" s="607"/>
      <c r="CC255" s="490"/>
      <c r="CD255" s="491"/>
      <c r="CE255" s="506"/>
      <c r="CF255" s="435"/>
      <c r="CG255" s="436"/>
      <c r="CH255" s="436"/>
      <c r="CI255" s="436"/>
      <c r="CJ255" s="436"/>
      <c r="CK255" s="436"/>
      <c r="CL255" s="436"/>
      <c r="CM255" s="436"/>
      <c r="CN255" s="436"/>
      <c r="CO255" s="436"/>
      <c r="CP255" s="437"/>
      <c r="CQ255" s="606"/>
      <c r="CR255" s="490"/>
      <c r="CS255" s="491"/>
      <c r="CT255" s="492"/>
      <c r="CU255" s="607"/>
      <c r="CV255" s="490"/>
      <c r="CW255" s="491"/>
      <c r="CX255" s="492"/>
      <c r="CY255" s="607"/>
      <c r="CZ255" s="490"/>
      <c r="DA255" s="491"/>
      <c r="DB255" s="506"/>
    </row>
    <row r="256" spans="1:106" ht="30" customHeight="1">
      <c r="A256" s="608"/>
      <c r="B256" s="477"/>
      <c r="C256" s="475"/>
      <c r="D256" s="475"/>
      <c r="E256" s="475"/>
      <c r="F256" s="475"/>
      <c r="G256" s="475"/>
      <c r="H256" s="475"/>
      <c r="I256" s="475"/>
      <c r="J256" s="475"/>
      <c r="K256" s="475"/>
      <c r="L256" s="475"/>
      <c r="M256" s="475"/>
      <c r="N256" s="475"/>
      <c r="O256" s="475"/>
      <c r="P256" s="475"/>
      <c r="Q256" s="475"/>
      <c r="R256" s="476"/>
      <c r="S256" s="428"/>
      <c r="T256" s="428"/>
      <c r="U256" s="428"/>
      <c r="V256" s="428"/>
      <c r="W256" s="428"/>
      <c r="X256" s="428"/>
      <c r="Y256" s="428"/>
      <c r="Z256" s="428"/>
      <c r="AA256" s="428"/>
      <c r="AB256" s="428"/>
      <c r="AC256" s="428"/>
      <c r="AD256" s="428"/>
      <c r="AE256" s="428"/>
      <c r="AF256" s="428"/>
      <c r="AG256" s="428"/>
      <c r="AH256" s="428"/>
      <c r="AI256" s="428"/>
      <c r="AJ256" s="428"/>
      <c r="AK256" s="431"/>
      <c r="AL256" s="435"/>
      <c r="AM256" s="436"/>
      <c r="AN256" s="436"/>
      <c r="AO256" s="436"/>
      <c r="AP256" s="436"/>
      <c r="AQ256" s="436"/>
      <c r="AR256" s="436"/>
      <c r="AS256" s="436"/>
      <c r="AT256" s="436"/>
      <c r="AU256" s="436"/>
      <c r="AV256" s="437"/>
      <c r="AW256" s="606"/>
      <c r="AX256" s="490"/>
      <c r="AY256" s="491"/>
      <c r="AZ256" s="492"/>
      <c r="BA256" s="607"/>
      <c r="BB256" s="490"/>
      <c r="BC256" s="491"/>
      <c r="BD256" s="492"/>
      <c r="BE256" s="607"/>
      <c r="BF256" s="490"/>
      <c r="BG256" s="491"/>
      <c r="BH256" s="506"/>
      <c r="BI256" s="435"/>
      <c r="BJ256" s="436"/>
      <c r="BK256" s="436"/>
      <c r="BL256" s="436"/>
      <c r="BM256" s="436"/>
      <c r="BN256" s="436"/>
      <c r="BO256" s="436"/>
      <c r="BP256" s="436"/>
      <c r="BQ256" s="436"/>
      <c r="BR256" s="436"/>
      <c r="BS256" s="437"/>
      <c r="BT256" s="606"/>
      <c r="BU256" s="490"/>
      <c r="BV256" s="491"/>
      <c r="BW256" s="492"/>
      <c r="BX256" s="607"/>
      <c r="BY256" s="490"/>
      <c r="BZ256" s="491"/>
      <c r="CA256" s="492"/>
      <c r="CB256" s="607"/>
      <c r="CC256" s="490"/>
      <c r="CD256" s="491"/>
      <c r="CE256" s="506"/>
      <c r="CF256" s="435"/>
      <c r="CG256" s="436"/>
      <c r="CH256" s="436"/>
      <c r="CI256" s="436"/>
      <c r="CJ256" s="436"/>
      <c r="CK256" s="436"/>
      <c r="CL256" s="436"/>
      <c r="CM256" s="436"/>
      <c r="CN256" s="436"/>
      <c r="CO256" s="436"/>
      <c r="CP256" s="437"/>
      <c r="CQ256" s="606"/>
      <c r="CR256" s="490"/>
      <c r="CS256" s="491"/>
      <c r="CT256" s="492"/>
      <c r="CU256" s="607"/>
      <c r="CV256" s="490"/>
      <c r="CW256" s="491"/>
      <c r="CX256" s="492"/>
      <c r="CY256" s="607"/>
      <c r="CZ256" s="490"/>
      <c r="DA256" s="491"/>
      <c r="DB256" s="506"/>
    </row>
    <row r="257" spans="1:106" ht="30" customHeight="1">
      <c r="A257" s="608"/>
      <c r="B257" s="477"/>
      <c r="C257" s="475"/>
      <c r="D257" s="475"/>
      <c r="E257" s="475"/>
      <c r="F257" s="475"/>
      <c r="G257" s="475"/>
      <c r="H257" s="475"/>
      <c r="I257" s="475"/>
      <c r="J257" s="475"/>
      <c r="K257" s="475"/>
      <c r="L257" s="475"/>
      <c r="M257" s="475"/>
      <c r="N257" s="475"/>
      <c r="O257" s="475"/>
      <c r="P257" s="475"/>
      <c r="Q257" s="475"/>
      <c r="R257" s="476"/>
      <c r="S257" s="428"/>
      <c r="T257" s="428"/>
      <c r="U257" s="428"/>
      <c r="V257" s="428"/>
      <c r="W257" s="428"/>
      <c r="X257" s="428"/>
      <c r="Y257" s="428"/>
      <c r="Z257" s="428"/>
      <c r="AA257" s="428"/>
      <c r="AB257" s="428"/>
      <c r="AC257" s="428"/>
      <c r="AD257" s="428"/>
      <c r="AE257" s="428"/>
      <c r="AF257" s="428"/>
      <c r="AG257" s="428"/>
      <c r="AH257" s="428"/>
      <c r="AI257" s="428"/>
      <c r="AJ257" s="428"/>
      <c r="AK257" s="431"/>
      <c r="AL257" s="435"/>
      <c r="AM257" s="436"/>
      <c r="AN257" s="436"/>
      <c r="AO257" s="436"/>
      <c r="AP257" s="436"/>
      <c r="AQ257" s="436"/>
      <c r="AR257" s="436"/>
      <c r="AS257" s="436"/>
      <c r="AT257" s="436"/>
      <c r="AU257" s="436"/>
      <c r="AV257" s="437"/>
      <c r="AW257" s="606"/>
      <c r="AX257" s="490"/>
      <c r="AY257" s="491"/>
      <c r="AZ257" s="492"/>
      <c r="BA257" s="607"/>
      <c r="BB257" s="490"/>
      <c r="BC257" s="491"/>
      <c r="BD257" s="492"/>
      <c r="BE257" s="607"/>
      <c r="BF257" s="490"/>
      <c r="BG257" s="491"/>
      <c r="BH257" s="506"/>
      <c r="BI257" s="435"/>
      <c r="BJ257" s="436"/>
      <c r="BK257" s="436"/>
      <c r="BL257" s="436"/>
      <c r="BM257" s="436"/>
      <c r="BN257" s="436"/>
      <c r="BO257" s="436"/>
      <c r="BP257" s="436"/>
      <c r="BQ257" s="436"/>
      <c r="BR257" s="436"/>
      <c r="BS257" s="437"/>
      <c r="BT257" s="606"/>
      <c r="BU257" s="490"/>
      <c r="BV257" s="491"/>
      <c r="BW257" s="492"/>
      <c r="BX257" s="607"/>
      <c r="BY257" s="490"/>
      <c r="BZ257" s="491"/>
      <c r="CA257" s="492"/>
      <c r="CB257" s="607"/>
      <c r="CC257" s="490"/>
      <c r="CD257" s="491"/>
      <c r="CE257" s="506"/>
      <c r="CF257" s="435"/>
      <c r="CG257" s="436"/>
      <c r="CH257" s="436"/>
      <c r="CI257" s="436"/>
      <c r="CJ257" s="436"/>
      <c r="CK257" s="436"/>
      <c r="CL257" s="436"/>
      <c r="CM257" s="436"/>
      <c r="CN257" s="436"/>
      <c r="CO257" s="436"/>
      <c r="CP257" s="437"/>
      <c r="CQ257" s="606"/>
      <c r="CR257" s="490"/>
      <c r="CS257" s="491"/>
      <c r="CT257" s="492"/>
      <c r="CU257" s="607"/>
      <c r="CV257" s="490"/>
      <c r="CW257" s="491"/>
      <c r="CX257" s="492"/>
      <c r="CY257" s="607"/>
      <c r="CZ257" s="490"/>
      <c r="DA257" s="491"/>
      <c r="DB257" s="506"/>
    </row>
    <row r="258" spans="1:106" ht="30" customHeight="1">
      <c r="A258" s="608"/>
      <c r="B258" s="478"/>
      <c r="C258" s="479"/>
      <c r="D258" s="479"/>
      <c r="E258" s="479"/>
      <c r="F258" s="479"/>
      <c r="G258" s="479"/>
      <c r="H258" s="479"/>
      <c r="I258" s="479"/>
      <c r="J258" s="479"/>
      <c r="K258" s="479"/>
      <c r="L258" s="479"/>
      <c r="M258" s="479"/>
      <c r="N258" s="479"/>
      <c r="O258" s="479"/>
      <c r="P258" s="479"/>
      <c r="Q258" s="479"/>
      <c r="R258" s="480"/>
      <c r="S258" s="482"/>
      <c r="T258" s="482"/>
      <c r="U258" s="482"/>
      <c r="V258" s="482"/>
      <c r="W258" s="482"/>
      <c r="X258" s="482"/>
      <c r="Y258" s="482"/>
      <c r="Z258" s="482"/>
      <c r="AA258" s="482"/>
      <c r="AB258" s="482"/>
      <c r="AC258" s="482"/>
      <c r="AD258" s="482"/>
      <c r="AE258" s="482"/>
      <c r="AF258" s="482"/>
      <c r="AG258" s="482"/>
      <c r="AH258" s="482"/>
      <c r="AI258" s="482"/>
      <c r="AJ258" s="482"/>
      <c r="AK258" s="483"/>
      <c r="AL258" s="484"/>
      <c r="AM258" s="485"/>
      <c r="AN258" s="485"/>
      <c r="AO258" s="485"/>
      <c r="AP258" s="485"/>
      <c r="AQ258" s="485"/>
      <c r="AR258" s="485"/>
      <c r="AS258" s="485"/>
      <c r="AT258" s="485"/>
      <c r="AU258" s="485"/>
      <c r="AV258" s="486"/>
      <c r="AW258" s="606"/>
      <c r="AX258" s="493"/>
      <c r="AY258" s="494"/>
      <c r="AZ258" s="495"/>
      <c r="BA258" s="607"/>
      <c r="BB258" s="493"/>
      <c r="BC258" s="494"/>
      <c r="BD258" s="495"/>
      <c r="BE258" s="607"/>
      <c r="BF258" s="493"/>
      <c r="BG258" s="494"/>
      <c r="BH258" s="507"/>
      <c r="BI258" s="484"/>
      <c r="BJ258" s="485"/>
      <c r="BK258" s="485"/>
      <c r="BL258" s="485"/>
      <c r="BM258" s="485"/>
      <c r="BN258" s="485"/>
      <c r="BO258" s="485"/>
      <c r="BP258" s="485"/>
      <c r="BQ258" s="485"/>
      <c r="BR258" s="485"/>
      <c r="BS258" s="486"/>
      <c r="BT258" s="606"/>
      <c r="BU258" s="493"/>
      <c r="BV258" s="494"/>
      <c r="BW258" s="495"/>
      <c r="BX258" s="607"/>
      <c r="BY258" s="493"/>
      <c r="BZ258" s="494"/>
      <c r="CA258" s="495"/>
      <c r="CB258" s="607"/>
      <c r="CC258" s="493"/>
      <c r="CD258" s="494"/>
      <c r="CE258" s="507"/>
      <c r="CF258" s="484"/>
      <c r="CG258" s="485"/>
      <c r="CH258" s="485"/>
      <c r="CI258" s="485"/>
      <c r="CJ258" s="485"/>
      <c r="CK258" s="485"/>
      <c r="CL258" s="485"/>
      <c r="CM258" s="485"/>
      <c r="CN258" s="485"/>
      <c r="CO258" s="485"/>
      <c r="CP258" s="486"/>
      <c r="CQ258" s="606"/>
      <c r="CR258" s="493"/>
      <c r="CS258" s="494"/>
      <c r="CT258" s="495"/>
      <c r="CU258" s="607"/>
      <c r="CV258" s="493"/>
      <c r="CW258" s="494"/>
      <c r="CX258" s="495"/>
      <c r="CY258" s="607"/>
      <c r="CZ258" s="493"/>
      <c r="DA258" s="494"/>
      <c r="DB258" s="507"/>
    </row>
    <row r="259" spans="1:106" ht="30" customHeight="1">
      <c r="A259" s="608">
        <v>20</v>
      </c>
      <c r="B259" s="558" t="s">
        <v>538</v>
      </c>
      <c r="C259" s="583"/>
      <c r="D259" s="583"/>
      <c r="E259" s="583"/>
      <c r="F259" s="583"/>
      <c r="G259" s="583"/>
      <c r="H259" s="583"/>
      <c r="I259" s="583"/>
      <c r="J259" s="583"/>
      <c r="K259" s="583"/>
      <c r="L259" s="583"/>
      <c r="M259" s="583"/>
      <c r="N259" s="583"/>
      <c r="O259" s="583"/>
      <c r="P259" s="583"/>
      <c r="Q259" s="583"/>
      <c r="R259" s="584"/>
      <c r="S259" s="559" t="s">
        <v>161</v>
      </c>
      <c r="T259" s="591"/>
      <c r="U259" s="591"/>
      <c r="V259" s="591"/>
      <c r="W259" s="591"/>
      <c r="X259" s="591"/>
      <c r="Y259" s="591"/>
      <c r="Z259" s="591"/>
      <c r="AA259" s="591"/>
      <c r="AB259" s="591"/>
      <c r="AC259" s="591"/>
      <c r="AD259" s="591"/>
      <c r="AE259" s="591"/>
      <c r="AF259" s="591"/>
      <c r="AG259" s="591"/>
      <c r="AH259" s="591"/>
      <c r="AI259" s="591"/>
      <c r="AJ259" s="591"/>
      <c r="AK259" s="592"/>
      <c r="AL259" s="432"/>
      <c r="AM259" s="433"/>
      <c r="AN259" s="433"/>
      <c r="AO259" s="433"/>
      <c r="AP259" s="433"/>
      <c r="AQ259" s="433"/>
      <c r="AR259" s="433"/>
      <c r="AS259" s="433"/>
      <c r="AT259" s="433"/>
      <c r="AU259" s="433"/>
      <c r="AV259" s="434"/>
      <c r="AW259" s="606" t="s">
        <v>52</v>
      </c>
      <c r="AX259" s="487"/>
      <c r="AY259" s="488"/>
      <c r="AZ259" s="489"/>
      <c r="BA259" s="606" t="s">
        <v>53</v>
      </c>
      <c r="BB259" s="487"/>
      <c r="BC259" s="488"/>
      <c r="BD259" s="489"/>
      <c r="BE259" s="606" t="s">
        <v>54</v>
      </c>
      <c r="BF259" s="487"/>
      <c r="BG259" s="488"/>
      <c r="BH259" s="505"/>
      <c r="BI259" s="432"/>
      <c r="BJ259" s="433"/>
      <c r="BK259" s="433"/>
      <c r="BL259" s="433"/>
      <c r="BM259" s="433"/>
      <c r="BN259" s="433"/>
      <c r="BO259" s="433"/>
      <c r="BP259" s="433"/>
      <c r="BQ259" s="433"/>
      <c r="BR259" s="433"/>
      <c r="BS259" s="434"/>
      <c r="BT259" s="606" t="s">
        <v>52</v>
      </c>
      <c r="BU259" s="487"/>
      <c r="BV259" s="488"/>
      <c r="BW259" s="489"/>
      <c r="BX259" s="606" t="s">
        <v>53</v>
      </c>
      <c r="BY259" s="487"/>
      <c r="BZ259" s="488"/>
      <c r="CA259" s="489"/>
      <c r="CB259" s="606" t="s">
        <v>54</v>
      </c>
      <c r="CC259" s="487"/>
      <c r="CD259" s="488"/>
      <c r="CE259" s="505"/>
      <c r="CF259" s="432"/>
      <c r="CG259" s="433"/>
      <c r="CH259" s="433"/>
      <c r="CI259" s="433"/>
      <c r="CJ259" s="433"/>
      <c r="CK259" s="433"/>
      <c r="CL259" s="433"/>
      <c r="CM259" s="433"/>
      <c r="CN259" s="433"/>
      <c r="CO259" s="433"/>
      <c r="CP259" s="434"/>
      <c r="CQ259" s="606" t="s">
        <v>52</v>
      </c>
      <c r="CR259" s="487"/>
      <c r="CS259" s="488"/>
      <c r="CT259" s="489"/>
      <c r="CU259" s="606" t="s">
        <v>53</v>
      </c>
      <c r="CV259" s="487"/>
      <c r="CW259" s="488"/>
      <c r="CX259" s="489"/>
      <c r="CY259" s="606" t="s">
        <v>54</v>
      </c>
      <c r="CZ259" s="487"/>
      <c r="DA259" s="488"/>
      <c r="DB259" s="505"/>
    </row>
    <row r="260" spans="1:106" ht="30" customHeight="1">
      <c r="A260" s="608"/>
      <c r="B260" s="585"/>
      <c r="C260" s="586"/>
      <c r="D260" s="586"/>
      <c r="E260" s="586"/>
      <c r="F260" s="586"/>
      <c r="G260" s="586"/>
      <c r="H260" s="586"/>
      <c r="I260" s="586"/>
      <c r="J260" s="586"/>
      <c r="K260" s="586"/>
      <c r="L260" s="586"/>
      <c r="M260" s="586"/>
      <c r="N260" s="586"/>
      <c r="O260" s="586"/>
      <c r="P260" s="586"/>
      <c r="Q260" s="586"/>
      <c r="R260" s="587"/>
      <c r="S260" s="594"/>
      <c r="T260" s="594"/>
      <c r="U260" s="594"/>
      <c r="V260" s="594"/>
      <c r="W260" s="594"/>
      <c r="X260" s="594"/>
      <c r="Y260" s="594"/>
      <c r="Z260" s="594"/>
      <c r="AA260" s="594"/>
      <c r="AB260" s="594"/>
      <c r="AC260" s="594"/>
      <c r="AD260" s="594"/>
      <c r="AE260" s="594"/>
      <c r="AF260" s="594"/>
      <c r="AG260" s="594"/>
      <c r="AH260" s="594"/>
      <c r="AI260" s="594"/>
      <c r="AJ260" s="594"/>
      <c r="AK260" s="595"/>
      <c r="AL260" s="435"/>
      <c r="AM260" s="436"/>
      <c r="AN260" s="436"/>
      <c r="AO260" s="436"/>
      <c r="AP260" s="436"/>
      <c r="AQ260" s="436"/>
      <c r="AR260" s="436"/>
      <c r="AS260" s="436"/>
      <c r="AT260" s="436"/>
      <c r="AU260" s="436"/>
      <c r="AV260" s="437"/>
      <c r="AW260" s="606"/>
      <c r="AX260" s="490"/>
      <c r="AY260" s="491"/>
      <c r="AZ260" s="492"/>
      <c r="BA260" s="607"/>
      <c r="BB260" s="490"/>
      <c r="BC260" s="491"/>
      <c r="BD260" s="492"/>
      <c r="BE260" s="607"/>
      <c r="BF260" s="490"/>
      <c r="BG260" s="491"/>
      <c r="BH260" s="506"/>
      <c r="BI260" s="435"/>
      <c r="BJ260" s="436"/>
      <c r="BK260" s="436"/>
      <c r="BL260" s="436"/>
      <c r="BM260" s="436"/>
      <c r="BN260" s="436"/>
      <c r="BO260" s="436"/>
      <c r="BP260" s="436"/>
      <c r="BQ260" s="436"/>
      <c r="BR260" s="436"/>
      <c r="BS260" s="437"/>
      <c r="BT260" s="606"/>
      <c r="BU260" s="490"/>
      <c r="BV260" s="491"/>
      <c r="BW260" s="492"/>
      <c r="BX260" s="607"/>
      <c r="BY260" s="490"/>
      <c r="BZ260" s="491"/>
      <c r="CA260" s="492"/>
      <c r="CB260" s="607"/>
      <c r="CC260" s="490"/>
      <c r="CD260" s="491"/>
      <c r="CE260" s="506"/>
      <c r="CF260" s="435"/>
      <c r="CG260" s="436"/>
      <c r="CH260" s="436"/>
      <c r="CI260" s="436"/>
      <c r="CJ260" s="436"/>
      <c r="CK260" s="436"/>
      <c r="CL260" s="436"/>
      <c r="CM260" s="436"/>
      <c r="CN260" s="436"/>
      <c r="CO260" s="436"/>
      <c r="CP260" s="437"/>
      <c r="CQ260" s="606"/>
      <c r="CR260" s="490"/>
      <c r="CS260" s="491"/>
      <c r="CT260" s="492"/>
      <c r="CU260" s="607"/>
      <c r="CV260" s="490"/>
      <c r="CW260" s="491"/>
      <c r="CX260" s="492"/>
      <c r="CY260" s="607"/>
      <c r="CZ260" s="490"/>
      <c r="DA260" s="491"/>
      <c r="DB260" s="506"/>
    </row>
    <row r="261" spans="1:106" ht="30" customHeight="1">
      <c r="A261" s="608"/>
      <c r="B261" s="585"/>
      <c r="C261" s="586"/>
      <c r="D261" s="586"/>
      <c r="E261" s="586"/>
      <c r="F261" s="586"/>
      <c r="G261" s="586"/>
      <c r="H261" s="586"/>
      <c r="I261" s="586"/>
      <c r="J261" s="586"/>
      <c r="K261" s="586"/>
      <c r="L261" s="586"/>
      <c r="M261" s="586"/>
      <c r="N261" s="586"/>
      <c r="O261" s="586"/>
      <c r="P261" s="586"/>
      <c r="Q261" s="586"/>
      <c r="R261" s="587"/>
      <c r="S261" s="594"/>
      <c r="T261" s="594"/>
      <c r="U261" s="594"/>
      <c r="V261" s="594"/>
      <c r="W261" s="594"/>
      <c r="X261" s="594"/>
      <c r="Y261" s="594"/>
      <c r="Z261" s="594"/>
      <c r="AA261" s="594"/>
      <c r="AB261" s="594"/>
      <c r="AC261" s="594"/>
      <c r="AD261" s="594"/>
      <c r="AE261" s="594"/>
      <c r="AF261" s="594"/>
      <c r="AG261" s="594"/>
      <c r="AH261" s="594"/>
      <c r="AI261" s="594"/>
      <c r="AJ261" s="594"/>
      <c r="AK261" s="595"/>
      <c r="AL261" s="435"/>
      <c r="AM261" s="436"/>
      <c r="AN261" s="436"/>
      <c r="AO261" s="436"/>
      <c r="AP261" s="436"/>
      <c r="AQ261" s="436"/>
      <c r="AR261" s="436"/>
      <c r="AS261" s="436"/>
      <c r="AT261" s="436"/>
      <c r="AU261" s="436"/>
      <c r="AV261" s="437"/>
      <c r="AW261" s="606"/>
      <c r="AX261" s="490"/>
      <c r="AY261" s="491"/>
      <c r="AZ261" s="492"/>
      <c r="BA261" s="607"/>
      <c r="BB261" s="490"/>
      <c r="BC261" s="491"/>
      <c r="BD261" s="492"/>
      <c r="BE261" s="607"/>
      <c r="BF261" s="490"/>
      <c r="BG261" s="491"/>
      <c r="BH261" s="506"/>
      <c r="BI261" s="435"/>
      <c r="BJ261" s="436"/>
      <c r="BK261" s="436"/>
      <c r="BL261" s="436"/>
      <c r="BM261" s="436"/>
      <c r="BN261" s="436"/>
      <c r="BO261" s="436"/>
      <c r="BP261" s="436"/>
      <c r="BQ261" s="436"/>
      <c r="BR261" s="436"/>
      <c r="BS261" s="437"/>
      <c r="BT261" s="606"/>
      <c r="BU261" s="490"/>
      <c r="BV261" s="491"/>
      <c r="BW261" s="492"/>
      <c r="BX261" s="607"/>
      <c r="BY261" s="490"/>
      <c r="BZ261" s="491"/>
      <c r="CA261" s="492"/>
      <c r="CB261" s="607"/>
      <c r="CC261" s="490"/>
      <c r="CD261" s="491"/>
      <c r="CE261" s="506"/>
      <c r="CF261" s="435"/>
      <c r="CG261" s="436"/>
      <c r="CH261" s="436"/>
      <c r="CI261" s="436"/>
      <c r="CJ261" s="436"/>
      <c r="CK261" s="436"/>
      <c r="CL261" s="436"/>
      <c r="CM261" s="436"/>
      <c r="CN261" s="436"/>
      <c r="CO261" s="436"/>
      <c r="CP261" s="437"/>
      <c r="CQ261" s="606"/>
      <c r="CR261" s="490"/>
      <c r="CS261" s="491"/>
      <c r="CT261" s="492"/>
      <c r="CU261" s="607"/>
      <c r="CV261" s="490"/>
      <c r="CW261" s="491"/>
      <c r="CX261" s="492"/>
      <c r="CY261" s="607"/>
      <c r="CZ261" s="490"/>
      <c r="DA261" s="491"/>
      <c r="DB261" s="506"/>
    </row>
    <row r="262" spans="1:106" ht="30" customHeight="1">
      <c r="A262" s="608"/>
      <c r="B262" s="585"/>
      <c r="C262" s="586"/>
      <c r="D262" s="586"/>
      <c r="E262" s="586"/>
      <c r="F262" s="586"/>
      <c r="G262" s="586"/>
      <c r="H262" s="586"/>
      <c r="I262" s="586"/>
      <c r="J262" s="586"/>
      <c r="K262" s="586"/>
      <c r="L262" s="586"/>
      <c r="M262" s="586"/>
      <c r="N262" s="586"/>
      <c r="O262" s="586"/>
      <c r="P262" s="586"/>
      <c r="Q262" s="586"/>
      <c r="R262" s="587"/>
      <c r="S262" s="594"/>
      <c r="T262" s="594"/>
      <c r="U262" s="594"/>
      <c r="V262" s="594"/>
      <c r="W262" s="594"/>
      <c r="X262" s="594"/>
      <c r="Y262" s="594"/>
      <c r="Z262" s="594"/>
      <c r="AA262" s="594"/>
      <c r="AB262" s="594"/>
      <c r="AC262" s="594"/>
      <c r="AD262" s="594"/>
      <c r="AE262" s="594"/>
      <c r="AF262" s="594"/>
      <c r="AG262" s="594"/>
      <c r="AH262" s="594"/>
      <c r="AI262" s="594"/>
      <c r="AJ262" s="594"/>
      <c r="AK262" s="595"/>
      <c r="AL262" s="435"/>
      <c r="AM262" s="436"/>
      <c r="AN262" s="436"/>
      <c r="AO262" s="436"/>
      <c r="AP262" s="436"/>
      <c r="AQ262" s="436"/>
      <c r="AR262" s="436"/>
      <c r="AS262" s="436"/>
      <c r="AT262" s="436"/>
      <c r="AU262" s="436"/>
      <c r="AV262" s="437"/>
      <c r="AW262" s="606"/>
      <c r="AX262" s="490"/>
      <c r="AY262" s="491"/>
      <c r="AZ262" s="492"/>
      <c r="BA262" s="607"/>
      <c r="BB262" s="490"/>
      <c r="BC262" s="491"/>
      <c r="BD262" s="492"/>
      <c r="BE262" s="607"/>
      <c r="BF262" s="490"/>
      <c r="BG262" s="491"/>
      <c r="BH262" s="506"/>
      <c r="BI262" s="435"/>
      <c r="BJ262" s="436"/>
      <c r="BK262" s="436"/>
      <c r="BL262" s="436"/>
      <c r="BM262" s="436"/>
      <c r="BN262" s="436"/>
      <c r="BO262" s="436"/>
      <c r="BP262" s="436"/>
      <c r="BQ262" s="436"/>
      <c r="BR262" s="436"/>
      <c r="BS262" s="437"/>
      <c r="BT262" s="606"/>
      <c r="BU262" s="490"/>
      <c r="BV262" s="491"/>
      <c r="BW262" s="492"/>
      <c r="BX262" s="607"/>
      <c r="BY262" s="490"/>
      <c r="BZ262" s="491"/>
      <c r="CA262" s="492"/>
      <c r="CB262" s="607"/>
      <c r="CC262" s="490"/>
      <c r="CD262" s="491"/>
      <c r="CE262" s="506"/>
      <c r="CF262" s="435"/>
      <c r="CG262" s="436"/>
      <c r="CH262" s="436"/>
      <c r="CI262" s="436"/>
      <c r="CJ262" s="436"/>
      <c r="CK262" s="436"/>
      <c r="CL262" s="436"/>
      <c r="CM262" s="436"/>
      <c r="CN262" s="436"/>
      <c r="CO262" s="436"/>
      <c r="CP262" s="437"/>
      <c r="CQ262" s="606"/>
      <c r="CR262" s="490"/>
      <c r="CS262" s="491"/>
      <c r="CT262" s="492"/>
      <c r="CU262" s="607"/>
      <c r="CV262" s="490"/>
      <c r="CW262" s="491"/>
      <c r="CX262" s="492"/>
      <c r="CY262" s="607"/>
      <c r="CZ262" s="490"/>
      <c r="DA262" s="491"/>
      <c r="DB262" s="506"/>
    </row>
    <row r="263" spans="1:106" ht="30" customHeight="1">
      <c r="A263" s="608"/>
      <c r="B263" s="585"/>
      <c r="C263" s="586"/>
      <c r="D263" s="586"/>
      <c r="E263" s="586"/>
      <c r="F263" s="586"/>
      <c r="G263" s="586"/>
      <c r="H263" s="586"/>
      <c r="I263" s="586"/>
      <c r="J263" s="586"/>
      <c r="K263" s="586"/>
      <c r="L263" s="586"/>
      <c r="M263" s="586"/>
      <c r="N263" s="586"/>
      <c r="O263" s="586"/>
      <c r="P263" s="586"/>
      <c r="Q263" s="586"/>
      <c r="R263" s="587"/>
      <c r="S263" s="594"/>
      <c r="T263" s="594"/>
      <c r="U263" s="594"/>
      <c r="V263" s="594"/>
      <c r="W263" s="594"/>
      <c r="X263" s="594"/>
      <c r="Y263" s="594"/>
      <c r="Z263" s="594"/>
      <c r="AA263" s="594"/>
      <c r="AB263" s="594"/>
      <c r="AC263" s="594"/>
      <c r="AD263" s="594"/>
      <c r="AE263" s="594"/>
      <c r="AF263" s="594"/>
      <c r="AG263" s="594"/>
      <c r="AH263" s="594"/>
      <c r="AI263" s="594"/>
      <c r="AJ263" s="594"/>
      <c r="AK263" s="595"/>
      <c r="AL263" s="435"/>
      <c r="AM263" s="436"/>
      <c r="AN263" s="436"/>
      <c r="AO263" s="436"/>
      <c r="AP263" s="436"/>
      <c r="AQ263" s="436"/>
      <c r="AR263" s="436"/>
      <c r="AS263" s="436"/>
      <c r="AT263" s="436"/>
      <c r="AU263" s="436"/>
      <c r="AV263" s="437"/>
      <c r="AW263" s="606"/>
      <c r="AX263" s="490"/>
      <c r="AY263" s="491"/>
      <c r="AZ263" s="492"/>
      <c r="BA263" s="607"/>
      <c r="BB263" s="490"/>
      <c r="BC263" s="491"/>
      <c r="BD263" s="492"/>
      <c r="BE263" s="607"/>
      <c r="BF263" s="490"/>
      <c r="BG263" s="491"/>
      <c r="BH263" s="506"/>
      <c r="BI263" s="435"/>
      <c r="BJ263" s="436"/>
      <c r="BK263" s="436"/>
      <c r="BL263" s="436"/>
      <c r="BM263" s="436"/>
      <c r="BN263" s="436"/>
      <c r="BO263" s="436"/>
      <c r="BP263" s="436"/>
      <c r="BQ263" s="436"/>
      <c r="BR263" s="436"/>
      <c r="BS263" s="437"/>
      <c r="BT263" s="606"/>
      <c r="BU263" s="490"/>
      <c r="BV263" s="491"/>
      <c r="BW263" s="492"/>
      <c r="BX263" s="607"/>
      <c r="BY263" s="490"/>
      <c r="BZ263" s="491"/>
      <c r="CA263" s="492"/>
      <c r="CB263" s="607"/>
      <c r="CC263" s="490"/>
      <c r="CD263" s="491"/>
      <c r="CE263" s="506"/>
      <c r="CF263" s="435"/>
      <c r="CG263" s="436"/>
      <c r="CH263" s="436"/>
      <c r="CI263" s="436"/>
      <c r="CJ263" s="436"/>
      <c r="CK263" s="436"/>
      <c r="CL263" s="436"/>
      <c r="CM263" s="436"/>
      <c r="CN263" s="436"/>
      <c r="CO263" s="436"/>
      <c r="CP263" s="437"/>
      <c r="CQ263" s="606"/>
      <c r="CR263" s="490"/>
      <c r="CS263" s="491"/>
      <c r="CT263" s="492"/>
      <c r="CU263" s="607"/>
      <c r="CV263" s="490"/>
      <c r="CW263" s="491"/>
      <c r="CX263" s="492"/>
      <c r="CY263" s="607"/>
      <c r="CZ263" s="490"/>
      <c r="DA263" s="491"/>
      <c r="DB263" s="506"/>
    </row>
    <row r="264" spans="1:106" ht="30" customHeight="1">
      <c r="A264" s="608"/>
      <c r="B264" s="588"/>
      <c r="C264" s="589"/>
      <c r="D264" s="589"/>
      <c r="E264" s="589"/>
      <c r="F264" s="589"/>
      <c r="G264" s="589"/>
      <c r="H264" s="589"/>
      <c r="I264" s="589"/>
      <c r="J264" s="589"/>
      <c r="K264" s="589"/>
      <c r="L264" s="589"/>
      <c r="M264" s="589"/>
      <c r="N264" s="589"/>
      <c r="O264" s="589"/>
      <c r="P264" s="589"/>
      <c r="Q264" s="589"/>
      <c r="R264" s="590"/>
      <c r="S264" s="597"/>
      <c r="T264" s="597"/>
      <c r="U264" s="597"/>
      <c r="V264" s="597"/>
      <c r="W264" s="597"/>
      <c r="X264" s="597"/>
      <c r="Y264" s="597"/>
      <c r="Z264" s="597"/>
      <c r="AA264" s="597"/>
      <c r="AB264" s="597"/>
      <c r="AC264" s="597"/>
      <c r="AD264" s="597"/>
      <c r="AE264" s="597"/>
      <c r="AF264" s="597"/>
      <c r="AG264" s="597"/>
      <c r="AH264" s="597"/>
      <c r="AI264" s="597"/>
      <c r="AJ264" s="597"/>
      <c r="AK264" s="598"/>
      <c r="AL264" s="484"/>
      <c r="AM264" s="485"/>
      <c r="AN264" s="485"/>
      <c r="AO264" s="485"/>
      <c r="AP264" s="485"/>
      <c r="AQ264" s="485"/>
      <c r="AR264" s="485"/>
      <c r="AS264" s="485"/>
      <c r="AT264" s="485"/>
      <c r="AU264" s="485"/>
      <c r="AV264" s="486"/>
      <c r="AW264" s="606"/>
      <c r="AX264" s="493"/>
      <c r="AY264" s="494"/>
      <c r="AZ264" s="495"/>
      <c r="BA264" s="607"/>
      <c r="BB264" s="493"/>
      <c r="BC264" s="494"/>
      <c r="BD264" s="495"/>
      <c r="BE264" s="607"/>
      <c r="BF264" s="493"/>
      <c r="BG264" s="494"/>
      <c r="BH264" s="507"/>
      <c r="BI264" s="484"/>
      <c r="BJ264" s="485"/>
      <c r="BK264" s="485"/>
      <c r="BL264" s="485"/>
      <c r="BM264" s="485"/>
      <c r="BN264" s="485"/>
      <c r="BO264" s="485"/>
      <c r="BP264" s="485"/>
      <c r="BQ264" s="485"/>
      <c r="BR264" s="485"/>
      <c r="BS264" s="486"/>
      <c r="BT264" s="606"/>
      <c r="BU264" s="493"/>
      <c r="BV264" s="494"/>
      <c r="BW264" s="495"/>
      <c r="BX264" s="607"/>
      <c r="BY264" s="493"/>
      <c r="BZ264" s="494"/>
      <c r="CA264" s="495"/>
      <c r="CB264" s="607"/>
      <c r="CC264" s="493"/>
      <c r="CD264" s="494"/>
      <c r="CE264" s="507"/>
      <c r="CF264" s="484"/>
      <c r="CG264" s="485"/>
      <c r="CH264" s="485"/>
      <c r="CI264" s="485"/>
      <c r="CJ264" s="485"/>
      <c r="CK264" s="485"/>
      <c r="CL264" s="485"/>
      <c r="CM264" s="485"/>
      <c r="CN264" s="485"/>
      <c r="CO264" s="485"/>
      <c r="CP264" s="486"/>
      <c r="CQ264" s="606"/>
      <c r="CR264" s="493"/>
      <c r="CS264" s="494"/>
      <c r="CT264" s="495"/>
      <c r="CU264" s="607"/>
      <c r="CV264" s="493"/>
      <c r="CW264" s="494"/>
      <c r="CX264" s="495"/>
      <c r="CY264" s="607"/>
      <c r="CZ264" s="493"/>
      <c r="DA264" s="494"/>
      <c r="DB264" s="507"/>
    </row>
    <row r="265" spans="1:106" ht="30" customHeight="1">
      <c r="A265" s="715">
        <v>21</v>
      </c>
      <c r="B265" s="558" t="s">
        <v>533</v>
      </c>
      <c r="C265" s="583"/>
      <c r="D265" s="583"/>
      <c r="E265" s="583"/>
      <c r="F265" s="583"/>
      <c r="G265" s="583"/>
      <c r="H265" s="583"/>
      <c r="I265" s="583"/>
      <c r="J265" s="583"/>
      <c r="K265" s="583"/>
      <c r="L265" s="583"/>
      <c r="M265" s="583"/>
      <c r="N265" s="583"/>
      <c r="O265" s="583"/>
      <c r="P265" s="583"/>
      <c r="Q265" s="583"/>
      <c r="R265" s="584"/>
      <c r="S265" s="559" t="s">
        <v>161</v>
      </c>
      <c r="T265" s="591"/>
      <c r="U265" s="591"/>
      <c r="V265" s="591"/>
      <c r="W265" s="591"/>
      <c r="X265" s="591"/>
      <c r="Y265" s="591"/>
      <c r="Z265" s="591"/>
      <c r="AA265" s="591"/>
      <c r="AB265" s="591"/>
      <c r="AC265" s="591"/>
      <c r="AD265" s="591"/>
      <c r="AE265" s="591"/>
      <c r="AF265" s="591"/>
      <c r="AG265" s="591"/>
      <c r="AH265" s="591"/>
      <c r="AI265" s="591"/>
      <c r="AJ265" s="591"/>
      <c r="AK265" s="592"/>
      <c r="AL265" s="432"/>
      <c r="AM265" s="433"/>
      <c r="AN265" s="433"/>
      <c r="AO265" s="433"/>
      <c r="AP265" s="433"/>
      <c r="AQ265" s="433"/>
      <c r="AR265" s="433"/>
      <c r="AS265" s="433"/>
      <c r="AT265" s="433"/>
      <c r="AU265" s="433"/>
      <c r="AV265" s="434"/>
      <c r="AW265" s="606" t="s">
        <v>52</v>
      </c>
      <c r="AX265" s="487"/>
      <c r="AY265" s="488"/>
      <c r="AZ265" s="489"/>
      <c r="BA265" s="606" t="s">
        <v>53</v>
      </c>
      <c r="BB265" s="487"/>
      <c r="BC265" s="488"/>
      <c r="BD265" s="489"/>
      <c r="BE265" s="606" t="s">
        <v>54</v>
      </c>
      <c r="BF265" s="487"/>
      <c r="BG265" s="488"/>
      <c r="BH265" s="505"/>
      <c r="BI265" s="432"/>
      <c r="BJ265" s="433"/>
      <c r="BK265" s="433"/>
      <c r="BL265" s="433"/>
      <c r="BM265" s="433"/>
      <c r="BN265" s="433"/>
      <c r="BO265" s="433"/>
      <c r="BP265" s="433"/>
      <c r="BQ265" s="433"/>
      <c r="BR265" s="433"/>
      <c r="BS265" s="434"/>
      <c r="BT265" s="606" t="s">
        <v>52</v>
      </c>
      <c r="BU265" s="487"/>
      <c r="BV265" s="488"/>
      <c r="BW265" s="489"/>
      <c r="BX265" s="606" t="s">
        <v>53</v>
      </c>
      <c r="BY265" s="487"/>
      <c r="BZ265" s="488"/>
      <c r="CA265" s="489"/>
      <c r="CB265" s="606" t="s">
        <v>54</v>
      </c>
      <c r="CC265" s="487"/>
      <c r="CD265" s="488"/>
      <c r="CE265" s="505"/>
      <c r="CF265" s="432"/>
      <c r="CG265" s="433"/>
      <c r="CH265" s="433"/>
      <c r="CI265" s="433"/>
      <c r="CJ265" s="433"/>
      <c r="CK265" s="433"/>
      <c r="CL265" s="433"/>
      <c r="CM265" s="433"/>
      <c r="CN265" s="433"/>
      <c r="CO265" s="433"/>
      <c r="CP265" s="434"/>
      <c r="CQ265" s="606" t="s">
        <v>52</v>
      </c>
      <c r="CR265" s="487"/>
      <c r="CS265" s="488"/>
      <c r="CT265" s="489"/>
      <c r="CU265" s="606" t="s">
        <v>53</v>
      </c>
      <c r="CV265" s="487"/>
      <c r="CW265" s="488"/>
      <c r="CX265" s="489"/>
      <c r="CY265" s="606" t="s">
        <v>54</v>
      </c>
      <c r="CZ265" s="487"/>
      <c r="DA265" s="488"/>
      <c r="DB265" s="505"/>
    </row>
    <row r="266" spans="1:106" ht="30" customHeight="1">
      <c r="A266" s="715"/>
      <c r="B266" s="585"/>
      <c r="C266" s="586"/>
      <c r="D266" s="586"/>
      <c r="E266" s="586"/>
      <c r="F266" s="586"/>
      <c r="G266" s="586"/>
      <c r="H266" s="586"/>
      <c r="I266" s="586"/>
      <c r="J266" s="586"/>
      <c r="K266" s="586"/>
      <c r="L266" s="586"/>
      <c r="M266" s="586"/>
      <c r="N266" s="586"/>
      <c r="O266" s="586"/>
      <c r="P266" s="586"/>
      <c r="Q266" s="586"/>
      <c r="R266" s="587"/>
      <c r="S266" s="594"/>
      <c r="T266" s="594"/>
      <c r="U266" s="594"/>
      <c r="V266" s="594"/>
      <c r="W266" s="594"/>
      <c r="X266" s="594"/>
      <c r="Y266" s="594"/>
      <c r="Z266" s="594"/>
      <c r="AA266" s="594"/>
      <c r="AB266" s="594"/>
      <c r="AC266" s="594"/>
      <c r="AD266" s="594"/>
      <c r="AE266" s="594"/>
      <c r="AF266" s="594"/>
      <c r="AG266" s="594"/>
      <c r="AH266" s="594"/>
      <c r="AI266" s="594"/>
      <c r="AJ266" s="594"/>
      <c r="AK266" s="595"/>
      <c r="AL266" s="435"/>
      <c r="AM266" s="436"/>
      <c r="AN266" s="436"/>
      <c r="AO266" s="436"/>
      <c r="AP266" s="436"/>
      <c r="AQ266" s="436"/>
      <c r="AR266" s="436"/>
      <c r="AS266" s="436"/>
      <c r="AT266" s="436"/>
      <c r="AU266" s="436"/>
      <c r="AV266" s="437"/>
      <c r="AW266" s="606"/>
      <c r="AX266" s="490"/>
      <c r="AY266" s="491"/>
      <c r="AZ266" s="492"/>
      <c r="BA266" s="607"/>
      <c r="BB266" s="490"/>
      <c r="BC266" s="491"/>
      <c r="BD266" s="492"/>
      <c r="BE266" s="607"/>
      <c r="BF266" s="490"/>
      <c r="BG266" s="491"/>
      <c r="BH266" s="506"/>
      <c r="BI266" s="435"/>
      <c r="BJ266" s="436"/>
      <c r="BK266" s="436"/>
      <c r="BL266" s="436"/>
      <c r="BM266" s="436"/>
      <c r="BN266" s="436"/>
      <c r="BO266" s="436"/>
      <c r="BP266" s="436"/>
      <c r="BQ266" s="436"/>
      <c r="BR266" s="436"/>
      <c r="BS266" s="437"/>
      <c r="BT266" s="606"/>
      <c r="BU266" s="490"/>
      <c r="BV266" s="491"/>
      <c r="BW266" s="492"/>
      <c r="BX266" s="607"/>
      <c r="BY266" s="490"/>
      <c r="BZ266" s="491"/>
      <c r="CA266" s="492"/>
      <c r="CB266" s="607"/>
      <c r="CC266" s="490"/>
      <c r="CD266" s="491"/>
      <c r="CE266" s="506"/>
      <c r="CF266" s="435"/>
      <c r="CG266" s="436"/>
      <c r="CH266" s="436"/>
      <c r="CI266" s="436"/>
      <c r="CJ266" s="436"/>
      <c r="CK266" s="436"/>
      <c r="CL266" s="436"/>
      <c r="CM266" s="436"/>
      <c r="CN266" s="436"/>
      <c r="CO266" s="436"/>
      <c r="CP266" s="437"/>
      <c r="CQ266" s="606"/>
      <c r="CR266" s="490"/>
      <c r="CS266" s="491"/>
      <c r="CT266" s="492"/>
      <c r="CU266" s="607"/>
      <c r="CV266" s="490"/>
      <c r="CW266" s="491"/>
      <c r="CX266" s="492"/>
      <c r="CY266" s="607"/>
      <c r="CZ266" s="490"/>
      <c r="DA266" s="491"/>
      <c r="DB266" s="506"/>
    </row>
    <row r="267" spans="1:106" ht="30" customHeight="1">
      <c r="A267" s="715"/>
      <c r="B267" s="585"/>
      <c r="C267" s="586"/>
      <c r="D267" s="586"/>
      <c r="E267" s="586"/>
      <c r="F267" s="586"/>
      <c r="G267" s="586"/>
      <c r="H267" s="586"/>
      <c r="I267" s="586"/>
      <c r="J267" s="586"/>
      <c r="K267" s="586"/>
      <c r="L267" s="586"/>
      <c r="M267" s="586"/>
      <c r="N267" s="586"/>
      <c r="O267" s="586"/>
      <c r="P267" s="586"/>
      <c r="Q267" s="586"/>
      <c r="R267" s="587"/>
      <c r="S267" s="594"/>
      <c r="T267" s="594"/>
      <c r="U267" s="594"/>
      <c r="V267" s="594"/>
      <c r="W267" s="594"/>
      <c r="X267" s="594"/>
      <c r="Y267" s="594"/>
      <c r="Z267" s="594"/>
      <c r="AA267" s="594"/>
      <c r="AB267" s="594"/>
      <c r="AC267" s="594"/>
      <c r="AD267" s="594"/>
      <c r="AE267" s="594"/>
      <c r="AF267" s="594"/>
      <c r="AG267" s="594"/>
      <c r="AH267" s="594"/>
      <c r="AI267" s="594"/>
      <c r="AJ267" s="594"/>
      <c r="AK267" s="595"/>
      <c r="AL267" s="435"/>
      <c r="AM267" s="436"/>
      <c r="AN267" s="436"/>
      <c r="AO267" s="436"/>
      <c r="AP267" s="436"/>
      <c r="AQ267" s="436"/>
      <c r="AR267" s="436"/>
      <c r="AS267" s="436"/>
      <c r="AT267" s="436"/>
      <c r="AU267" s="436"/>
      <c r="AV267" s="437"/>
      <c r="AW267" s="606"/>
      <c r="AX267" s="490"/>
      <c r="AY267" s="491"/>
      <c r="AZ267" s="492"/>
      <c r="BA267" s="607"/>
      <c r="BB267" s="490"/>
      <c r="BC267" s="491"/>
      <c r="BD267" s="492"/>
      <c r="BE267" s="607"/>
      <c r="BF267" s="490"/>
      <c r="BG267" s="491"/>
      <c r="BH267" s="506"/>
      <c r="BI267" s="435"/>
      <c r="BJ267" s="436"/>
      <c r="BK267" s="436"/>
      <c r="BL267" s="436"/>
      <c r="BM267" s="436"/>
      <c r="BN267" s="436"/>
      <c r="BO267" s="436"/>
      <c r="BP267" s="436"/>
      <c r="BQ267" s="436"/>
      <c r="BR267" s="436"/>
      <c r="BS267" s="437"/>
      <c r="BT267" s="606"/>
      <c r="BU267" s="490"/>
      <c r="BV267" s="491"/>
      <c r="BW267" s="492"/>
      <c r="BX267" s="607"/>
      <c r="BY267" s="490"/>
      <c r="BZ267" s="491"/>
      <c r="CA267" s="492"/>
      <c r="CB267" s="607"/>
      <c r="CC267" s="490"/>
      <c r="CD267" s="491"/>
      <c r="CE267" s="506"/>
      <c r="CF267" s="435"/>
      <c r="CG267" s="436"/>
      <c r="CH267" s="436"/>
      <c r="CI267" s="436"/>
      <c r="CJ267" s="436"/>
      <c r="CK267" s="436"/>
      <c r="CL267" s="436"/>
      <c r="CM267" s="436"/>
      <c r="CN267" s="436"/>
      <c r="CO267" s="436"/>
      <c r="CP267" s="437"/>
      <c r="CQ267" s="606"/>
      <c r="CR267" s="490"/>
      <c r="CS267" s="491"/>
      <c r="CT267" s="492"/>
      <c r="CU267" s="607"/>
      <c r="CV267" s="490"/>
      <c r="CW267" s="491"/>
      <c r="CX267" s="492"/>
      <c r="CY267" s="607"/>
      <c r="CZ267" s="490"/>
      <c r="DA267" s="491"/>
      <c r="DB267" s="506"/>
    </row>
    <row r="268" spans="1:106" ht="30" customHeight="1">
      <c r="A268" s="715"/>
      <c r="B268" s="585"/>
      <c r="C268" s="586"/>
      <c r="D268" s="586"/>
      <c r="E268" s="586"/>
      <c r="F268" s="586"/>
      <c r="G268" s="586"/>
      <c r="H268" s="586"/>
      <c r="I268" s="586"/>
      <c r="J268" s="586"/>
      <c r="K268" s="586"/>
      <c r="L268" s="586"/>
      <c r="M268" s="586"/>
      <c r="N268" s="586"/>
      <c r="O268" s="586"/>
      <c r="P268" s="586"/>
      <c r="Q268" s="586"/>
      <c r="R268" s="587"/>
      <c r="S268" s="594"/>
      <c r="T268" s="594"/>
      <c r="U268" s="594"/>
      <c r="V268" s="594"/>
      <c r="W268" s="594"/>
      <c r="X268" s="594"/>
      <c r="Y268" s="594"/>
      <c r="Z268" s="594"/>
      <c r="AA268" s="594"/>
      <c r="AB268" s="594"/>
      <c r="AC268" s="594"/>
      <c r="AD268" s="594"/>
      <c r="AE268" s="594"/>
      <c r="AF268" s="594"/>
      <c r="AG268" s="594"/>
      <c r="AH268" s="594"/>
      <c r="AI268" s="594"/>
      <c r="AJ268" s="594"/>
      <c r="AK268" s="595"/>
      <c r="AL268" s="435"/>
      <c r="AM268" s="436"/>
      <c r="AN268" s="436"/>
      <c r="AO268" s="436"/>
      <c r="AP268" s="436"/>
      <c r="AQ268" s="436"/>
      <c r="AR268" s="436"/>
      <c r="AS268" s="436"/>
      <c r="AT268" s="436"/>
      <c r="AU268" s="436"/>
      <c r="AV268" s="437"/>
      <c r="AW268" s="606"/>
      <c r="AX268" s="490"/>
      <c r="AY268" s="491"/>
      <c r="AZ268" s="492"/>
      <c r="BA268" s="607"/>
      <c r="BB268" s="490"/>
      <c r="BC268" s="491"/>
      <c r="BD268" s="492"/>
      <c r="BE268" s="607"/>
      <c r="BF268" s="490"/>
      <c r="BG268" s="491"/>
      <c r="BH268" s="506"/>
      <c r="BI268" s="435"/>
      <c r="BJ268" s="436"/>
      <c r="BK268" s="436"/>
      <c r="BL268" s="436"/>
      <c r="BM268" s="436"/>
      <c r="BN268" s="436"/>
      <c r="BO268" s="436"/>
      <c r="BP268" s="436"/>
      <c r="BQ268" s="436"/>
      <c r="BR268" s="436"/>
      <c r="BS268" s="437"/>
      <c r="BT268" s="606"/>
      <c r="BU268" s="490"/>
      <c r="BV268" s="491"/>
      <c r="BW268" s="492"/>
      <c r="BX268" s="607"/>
      <c r="BY268" s="490"/>
      <c r="BZ268" s="491"/>
      <c r="CA268" s="492"/>
      <c r="CB268" s="607"/>
      <c r="CC268" s="490"/>
      <c r="CD268" s="491"/>
      <c r="CE268" s="506"/>
      <c r="CF268" s="435"/>
      <c r="CG268" s="436"/>
      <c r="CH268" s="436"/>
      <c r="CI268" s="436"/>
      <c r="CJ268" s="436"/>
      <c r="CK268" s="436"/>
      <c r="CL268" s="436"/>
      <c r="CM268" s="436"/>
      <c r="CN268" s="436"/>
      <c r="CO268" s="436"/>
      <c r="CP268" s="437"/>
      <c r="CQ268" s="606"/>
      <c r="CR268" s="490"/>
      <c r="CS268" s="491"/>
      <c r="CT268" s="492"/>
      <c r="CU268" s="607"/>
      <c r="CV268" s="490"/>
      <c r="CW268" s="491"/>
      <c r="CX268" s="492"/>
      <c r="CY268" s="607"/>
      <c r="CZ268" s="490"/>
      <c r="DA268" s="491"/>
      <c r="DB268" s="506"/>
    </row>
    <row r="269" spans="1:106" ht="30" customHeight="1">
      <c r="A269" s="715"/>
      <c r="B269" s="585"/>
      <c r="C269" s="586"/>
      <c r="D269" s="586"/>
      <c r="E269" s="586"/>
      <c r="F269" s="586"/>
      <c r="G269" s="586"/>
      <c r="H269" s="586"/>
      <c r="I269" s="586"/>
      <c r="J269" s="586"/>
      <c r="K269" s="586"/>
      <c r="L269" s="586"/>
      <c r="M269" s="586"/>
      <c r="N269" s="586"/>
      <c r="O269" s="586"/>
      <c r="P269" s="586"/>
      <c r="Q269" s="586"/>
      <c r="R269" s="587"/>
      <c r="S269" s="594"/>
      <c r="T269" s="594"/>
      <c r="U269" s="594"/>
      <c r="V269" s="594"/>
      <c r="W269" s="594"/>
      <c r="X269" s="594"/>
      <c r="Y269" s="594"/>
      <c r="Z269" s="594"/>
      <c r="AA269" s="594"/>
      <c r="AB269" s="594"/>
      <c r="AC269" s="594"/>
      <c r="AD269" s="594"/>
      <c r="AE269" s="594"/>
      <c r="AF269" s="594"/>
      <c r="AG269" s="594"/>
      <c r="AH269" s="594"/>
      <c r="AI269" s="594"/>
      <c r="AJ269" s="594"/>
      <c r="AK269" s="595"/>
      <c r="AL269" s="435"/>
      <c r="AM269" s="436"/>
      <c r="AN269" s="436"/>
      <c r="AO269" s="436"/>
      <c r="AP269" s="436"/>
      <c r="AQ269" s="436"/>
      <c r="AR269" s="436"/>
      <c r="AS269" s="436"/>
      <c r="AT269" s="436"/>
      <c r="AU269" s="436"/>
      <c r="AV269" s="437"/>
      <c r="AW269" s="606"/>
      <c r="AX269" s="490"/>
      <c r="AY269" s="491"/>
      <c r="AZ269" s="492"/>
      <c r="BA269" s="607"/>
      <c r="BB269" s="490"/>
      <c r="BC269" s="491"/>
      <c r="BD269" s="492"/>
      <c r="BE269" s="607"/>
      <c r="BF269" s="490"/>
      <c r="BG269" s="491"/>
      <c r="BH269" s="506"/>
      <c r="BI269" s="435"/>
      <c r="BJ269" s="436"/>
      <c r="BK269" s="436"/>
      <c r="BL269" s="436"/>
      <c r="BM269" s="436"/>
      <c r="BN269" s="436"/>
      <c r="BO269" s="436"/>
      <c r="BP269" s="436"/>
      <c r="BQ269" s="436"/>
      <c r="BR269" s="436"/>
      <c r="BS269" s="437"/>
      <c r="BT269" s="606"/>
      <c r="BU269" s="490"/>
      <c r="BV269" s="491"/>
      <c r="BW269" s="492"/>
      <c r="BX269" s="607"/>
      <c r="BY269" s="490"/>
      <c r="BZ269" s="491"/>
      <c r="CA269" s="492"/>
      <c r="CB269" s="607"/>
      <c r="CC269" s="490"/>
      <c r="CD269" s="491"/>
      <c r="CE269" s="506"/>
      <c r="CF269" s="435"/>
      <c r="CG269" s="436"/>
      <c r="CH269" s="436"/>
      <c r="CI269" s="436"/>
      <c r="CJ269" s="436"/>
      <c r="CK269" s="436"/>
      <c r="CL269" s="436"/>
      <c r="CM269" s="436"/>
      <c r="CN269" s="436"/>
      <c r="CO269" s="436"/>
      <c r="CP269" s="437"/>
      <c r="CQ269" s="606"/>
      <c r="CR269" s="490"/>
      <c r="CS269" s="491"/>
      <c r="CT269" s="492"/>
      <c r="CU269" s="607"/>
      <c r="CV269" s="490"/>
      <c r="CW269" s="491"/>
      <c r="CX269" s="492"/>
      <c r="CY269" s="607"/>
      <c r="CZ269" s="490"/>
      <c r="DA269" s="491"/>
      <c r="DB269" s="506"/>
    </row>
    <row r="270" spans="1:106" ht="30" customHeight="1">
      <c r="A270" s="715"/>
      <c r="B270" s="588"/>
      <c r="C270" s="589"/>
      <c r="D270" s="589"/>
      <c r="E270" s="589"/>
      <c r="F270" s="589"/>
      <c r="G270" s="589"/>
      <c r="H270" s="589"/>
      <c r="I270" s="589"/>
      <c r="J270" s="589"/>
      <c r="K270" s="589"/>
      <c r="L270" s="589"/>
      <c r="M270" s="589"/>
      <c r="N270" s="589"/>
      <c r="O270" s="589"/>
      <c r="P270" s="589"/>
      <c r="Q270" s="589"/>
      <c r="R270" s="590"/>
      <c r="S270" s="597"/>
      <c r="T270" s="597"/>
      <c r="U270" s="597"/>
      <c r="V270" s="597"/>
      <c r="W270" s="597"/>
      <c r="X270" s="597"/>
      <c r="Y270" s="597"/>
      <c r="Z270" s="597"/>
      <c r="AA270" s="597"/>
      <c r="AB270" s="597"/>
      <c r="AC270" s="597"/>
      <c r="AD270" s="597"/>
      <c r="AE270" s="597"/>
      <c r="AF270" s="597"/>
      <c r="AG270" s="597"/>
      <c r="AH270" s="597"/>
      <c r="AI270" s="597"/>
      <c r="AJ270" s="597"/>
      <c r="AK270" s="598"/>
      <c r="AL270" s="484"/>
      <c r="AM270" s="485"/>
      <c r="AN270" s="485"/>
      <c r="AO270" s="485"/>
      <c r="AP270" s="485"/>
      <c r="AQ270" s="485"/>
      <c r="AR270" s="485"/>
      <c r="AS270" s="485"/>
      <c r="AT270" s="485"/>
      <c r="AU270" s="485"/>
      <c r="AV270" s="486"/>
      <c r="AW270" s="606"/>
      <c r="AX270" s="493"/>
      <c r="AY270" s="494"/>
      <c r="AZ270" s="495"/>
      <c r="BA270" s="607"/>
      <c r="BB270" s="493"/>
      <c r="BC270" s="494"/>
      <c r="BD270" s="495"/>
      <c r="BE270" s="607"/>
      <c r="BF270" s="493"/>
      <c r="BG270" s="494"/>
      <c r="BH270" s="507"/>
      <c r="BI270" s="484"/>
      <c r="BJ270" s="485"/>
      <c r="BK270" s="485"/>
      <c r="BL270" s="485"/>
      <c r="BM270" s="485"/>
      <c r="BN270" s="485"/>
      <c r="BO270" s="485"/>
      <c r="BP270" s="485"/>
      <c r="BQ270" s="485"/>
      <c r="BR270" s="485"/>
      <c r="BS270" s="486"/>
      <c r="BT270" s="606"/>
      <c r="BU270" s="493"/>
      <c r="BV270" s="494"/>
      <c r="BW270" s="495"/>
      <c r="BX270" s="607"/>
      <c r="BY270" s="493"/>
      <c r="BZ270" s="494"/>
      <c r="CA270" s="495"/>
      <c r="CB270" s="607"/>
      <c r="CC270" s="493"/>
      <c r="CD270" s="494"/>
      <c r="CE270" s="507"/>
      <c r="CF270" s="484"/>
      <c r="CG270" s="485"/>
      <c r="CH270" s="485"/>
      <c r="CI270" s="485"/>
      <c r="CJ270" s="485"/>
      <c r="CK270" s="485"/>
      <c r="CL270" s="485"/>
      <c r="CM270" s="485"/>
      <c r="CN270" s="485"/>
      <c r="CO270" s="485"/>
      <c r="CP270" s="486"/>
      <c r="CQ270" s="606"/>
      <c r="CR270" s="493"/>
      <c r="CS270" s="494"/>
      <c r="CT270" s="495"/>
      <c r="CU270" s="607"/>
      <c r="CV270" s="493"/>
      <c r="CW270" s="494"/>
      <c r="CX270" s="495"/>
      <c r="CY270" s="607"/>
      <c r="CZ270" s="493"/>
      <c r="DA270" s="494"/>
      <c r="DB270" s="507"/>
    </row>
    <row r="271" spans="1:106" ht="30" hidden="1" customHeight="1">
      <c r="A271" s="609">
        <v>4</v>
      </c>
      <c r="B271" s="582" t="s">
        <v>147</v>
      </c>
      <c r="C271" s="583"/>
      <c r="D271" s="583"/>
      <c r="E271" s="583"/>
      <c r="F271" s="583"/>
      <c r="G271" s="583"/>
      <c r="H271" s="583"/>
      <c r="I271" s="583"/>
      <c r="J271" s="583"/>
      <c r="K271" s="583"/>
      <c r="L271" s="583"/>
      <c r="M271" s="583"/>
      <c r="N271" s="583"/>
      <c r="O271" s="583"/>
      <c r="P271" s="583"/>
      <c r="Q271" s="583"/>
      <c r="R271" s="584"/>
      <c r="S271" s="591" t="s">
        <v>146</v>
      </c>
      <c r="T271" s="591"/>
      <c r="U271" s="591"/>
      <c r="V271" s="591"/>
      <c r="W271" s="591"/>
      <c r="X271" s="591"/>
      <c r="Y271" s="591"/>
      <c r="Z271" s="591"/>
      <c r="AA271" s="591"/>
      <c r="AB271" s="591"/>
      <c r="AC271" s="591"/>
      <c r="AD271" s="591"/>
      <c r="AE271" s="591"/>
      <c r="AF271" s="591"/>
      <c r="AG271" s="591"/>
      <c r="AH271" s="591"/>
      <c r="AI271" s="591"/>
      <c r="AJ271" s="591"/>
      <c r="AK271" s="592"/>
      <c r="AL271" s="432"/>
      <c r="AM271" s="433"/>
      <c r="AN271" s="433"/>
      <c r="AO271" s="433"/>
      <c r="AP271" s="433"/>
      <c r="AQ271" s="433"/>
      <c r="AR271" s="433"/>
      <c r="AS271" s="433"/>
      <c r="AT271" s="433"/>
      <c r="AU271" s="433"/>
      <c r="AV271" s="434"/>
      <c r="AW271" s="606" t="s">
        <v>52</v>
      </c>
      <c r="AX271" s="487"/>
      <c r="AY271" s="488"/>
      <c r="AZ271" s="489"/>
      <c r="BA271" s="606" t="s">
        <v>53</v>
      </c>
      <c r="BB271" s="487"/>
      <c r="BC271" s="488"/>
      <c r="BD271" s="489"/>
      <c r="BE271" s="606" t="s">
        <v>54</v>
      </c>
      <c r="BF271" s="487"/>
      <c r="BG271" s="488"/>
      <c r="BH271" s="505"/>
      <c r="BI271" s="432"/>
      <c r="BJ271" s="433"/>
      <c r="BK271" s="433"/>
      <c r="BL271" s="433"/>
      <c r="BM271" s="433"/>
      <c r="BN271" s="433"/>
      <c r="BO271" s="433"/>
      <c r="BP271" s="433"/>
      <c r="BQ271" s="433"/>
      <c r="BR271" s="433"/>
      <c r="BS271" s="434"/>
      <c r="BT271" s="606" t="s">
        <v>52</v>
      </c>
      <c r="BU271" s="487"/>
      <c r="BV271" s="488"/>
      <c r="BW271" s="489"/>
      <c r="BX271" s="606" t="s">
        <v>53</v>
      </c>
      <c r="BY271" s="487"/>
      <c r="BZ271" s="488"/>
      <c r="CA271" s="489"/>
      <c r="CB271" s="606" t="s">
        <v>54</v>
      </c>
      <c r="CC271" s="487"/>
      <c r="CD271" s="488"/>
      <c r="CE271" s="505"/>
      <c r="CF271" s="432"/>
      <c r="CG271" s="433"/>
      <c r="CH271" s="433"/>
      <c r="CI271" s="433"/>
      <c r="CJ271" s="433"/>
      <c r="CK271" s="433"/>
      <c r="CL271" s="433"/>
      <c r="CM271" s="433"/>
      <c r="CN271" s="433"/>
      <c r="CO271" s="433"/>
      <c r="CP271" s="434"/>
      <c r="CQ271" s="606" t="s">
        <v>52</v>
      </c>
      <c r="CR271" s="487"/>
      <c r="CS271" s="488"/>
      <c r="CT271" s="489"/>
      <c r="CU271" s="606" t="s">
        <v>53</v>
      </c>
      <c r="CV271" s="487"/>
      <c r="CW271" s="488"/>
      <c r="CX271" s="489"/>
      <c r="CY271" s="606" t="s">
        <v>54</v>
      </c>
      <c r="CZ271" s="487"/>
      <c r="DA271" s="488"/>
      <c r="DB271" s="505"/>
    </row>
    <row r="272" spans="1:106" ht="30" hidden="1" customHeight="1">
      <c r="A272" s="609"/>
      <c r="B272" s="585"/>
      <c r="C272" s="586"/>
      <c r="D272" s="586"/>
      <c r="E272" s="586"/>
      <c r="F272" s="586"/>
      <c r="G272" s="586"/>
      <c r="H272" s="586"/>
      <c r="I272" s="586"/>
      <c r="J272" s="586"/>
      <c r="K272" s="586"/>
      <c r="L272" s="586"/>
      <c r="M272" s="586"/>
      <c r="N272" s="586"/>
      <c r="O272" s="586"/>
      <c r="P272" s="586"/>
      <c r="Q272" s="586"/>
      <c r="R272" s="587"/>
      <c r="S272" s="594"/>
      <c r="T272" s="594"/>
      <c r="U272" s="594"/>
      <c r="V272" s="594"/>
      <c r="W272" s="594"/>
      <c r="X272" s="594"/>
      <c r="Y272" s="594"/>
      <c r="Z272" s="594"/>
      <c r="AA272" s="594"/>
      <c r="AB272" s="594"/>
      <c r="AC272" s="594"/>
      <c r="AD272" s="594"/>
      <c r="AE272" s="594"/>
      <c r="AF272" s="594"/>
      <c r="AG272" s="594"/>
      <c r="AH272" s="594"/>
      <c r="AI272" s="594"/>
      <c r="AJ272" s="594"/>
      <c r="AK272" s="595"/>
      <c r="AL272" s="435"/>
      <c r="AM272" s="436"/>
      <c r="AN272" s="436"/>
      <c r="AO272" s="436"/>
      <c r="AP272" s="436"/>
      <c r="AQ272" s="436"/>
      <c r="AR272" s="436"/>
      <c r="AS272" s="436"/>
      <c r="AT272" s="436"/>
      <c r="AU272" s="436"/>
      <c r="AV272" s="437"/>
      <c r="AW272" s="606"/>
      <c r="AX272" s="490"/>
      <c r="AY272" s="491"/>
      <c r="AZ272" s="492"/>
      <c r="BA272" s="607"/>
      <c r="BB272" s="490"/>
      <c r="BC272" s="491"/>
      <c r="BD272" s="492"/>
      <c r="BE272" s="607"/>
      <c r="BF272" s="490"/>
      <c r="BG272" s="491"/>
      <c r="BH272" s="506"/>
      <c r="BI272" s="435"/>
      <c r="BJ272" s="436"/>
      <c r="BK272" s="436"/>
      <c r="BL272" s="436"/>
      <c r="BM272" s="436"/>
      <c r="BN272" s="436"/>
      <c r="BO272" s="436"/>
      <c r="BP272" s="436"/>
      <c r="BQ272" s="436"/>
      <c r="BR272" s="436"/>
      <c r="BS272" s="437"/>
      <c r="BT272" s="606"/>
      <c r="BU272" s="490"/>
      <c r="BV272" s="491"/>
      <c r="BW272" s="492"/>
      <c r="BX272" s="607"/>
      <c r="BY272" s="490"/>
      <c r="BZ272" s="491"/>
      <c r="CA272" s="492"/>
      <c r="CB272" s="607"/>
      <c r="CC272" s="490"/>
      <c r="CD272" s="491"/>
      <c r="CE272" s="506"/>
      <c r="CF272" s="435"/>
      <c r="CG272" s="436"/>
      <c r="CH272" s="436"/>
      <c r="CI272" s="436"/>
      <c r="CJ272" s="436"/>
      <c r="CK272" s="436"/>
      <c r="CL272" s="436"/>
      <c r="CM272" s="436"/>
      <c r="CN272" s="436"/>
      <c r="CO272" s="436"/>
      <c r="CP272" s="437"/>
      <c r="CQ272" s="606"/>
      <c r="CR272" s="490"/>
      <c r="CS272" s="491"/>
      <c r="CT272" s="492"/>
      <c r="CU272" s="607"/>
      <c r="CV272" s="490"/>
      <c r="CW272" s="491"/>
      <c r="CX272" s="492"/>
      <c r="CY272" s="607"/>
      <c r="CZ272" s="490"/>
      <c r="DA272" s="491"/>
      <c r="DB272" s="506"/>
    </row>
    <row r="273" spans="1:106" ht="30" hidden="1" customHeight="1">
      <c r="A273" s="609"/>
      <c r="B273" s="585"/>
      <c r="C273" s="586"/>
      <c r="D273" s="586"/>
      <c r="E273" s="586"/>
      <c r="F273" s="586"/>
      <c r="G273" s="586"/>
      <c r="H273" s="586"/>
      <c r="I273" s="586"/>
      <c r="J273" s="586"/>
      <c r="K273" s="586"/>
      <c r="L273" s="586"/>
      <c r="M273" s="586"/>
      <c r="N273" s="586"/>
      <c r="O273" s="586"/>
      <c r="P273" s="586"/>
      <c r="Q273" s="586"/>
      <c r="R273" s="587"/>
      <c r="S273" s="594"/>
      <c r="T273" s="594"/>
      <c r="U273" s="594"/>
      <c r="V273" s="594"/>
      <c r="W273" s="594"/>
      <c r="X273" s="594"/>
      <c r="Y273" s="594"/>
      <c r="Z273" s="594"/>
      <c r="AA273" s="594"/>
      <c r="AB273" s="594"/>
      <c r="AC273" s="594"/>
      <c r="AD273" s="594"/>
      <c r="AE273" s="594"/>
      <c r="AF273" s="594"/>
      <c r="AG273" s="594"/>
      <c r="AH273" s="594"/>
      <c r="AI273" s="594"/>
      <c r="AJ273" s="594"/>
      <c r="AK273" s="595"/>
      <c r="AL273" s="435"/>
      <c r="AM273" s="436"/>
      <c r="AN273" s="436"/>
      <c r="AO273" s="436"/>
      <c r="AP273" s="436"/>
      <c r="AQ273" s="436"/>
      <c r="AR273" s="436"/>
      <c r="AS273" s="436"/>
      <c r="AT273" s="436"/>
      <c r="AU273" s="436"/>
      <c r="AV273" s="437"/>
      <c r="AW273" s="606"/>
      <c r="AX273" s="490"/>
      <c r="AY273" s="491"/>
      <c r="AZ273" s="492"/>
      <c r="BA273" s="607"/>
      <c r="BB273" s="490"/>
      <c r="BC273" s="491"/>
      <c r="BD273" s="492"/>
      <c r="BE273" s="607"/>
      <c r="BF273" s="490"/>
      <c r="BG273" s="491"/>
      <c r="BH273" s="506"/>
      <c r="BI273" s="435"/>
      <c r="BJ273" s="436"/>
      <c r="BK273" s="436"/>
      <c r="BL273" s="436"/>
      <c r="BM273" s="436"/>
      <c r="BN273" s="436"/>
      <c r="BO273" s="436"/>
      <c r="BP273" s="436"/>
      <c r="BQ273" s="436"/>
      <c r="BR273" s="436"/>
      <c r="BS273" s="437"/>
      <c r="BT273" s="606"/>
      <c r="BU273" s="490"/>
      <c r="BV273" s="491"/>
      <c r="BW273" s="492"/>
      <c r="BX273" s="607"/>
      <c r="BY273" s="490"/>
      <c r="BZ273" s="491"/>
      <c r="CA273" s="492"/>
      <c r="CB273" s="607"/>
      <c r="CC273" s="490"/>
      <c r="CD273" s="491"/>
      <c r="CE273" s="506"/>
      <c r="CF273" s="435"/>
      <c r="CG273" s="436"/>
      <c r="CH273" s="436"/>
      <c r="CI273" s="436"/>
      <c r="CJ273" s="436"/>
      <c r="CK273" s="436"/>
      <c r="CL273" s="436"/>
      <c r="CM273" s="436"/>
      <c r="CN273" s="436"/>
      <c r="CO273" s="436"/>
      <c r="CP273" s="437"/>
      <c r="CQ273" s="606"/>
      <c r="CR273" s="490"/>
      <c r="CS273" s="491"/>
      <c r="CT273" s="492"/>
      <c r="CU273" s="607"/>
      <c r="CV273" s="490"/>
      <c r="CW273" s="491"/>
      <c r="CX273" s="492"/>
      <c r="CY273" s="607"/>
      <c r="CZ273" s="490"/>
      <c r="DA273" s="491"/>
      <c r="DB273" s="506"/>
    </row>
    <row r="274" spans="1:106" ht="30" hidden="1" customHeight="1">
      <c r="A274" s="609"/>
      <c r="B274" s="585"/>
      <c r="C274" s="586"/>
      <c r="D274" s="586"/>
      <c r="E274" s="586"/>
      <c r="F274" s="586"/>
      <c r="G274" s="586"/>
      <c r="H274" s="586"/>
      <c r="I274" s="586"/>
      <c r="J274" s="586"/>
      <c r="K274" s="586"/>
      <c r="L274" s="586"/>
      <c r="M274" s="586"/>
      <c r="N274" s="586"/>
      <c r="O274" s="586"/>
      <c r="P274" s="586"/>
      <c r="Q274" s="586"/>
      <c r="R274" s="587"/>
      <c r="S274" s="594"/>
      <c r="T274" s="594"/>
      <c r="U274" s="594"/>
      <c r="V274" s="594"/>
      <c r="W274" s="594"/>
      <c r="X274" s="594"/>
      <c r="Y274" s="594"/>
      <c r="Z274" s="594"/>
      <c r="AA274" s="594"/>
      <c r="AB274" s="594"/>
      <c r="AC274" s="594"/>
      <c r="AD274" s="594"/>
      <c r="AE274" s="594"/>
      <c r="AF274" s="594"/>
      <c r="AG274" s="594"/>
      <c r="AH274" s="594"/>
      <c r="AI274" s="594"/>
      <c r="AJ274" s="594"/>
      <c r="AK274" s="595"/>
      <c r="AL274" s="435"/>
      <c r="AM274" s="436"/>
      <c r="AN274" s="436"/>
      <c r="AO274" s="436"/>
      <c r="AP274" s="436"/>
      <c r="AQ274" s="436"/>
      <c r="AR274" s="436"/>
      <c r="AS274" s="436"/>
      <c r="AT274" s="436"/>
      <c r="AU274" s="436"/>
      <c r="AV274" s="437"/>
      <c r="AW274" s="606"/>
      <c r="AX274" s="490"/>
      <c r="AY274" s="491"/>
      <c r="AZ274" s="492"/>
      <c r="BA274" s="607"/>
      <c r="BB274" s="490"/>
      <c r="BC274" s="491"/>
      <c r="BD274" s="492"/>
      <c r="BE274" s="607"/>
      <c r="BF274" s="490"/>
      <c r="BG274" s="491"/>
      <c r="BH274" s="506"/>
      <c r="BI274" s="435"/>
      <c r="BJ274" s="436"/>
      <c r="BK274" s="436"/>
      <c r="BL274" s="436"/>
      <c r="BM274" s="436"/>
      <c r="BN274" s="436"/>
      <c r="BO274" s="436"/>
      <c r="BP274" s="436"/>
      <c r="BQ274" s="436"/>
      <c r="BR274" s="436"/>
      <c r="BS274" s="437"/>
      <c r="BT274" s="606"/>
      <c r="BU274" s="490"/>
      <c r="BV274" s="491"/>
      <c r="BW274" s="492"/>
      <c r="BX274" s="607"/>
      <c r="BY274" s="490"/>
      <c r="BZ274" s="491"/>
      <c r="CA274" s="492"/>
      <c r="CB274" s="607"/>
      <c r="CC274" s="490"/>
      <c r="CD274" s="491"/>
      <c r="CE274" s="506"/>
      <c r="CF274" s="435"/>
      <c r="CG274" s="436"/>
      <c r="CH274" s="436"/>
      <c r="CI274" s="436"/>
      <c r="CJ274" s="436"/>
      <c r="CK274" s="436"/>
      <c r="CL274" s="436"/>
      <c r="CM274" s="436"/>
      <c r="CN274" s="436"/>
      <c r="CO274" s="436"/>
      <c r="CP274" s="437"/>
      <c r="CQ274" s="606"/>
      <c r="CR274" s="490"/>
      <c r="CS274" s="491"/>
      <c r="CT274" s="492"/>
      <c r="CU274" s="607"/>
      <c r="CV274" s="490"/>
      <c r="CW274" s="491"/>
      <c r="CX274" s="492"/>
      <c r="CY274" s="607"/>
      <c r="CZ274" s="490"/>
      <c r="DA274" s="491"/>
      <c r="DB274" s="506"/>
    </row>
    <row r="275" spans="1:106" ht="30" hidden="1" customHeight="1">
      <c r="A275" s="609"/>
      <c r="B275" s="585"/>
      <c r="C275" s="586"/>
      <c r="D275" s="586"/>
      <c r="E275" s="586"/>
      <c r="F275" s="586"/>
      <c r="G275" s="586"/>
      <c r="H275" s="586"/>
      <c r="I275" s="586"/>
      <c r="J275" s="586"/>
      <c r="K275" s="586"/>
      <c r="L275" s="586"/>
      <c r="M275" s="586"/>
      <c r="N275" s="586"/>
      <c r="O275" s="586"/>
      <c r="P275" s="586"/>
      <c r="Q275" s="586"/>
      <c r="R275" s="587"/>
      <c r="S275" s="594"/>
      <c r="T275" s="594"/>
      <c r="U275" s="594"/>
      <c r="V275" s="594"/>
      <c r="W275" s="594"/>
      <c r="X275" s="594"/>
      <c r="Y275" s="594"/>
      <c r="Z275" s="594"/>
      <c r="AA275" s="594"/>
      <c r="AB275" s="594"/>
      <c r="AC275" s="594"/>
      <c r="AD275" s="594"/>
      <c r="AE275" s="594"/>
      <c r="AF275" s="594"/>
      <c r="AG275" s="594"/>
      <c r="AH275" s="594"/>
      <c r="AI275" s="594"/>
      <c r="AJ275" s="594"/>
      <c r="AK275" s="595"/>
      <c r="AL275" s="435"/>
      <c r="AM275" s="436"/>
      <c r="AN275" s="436"/>
      <c r="AO275" s="436"/>
      <c r="AP275" s="436"/>
      <c r="AQ275" s="436"/>
      <c r="AR275" s="436"/>
      <c r="AS275" s="436"/>
      <c r="AT275" s="436"/>
      <c r="AU275" s="436"/>
      <c r="AV275" s="437"/>
      <c r="AW275" s="606"/>
      <c r="AX275" s="490"/>
      <c r="AY275" s="491"/>
      <c r="AZ275" s="492"/>
      <c r="BA275" s="607"/>
      <c r="BB275" s="490"/>
      <c r="BC275" s="491"/>
      <c r="BD275" s="492"/>
      <c r="BE275" s="607"/>
      <c r="BF275" s="490"/>
      <c r="BG275" s="491"/>
      <c r="BH275" s="506"/>
      <c r="BI275" s="435"/>
      <c r="BJ275" s="436"/>
      <c r="BK275" s="436"/>
      <c r="BL275" s="436"/>
      <c r="BM275" s="436"/>
      <c r="BN275" s="436"/>
      <c r="BO275" s="436"/>
      <c r="BP275" s="436"/>
      <c r="BQ275" s="436"/>
      <c r="BR275" s="436"/>
      <c r="BS275" s="437"/>
      <c r="BT275" s="606"/>
      <c r="BU275" s="490"/>
      <c r="BV275" s="491"/>
      <c r="BW275" s="492"/>
      <c r="BX275" s="607"/>
      <c r="BY275" s="490"/>
      <c r="BZ275" s="491"/>
      <c r="CA275" s="492"/>
      <c r="CB275" s="607"/>
      <c r="CC275" s="490"/>
      <c r="CD275" s="491"/>
      <c r="CE275" s="506"/>
      <c r="CF275" s="435"/>
      <c r="CG275" s="436"/>
      <c r="CH275" s="436"/>
      <c r="CI275" s="436"/>
      <c r="CJ275" s="436"/>
      <c r="CK275" s="436"/>
      <c r="CL275" s="436"/>
      <c r="CM275" s="436"/>
      <c r="CN275" s="436"/>
      <c r="CO275" s="436"/>
      <c r="CP275" s="437"/>
      <c r="CQ275" s="606"/>
      <c r="CR275" s="490"/>
      <c r="CS275" s="491"/>
      <c r="CT275" s="492"/>
      <c r="CU275" s="607"/>
      <c r="CV275" s="490"/>
      <c r="CW275" s="491"/>
      <c r="CX275" s="492"/>
      <c r="CY275" s="607"/>
      <c r="CZ275" s="490"/>
      <c r="DA275" s="491"/>
      <c r="DB275" s="506"/>
    </row>
    <row r="276" spans="1:106" ht="30" hidden="1" customHeight="1">
      <c r="A276" s="609"/>
      <c r="B276" s="588"/>
      <c r="C276" s="589"/>
      <c r="D276" s="589"/>
      <c r="E276" s="589"/>
      <c r="F276" s="589"/>
      <c r="G276" s="589"/>
      <c r="H276" s="589"/>
      <c r="I276" s="589"/>
      <c r="J276" s="589"/>
      <c r="K276" s="589"/>
      <c r="L276" s="589"/>
      <c r="M276" s="589"/>
      <c r="N276" s="589"/>
      <c r="O276" s="589"/>
      <c r="P276" s="589"/>
      <c r="Q276" s="589"/>
      <c r="R276" s="590"/>
      <c r="S276" s="597"/>
      <c r="T276" s="597"/>
      <c r="U276" s="597"/>
      <c r="V276" s="597"/>
      <c r="W276" s="597"/>
      <c r="X276" s="597"/>
      <c r="Y276" s="597"/>
      <c r="Z276" s="597"/>
      <c r="AA276" s="597"/>
      <c r="AB276" s="597"/>
      <c r="AC276" s="597"/>
      <c r="AD276" s="597"/>
      <c r="AE276" s="597"/>
      <c r="AF276" s="597"/>
      <c r="AG276" s="597"/>
      <c r="AH276" s="597"/>
      <c r="AI276" s="597"/>
      <c r="AJ276" s="597"/>
      <c r="AK276" s="598"/>
      <c r="AL276" s="484"/>
      <c r="AM276" s="485"/>
      <c r="AN276" s="485"/>
      <c r="AO276" s="485"/>
      <c r="AP276" s="485"/>
      <c r="AQ276" s="485"/>
      <c r="AR276" s="485"/>
      <c r="AS276" s="485"/>
      <c r="AT276" s="485"/>
      <c r="AU276" s="485"/>
      <c r="AV276" s="486"/>
      <c r="AW276" s="606"/>
      <c r="AX276" s="493"/>
      <c r="AY276" s="494"/>
      <c r="AZ276" s="495"/>
      <c r="BA276" s="607"/>
      <c r="BB276" s="493"/>
      <c r="BC276" s="494"/>
      <c r="BD276" s="495"/>
      <c r="BE276" s="607"/>
      <c r="BF276" s="493"/>
      <c r="BG276" s="494"/>
      <c r="BH276" s="507"/>
      <c r="BI276" s="484"/>
      <c r="BJ276" s="485"/>
      <c r="BK276" s="485"/>
      <c r="BL276" s="485"/>
      <c r="BM276" s="485"/>
      <c r="BN276" s="485"/>
      <c r="BO276" s="485"/>
      <c r="BP276" s="485"/>
      <c r="BQ276" s="485"/>
      <c r="BR276" s="485"/>
      <c r="BS276" s="486"/>
      <c r="BT276" s="606"/>
      <c r="BU276" s="493"/>
      <c r="BV276" s="494"/>
      <c r="BW276" s="495"/>
      <c r="BX276" s="607"/>
      <c r="BY276" s="493"/>
      <c r="BZ276" s="494"/>
      <c r="CA276" s="495"/>
      <c r="CB276" s="607"/>
      <c r="CC276" s="493"/>
      <c r="CD276" s="494"/>
      <c r="CE276" s="507"/>
      <c r="CF276" s="484"/>
      <c r="CG276" s="485"/>
      <c r="CH276" s="485"/>
      <c r="CI276" s="485"/>
      <c r="CJ276" s="485"/>
      <c r="CK276" s="485"/>
      <c r="CL276" s="485"/>
      <c r="CM276" s="485"/>
      <c r="CN276" s="485"/>
      <c r="CO276" s="485"/>
      <c r="CP276" s="486"/>
      <c r="CQ276" s="606"/>
      <c r="CR276" s="493"/>
      <c r="CS276" s="494"/>
      <c r="CT276" s="495"/>
      <c r="CU276" s="607"/>
      <c r="CV276" s="493"/>
      <c r="CW276" s="494"/>
      <c r="CX276" s="495"/>
      <c r="CY276" s="607"/>
      <c r="CZ276" s="493"/>
      <c r="DA276" s="494"/>
      <c r="DB276" s="507"/>
    </row>
    <row r="277" spans="1:106" ht="30" hidden="1" customHeight="1">
      <c r="A277" s="609">
        <v>5</v>
      </c>
      <c r="B277" s="582" t="s">
        <v>148</v>
      </c>
      <c r="C277" s="583"/>
      <c r="D277" s="583"/>
      <c r="E277" s="583"/>
      <c r="F277" s="583"/>
      <c r="G277" s="583"/>
      <c r="H277" s="583"/>
      <c r="I277" s="583"/>
      <c r="J277" s="583"/>
      <c r="K277" s="583"/>
      <c r="L277" s="583"/>
      <c r="M277" s="583"/>
      <c r="N277" s="583"/>
      <c r="O277" s="583"/>
      <c r="P277" s="583"/>
      <c r="Q277" s="583"/>
      <c r="R277" s="584"/>
      <c r="S277" s="591" t="s">
        <v>146</v>
      </c>
      <c r="T277" s="591"/>
      <c r="U277" s="591"/>
      <c r="V277" s="591"/>
      <c r="W277" s="591"/>
      <c r="X277" s="591"/>
      <c r="Y277" s="591"/>
      <c r="Z277" s="591"/>
      <c r="AA277" s="591"/>
      <c r="AB277" s="591"/>
      <c r="AC277" s="591"/>
      <c r="AD277" s="591"/>
      <c r="AE277" s="591"/>
      <c r="AF277" s="591"/>
      <c r="AG277" s="591"/>
      <c r="AH277" s="591"/>
      <c r="AI277" s="591"/>
      <c r="AJ277" s="591"/>
      <c r="AK277" s="592"/>
      <c r="AL277" s="432"/>
      <c r="AM277" s="433"/>
      <c r="AN277" s="433"/>
      <c r="AO277" s="433"/>
      <c r="AP277" s="433"/>
      <c r="AQ277" s="433"/>
      <c r="AR277" s="433"/>
      <c r="AS277" s="433"/>
      <c r="AT277" s="433"/>
      <c r="AU277" s="433"/>
      <c r="AV277" s="434"/>
      <c r="AW277" s="606" t="s">
        <v>52</v>
      </c>
      <c r="AX277" s="487"/>
      <c r="AY277" s="488"/>
      <c r="AZ277" s="489"/>
      <c r="BA277" s="606" t="s">
        <v>53</v>
      </c>
      <c r="BB277" s="487"/>
      <c r="BC277" s="488"/>
      <c r="BD277" s="489"/>
      <c r="BE277" s="606" t="s">
        <v>54</v>
      </c>
      <c r="BF277" s="487"/>
      <c r="BG277" s="488"/>
      <c r="BH277" s="505"/>
      <c r="BI277" s="432"/>
      <c r="BJ277" s="433"/>
      <c r="BK277" s="433"/>
      <c r="BL277" s="433"/>
      <c r="BM277" s="433"/>
      <c r="BN277" s="433"/>
      <c r="BO277" s="433"/>
      <c r="BP277" s="433"/>
      <c r="BQ277" s="433"/>
      <c r="BR277" s="433"/>
      <c r="BS277" s="434"/>
      <c r="BT277" s="606" t="s">
        <v>52</v>
      </c>
      <c r="BU277" s="487"/>
      <c r="BV277" s="488"/>
      <c r="BW277" s="489"/>
      <c r="BX277" s="606" t="s">
        <v>53</v>
      </c>
      <c r="BY277" s="487"/>
      <c r="BZ277" s="488"/>
      <c r="CA277" s="489"/>
      <c r="CB277" s="606" t="s">
        <v>54</v>
      </c>
      <c r="CC277" s="487"/>
      <c r="CD277" s="488"/>
      <c r="CE277" s="505"/>
      <c r="CF277" s="432"/>
      <c r="CG277" s="433"/>
      <c r="CH277" s="433"/>
      <c r="CI277" s="433"/>
      <c r="CJ277" s="433"/>
      <c r="CK277" s="433"/>
      <c r="CL277" s="433"/>
      <c r="CM277" s="433"/>
      <c r="CN277" s="433"/>
      <c r="CO277" s="433"/>
      <c r="CP277" s="434"/>
      <c r="CQ277" s="606" t="s">
        <v>52</v>
      </c>
      <c r="CR277" s="487"/>
      <c r="CS277" s="488"/>
      <c r="CT277" s="489"/>
      <c r="CU277" s="606" t="s">
        <v>53</v>
      </c>
      <c r="CV277" s="487"/>
      <c r="CW277" s="488"/>
      <c r="CX277" s="489"/>
      <c r="CY277" s="606" t="s">
        <v>54</v>
      </c>
      <c r="CZ277" s="487"/>
      <c r="DA277" s="488"/>
      <c r="DB277" s="505"/>
    </row>
    <row r="278" spans="1:106" ht="30" hidden="1" customHeight="1">
      <c r="A278" s="609"/>
      <c r="B278" s="585"/>
      <c r="C278" s="586"/>
      <c r="D278" s="586"/>
      <c r="E278" s="586"/>
      <c r="F278" s="586"/>
      <c r="G278" s="586"/>
      <c r="H278" s="586"/>
      <c r="I278" s="586"/>
      <c r="J278" s="586"/>
      <c r="K278" s="586"/>
      <c r="L278" s="586"/>
      <c r="M278" s="586"/>
      <c r="N278" s="586"/>
      <c r="O278" s="586"/>
      <c r="P278" s="586"/>
      <c r="Q278" s="586"/>
      <c r="R278" s="587"/>
      <c r="S278" s="594"/>
      <c r="T278" s="594"/>
      <c r="U278" s="594"/>
      <c r="V278" s="594"/>
      <c r="W278" s="594"/>
      <c r="X278" s="594"/>
      <c r="Y278" s="594"/>
      <c r="Z278" s="594"/>
      <c r="AA278" s="594"/>
      <c r="AB278" s="594"/>
      <c r="AC278" s="594"/>
      <c r="AD278" s="594"/>
      <c r="AE278" s="594"/>
      <c r="AF278" s="594"/>
      <c r="AG278" s="594"/>
      <c r="AH278" s="594"/>
      <c r="AI278" s="594"/>
      <c r="AJ278" s="594"/>
      <c r="AK278" s="595"/>
      <c r="AL278" s="435"/>
      <c r="AM278" s="436"/>
      <c r="AN278" s="436"/>
      <c r="AO278" s="436"/>
      <c r="AP278" s="436"/>
      <c r="AQ278" s="436"/>
      <c r="AR278" s="436"/>
      <c r="AS278" s="436"/>
      <c r="AT278" s="436"/>
      <c r="AU278" s="436"/>
      <c r="AV278" s="437"/>
      <c r="AW278" s="606"/>
      <c r="AX278" s="490"/>
      <c r="AY278" s="491"/>
      <c r="AZ278" s="492"/>
      <c r="BA278" s="607"/>
      <c r="BB278" s="490"/>
      <c r="BC278" s="491"/>
      <c r="BD278" s="492"/>
      <c r="BE278" s="607"/>
      <c r="BF278" s="490"/>
      <c r="BG278" s="491"/>
      <c r="BH278" s="506"/>
      <c r="BI278" s="435"/>
      <c r="BJ278" s="436"/>
      <c r="BK278" s="436"/>
      <c r="BL278" s="436"/>
      <c r="BM278" s="436"/>
      <c r="BN278" s="436"/>
      <c r="BO278" s="436"/>
      <c r="BP278" s="436"/>
      <c r="BQ278" s="436"/>
      <c r="BR278" s="436"/>
      <c r="BS278" s="437"/>
      <c r="BT278" s="606"/>
      <c r="BU278" s="490"/>
      <c r="BV278" s="491"/>
      <c r="BW278" s="492"/>
      <c r="BX278" s="607"/>
      <c r="BY278" s="490"/>
      <c r="BZ278" s="491"/>
      <c r="CA278" s="492"/>
      <c r="CB278" s="607"/>
      <c r="CC278" s="490"/>
      <c r="CD278" s="491"/>
      <c r="CE278" s="506"/>
      <c r="CF278" s="435"/>
      <c r="CG278" s="436"/>
      <c r="CH278" s="436"/>
      <c r="CI278" s="436"/>
      <c r="CJ278" s="436"/>
      <c r="CK278" s="436"/>
      <c r="CL278" s="436"/>
      <c r="CM278" s="436"/>
      <c r="CN278" s="436"/>
      <c r="CO278" s="436"/>
      <c r="CP278" s="437"/>
      <c r="CQ278" s="606"/>
      <c r="CR278" s="490"/>
      <c r="CS278" s="491"/>
      <c r="CT278" s="492"/>
      <c r="CU278" s="607"/>
      <c r="CV278" s="490"/>
      <c r="CW278" s="491"/>
      <c r="CX278" s="492"/>
      <c r="CY278" s="607"/>
      <c r="CZ278" s="490"/>
      <c r="DA278" s="491"/>
      <c r="DB278" s="506"/>
    </row>
    <row r="279" spans="1:106" ht="30" hidden="1" customHeight="1">
      <c r="A279" s="609"/>
      <c r="B279" s="585"/>
      <c r="C279" s="586"/>
      <c r="D279" s="586"/>
      <c r="E279" s="586"/>
      <c r="F279" s="586"/>
      <c r="G279" s="586"/>
      <c r="H279" s="586"/>
      <c r="I279" s="586"/>
      <c r="J279" s="586"/>
      <c r="K279" s="586"/>
      <c r="L279" s="586"/>
      <c r="M279" s="586"/>
      <c r="N279" s="586"/>
      <c r="O279" s="586"/>
      <c r="P279" s="586"/>
      <c r="Q279" s="586"/>
      <c r="R279" s="587"/>
      <c r="S279" s="594"/>
      <c r="T279" s="594"/>
      <c r="U279" s="594"/>
      <c r="V279" s="594"/>
      <c r="W279" s="594"/>
      <c r="X279" s="594"/>
      <c r="Y279" s="594"/>
      <c r="Z279" s="594"/>
      <c r="AA279" s="594"/>
      <c r="AB279" s="594"/>
      <c r="AC279" s="594"/>
      <c r="AD279" s="594"/>
      <c r="AE279" s="594"/>
      <c r="AF279" s="594"/>
      <c r="AG279" s="594"/>
      <c r="AH279" s="594"/>
      <c r="AI279" s="594"/>
      <c r="AJ279" s="594"/>
      <c r="AK279" s="595"/>
      <c r="AL279" s="435"/>
      <c r="AM279" s="436"/>
      <c r="AN279" s="436"/>
      <c r="AO279" s="436"/>
      <c r="AP279" s="436"/>
      <c r="AQ279" s="436"/>
      <c r="AR279" s="436"/>
      <c r="AS279" s="436"/>
      <c r="AT279" s="436"/>
      <c r="AU279" s="436"/>
      <c r="AV279" s="437"/>
      <c r="AW279" s="606"/>
      <c r="AX279" s="490"/>
      <c r="AY279" s="491"/>
      <c r="AZ279" s="492"/>
      <c r="BA279" s="607"/>
      <c r="BB279" s="490"/>
      <c r="BC279" s="491"/>
      <c r="BD279" s="492"/>
      <c r="BE279" s="607"/>
      <c r="BF279" s="490"/>
      <c r="BG279" s="491"/>
      <c r="BH279" s="506"/>
      <c r="BI279" s="435"/>
      <c r="BJ279" s="436"/>
      <c r="BK279" s="436"/>
      <c r="BL279" s="436"/>
      <c r="BM279" s="436"/>
      <c r="BN279" s="436"/>
      <c r="BO279" s="436"/>
      <c r="BP279" s="436"/>
      <c r="BQ279" s="436"/>
      <c r="BR279" s="436"/>
      <c r="BS279" s="437"/>
      <c r="BT279" s="606"/>
      <c r="BU279" s="490"/>
      <c r="BV279" s="491"/>
      <c r="BW279" s="492"/>
      <c r="BX279" s="607"/>
      <c r="BY279" s="490"/>
      <c r="BZ279" s="491"/>
      <c r="CA279" s="492"/>
      <c r="CB279" s="607"/>
      <c r="CC279" s="490"/>
      <c r="CD279" s="491"/>
      <c r="CE279" s="506"/>
      <c r="CF279" s="435"/>
      <c r="CG279" s="436"/>
      <c r="CH279" s="436"/>
      <c r="CI279" s="436"/>
      <c r="CJ279" s="436"/>
      <c r="CK279" s="436"/>
      <c r="CL279" s="436"/>
      <c r="CM279" s="436"/>
      <c r="CN279" s="436"/>
      <c r="CO279" s="436"/>
      <c r="CP279" s="437"/>
      <c r="CQ279" s="606"/>
      <c r="CR279" s="490"/>
      <c r="CS279" s="491"/>
      <c r="CT279" s="492"/>
      <c r="CU279" s="607"/>
      <c r="CV279" s="490"/>
      <c r="CW279" s="491"/>
      <c r="CX279" s="492"/>
      <c r="CY279" s="607"/>
      <c r="CZ279" s="490"/>
      <c r="DA279" s="491"/>
      <c r="DB279" s="506"/>
    </row>
    <row r="280" spans="1:106" ht="30" hidden="1" customHeight="1">
      <c r="A280" s="609"/>
      <c r="B280" s="585"/>
      <c r="C280" s="586"/>
      <c r="D280" s="586"/>
      <c r="E280" s="586"/>
      <c r="F280" s="586"/>
      <c r="G280" s="586"/>
      <c r="H280" s="586"/>
      <c r="I280" s="586"/>
      <c r="J280" s="586"/>
      <c r="K280" s="586"/>
      <c r="L280" s="586"/>
      <c r="M280" s="586"/>
      <c r="N280" s="586"/>
      <c r="O280" s="586"/>
      <c r="P280" s="586"/>
      <c r="Q280" s="586"/>
      <c r="R280" s="587"/>
      <c r="S280" s="594"/>
      <c r="T280" s="594"/>
      <c r="U280" s="594"/>
      <c r="V280" s="594"/>
      <c r="W280" s="594"/>
      <c r="X280" s="594"/>
      <c r="Y280" s="594"/>
      <c r="Z280" s="594"/>
      <c r="AA280" s="594"/>
      <c r="AB280" s="594"/>
      <c r="AC280" s="594"/>
      <c r="AD280" s="594"/>
      <c r="AE280" s="594"/>
      <c r="AF280" s="594"/>
      <c r="AG280" s="594"/>
      <c r="AH280" s="594"/>
      <c r="AI280" s="594"/>
      <c r="AJ280" s="594"/>
      <c r="AK280" s="595"/>
      <c r="AL280" s="435"/>
      <c r="AM280" s="436"/>
      <c r="AN280" s="436"/>
      <c r="AO280" s="436"/>
      <c r="AP280" s="436"/>
      <c r="AQ280" s="436"/>
      <c r="AR280" s="436"/>
      <c r="AS280" s="436"/>
      <c r="AT280" s="436"/>
      <c r="AU280" s="436"/>
      <c r="AV280" s="437"/>
      <c r="AW280" s="606"/>
      <c r="AX280" s="490"/>
      <c r="AY280" s="491"/>
      <c r="AZ280" s="492"/>
      <c r="BA280" s="607"/>
      <c r="BB280" s="490"/>
      <c r="BC280" s="491"/>
      <c r="BD280" s="492"/>
      <c r="BE280" s="607"/>
      <c r="BF280" s="490"/>
      <c r="BG280" s="491"/>
      <c r="BH280" s="506"/>
      <c r="BI280" s="435"/>
      <c r="BJ280" s="436"/>
      <c r="BK280" s="436"/>
      <c r="BL280" s="436"/>
      <c r="BM280" s="436"/>
      <c r="BN280" s="436"/>
      <c r="BO280" s="436"/>
      <c r="BP280" s="436"/>
      <c r="BQ280" s="436"/>
      <c r="BR280" s="436"/>
      <c r="BS280" s="437"/>
      <c r="BT280" s="606"/>
      <c r="BU280" s="490"/>
      <c r="BV280" s="491"/>
      <c r="BW280" s="492"/>
      <c r="BX280" s="607"/>
      <c r="BY280" s="490"/>
      <c r="BZ280" s="491"/>
      <c r="CA280" s="492"/>
      <c r="CB280" s="607"/>
      <c r="CC280" s="490"/>
      <c r="CD280" s="491"/>
      <c r="CE280" s="506"/>
      <c r="CF280" s="435"/>
      <c r="CG280" s="436"/>
      <c r="CH280" s="436"/>
      <c r="CI280" s="436"/>
      <c r="CJ280" s="436"/>
      <c r="CK280" s="436"/>
      <c r="CL280" s="436"/>
      <c r="CM280" s="436"/>
      <c r="CN280" s="436"/>
      <c r="CO280" s="436"/>
      <c r="CP280" s="437"/>
      <c r="CQ280" s="606"/>
      <c r="CR280" s="490"/>
      <c r="CS280" s="491"/>
      <c r="CT280" s="492"/>
      <c r="CU280" s="607"/>
      <c r="CV280" s="490"/>
      <c r="CW280" s="491"/>
      <c r="CX280" s="492"/>
      <c r="CY280" s="607"/>
      <c r="CZ280" s="490"/>
      <c r="DA280" s="491"/>
      <c r="DB280" s="506"/>
    </row>
    <row r="281" spans="1:106" ht="30" hidden="1" customHeight="1">
      <c r="A281" s="609"/>
      <c r="B281" s="585"/>
      <c r="C281" s="586"/>
      <c r="D281" s="586"/>
      <c r="E281" s="586"/>
      <c r="F281" s="586"/>
      <c r="G281" s="586"/>
      <c r="H281" s="586"/>
      <c r="I281" s="586"/>
      <c r="J281" s="586"/>
      <c r="K281" s="586"/>
      <c r="L281" s="586"/>
      <c r="M281" s="586"/>
      <c r="N281" s="586"/>
      <c r="O281" s="586"/>
      <c r="P281" s="586"/>
      <c r="Q281" s="586"/>
      <c r="R281" s="587"/>
      <c r="S281" s="594"/>
      <c r="T281" s="594"/>
      <c r="U281" s="594"/>
      <c r="V281" s="594"/>
      <c r="W281" s="594"/>
      <c r="X281" s="594"/>
      <c r="Y281" s="594"/>
      <c r="Z281" s="594"/>
      <c r="AA281" s="594"/>
      <c r="AB281" s="594"/>
      <c r="AC281" s="594"/>
      <c r="AD281" s="594"/>
      <c r="AE281" s="594"/>
      <c r="AF281" s="594"/>
      <c r="AG281" s="594"/>
      <c r="AH281" s="594"/>
      <c r="AI281" s="594"/>
      <c r="AJ281" s="594"/>
      <c r="AK281" s="595"/>
      <c r="AL281" s="435"/>
      <c r="AM281" s="436"/>
      <c r="AN281" s="436"/>
      <c r="AO281" s="436"/>
      <c r="AP281" s="436"/>
      <c r="AQ281" s="436"/>
      <c r="AR281" s="436"/>
      <c r="AS281" s="436"/>
      <c r="AT281" s="436"/>
      <c r="AU281" s="436"/>
      <c r="AV281" s="437"/>
      <c r="AW281" s="606"/>
      <c r="AX281" s="490"/>
      <c r="AY281" s="491"/>
      <c r="AZ281" s="492"/>
      <c r="BA281" s="607"/>
      <c r="BB281" s="490"/>
      <c r="BC281" s="491"/>
      <c r="BD281" s="492"/>
      <c r="BE281" s="607"/>
      <c r="BF281" s="490"/>
      <c r="BG281" s="491"/>
      <c r="BH281" s="506"/>
      <c r="BI281" s="435"/>
      <c r="BJ281" s="436"/>
      <c r="BK281" s="436"/>
      <c r="BL281" s="436"/>
      <c r="BM281" s="436"/>
      <c r="BN281" s="436"/>
      <c r="BO281" s="436"/>
      <c r="BP281" s="436"/>
      <c r="BQ281" s="436"/>
      <c r="BR281" s="436"/>
      <c r="BS281" s="437"/>
      <c r="BT281" s="606"/>
      <c r="BU281" s="490"/>
      <c r="BV281" s="491"/>
      <c r="BW281" s="492"/>
      <c r="BX281" s="607"/>
      <c r="BY281" s="490"/>
      <c r="BZ281" s="491"/>
      <c r="CA281" s="492"/>
      <c r="CB281" s="607"/>
      <c r="CC281" s="490"/>
      <c r="CD281" s="491"/>
      <c r="CE281" s="506"/>
      <c r="CF281" s="435"/>
      <c r="CG281" s="436"/>
      <c r="CH281" s="436"/>
      <c r="CI281" s="436"/>
      <c r="CJ281" s="436"/>
      <c r="CK281" s="436"/>
      <c r="CL281" s="436"/>
      <c r="CM281" s="436"/>
      <c r="CN281" s="436"/>
      <c r="CO281" s="436"/>
      <c r="CP281" s="437"/>
      <c r="CQ281" s="606"/>
      <c r="CR281" s="490"/>
      <c r="CS281" s="491"/>
      <c r="CT281" s="492"/>
      <c r="CU281" s="607"/>
      <c r="CV281" s="490"/>
      <c r="CW281" s="491"/>
      <c r="CX281" s="492"/>
      <c r="CY281" s="607"/>
      <c r="CZ281" s="490"/>
      <c r="DA281" s="491"/>
      <c r="DB281" s="506"/>
    </row>
    <row r="282" spans="1:106" ht="30" hidden="1" customHeight="1">
      <c r="A282" s="609"/>
      <c r="B282" s="588"/>
      <c r="C282" s="589"/>
      <c r="D282" s="589"/>
      <c r="E282" s="589"/>
      <c r="F282" s="589"/>
      <c r="G282" s="589"/>
      <c r="H282" s="589"/>
      <c r="I282" s="589"/>
      <c r="J282" s="589"/>
      <c r="K282" s="589"/>
      <c r="L282" s="589"/>
      <c r="M282" s="589"/>
      <c r="N282" s="589"/>
      <c r="O282" s="589"/>
      <c r="P282" s="589"/>
      <c r="Q282" s="589"/>
      <c r="R282" s="590"/>
      <c r="S282" s="597"/>
      <c r="T282" s="597"/>
      <c r="U282" s="597"/>
      <c r="V282" s="597"/>
      <c r="W282" s="597"/>
      <c r="X282" s="597"/>
      <c r="Y282" s="597"/>
      <c r="Z282" s="597"/>
      <c r="AA282" s="597"/>
      <c r="AB282" s="597"/>
      <c r="AC282" s="597"/>
      <c r="AD282" s="597"/>
      <c r="AE282" s="597"/>
      <c r="AF282" s="597"/>
      <c r="AG282" s="597"/>
      <c r="AH282" s="597"/>
      <c r="AI282" s="597"/>
      <c r="AJ282" s="597"/>
      <c r="AK282" s="598"/>
      <c r="AL282" s="484"/>
      <c r="AM282" s="485"/>
      <c r="AN282" s="485"/>
      <c r="AO282" s="485"/>
      <c r="AP282" s="485"/>
      <c r="AQ282" s="485"/>
      <c r="AR282" s="485"/>
      <c r="AS282" s="485"/>
      <c r="AT282" s="485"/>
      <c r="AU282" s="485"/>
      <c r="AV282" s="486"/>
      <c r="AW282" s="606"/>
      <c r="AX282" s="493"/>
      <c r="AY282" s="494"/>
      <c r="AZ282" s="495"/>
      <c r="BA282" s="607"/>
      <c r="BB282" s="493"/>
      <c r="BC282" s="494"/>
      <c r="BD282" s="495"/>
      <c r="BE282" s="607"/>
      <c r="BF282" s="493"/>
      <c r="BG282" s="494"/>
      <c r="BH282" s="507"/>
      <c r="BI282" s="484"/>
      <c r="BJ282" s="485"/>
      <c r="BK282" s="485"/>
      <c r="BL282" s="485"/>
      <c r="BM282" s="485"/>
      <c r="BN282" s="485"/>
      <c r="BO282" s="485"/>
      <c r="BP282" s="485"/>
      <c r="BQ282" s="485"/>
      <c r="BR282" s="485"/>
      <c r="BS282" s="486"/>
      <c r="BT282" s="606"/>
      <c r="BU282" s="493"/>
      <c r="BV282" s="494"/>
      <c r="BW282" s="495"/>
      <c r="BX282" s="607"/>
      <c r="BY282" s="493"/>
      <c r="BZ282" s="494"/>
      <c r="CA282" s="495"/>
      <c r="CB282" s="607"/>
      <c r="CC282" s="493"/>
      <c r="CD282" s="494"/>
      <c r="CE282" s="507"/>
      <c r="CF282" s="484"/>
      <c r="CG282" s="485"/>
      <c r="CH282" s="485"/>
      <c r="CI282" s="485"/>
      <c r="CJ282" s="485"/>
      <c r="CK282" s="485"/>
      <c r="CL282" s="485"/>
      <c r="CM282" s="485"/>
      <c r="CN282" s="485"/>
      <c r="CO282" s="485"/>
      <c r="CP282" s="486"/>
      <c r="CQ282" s="606"/>
      <c r="CR282" s="493"/>
      <c r="CS282" s="494"/>
      <c r="CT282" s="495"/>
      <c r="CU282" s="607"/>
      <c r="CV282" s="493"/>
      <c r="CW282" s="494"/>
      <c r="CX282" s="495"/>
      <c r="CY282" s="607"/>
      <c r="CZ282" s="493"/>
      <c r="DA282" s="494"/>
      <c r="DB282" s="507"/>
    </row>
    <row r="283" spans="1:106" ht="30" hidden="1" customHeight="1">
      <c r="A283" s="609">
        <v>6</v>
      </c>
      <c r="B283" s="582" t="s">
        <v>153</v>
      </c>
      <c r="C283" s="583"/>
      <c r="D283" s="583"/>
      <c r="E283" s="583"/>
      <c r="F283" s="583"/>
      <c r="G283" s="583"/>
      <c r="H283" s="583"/>
      <c r="I283" s="583"/>
      <c r="J283" s="583"/>
      <c r="K283" s="583"/>
      <c r="L283" s="583"/>
      <c r="M283" s="583"/>
      <c r="N283" s="583"/>
      <c r="O283" s="583"/>
      <c r="P283" s="583"/>
      <c r="Q283" s="583"/>
      <c r="R283" s="584"/>
      <c r="S283" s="591" t="s">
        <v>146</v>
      </c>
      <c r="T283" s="591"/>
      <c r="U283" s="591"/>
      <c r="V283" s="591"/>
      <c r="W283" s="591"/>
      <c r="X283" s="591"/>
      <c r="Y283" s="591"/>
      <c r="Z283" s="591"/>
      <c r="AA283" s="591"/>
      <c r="AB283" s="591"/>
      <c r="AC283" s="591"/>
      <c r="AD283" s="591"/>
      <c r="AE283" s="591"/>
      <c r="AF283" s="591"/>
      <c r="AG283" s="591"/>
      <c r="AH283" s="591"/>
      <c r="AI283" s="591"/>
      <c r="AJ283" s="591"/>
      <c r="AK283" s="592"/>
      <c r="AL283" s="432"/>
      <c r="AM283" s="433"/>
      <c r="AN283" s="433"/>
      <c r="AO283" s="433"/>
      <c r="AP283" s="433"/>
      <c r="AQ283" s="433"/>
      <c r="AR283" s="433"/>
      <c r="AS283" s="433"/>
      <c r="AT283" s="433"/>
      <c r="AU283" s="433"/>
      <c r="AV283" s="434"/>
      <c r="AW283" s="606" t="s">
        <v>52</v>
      </c>
      <c r="AX283" s="487"/>
      <c r="AY283" s="488"/>
      <c r="AZ283" s="489"/>
      <c r="BA283" s="606" t="s">
        <v>53</v>
      </c>
      <c r="BB283" s="487"/>
      <c r="BC283" s="488"/>
      <c r="BD283" s="489"/>
      <c r="BE283" s="606" t="s">
        <v>54</v>
      </c>
      <c r="BF283" s="487"/>
      <c r="BG283" s="488"/>
      <c r="BH283" s="505"/>
      <c r="BI283" s="432"/>
      <c r="BJ283" s="433"/>
      <c r="BK283" s="433"/>
      <c r="BL283" s="433"/>
      <c r="BM283" s="433"/>
      <c r="BN283" s="433"/>
      <c r="BO283" s="433"/>
      <c r="BP283" s="433"/>
      <c r="BQ283" s="433"/>
      <c r="BR283" s="433"/>
      <c r="BS283" s="434"/>
      <c r="BT283" s="606" t="s">
        <v>52</v>
      </c>
      <c r="BU283" s="487"/>
      <c r="BV283" s="488"/>
      <c r="BW283" s="489"/>
      <c r="BX283" s="606" t="s">
        <v>53</v>
      </c>
      <c r="BY283" s="487"/>
      <c r="BZ283" s="488"/>
      <c r="CA283" s="489"/>
      <c r="CB283" s="606" t="s">
        <v>54</v>
      </c>
      <c r="CC283" s="487"/>
      <c r="CD283" s="488"/>
      <c r="CE283" s="505"/>
      <c r="CF283" s="432"/>
      <c r="CG283" s="433"/>
      <c r="CH283" s="433"/>
      <c r="CI283" s="433"/>
      <c r="CJ283" s="433"/>
      <c r="CK283" s="433"/>
      <c r="CL283" s="433"/>
      <c r="CM283" s="433"/>
      <c r="CN283" s="433"/>
      <c r="CO283" s="433"/>
      <c r="CP283" s="434"/>
      <c r="CQ283" s="606" t="s">
        <v>52</v>
      </c>
      <c r="CR283" s="487"/>
      <c r="CS283" s="488"/>
      <c r="CT283" s="489"/>
      <c r="CU283" s="606" t="s">
        <v>53</v>
      </c>
      <c r="CV283" s="487"/>
      <c r="CW283" s="488"/>
      <c r="CX283" s="489"/>
      <c r="CY283" s="606" t="s">
        <v>54</v>
      </c>
      <c r="CZ283" s="487"/>
      <c r="DA283" s="488"/>
      <c r="DB283" s="505"/>
    </row>
    <row r="284" spans="1:106" ht="30" hidden="1" customHeight="1">
      <c r="A284" s="609"/>
      <c r="B284" s="585"/>
      <c r="C284" s="586"/>
      <c r="D284" s="586"/>
      <c r="E284" s="586"/>
      <c r="F284" s="586"/>
      <c r="G284" s="586"/>
      <c r="H284" s="586"/>
      <c r="I284" s="586"/>
      <c r="J284" s="586"/>
      <c r="K284" s="586"/>
      <c r="L284" s="586"/>
      <c r="M284" s="586"/>
      <c r="N284" s="586"/>
      <c r="O284" s="586"/>
      <c r="P284" s="586"/>
      <c r="Q284" s="586"/>
      <c r="R284" s="587"/>
      <c r="S284" s="594"/>
      <c r="T284" s="594"/>
      <c r="U284" s="594"/>
      <c r="V284" s="594"/>
      <c r="W284" s="594"/>
      <c r="X284" s="594"/>
      <c r="Y284" s="594"/>
      <c r="Z284" s="594"/>
      <c r="AA284" s="594"/>
      <c r="AB284" s="594"/>
      <c r="AC284" s="594"/>
      <c r="AD284" s="594"/>
      <c r="AE284" s="594"/>
      <c r="AF284" s="594"/>
      <c r="AG284" s="594"/>
      <c r="AH284" s="594"/>
      <c r="AI284" s="594"/>
      <c r="AJ284" s="594"/>
      <c r="AK284" s="595"/>
      <c r="AL284" s="435"/>
      <c r="AM284" s="436"/>
      <c r="AN284" s="436"/>
      <c r="AO284" s="436"/>
      <c r="AP284" s="436"/>
      <c r="AQ284" s="436"/>
      <c r="AR284" s="436"/>
      <c r="AS284" s="436"/>
      <c r="AT284" s="436"/>
      <c r="AU284" s="436"/>
      <c r="AV284" s="437"/>
      <c r="AW284" s="606"/>
      <c r="AX284" s="490"/>
      <c r="AY284" s="491"/>
      <c r="AZ284" s="492"/>
      <c r="BA284" s="607"/>
      <c r="BB284" s="490"/>
      <c r="BC284" s="491"/>
      <c r="BD284" s="492"/>
      <c r="BE284" s="607"/>
      <c r="BF284" s="490"/>
      <c r="BG284" s="491"/>
      <c r="BH284" s="506"/>
      <c r="BI284" s="435"/>
      <c r="BJ284" s="436"/>
      <c r="BK284" s="436"/>
      <c r="BL284" s="436"/>
      <c r="BM284" s="436"/>
      <c r="BN284" s="436"/>
      <c r="BO284" s="436"/>
      <c r="BP284" s="436"/>
      <c r="BQ284" s="436"/>
      <c r="BR284" s="436"/>
      <c r="BS284" s="437"/>
      <c r="BT284" s="606"/>
      <c r="BU284" s="490"/>
      <c r="BV284" s="491"/>
      <c r="BW284" s="492"/>
      <c r="BX284" s="607"/>
      <c r="BY284" s="490"/>
      <c r="BZ284" s="491"/>
      <c r="CA284" s="492"/>
      <c r="CB284" s="607"/>
      <c r="CC284" s="490"/>
      <c r="CD284" s="491"/>
      <c r="CE284" s="506"/>
      <c r="CF284" s="435"/>
      <c r="CG284" s="436"/>
      <c r="CH284" s="436"/>
      <c r="CI284" s="436"/>
      <c r="CJ284" s="436"/>
      <c r="CK284" s="436"/>
      <c r="CL284" s="436"/>
      <c r="CM284" s="436"/>
      <c r="CN284" s="436"/>
      <c r="CO284" s="436"/>
      <c r="CP284" s="437"/>
      <c r="CQ284" s="606"/>
      <c r="CR284" s="490"/>
      <c r="CS284" s="491"/>
      <c r="CT284" s="492"/>
      <c r="CU284" s="607"/>
      <c r="CV284" s="490"/>
      <c r="CW284" s="491"/>
      <c r="CX284" s="492"/>
      <c r="CY284" s="607"/>
      <c r="CZ284" s="490"/>
      <c r="DA284" s="491"/>
      <c r="DB284" s="506"/>
    </row>
    <row r="285" spans="1:106" ht="30" hidden="1" customHeight="1">
      <c r="A285" s="609"/>
      <c r="B285" s="585"/>
      <c r="C285" s="586"/>
      <c r="D285" s="586"/>
      <c r="E285" s="586"/>
      <c r="F285" s="586"/>
      <c r="G285" s="586"/>
      <c r="H285" s="586"/>
      <c r="I285" s="586"/>
      <c r="J285" s="586"/>
      <c r="K285" s="586"/>
      <c r="L285" s="586"/>
      <c r="M285" s="586"/>
      <c r="N285" s="586"/>
      <c r="O285" s="586"/>
      <c r="P285" s="586"/>
      <c r="Q285" s="586"/>
      <c r="R285" s="587"/>
      <c r="S285" s="594"/>
      <c r="T285" s="594"/>
      <c r="U285" s="594"/>
      <c r="V285" s="594"/>
      <c r="W285" s="594"/>
      <c r="X285" s="594"/>
      <c r="Y285" s="594"/>
      <c r="Z285" s="594"/>
      <c r="AA285" s="594"/>
      <c r="AB285" s="594"/>
      <c r="AC285" s="594"/>
      <c r="AD285" s="594"/>
      <c r="AE285" s="594"/>
      <c r="AF285" s="594"/>
      <c r="AG285" s="594"/>
      <c r="AH285" s="594"/>
      <c r="AI285" s="594"/>
      <c r="AJ285" s="594"/>
      <c r="AK285" s="595"/>
      <c r="AL285" s="435"/>
      <c r="AM285" s="436"/>
      <c r="AN285" s="436"/>
      <c r="AO285" s="436"/>
      <c r="AP285" s="436"/>
      <c r="AQ285" s="436"/>
      <c r="AR285" s="436"/>
      <c r="AS285" s="436"/>
      <c r="AT285" s="436"/>
      <c r="AU285" s="436"/>
      <c r="AV285" s="437"/>
      <c r="AW285" s="606"/>
      <c r="AX285" s="490"/>
      <c r="AY285" s="491"/>
      <c r="AZ285" s="492"/>
      <c r="BA285" s="607"/>
      <c r="BB285" s="490"/>
      <c r="BC285" s="491"/>
      <c r="BD285" s="492"/>
      <c r="BE285" s="607"/>
      <c r="BF285" s="490"/>
      <c r="BG285" s="491"/>
      <c r="BH285" s="506"/>
      <c r="BI285" s="435"/>
      <c r="BJ285" s="436"/>
      <c r="BK285" s="436"/>
      <c r="BL285" s="436"/>
      <c r="BM285" s="436"/>
      <c r="BN285" s="436"/>
      <c r="BO285" s="436"/>
      <c r="BP285" s="436"/>
      <c r="BQ285" s="436"/>
      <c r="BR285" s="436"/>
      <c r="BS285" s="437"/>
      <c r="BT285" s="606"/>
      <c r="BU285" s="490"/>
      <c r="BV285" s="491"/>
      <c r="BW285" s="492"/>
      <c r="BX285" s="607"/>
      <c r="BY285" s="490"/>
      <c r="BZ285" s="491"/>
      <c r="CA285" s="492"/>
      <c r="CB285" s="607"/>
      <c r="CC285" s="490"/>
      <c r="CD285" s="491"/>
      <c r="CE285" s="506"/>
      <c r="CF285" s="435"/>
      <c r="CG285" s="436"/>
      <c r="CH285" s="436"/>
      <c r="CI285" s="436"/>
      <c r="CJ285" s="436"/>
      <c r="CK285" s="436"/>
      <c r="CL285" s="436"/>
      <c r="CM285" s="436"/>
      <c r="CN285" s="436"/>
      <c r="CO285" s="436"/>
      <c r="CP285" s="437"/>
      <c r="CQ285" s="606"/>
      <c r="CR285" s="490"/>
      <c r="CS285" s="491"/>
      <c r="CT285" s="492"/>
      <c r="CU285" s="607"/>
      <c r="CV285" s="490"/>
      <c r="CW285" s="491"/>
      <c r="CX285" s="492"/>
      <c r="CY285" s="607"/>
      <c r="CZ285" s="490"/>
      <c r="DA285" s="491"/>
      <c r="DB285" s="506"/>
    </row>
    <row r="286" spans="1:106" ht="30" hidden="1" customHeight="1">
      <c r="A286" s="609"/>
      <c r="B286" s="585"/>
      <c r="C286" s="586"/>
      <c r="D286" s="586"/>
      <c r="E286" s="586"/>
      <c r="F286" s="586"/>
      <c r="G286" s="586"/>
      <c r="H286" s="586"/>
      <c r="I286" s="586"/>
      <c r="J286" s="586"/>
      <c r="K286" s="586"/>
      <c r="L286" s="586"/>
      <c r="M286" s="586"/>
      <c r="N286" s="586"/>
      <c r="O286" s="586"/>
      <c r="P286" s="586"/>
      <c r="Q286" s="586"/>
      <c r="R286" s="587"/>
      <c r="S286" s="594"/>
      <c r="T286" s="594"/>
      <c r="U286" s="594"/>
      <c r="V286" s="594"/>
      <c r="W286" s="594"/>
      <c r="X286" s="594"/>
      <c r="Y286" s="594"/>
      <c r="Z286" s="594"/>
      <c r="AA286" s="594"/>
      <c r="AB286" s="594"/>
      <c r="AC286" s="594"/>
      <c r="AD286" s="594"/>
      <c r="AE286" s="594"/>
      <c r="AF286" s="594"/>
      <c r="AG286" s="594"/>
      <c r="AH286" s="594"/>
      <c r="AI286" s="594"/>
      <c r="AJ286" s="594"/>
      <c r="AK286" s="595"/>
      <c r="AL286" s="435"/>
      <c r="AM286" s="436"/>
      <c r="AN286" s="436"/>
      <c r="AO286" s="436"/>
      <c r="AP286" s="436"/>
      <c r="AQ286" s="436"/>
      <c r="AR286" s="436"/>
      <c r="AS286" s="436"/>
      <c r="AT286" s="436"/>
      <c r="AU286" s="436"/>
      <c r="AV286" s="437"/>
      <c r="AW286" s="606"/>
      <c r="AX286" s="490"/>
      <c r="AY286" s="491"/>
      <c r="AZ286" s="492"/>
      <c r="BA286" s="607"/>
      <c r="BB286" s="490"/>
      <c r="BC286" s="491"/>
      <c r="BD286" s="492"/>
      <c r="BE286" s="607"/>
      <c r="BF286" s="490"/>
      <c r="BG286" s="491"/>
      <c r="BH286" s="506"/>
      <c r="BI286" s="435"/>
      <c r="BJ286" s="436"/>
      <c r="BK286" s="436"/>
      <c r="BL286" s="436"/>
      <c r="BM286" s="436"/>
      <c r="BN286" s="436"/>
      <c r="BO286" s="436"/>
      <c r="BP286" s="436"/>
      <c r="BQ286" s="436"/>
      <c r="BR286" s="436"/>
      <c r="BS286" s="437"/>
      <c r="BT286" s="606"/>
      <c r="BU286" s="490"/>
      <c r="BV286" s="491"/>
      <c r="BW286" s="492"/>
      <c r="BX286" s="607"/>
      <c r="BY286" s="490"/>
      <c r="BZ286" s="491"/>
      <c r="CA286" s="492"/>
      <c r="CB286" s="607"/>
      <c r="CC286" s="490"/>
      <c r="CD286" s="491"/>
      <c r="CE286" s="506"/>
      <c r="CF286" s="435"/>
      <c r="CG286" s="436"/>
      <c r="CH286" s="436"/>
      <c r="CI286" s="436"/>
      <c r="CJ286" s="436"/>
      <c r="CK286" s="436"/>
      <c r="CL286" s="436"/>
      <c r="CM286" s="436"/>
      <c r="CN286" s="436"/>
      <c r="CO286" s="436"/>
      <c r="CP286" s="437"/>
      <c r="CQ286" s="606"/>
      <c r="CR286" s="490"/>
      <c r="CS286" s="491"/>
      <c r="CT286" s="492"/>
      <c r="CU286" s="607"/>
      <c r="CV286" s="490"/>
      <c r="CW286" s="491"/>
      <c r="CX286" s="492"/>
      <c r="CY286" s="607"/>
      <c r="CZ286" s="490"/>
      <c r="DA286" s="491"/>
      <c r="DB286" s="506"/>
    </row>
    <row r="287" spans="1:106" ht="30" hidden="1" customHeight="1">
      <c r="A287" s="609"/>
      <c r="B287" s="585"/>
      <c r="C287" s="586"/>
      <c r="D287" s="586"/>
      <c r="E287" s="586"/>
      <c r="F287" s="586"/>
      <c r="G287" s="586"/>
      <c r="H287" s="586"/>
      <c r="I287" s="586"/>
      <c r="J287" s="586"/>
      <c r="K287" s="586"/>
      <c r="L287" s="586"/>
      <c r="M287" s="586"/>
      <c r="N287" s="586"/>
      <c r="O287" s="586"/>
      <c r="P287" s="586"/>
      <c r="Q287" s="586"/>
      <c r="R287" s="587"/>
      <c r="S287" s="594"/>
      <c r="T287" s="594"/>
      <c r="U287" s="594"/>
      <c r="V287" s="594"/>
      <c r="W287" s="594"/>
      <c r="X287" s="594"/>
      <c r="Y287" s="594"/>
      <c r="Z287" s="594"/>
      <c r="AA287" s="594"/>
      <c r="AB287" s="594"/>
      <c r="AC287" s="594"/>
      <c r="AD287" s="594"/>
      <c r="AE287" s="594"/>
      <c r="AF287" s="594"/>
      <c r="AG287" s="594"/>
      <c r="AH287" s="594"/>
      <c r="AI287" s="594"/>
      <c r="AJ287" s="594"/>
      <c r="AK287" s="595"/>
      <c r="AL287" s="435"/>
      <c r="AM287" s="436"/>
      <c r="AN287" s="436"/>
      <c r="AO287" s="436"/>
      <c r="AP287" s="436"/>
      <c r="AQ287" s="436"/>
      <c r="AR287" s="436"/>
      <c r="AS287" s="436"/>
      <c r="AT287" s="436"/>
      <c r="AU287" s="436"/>
      <c r="AV287" s="437"/>
      <c r="AW287" s="606"/>
      <c r="AX287" s="490"/>
      <c r="AY287" s="491"/>
      <c r="AZ287" s="492"/>
      <c r="BA287" s="607"/>
      <c r="BB287" s="490"/>
      <c r="BC287" s="491"/>
      <c r="BD287" s="492"/>
      <c r="BE287" s="607"/>
      <c r="BF287" s="490"/>
      <c r="BG287" s="491"/>
      <c r="BH287" s="506"/>
      <c r="BI287" s="435"/>
      <c r="BJ287" s="436"/>
      <c r="BK287" s="436"/>
      <c r="BL287" s="436"/>
      <c r="BM287" s="436"/>
      <c r="BN287" s="436"/>
      <c r="BO287" s="436"/>
      <c r="BP287" s="436"/>
      <c r="BQ287" s="436"/>
      <c r="BR287" s="436"/>
      <c r="BS287" s="437"/>
      <c r="BT287" s="606"/>
      <c r="BU287" s="490"/>
      <c r="BV287" s="491"/>
      <c r="BW287" s="492"/>
      <c r="BX287" s="607"/>
      <c r="BY287" s="490"/>
      <c r="BZ287" s="491"/>
      <c r="CA287" s="492"/>
      <c r="CB287" s="607"/>
      <c r="CC287" s="490"/>
      <c r="CD287" s="491"/>
      <c r="CE287" s="506"/>
      <c r="CF287" s="435"/>
      <c r="CG287" s="436"/>
      <c r="CH287" s="436"/>
      <c r="CI287" s="436"/>
      <c r="CJ287" s="436"/>
      <c r="CK287" s="436"/>
      <c r="CL287" s="436"/>
      <c r="CM287" s="436"/>
      <c r="CN287" s="436"/>
      <c r="CO287" s="436"/>
      <c r="CP287" s="437"/>
      <c r="CQ287" s="606"/>
      <c r="CR287" s="490"/>
      <c r="CS287" s="491"/>
      <c r="CT287" s="492"/>
      <c r="CU287" s="607"/>
      <c r="CV287" s="490"/>
      <c r="CW287" s="491"/>
      <c r="CX287" s="492"/>
      <c r="CY287" s="607"/>
      <c r="CZ287" s="490"/>
      <c r="DA287" s="491"/>
      <c r="DB287" s="506"/>
    </row>
    <row r="288" spans="1:106" ht="30" hidden="1" customHeight="1">
      <c r="A288" s="609"/>
      <c r="B288" s="588"/>
      <c r="C288" s="589"/>
      <c r="D288" s="589"/>
      <c r="E288" s="589"/>
      <c r="F288" s="589"/>
      <c r="G288" s="589"/>
      <c r="H288" s="589"/>
      <c r="I288" s="589"/>
      <c r="J288" s="589"/>
      <c r="K288" s="589"/>
      <c r="L288" s="589"/>
      <c r="M288" s="589"/>
      <c r="N288" s="589"/>
      <c r="O288" s="589"/>
      <c r="P288" s="589"/>
      <c r="Q288" s="589"/>
      <c r="R288" s="590"/>
      <c r="S288" s="597"/>
      <c r="T288" s="597"/>
      <c r="U288" s="597"/>
      <c r="V288" s="597"/>
      <c r="W288" s="597"/>
      <c r="X288" s="597"/>
      <c r="Y288" s="597"/>
      <c r="Z288" s="597"/>
      <c r="AA288" s="597"/>
      <c r="AB288" s="597"/>
      <c r="AC288" s="597"/>
      <c r="AD288" s="597"/>
      <c r="AE288" s="597"/>
      <c r="AF288" s="597"/>
      <c r="AG288" s="597"/>
      <c r="AH288" s="597"/>
      <c r="AI288" s="597"/>
      <c r="AJ288" s="597"/>
      <c r="AK288" s="598"/>
      <c r="AL288" s="484"/>
      <c r="AM288" s="485"/>
      <c r="AN288" s="485"/>
      <c r="AO288" s="485"/>
      <c r="AP288" s="485"/>
      <c r="AQ288" s="485"/>
      <c r="AR288" s="485"/>
      <c r="AS288" s="485"/>
      <c r="AT288" s="485"/>
      <c r="AU288" s="485"/>
      <c r="AV288" s="486"/>
      <c r="AW288" s="606"/>
      <c r="AX288" s="493"/>
      <c r="AY288" s="494"/>
      <c r="AZ288" s="495"/>
      <c r="BA288" s="607"/>
      <c r="BB288" s="493"/>
      <c r="BC288" s="494"/>
      <c r="BD288" s="495"/>
      <c r="BE288" s="607"/>
      <c r="BF288" s="493"/>
      <c r="BG288" s="494"/>
      <c r="BH288" s="507"/>
      <c r="BI288" s="484"/>
      <c r="BJ288" s="485"/>
      <c r="BK288" s="485"/>
      <c r="BL288" s="485"/>
      <c r="BM288" s="485"/>
      <c r="BN288" s="485"/>
      <c r="BO288" s="485"/>
      <c r="BP288" s="485"/>
      <c r="BQ288" s="485"/>
      <c r="BR288" s="485"/>
      <c r="BS288" s="486"/>
      <c r="BT288" s="606"/>
      <c r="BU288" s="493"/>
      <c r="BV288" s="494"/>
      <c r="BW288" s="495"/>
      <c r="BX288" s="607"/>
      <c r="BY288" s="493"/>
      <c r="BZ288" s="494"/>
      <c r="CA288" s="495"/>
      <c r="CB288" s="607"/>
      <c r="CC288" s="493"/>
      <c r="CD288" s="494"/>
      <c r="CE288" s="507"/>
      <c r="CF288" s="484"/>
      <c r="CG288" s="485"/>
      <c r="CH288" s="485"/>
      <c r="CI288" s="485"/>
      <c r="CJ288" s="485"/>
      <c r="CK288" s="485"/>
      <c r="CL288" s="485"/>
      <c r="CM288" s="485"/>
      <c r="CN288" s="485"/>
      <c r="CO288" s="485"/>
      <c r="CP288" s="486"/>
      <c r="CQ288" s="606"/>
      <c r="CR288" s="493"/>
      <c r="CS288" s="494"/>
      <c r="CT288" s="495"/>
      <c r="CU288" s="607"/>
      <c r="CV288" s="493"/>
      <c r="CW288" s="494"/>
      <c r="CX288" s="495"/>
      <c r="CY288" s="607"/>
      <c r="CZ288" s="493"/>
      <c r="DA288" s="494"/>
      <c r="DB288" s="507"/>
    </row>
    <row r="289" spans="1:106" ht="30" customHeight="1">
      <c r="A289" s="715">
        <v>22</v>
      </c>
      <c r="B289" s="424" t="s">
        <v>534</v>
      </c>
      <c r="C289" s="473"/>
      <c r="D289" s="473"/>
      <c r="E289" s="473"/>
      <c r="F289" s="473"/>
      <c r="G289" s="473"/>
      <c r="H289" s="473"/>
      <c r="I289" s="473"/>
      <c r="J289" s="473"/>
      <c r="K289" s="473"/>
      <c r="L289" s="473"/>
      <c r="M289" s="473"/>
      <c r="N289" s="473"/>
      <c r="O289" s="473"/>
      <c r="P289" s="473"/>
      <c r="Q289" s="473"/>
      <c r="R289" s="474"/>
      <c r="S289" s="425" t="s">
        <v>161</v>
      </c>
      <c r="T289" s="425"/>
      <c r="U289" s="425"/>
      <c r="V289" s="425"/>
      <c r="W289" s="425"/>
      <c r="X289" s="425"/>
      <c r="Y289" s="425"/>
      <c r="Z289" s="425"/>
      <c r="AA289" s="425"/>
      <c r="AB289" s="425"/>
      <c r="AC289" s="425"/>
      <c r="AD289" s="425"/>
      <c r="AE289" s="425"/>
      <c r="AF289" s="425"/>
      <c r="AG289" s="425"/>
      <c r="AH289" s="425"/>
      <c r="AI289" s="425"/>
      <c r="AJ289" s="425"/>
      <c r="AK289" s="430"/>
      <c r="AL289" s="432"/>
      <c r="AM289" s="433"/>
      <c r="AN289" s="433"/>
      <c r="AO289" s="433"/>
      <c r="AP289" s="433"/>
      <c r="AQ289" s="433"/>
      <c r="AR289" s="433"/>
      <c r="AS289" s="433"/>
      <c r="AT289" s="433"/>
      <c r="AU289" s="433"/>
      <c r="AV289" s="434"/>
      <c r="AW289" s="606" t="s">
        <v>52</v>
      </c>
      <c r="AX289" s="487"/>
      <c r="AY289" s="488"/>
      <c r="AZ289" s="489"/>
      <c r="BA289" s="606" t="s">
        <v>53</v>
      </c>
      <c r="BB289" s="487"/>
      <c r="BC289" s="488"/>
      <c r="BD289" s="489"/>
      <c r="BE289" s="606" t="s">
        <v>54</v>
      </c>
      <c r="BF289" s="487"/>
      <c r="BG289" s="488"/>
      <c r="BH289" s="505"/>
      <c r="BI289" s="432"/>
      <c r="BJ289" s="433"/>
      <c r="BK289" s="433"/>
      <c r="BL289" s="433"/>
      <c r="BM289" s="433"/>
      <c r="BN289" s="433"/>
      <c r="BO289" s="433"/>
      <c r="BP289" s="433"/>
      <c r="BQ289" s="433"/>
      <c r="BR289" s="433"/>
      <c r="BS289" s="434"/>
      <c r="BT289" s="606" t="s">
        <v>52</v>
      </c>
      <c r="BU289" s="487"/>
      <c r="BV289" s="488"/>
      <c r="BW289" s="489"/>
      <c r="BX289" s="606" t="s">
        <v>53</v>
      </c>
      <c r="BY289" s="487"/>
      <c r="BZ289" s="488"/>
      <c r="CA289" s="489"/>
      <c r="CB289" s="606" t="s">
        <v>54</v>
      </c>
      <c r="CC289" s="487"/>
      <c r="CD289" s="488"/>
      <c r="CE289" s="505"/>
      <c r="CF289" s="432"/>
      <c r="CG289" s="433"/>
      <c r="CH289" s="433"/>
      <c r="CI289" s="433"/>
      <c r="CJ289" s="433"/>
      <c r="CK289" s="433"/>
      <c r="CL289" s="433"/>
      <c r="CM289" s="433"/>
      <c r="CN289" s="433"/>
      <c r="CO289" s="433"/>
      <c r="CP289" s="434"/>
      <c r="CQ289" s="606" t="s">
        <v>52</v>
      </c>
      <c r="CR289" s="487"/>
      <c r="CS289" s="488"/>
      <c r="CT289" s="489"/>
      <c r="CU289" s="606" t="s">
        <v>53</v>
      </c>
      <c r="CV289" s="487"/>
      <c r="CW289" s="488"/>
      <c r="CX289" s="489"/>
      <c r="CY289" s="606" t="s">
        <v>54</v>
      </c>
      <c r="CZ289" s="487"/>
      <c r="DA289" s="488"/>
      <c r="DB289" s="505"/>
    </row>
    <row r="290" spans="1:106" ht="30" customHeight="1">
      <c r="A290" s="715"/>
      <c r="B290" s="477"/>
      <c r="C290" s="475"/>
      <c r="D290" s="475"/>
      <c r="E290" s="475"/>
      <c r="F290" s="475"/>
      <c r="G290" s="475"/>
      <c r="H290" s="475"/>
      <c r="I290" s="475"/>
      <c r="J290" s="475"/>
      <c r="K290" s="475"/>
      <c r="L290" s="475"/>
      <c r="M290" s="475"/>
      <c r="N290" s="475"/>
      <c r="O290" s="475"/>
      <c r="P290" s="475"/>
      <c r="Q290" s="475"/>
      <c r="R290" s="476"/>
      <c r="S290" s="428"/>
      <c r="T290" s="428"/>
      <c r="U290" s="428"/>
      <c r="V290" s="428"/>
      <c r="W290" s="428"/>
      <c r="X290" s="428"/>
      <c r="Y290" s="428"/>
      <c r="Z290" s="428"/>
      <c r="AA290" s="428"/>
      <c r="AB290" s="428"/>
      <c r="AC290" s="428"/>
      <c r="AD290" s="428"/>
      <c r="AE290" s="428"/>
      <c r="AF290" s="428"/>
      <c r="AG290" s="428"/>
      <c r="AH290" s="428"/>
      <c r="AI290" s="428"/>
      <c r="AJ290" s="428"/>
      <c r="AK290" s="431"/>
      <c r="AL290" s="435"/>
      <c r="AM290" s="436"/>
      <c r="AN290" s="436"/>
      <c r="AO290" s="436"/>
      <c r="AP290" s="436"/>
      <c r="AQ290" s="436"/>
      <c r="AR290" s="436"/>
      <c r="AS290" s="436"/>
      <c r="AT290" s="436"/>
      <c r="AU290" s="436"/>
      <c r="AV290" s="437"/>
      <c r="AW290" s="606"/>
      <c r="AX290" s="490"/>
      <c r="AY290" s="491"/>
      <c r="AZ290" s="492"/>
      <c r="BA290" s="607"/>
      <c r="BB290" s="490"/>
      <c r="BC290" s="491"/>
      <c r="BD290" s="492"/>
      <c r="BE290" s="607"/>
      <c r="BF290" s="490"/>
      <c r="BG290" s="491"/>
      <c r="BH290" s="506"/>
      <c r="BI290" s="435"/>
      <c r="BJ290" s="436"/>
      <c r="BK290" s="436"/>
      <c r="BL290" s="436"/>
      <c r="BM290" s="436"/>
      <c r="BN290" s="436"/>
      <c r="BO290" s="436"/>
      <c r="BP290" s="436"/>
      <c r="BQ290" s="436"/>
      <c r="BR290" s="436"/>
      <c r="BS290" s="437"/>
      <c r="BT290" s="606"/>
      <c r="BU290" s="490"/>
      <c r="BV290" s="491"/>
      <c r="BW290" s="492"/>
      <c r="BX290" s="607"/>
      <c r="BY290" s="490"/>
      <c r="BZ290" s="491"/>
      <c r="CA290" s="492"/>
      <c r="CB290" s="607"/>
      <c r="CC290" s="490"/>
      <c r="CD290" s="491"/>
      <c r="CE290" s="506"/>
      <c r="CF290" s="435"/>
      <c r="CG290" s="436"/>
      <c r="CH290" s="436"/>
      <c r="CI290" s="436"/>
      <c r="CJ290" s="436"/>
      <c r="CK290" s="436"/>
      <c r="CL290" s="436"/>
      <c r="CM290" s="436"/>
      <c r="CN290" s="436"/>
      <c r="CO290" s="436"/>
      <c r="CP290" s="437"/>
      <c r="CQ290" s="606"/>
      <c r="CR290" s="490"/>
      <c r="CS290" s="491"/>
      <c r="CT290" s="492"/>
      <c r="CU290" s="607"/>
      <c r="CV290" s="490"/>
      <c r="CW290" s="491"/>
      <c r="CX290" s="492"/>
      <c r="CY290" s="607"/>
      <c r="CZ290" s="490"/>
      <c r="DA290" s="491"/>
      <c r="DB290" s="506"/>
    </row>
    <row r="291" spans="1:106" ht="30" customHeight="1">
      <c r="A291" s="715"/>
      <c r="B291" s="477"/>
      <c r="C291" s="475"/>
      <c r="D291" s="475"/>
      <c r="E291" s="475"/>
      <c r="F291" s="475"/>
      <c r="G291" s="475"/>
      <c r="H291" s="475"/>
      <c r="I291" s="475"/>
      <c r="J291" s="475"/>
      <c r="K291" s="475"/>
      <c r="L291" s="475"/>
      <c r="M291" s="475"/>
      <c r="N291" s="475"/>
      <c r="O291" s="475"/>
      <c r="P291" s="475"/>
      <c r="Q291" s="475"/>
      <c r="R291" s="476"/>
      <c r="S291" s="428"/>
      <c r="T291" s="428"/>
      <c r="U291" s="428"/>
      <c r="V291" s="428"/>
      <c r="W291" s="428"/>
      <c r="X291" s="428"/>
      <c r="Y291" s="428"/>
      <c r="Z291" s="428"/>
      <c r="AA291" s="428"/>
      <c r="AB291" s="428"/>
      <c r="AC291" s="428"/>
      <c r="AD291" s="428"/>
      <c r="AE291" s="428"/>
      <c r="AF291" s="428"/>
      <c r="AG291" s="428"/>
      <c r="AH291" s="428"/>
      <c r="AI291" s="428"/>
      <c r="AJ291" s="428"/>
      <c r="AK291" s="431"/>
      <c r="AL291" s="435"/>
      <c r="AM291" s="436"/>
      <c r="AN291" s="436"/>
      <c r="AO291" s="436"/>
      <c r="AP291" s="436"/>
      <c r="AQ291" s="436"/>
      <c r="AR291" s="436"/>
      <c r="AS291" s="436"/>
      <c r="AT291" s="436"/>
      <c r="AU291" s="436"/>
      <c r="AV291" s="437"/>
      <c r="AW291" s="606"/>
      <c r="AX291" s="490"/>
      <c r="AY291" s="491"/>
      <c r="AZ291" s="492"/>
      <c r="BA291" s="607"/>
      <c r="BB291" s="490"/>
      <c r="BC291" s="491"/>
      <c r="BD291" s="492"/>
      <c r="BE291" s="607"/>
      <c r="BF291" s="490"/>
      <c r="BG291" s="491"/>
      <c r="BH291" s="506"/>
      <c r="BI291" s="435"/>
      <c r="BJ291" s="436"/>
      <c r="BK291" s="436"/>
      <c r="BL291" s="436"/>
      <c r="BM291" s="436"/>
      <c r="BN291" s="436"/>
      <c r="BO291" s="436"/>
      <c r="BP291" s="436"/>
      <c r="BQ291" s="436"/>
      <c r="BR291" s="436"/>
      <c r="BS291" s="437"/>
      <c r="BT291" s="606"/>
      <c r="BU291" s="490"/>
      <c r="BV291" s="491"/>
      <c r="BW291" s="492"/>
      <c r="BX291" s="607"/>
      <c r="BY291" s="490"/>
      <c r="BZ291" s="491"/>
      <c r="CA291" s="492"/>
      <c r="CB291" s="607"/>
      <c r="CC291" s="490"/>
      <c r="CD291" s="491"/>
      <c r="CE291" s="506"/>
      <c r="CF291" s="435"/>
      <c r="CG291" s="436"/>
      <c r="CH291" s="436"/>
      <c r="CI291" s="436"/>
      <c r="CJ291" s="436"/>
      <c r="CK291" s="436"/>
      <c r="CL291" s="436"/>
      <c r="CM291" s="436"/>
      <c r="CN291" s="436"/>
      <c r="CO291" s="436"/>
      <c r="CP291" s="437"/>
      <c r="CQ291" s="606"/>
      <c r="CR291" s="490"/>
      <c r="CS291" s="491"/>
      <c r="CT291" s="492"/>
      <c r="CU291" s="607"/>
      <c r="CV291" s="490"/>
      <c r="CW291" s="491"/>
      <c r="CX291" s="492"/>
      <c r="CY291" s="607"/>
      <c r="CZ291" s="490"/>
      <c r="DA291" s="491"/>
      <c r="DB291" s="506"/>
    </row>
    <row r="292" spans="1:106" ht="30" customHeight="1">
      <c r="A292" s="715"/>
      <c r="B292" s="477"/>
      <c r="C292" s="475"/>
      <c r="D292" s="475"/>
      <c r="E292" s="475"/>
      <c r="F292" s="475"/>
      <c r="G292" s="475"/>
      <c r="H292" s="475"/>
      <c r="I292" s="475"/>
      <c r="J292" s="475"/>
      <c r="K292" s="475"/>
      <c r="L292" s="475"/>
      <c r="M292" s="475"/>
      <c r="N292" s="475"/>
      <c r="O292" s="475"/>
      <c r="P292" s="475"/>
      <c r="Q292" s="475"/>
      <c r="R292" s="476"/>
      <c r="S292" s="428"/>
      <c r="T292" s="428"/>
      <c r="U292" s="428"/>
      <c r="V292" s="428"/>
      <c r="W292" s="428"/>
      <c r="X292" s="428"/>
      <c r="Y292" s="428"/>
      <c r="Z292" s="428"/>
      <c r="AA292" s="428"/>
      <c r="AB292" s="428"/>
      <c r="AC292" s="428"/>
      <c r="AD292" s="428"/>
      <c r="AE292" s="428"/>
      <c r="AF292" s="428"/>
      <c r="AG292" s="428"/>
      <c r="AH292" s="428"/>
      <c r="AI292" s="428"/>
      <c r="AJ292" s="428"/>
      <c r="AK292" s="431"/>
      <c r="AL292" s="435"/>
      <c r="AM292" s="436"/>
      <c r="AN292" s="436"/>
      <c r="AO292" s="436"/>
      <c r="AP292" s="436"/>
      <c r="AQ292" s="436"/>
      <c r="AR292" s="436"/>
      <c r="AS292" s="436"/>
      <c r="AT292" s="436"/>
      <c r="AU292" s="436"/>
      <c r="AV292" s="437"/>
      <c r="AW292" s="606"/>
      <c r="AX292" s="490"/>
      <c r="AY292" s="491"/>
      <c r="AZ292" s="492"/>
      <c r="BA292" s="607"/>
      <c r="BB292" s="490"/>
      <c r="BC292" s="491"/>
      <c r="BD292" s="492"/>
      <c r="BE292" s="607"/>
      <c r="BF292" s="490"/>
      <c r="BG292" s="491"/>
      <c r="BH292" s="506"/>
      <c r="BI292" s="435"/>
      <c r="BJ292" s="436"/>
      <c r="BK292" s="436"/>
      <c r="BL292" s="436"/>
      <c r="BM292" s="436"/>
      <c r="BN292" s="436"/>
      <c r="BO292" s="436"/>
      <c r="BP292" s="436"/>
      <c r="BQ292" s="436"/>
      <c r="BR292" s="436"/>
      <c r="BS292" s="437"/>
      <c r="BT292" s="606"/>
      <c r="BU292" s="490"/>
      <c r="BV292" s="491"/>
      <c r="BW292" s="492"/>
      <c r="BX292" s="607"/>
      <c r="BY292" s="490"/>
      <c r="BZ292" s="491"/>
      <c r="CA292" s="492"/>
      <c r="CB292" s="607"/>
      <c r="CC292" s="490"/>
      <c r="CD292" s="491"/>
      <c r="CE292" s="506"/>
      <c r="CF292" s="435"/>
      <c r="CG292" s="436"/>
      <c r="CH292" s="436"/>
      <c r="CI292" s="436"/>
      <c r="CJ292" s="436"/>
      <c r="CK292" s="436"/>
      <c r="CL292" s="436"/>
      <c r="CM292" s="436"/>
      <c r="CN292" s="436"/>
      <c r="CO292" s="436"/>
      <c r="CP292" s="437"/>
      <c r="CQ292" s="606"/>
      <c r="CR292" s="490"/>
      <c r="CS292" s="491"/>
      <c r="CT292" s="492"/>
      <c r="CU292" s="607"/>
      <c r="CV292" s="490"/>
      <c r="CW292" s="491"/>
      <c r="CX292" s="492"/>
      <c r="CY292" s="607"/>
      <c r="CZ292" s="490"/>
      <c r="DA292" s="491"/>
      <c r="DB292" s="506"/>
    </row>
    <row r="293" spans="1:106" ht="30" customHeight="1">
      <c r="A293" s="715"/>
      <c r="B293" s="477"/>
      <c r="C293" s="475"/>
      <c r="D293" s="475"/>
      <c r="E293" s="475"/>
      <c r="F293" s="475"/>
      <c r="G293" s="475"/>
      <c r="H293" s="475"/>
      <c r="I293" s="475"/>
      <c r="J293" s="475"/>
      <c r="K293" s="475"/>
      <c r="L293" s="475"/>
      <c r="M293" s="475"/>
      <c r="N293" s="475"/>
      <c r="O293" s="475"/>
      <c r="P293" s="475"/>
      <c r="Q293" s="475"/>
      <c r="R293" s="476"/>
      <c r="S293" s="428"/>
      <c r="T293" s="428"/>
      <c r="U293" s="428"/>
      <c r="V293" s="428"/>
      <c r="W293" s="428"/>
      <c r="X293" s="428"/>
      <c r="Y293" s="428"/>
      <c r="Z293" s="428"/>
      <c r="AA293" s="428"/>
      <c r="AB293" s="428"/>
      <c r="AC293" s="428"/>
      <c r="AD293" s="428"/>
      <c r="AE293" s="428"/>
      <c r="AF293" s="428"/>
      <c r="AG293" s="428"/>
      <c r="AH293" s="428"/>
      <c r="AI293" s="428"/>
      <c r="AJ293" s="428"/>
      <c r="AK293" s="431"/>
      <c r="AL293" s="435"/>
      <c r="AM293" s="436"/>
      <c r="AN293" s="436"/>
      <c r="AO293" s="436"/>
      <c r="AP293" s="436"/>
      <c r="AQ293" s="436"/>
      <c r="AR293" s="436"/>
      <c r="AS293" s="436"/>
      <c r="AT293" s="436"/>
      <c r="AU293" s="436"/>
      <c r="AV293" s="437"/>
      <c r="AW293" s="606"/>
      <c r="AX293" s="490"/>
      <c r="AY293" s="491"/>
      <c r="AZ293" s="492"/>
      <c r="BA293" s="607"/>
      <c r="BB293" s="490"/>
      <c r="BC293" s="491"/>
      <c r="BD293" s="492"/>
      <c r="BE293" s="607"/>
      <c r="BF293" s="490"/>
      <c r="BG293" s="491"/>
      <c r="BH293" s="506"/>
      <c r="BI293" s="435"/>
      <c r="BJ293" s="436"/>
      <c r="BK293" s="436"/>
      <c r="BL293" s="436"/>
      <c r="BM293" s="436"/>
      <c r="BN293" s="436"/>
      <c r="BO293" s="436"/>
      <c r="BP293" s="436"/>
      <c r="BQ293" s="436"/>
      <c r="BR293" s="436"/>
      <c r="BS293" s="437"/>
      <c r="BT293" s="606"/>
      <c r="BU293" s="490"/>
      <c r="BV293" s="491"/>
      <c r="BW293" s="492"/>
      <c r="BX293" s="607"/>
      <c r="BY293" s="490"/>
      <c r="BZ293" s="491"/>
      <c r="CA293" s="492"/>
      <c r="CB293" s="607"/>
      <c r="CC293" s="490"/>
      <c r="CD293" s="491"/>
      <c r="CE293" s="506"/>
      <c r="CF293" s="435"/>
      <c r="CG293" s="436"/>
      <c r="CH293" s="436"/>
      <c r="CI293" s="436"/>
      <c r="CJ293" s="436"/>
      <c r="CK293" s="436"/>
      <c r="CL293" s="436"/>
      <c r="CM293" s="436"/>
      <c r="CN293" s="436"/>
      <c r="CO293" s="436"/>
      <c r="CP293" s="437"/>
      <c r="CQ293" s="606"/>
      <c r="CR293" s="490"/>
      <c r="CS293" s="491"/>
      <c r="CT293" s="492"/>
      <c r="CU293" s="607"/>
      <c r="CV293" s="490"/>
      <c r="CW293" s="491"/>
      <c r="CX293" s="492"/>
      <c r="CY293" s="607"/>
      <c r="CZ293" s="490"/>
      <c r="DA293" s="491"/>
      <c r="DB293" s="506"/>
    </row>
    <row r="294" spans="1:106" ht="30" customHeight="1">
      <c r="A294" s="715"/>
      <c r="B294" s="478"/>
      <c r="C294" s="479"/>
      <c r="D294" s="479"/>
      <c r="E294" s="479"/>
      <c r="F294" s="479"/>
      <c r="G294" s="479"/>
      <c r="H294" s="479"/>
      <c r="I294" s="479"/>
      <c r="J294" s="479"/>
      <c r="K294" s="479"/>
      <c r="L294" s="479"/>
      <c r="M294" s="479"/>
      <c r="N294" s="479"/>
      <c r="O294" s="479"/>
      <c r="P294" s="479"/>
      <c r="Q294" s="479"/>
      <c r="R294" s="480"/>
      <c r="S294" s="482"/>
      <c r="T294" s="482"/>
      <c r="U294" s="482"/>
      <c r="V294" s="482"/>
      <c r="W294" s="482"/>
      <c r="X294" s="482"/>
      <c r="Y294" s="482"/>
      <c r="Z294" s="482"/>
      <c r="AA294" s="482"/>
      <c r="AB294" s="482"/>
      <c r="AC294" s="482"/>
      <c r="AD294" s="482"/>
      <c r="AE294" s="482"/>
      <c r="AF294" s="482"/>
      <c r="AG294" s="482"/>
      <c r="AH294" s="482"/>
      <c r="AI294" s="482"/>
      <c r="AJ294" s="482"/>
      <c r="AK294" s="483"/>
      <c r="AL294" s="484"/>
      <c r="AM294" s="485"/>
      <c r="AN294" s="485"/>
      <c r="AO294" s="485"/>
      <c r="AP294" s="485"/>
      <c r="AQ294" s="485"/>
      <c r="AR294" s="485"/>
      <c r="AS294" s="485"/>
      <c r="AT294" s="485"/>
      <c r="AU294" s="485"/>
      <c r="AV294" s="486"/>
      <c r="AW294" s="606"/>
      <c r="AX294" s="493"/>
      <c r="AY294" s="494"/>
      <c r="AZ294" s="495"/>
      <c r="BA294" s="607"/>
      <c r="BB294" s="493"/>
      <c r="BC294" s="494"/>
      <c r="BD294" s="495"/>
      <c r="BE294" s="607"/>
      <c r="BF294" s="493"/>
      <c r="BG294" s="494"/>
      <c r="BH294" s="507"/>
      <c r="BI294" s="484"/>
      <c r="BJ294" s="485"/>
      <c r="BK294" s="485"/>
      <c r="BL294" s="485"/>
      <c r="BM294" s="485"/>
      <c r="BN294" s="485"/>
      <c r="BO294" s="485"/>
      <c r="BP294" s="485"/>
      <c r="BQ294" s="485"/>
      <c r="BR294" s="485"/>
      <c r="BS294" s="486"/>
      <c r="BT294" s="606"/>
      <c r="BU294" s="493"/>
      <c r="BV294" s="494"/>
      <c r="BW294" s="495"/>
      <c r="BX294" s="607"/>
      <c r="BY294" s="493"/>
      <c r="BZ294" s="494"/>
      <c r="CA294" s="495"/>
      <c r="CB294" s="607"/>
      <c r="CC294" s="493"/>
      <c r="CD294" s="494"/>
      <c r="CE294" s="507"/>
      <c r="CF294" s="484"/>
      <c r="CG294" s="485"/>
      <c r="CH294" s="485"/>
      <c r="CI294" s="485"/>
      <c r="CJ294" s="485"/>
      <c r="CK294" s="485"/>
      <c r="CL294" s="485"/>
      <c r="CM294" s="485"/>
      <c r="CN294" s="485"/>
      <c r="CO294" s="485"/>
      <c r="CP294" s="486"/>
      <c r="CQ294" s="606"/>
      <c r="CR294" s="493"/>
      <c r="CS294" s="494"/>
      <c r="CT294" s="495"/>
      <c r="CU294" s="607"/>
      <c r="CV294" s="493"/>
      <c r="CW294" s="494"/>
      <c r="CX294" s="495"/>
      <c r="CY294" s="607"/>
      <c r="CZ294" s="493"/>
      <c r="DA294" s="494"/>
      <c r="DB294" s="507"/>
    </row>
    <row r="295" spans="1:106" ht="30" customHeight="1">
      <c r="A295" s="609">
        <v>23</v>
      </c>
      <c r="B295" s="558" t="s">
        <v>533</v>
      </c>
      <c r="C295" s="583"/>
      <c r="D295" s="583"/>
      <c r="E295" s="583"/>
      <c r="F295" s="583"/>
      <c r="G295" s="583"/>
      <c r="H295" s="583"/>
      <c r="I295" s="583"/>
      <c r="J295" s="583"/>
      <c r="K295" s="583"/>
      <c r="L295" s="583"/>
      <c r="M295" s="583"/>
      <c r="N295" s="583"/>
      <c r="O295" s="583"/>
      <c r="P295" s="583"/>
      <c r="Q295" s="583"/>
      <c r="R295" s="584"/>
      <c r="S295" s="559" t="s">
        <v>161</v>
      </c>
      <c r="T295" s="591"/>
      <c r="U295" s="591"/>
      <c r="V295" s="591"/>
      <c r="W295" s="591"/>
      <c r="X295" s="591"/>
      <c r="Y295" s="591"/>
      <c r="Z295" s="591"/>
      <c r="AA295" s="591"/>
      <c r="AB295" s="591"/>
      <c r="AC295" s="591"/>
      <c r="AD295" s="591"/>
      <c r="AE295" s="591"/>
      <c r="AF295" s="591"/>
      <c r="AG295" s="591"/>
      <c r="AH295" s="591"/>
      <c r="AI295" s="591"/>
      <c r="AJ295" s="591"/>
      <c r="AK295" s="592"/>
      <c r="AL295" s="432"/>
      <c r="AM295" s="433"/>
      <c r="AN295" s="433"/>
      <c r="AO295" s="433"/>
      <c r="AP295" s="433"/>
      <c r="AQ295" s="433"/>
      <c r="AR295" s="433"/>
      <c r="AS295" s="433"/>
      <c r="AT295" s="433"/>
      <c r="AU295" s="433"/>
      <c r="AV295" s="434"/>
      <c r="AW295" s="606" t="s">
        <v>52</v>
      </c>
      <c r="AX295" s="487"/>
      <c r="AY295" s="488"/>
      <c r="AZ295" s="489"/>
      <c r="BA295" s="606" t="s">
        <v>53</v>
      </c>
      <c r="BB295" s="487"/>
      <c r="BC295" s="488"/>
      <c r="BD295" s="489"/>
      <c r="BE295" s="606" t="s">
        <v>54</v>
      </c>
      <c r="BF295" s="487"/>
      <c r="BG295" s="488"/>
      <c r="BH295" s="505"/>
      <c r="BI295" s="432"/>
      <c r="BJ295" s="433"/>
      <c r="BK295" s="433"/>
      <c r="BL295" s="433"/>
      <c r="BM295" s="433"/>
      <c r="BN295" s="433"/>
      <c r="BO295" s="433"/>
      <c r="BP295" s="433"/>
      <c r="BQ295" s="433"/>
      <c r="BR295" s="433"/>
      <c r="BS295" s="434"/>
      <c r="BT295" s="606" t="s">
        <v>52</v>
      </c>
      <c r="BU295" s="487"/>
      <c r="BV295" s="488"/>
      <c r="BW295" s="489"/>
      <c r="BX295" s="606" t="s">
        <v>53</v>
      </c>
      <c r="BY295" s="487"/>
      <c r="BZ295" s="488"/>
      <c r="CA295" s="489"/>
      <c r="CB295" s="606" t="s">
        <v>54</v>
      </c>
      <c r="CC295" s="487"/>
      <c r="CD295" s="488"/>
      <c r="CE295" s="505"/>
      <c r="CF295" s="432"/>
      <c r="CG295" s="433"/>
      <c r="CH295" s="433"/>
      <c r="CI295" s="433"/>
      <c r="CJ295" s="433"/>
      <c r="CK295" s="433"/>
      <c r="CL295" s="433"/>
      <c r="CM295" s="433"/>
      <c r="CN295" s="433"/>
      <c r="CO295" s="433"/>
      <c r="CP295" s="434"/>
      <c r="CQ295" s="606" t="s">
        <v>52</v>
      </c>
      <c r="CR295" s="487"/>
      <c r="CS295" s="488"/>
      <c r="CT295" s="489"/>
      <c r="CU295" s="606" t="s">
        <v>53</v>
      </c>
      <c r="CV295" s="487"/>
      <c r="CW295" s="488"/>
      <c r="CX295" s="489"/>
      <c r="CY295" s="606" t="s">
        <v>54</v>
      </c>
      <c r="CZ295" s="487"/>
      <c r="DA295" s="488"/>
      <c r="DB295" s="505"/>
    </row>
    <row r="296" spans="1:106" ht="30" customHeight="1">
      <c r="A296" s="609"/>
      <c r="B296" s="585"/>
      <c r="C296" s="586"/>
      <c r="D296" s="586"/>
      <c r="E296" s="586"/>
      <c r="F296" s="586"/>
      <c r="G296" s="586"/>
      <c r="H296" s="586"/>
      <c r="I296" s="586"/>
      <c r="J296" s="586"/>
      <c r="K296" s="586"/>
      <c r="L296" s="586"/>
      <c r="M296" s="586"/>
      <c r="N296" s="586"/>
      <c r="O296" s="586"/>
      <c r="P296" s="586"/>
      <c r="Q296" s="586"/>
      <c r="R296" s="587"/>
      <c r="S296" s="594"/>
      <c r="T296" s="594"/>
      <c r="U296" s="594"/>
      <c r="V296" s="594"/>
      <c r="W296" s="594"/>
      <c r="X296" s="594"/>
      <c r="Y296" s="594"/>
      <c r="Z296" s="594"/>
      <c r="AA296" s="594"/>
      <c r="AB296" s="594"/>
      <c r="AC296" s="594"/>
      <c r="AD296" s="594"/>
      <c r="AE296" s="594"/>
      <c r="AF296" s="594"/>
      <c r="AG296" s="594"/>
      <c r="AH296" s="594"/>
      <c r="AI296" s="594"/>
      <c r="AJ296" s="594"/>
      <c r="AK296" s="595"/>
      <c r="AL296" s="435"/>
      <c r="AM296" s="436"/>
      <c r="AN296" s="436"/>
      <c r="AO296" s="436"/>
      <c r="AP296" s="436"/>
      <c r="AQ296" s="436"/>
      <c r="AR296" s="436"/>
      <c r="AS296" s="436"/>
      <c r="AT296" s="436"/>
      <c r="AU296" s="436"/>
      <c r="AV296" s="437"/>
      <c r="AW296" s="606"/>
      <c r="AX296" s="490"/>
      <c r="AY296" s="491"/>
      <c r="AZ296" s="492"/>
      <c r="BA296" s="607"/>
      <c r="BB296" s="490"/>
      <c r="BC296" s="491"/>
      <c r="BD296" s="492"/>
      <c r="BE296" s="607"/>
      <c r="BF296" s="490"/>
      <c r="BG296" s="491"/>
      <c r="BH296" s="506"/>
      <c r="BI296" s="435"/>
      <c r="BJ296" s="436"/>
      <c r="BK296" s="436"/>
      <c r="BL296" s="436"/>
      <c r="BM296" s="436"/>
      <c r="BN296" s="436"/>
      <c r="BO296" s="436"/>
      <c r="BP296" s="436"/>
      <c r="BQ296" s="436"/>
      <c r="BR296" s="436"/>
      <c r="BS296" s="437"/>
      <c r="BT296" s="606"/>
      <c r="BU296" s="490"/>
      <c r="BV296" s="491"/>
      <c r="BW296" s="492"/>
      <c r="BX296" s="607"/>
      <c r="BY296" s="490"/>
      <c r="BZ296" s="491"/>
      <c r="CA296" s="492"/>
      <c r="CB296" s="607"/>
      <c r="CC296" s="490"/>
      <c r="CD296" s="491"/>
      <c r="CE296" s="506"/>
      <c r="CF296" s="435"/>
      <c r="CG296" s="436"/>
      <c r="CH296" s="436"/>
      <c r="CI296" s="436"/>
      <c r="CJ296" s="436"/>
      <c r="CK296" s="436"/>
      <c r="CL296" s="436"/>
      <c r="CM296" s="436"/>
      <c r="CN296" s="436"/>
      <c r="CO296" s="436"/>
      <c r="CP296" s="437"/>
      <c r="CQ296" s="606"/>
      <c r="CR296" s="490"/>
      <c r="CS296" s="491"/>
      <c r="CT296" s="492"/>
      <c r="CU296" s="607"/>
      <c r="CV296" s="490"/>
      <c r="CW296" s="491"/>
      <c r="CX296" s="492"/>
      <c r="CY296" s="607"/>
      <c r="CZ296" s="490"/>
      <c r="DA296" s="491"/>
      <c r="DB296" s="506"/>
    </row>
    <row r="297" spans="1:106" ht="30" customHeight="1">
      <c r="A297" s="609"/>
      <c r="B297" s="585"/>
      <c r="C297" s="586"/>
      <c r="D297" s="586"/>
      <c r="E297" s="586"/>
      <c r="F297" s="586"/>
      <c r="G297" s="586"/>
      <c r="H297" s="586"/>
      <c r="I297" s="586"/>
      <c r="J297" s="586"/>
      <c r="K297" s="586"/>
      <c r="L297" s="586"/>
      <c r="M297" s="586"/>
      <c r="N297" s="586"/>
      <c r="O297" s="586"/>
      <c r="P297" s="586"/>
      <c r="Q297" s="586"/>
      <c r="R297" s="587"/>
      <c r="S297" s="594"/>
      <c r="T297" s="594"/>
      <c r="U297" s="594"/>
      <c r="V297" s="594"/>
      <c r="W297" s="594"/>
      <c r="X297" s="594"/>
      <c r="Y297" s="594"/>
      <c r="Z297" s="594"/>
      <c r="AA297" s="594"/>
      <c r="AB297" s="594"/>
      <c r="AC297" s="594"/>
      <c r="AD297" s="594"/>
      <c r="AE297" s="594"/>
      <c r="AF297" s="594"/>
      <c r="AG297" s="594"/>
      <c r="AH297" s="594"/>
      <c r="AI297" s="594"/>
      <c r="AJ297" s="594"/>
      <c r="AK297" s="595"/>
      <c r="AL297" s="435"/>
      <c r="AM297" s="436"/>
      <c r="AN297" s="436"/>
      <c r="AO297" s="436"/>
      <c r="AP297" s="436"/>
      <c r="AQ297" s="436"/>
      <c r="AR297" s="436"/>
      <c r="AS297" s="436"/>
      <c r="AT297" s="436"/>
      <c r="AU297" s="436"/>
      <c r="AV297" s="437"/>
      <c r="AW297" s="606"/>
      <c r="AX297" s="490"/>
      <c r="AY297" s="491"/>
      <c r="AZ297" s="492"/>
      <c r="BA297" s="607"/>
      <c r="BB297" s="490"/>
      <c r="BC297" s="491"/>
      <c r="BD297" s="492"/>
      <c r="BE297" s="607"/>
      <c r="BF297" s="490"/>
      <c r="BG297" s="491"/>
      <c r="BH297" s="506"/>
      <c r="BI297" s="435"/>
      <c r="BJ297" s="436"/>
      <c r="BK297" s="436"/>
      <c r="BL297" s="436"/>
      <c r="BM297" s="436"/>
      <c r="BN297" s="436"/>
      <c r="BO297" s="436"/>
      <c r="BP297" s="436"/>
      <c r="BQ297" s="436"/>
      <c r="BR297" s="436"/>
      <c r="BS297" s="437"/>
      <c r="BT297" s="606"/>
      <c r="BU297" s="490"/>
      <c r="BV297" s="491"/>
      <c r="BW297" s="492"/>
      <c r="BX297" s="607"/>
      <c r="BY297" s="490"/>
      <c r="BZ297" s="491"/>
      <c r="CA297" s="492"/>
      <c r="CB297" s="607"/>
      <c r="CC297" s="490"/>
      <c r="CD297" s="491"/>
      <c r="CE297" s="506"/>
      <c r="CF297" s="435"/>
      <c r="CG297" s="436"/>
      <c r="CH297" s="436"/>
      <c r="CI297" s="436"/>
      <c r="CJ297" s="436"/>
      <c r="CK297" s="436"/>
      <c r="CL297" s="436"/>
      <c r="CM297" s="436"/>
      <c r="CN297" s="436"/>
      <c r="CO297" s="436"/>
      <c r="CP297" s="437"/>
      <c r="CQ297" s="606"/>
      <c r="CR297" s="490"/>
      <c r="CS297" s="491"/>
      <c r="CT297" s="492"/>
      <c r="CU297" s="607"/>
      <c r="CV297" s="490"/>
      <c r="CW297" s="491"/>
      <c r="CX297" s="492"/>
      <c r="CY297" s="607"/>
      <c r="CZ297" s="490"/>
      <c r="DA297" s="491"/>
      <c r="DB297" s="506"/>
    </row>
    <row r="298" spans="1:106" ht="30" customHeight="1">
      <c r="A298" s="609"/>
      <c r="B298" s="585"/>
      <c r="C298" s="586"/>
      <c r="D298" s="586"/>
      <c r="E298" s="586"/>
      <c r="F298" s="586"/>
      <c r="G298" s="586"/>
      <c r="H298" s="586"/>
      <c r="I298" s="586"/>
      <c r="J298" s="586"/>
      <c r="K298" s="586"/>
      <c r="L298" s="586"/>
      <c r="M298" s="586"/>
      <c r="N298" s="586"/>
      <c r="O298" s="586"/>
      <c r="P298" s="586"/>
      <c r="Q298" s="586"/>
      <c r="R298" s="587"/>
      <c r="S298" s="594"/>
      <c r="T298" s="594"/>
      <c r="U298" s="594"/>
      <c r="V298" s="594"/>
      <c r="W298" s="594"/>
      <c r="X298" s="594"/>
      <c r="Y298" s="594"/>
      <c r="Z298" s="594"/>
      <c r="AA298" s="594"/>
      <c r="AB298" s="594"/>
      <c r="AC298" s="594"/>
      <c r="AD298" s="594"/>
      <c r="AE298" s="594"/>
      <c r="AF298" s="594"/>
      <c r="AG298" s="594"/>
      <c r="AH298" s="594"/>
      <c r="AI298" s="594"/>
      <c r="AJ298" s="594"/>
      <c r="AK298" s="595"/>
      <c r="AL298" s="435"/>
      <c r="AM298" s="436"/>
      <c r="AN298" s="436"/>
      <c r="AO298" s="436"/>
      <c r="AP298" s="436"/>
      <c r="AQ298" s="436"/>
      <c r="AR298" s="436"/>
      <c r="AS298" s="436"/>
      <c r="AT298" s="436"/>
      <c r="AU298" s="436"/>
      <c r="AV298" s="437"/>
      <c r="AW298" s="606"/>
      <c r="AX298" s="490"/>
      <c r="AY298" s="491"/>
      <c r="AZ298" s="492"/>
      <c r="BA298" s="607"/>
      <c r="BB298" s="490"/>
      <c r="BC298" s="491"/>
      <c r="BD298" s="492"/>
      <c r="BE298" s="607"/>
      <c r="BF298" s="490"/>
      <c r="BG298" s="491"/>
      <c r="BH298" s="506"/>
      <c r="BI298" s="435"/>
      <c r="BJ298" s="436"/>
      <c r="BK298" s="436"/>
      <c r="BL298" s="436"/>
      <c r="BM298" s="436"/>
      <c r="BN298" s="436"/>
      <c r="BO298" s="436"/>
      <c r="BP298" s="436"/>
      <c r="BQ298" s="436"/>
      <c r="BR298" s="436"/>
      <c r="BS298" s="437"/>
      <c r="BT298" s="606"/>
      <c r="BU298" s="490"/>
      <c r="BV298" s="491"/>
      <c r="BW298" s="492"/>
      <c r="BX298" s="607"/>
      <c r="BY298" s="490"/>
      <c r="BZ298" s="491"/>
      <c r="CA298" s="492"/>
      <c r="CB298" s="607"/>
      <c r="CC298" s="490"/>
      <c r="CD298" s="491"/>
      <c r="CE298" s="506"/>
      <c r="CF298" s="435"/>
      <c r="CG298" s="436"/>
      <c r="CH298" s="436"/>
      <c r="CI298" s="436"/>
      <c r="CJ298" s="436"/>
      <c r="CK298" s="436"/>
      <c r="CL298" s="436"/>
      <c r="CM298" s="436"/>
      <c r="CN298" s="436"/>
      <c r="CO298" s="436"/>
      <c r="CP298" s="437"/>
      <c r="CQ298" s="606"/>
      <c r="CR298" s="490"/>
      <c r="CS298" s="491"/>
      <c r="CT298" s="492"/>
      <c r="CU298" s="607"/>
      <c r="CV298" s="490"/>
      <c r="CW298" s="491"/>
      <c r="CX298" s="492"/>
      <c r="CY298" s="607"/>
      <c r="CZ298" s="490"/>
      <c r="DA298" s="491"/>
      <c r="DB298" s="506"/>
    </row>
    <row r="299" spans="1:106" ht="30" customHeight="1">
      <c r="A299" s="609"/>
      <c r="B299" s="585"/>
      <c r="C299" s="586"/>
      <c r="D299" s="586"/>
      <c r="E299" s="586"/>
      <c r="F299" s="586"/>
      <c r="G299" s="586"/>
      <c r="H299" s="586"/>
      <c r="I299" s="586"/>
      <c r="J299" s="586"/>
      <c r="K299" s="586"/>
      <c r="L299" s="586"/>
      <c r="M299" s="586"/>
      <c r="N299" s="586"/>
      <c r="O299" s="586"/>
      <c r="P299" s="586"/>
      <c r="Q299" s="586"/>
      <c r="R299" s="587"/>
      <c r="S299" s="594"/>
      <c r="T299" s="594"/>
      <c r="U299" s="594"/>
      <c r="V299" s="594"/>
      <c r="W299" s="594"/>
      <c r="X299" s="594"/>
      <c r="Y299" s="594"/>
      <c r="Z299" s="594"/>
      <c r="AA299" s="594"/>
      <c r="AB299" s="594"/>
      <c r="AC299" s="594"/>
      <c r="AD299" s="594"/>
      <c r="AE299" s="594"/>
      <c r="AF299" s="594"/>
      <c r="AG299" s="594"/>
      <c r="AH299" s="594"/>
      <c r="AI299" s="594"/>
      <c r="AJ299" s="594"/>
      <c r="AK299" s="595"/>
      <c r="AL299" s="435"/>
      <c r="AM299" s="436"/>
      <c r="AN299" s="436"/>
      <c r="AO299" s="436"/>
      <c r="AP299" s="436"/>
      <c r="AQ299" s="436"/>
      <c r="AR299" s="436"/>
      <c r="AS299" s="436"/>
      <c r="AT299" s="436"/>
      <c r="AU299" s="436"/>
      <c r="AV299" s="437"/>
      <c r="AW299" s="606"/>
      <c r="AX299" s="490"/>
      <c r="AY299" s="491"/>
      <c r="AZ299" s="492"/>
      <c r="BA299" s="607"/>
      <c r="BB299" s="490"/>
      <c r="BC299" s="491"/>
      <c r="BD299" s="492"/>
      <c r="BE299" s="607"/>
      <c r="BF299" s="490"/>
      <c r="BG299" s="491"/>
      <c r="BH299" s="506"/>
      <c r="BI299" s="435"/>
      <c r="BJ299" s="436"/>
      <c r="BK299" s="436"/>
      <c r="BL299" s="436"/>
      <c r="BM299" s="436"/>
      <c r="BN299" s="436"/>
      <c r="BO299" s="436"/>
      <c r="BP299" s="436"/>
      <c r="BQ299" s="436"/>
      <c r="BR299" s="436"/>
      <c r="BS299" s="437"/>
      <c r="BT299" s="606"/>
      <c r="BU299" s="490"/>
      <c r="BV299" s="491"/>
      <c r="BW299" s="492"/>
      <c r="BX299" s="607"/>
      <c r="BY299" s="490"/>
      <c r="BZ299" s="491"/>
      <c r="CA299" s="492"/>
      <c r="CB299" s="607"/>
      <c r="CC299" s="490"/>
      <c r="CD299" s="491"/>
      <c r="CE299" s="506"/>
      <c r="CF299" s="435"/>
      <c r="CG299" s="436"/>
      <c r="CH299" s="436"/>
      <c r="CI299" s="436"/>
      <c r="CJ299" s="436"/>
      <c r="CK299" s="436"/>
      <c r="CL299" s="436"/>
      <c r="CM299" s="436"/>
      <c r="CN299" s="436"/>
      <c r="CO299" s="436"/>
      <c r="CP299" s="437"/>
      <c r="CQ299" s="606"/>
      <c r="CR299" s="490"/>
      <c r="CS299" s="491"/>
      <c r="CT299" s="492"/>
      <c r="CU299" s="607"/>
      <c r="CV299" s="490"/>
      <c r="CW299" s="491"/>
      <c r="CX299" s="492"/>
      <c r="CY299" s="607"/>
      <c r="CZ299" s="490"/>
      <c r="DA299" s="491"/>
      <c r="DB299" s="506"/>
    </row>
    <row r="300" spans="1:106" ht="30" customHeight="1">
      <c r="A300" s="609"/>
      <c r="B300" s="588"/>
      <c r="C300" s="589"/>
      <c r="D300" s="589"/>
      <c r="E300" s="589"/>
      <c r="F300" s="589"/>
      <c r="G300" s="589"/>
      <c r="H300" s="589"/>
      <c r="I300" s="589"/>
      <c r="J300" s="589"/>
      <c r="K300" s="589"/>
      <c r="L300" s="589"/>
      <c r="M300" s="589"/>
      <c r="N300" s="589"/>
      <c r="O300" s="589"/>
      <c r="P300" s="589"/>
      <c r="Q300" s="589"/>
      <c r="R300" s="590"/>
      <c r="S300" s="597"/>
      <c r="T300" s="597"/>
      <c r="U300" s="597"/>
      <c r="V300" s="597"/>
      <c r="W300" s="597"/>
      <c r="X300" s="597"/>
      <c r="Y300" s="597"/>
      <c r="Z300" s="597"/>
      <c r="AA300" s="597"/>
      <c r="AB300" s="597"/>
      <c r="AC300" s="597"/>
      <c r="AD300" s="597"/>
      <c r="AE300" s="597"/>
      <c r="AF300" s="597"/>
      <c r="AG300" s="597"/>
      <c r="AH300" s="597"/>
      <c r="AI300" s="597"/>
      <c r="AJ300" s="597"/>
      <c r="AK300" s="598"/>
      <c r="AL300" s="484"/>
      <c r="AM300" s="485"/>
      <c r="AN300" s="485"/>
      <c r="AO300" s="485"/>
      <c r="AP300" s="485"/>
      <c r="AQ300" s="485"/>
      <c r="AR300" s="485"/>
      <c r="AS300" s="485"/>
      <c r="AT300" s="485"/>
      <c r="AU300" s="485"/>
      <c r="AV300" s="486"/>
      <c r="AW300" s="606"/>
      <c r="AX300" s="493"/>
      <c r="AY300" s="494"/>
      <c r="AZ300" s="495"/>
      <c r="BA300" s="607"/>
      <c r="BB300" s="493"/>
      <c r="BC300" s="494"/>
      <c r="BD300" s="495"/>
      <c r="BE300" s="607"/>
      <c r="BF300" s="493"/>
      <c r="BG300" s="494"/>
      <c r="BH300" s="507"/>
      <c r="BI300" s="484"/>
      <c r="BJ300" s="485"/>
      <c r="BK300" s="485"/>
      <c r="BL300" s="485"/>
      <c r="BM300" s="485"/>
      <c r="BN300" s="485"/>
      <c r="BO300" s="485"/>
      <c r="BP300" s="485"/>
      <c r="BQ300" s="485"/>
      <c r="BR300" s="485"/>
      <c r="BS300" s="486"/>
      <c r="BT300" s="606"/>
      <c r="BU300" s="493"/>
      <c r="BV300" s="494"/>
      <c r="BW300" s="495"/>
      <c r="BX300" s="607"/>
      <c r="BY300" s="493"/>
      <c r="BZ300" s="494"/>
      <c r="CA300" s="495"/>
      <c r="CB300" s="607"/>
      <c r="CC300" s="493"/>
      <c r="CD300" s="494"/>
      <c r="CE300" s="507"/>
      <c r="CF300" s="484"/>
      <c r="CG300" s="485"/>
      <c r="CH300" s="485"/>
      <c r="CI300" s="485"/>
      <c r="CJ300" s="485"/>
      <c r="CK300" s="485"/>
      <c r="CL300" s="485"/>
      <c r="CM300" s="485"/>
      <c r="CN300" s="485"/>
      <c r="CO300" s="485"/>
      <c r="CP300" s="486"/>
      <c r="CQ300" s="606"/>
      <c r="CR300" s="493"/>
      <c r="CS300" s="494"/>
      <c r="CT300" s="495"/>
      <c r="CU300" s="607"/>
      <c r="CV300" s="493"/>
      <c r="CW300" s="494"/>
      <c r="CX300" s="495"/>
      <c r="CY300" s="607"/>
      <c r="CZ300" s="493"/>
      <c r="DA300" s="494"/>
      <c r="DB300" s="507"/>
    </row>
    <row r="301" spans="1:106" ht="30" customHeight="1">
      <c r="A301" s="715">
        <v>24</v>
      </c>
      <c r="B301" s="424" t="s">
        <v>534</v>
      </c>
      <c r="C301" s="473"/>
      <c r="D301" s="473"/>
      <c r="E301" s="473"/>
      <c r="F301" s="473"/>
      <c r="G301" s="473"/>
      <c r="H301" s="473"/>
      <c r="I301" s="473"/>
      <c r="J301" s="473"/>
      <c r="K301" s="473"/>
      <c r="L301" s="473"/>
      <c r="M301" s="473"/>
      <c r="N301" s="473"/>
      <c r="O301" s="473"/>
      <c r="P301" s="473"/>
      <c r="Q301" s="473"/>
      <c r="R301" s="474"/>
      <c r="S301" s="425" t="s">
        <v>161</v>
      </c>
      <c r="T301" s="425"/>
      <c r="U301" s="425"/>
      <c r="V301" s="425"/>
      <c r="W301" s="425"/>
      <c r="X301" s="425"/>
      <c r="Y301" s="425"/>
      <c r="Z301" s="425"/>
      <c r="AA301" s="425"/>
      <c r="AB301" s="425"/>
      <c r="AC301" s="425"/>
      <c r="AD301" s="425"/>
      <c r="AE301" s="425"/>
      <c r="AF301" s="425"/>
      <c r="AG301" s="425"/>
      <c r="AH301" s="425"/>
      <c r="AI301" s="425"/>
      <c r="AJ301" s="425"/>
      <c r="AK301" s="430"/>
      <c r="AL301" s="432"/>
      <c r="AM301" s="433"/>
      <c r="AN301" s="433"/>
      <c r="AO301" s="433"/>
      <c r="AP301" s="433"/>
      <c r="AQ301" s="433"/>
      <c r="AR301" s="433"/>
      <c r="AS301" s="433"/>
      <c r="AT301" s="433"/>
      <c r="AU301" s="433"/>
      <c r="AV301" s="434"/>
      <c r="AW301" s="606" t="s">
        <v>52</v>
      </c>
      <c r="AX301" s="487"/>
      <c r="AY301" s="488"/>
      <c r="AZ301" s="489"/>
      <c r="BA301" s="606" t="s">
        <v>53</v>
      </c>
      <c r="BB301" s="487"/>
      <c r="BC301" s="488"/>
      <c r="BD301" s="489"/>
      <c r="BE301" s="606" t="s">
        <v>54</v>
      </c>
      <c r="BF301" s="487"/>
      <c r="BG301" s="488"/>
      <c r="BH301" s="505"/>
      <c r="BI301" s="432"/>
      <c r="BJ301" s="433"/>
      <c r="BK301" s="433"/>
      <c r="BL301" s="433"/>
      <c r="BM301" s="433"/>
      <c r="BN301" s="433"/>
      <c r="BO301" s="433"/>
      <c r="BP301" s="433"/>
      <c r="BQ301" s="433"/>
      <c r="BR301" s="433"/>
      <c r="BS301" s="434"/>
      <c r="BT301" s="606" t="s">
        <v>52</v>
      </c>
      <c r="BU301" s="487"/>
      <c r="BV301" s="488"/>
      <c r="BW301" s="489"/>
      <c r="BX301" s="606" t="s">
        <v>53</v>
      </c>
      <c r="BY301" s="487"/>
      <c r="BZ301" s="488"/>
      <c r="CA301" s="489"/>
      <c r="CB301" s="606" t="s">
        <v>54</v>
      </c>
      <c r="CC301" s="487"/>
      <c r="CD301" s="488"/>
      <c r="CE301" s="505"/>
      <c r="CF301" s="432"/>
      <c r="CG301" s="433"/>
      <c r="CH301" s="433"/>
      <c r="CI301" s="433"/>
      <c r="CJ301" s="433"/>
      <c r="CK301" s="433"/>
      <c r="CL301" s="433"/>
      <c r="CM301" s="433"/>
      <c r="CN301" s="433"/>
      <c r="CO301" s="433"/>
      <c r="CP301" s="434"/>
      <c r="CQ301" s="606" t="s">
        <v>52</v>
      </c>
      <c r="CR301" s="487"/>
      <c r="CS301" s="488"/>
      <c r="CT301" s="489"/>
      <c r="CU301" s="606" t="s">
        <v>53</v>
      </c>
      <c r="CV301" s="487"/>
      <c r="CW301" s="488"/>
      <c r="CX301" s="489"/>
      <c r="CY301" s="606" t="s">
        <v>54</v>
      </c>
      <c r="CZ301" s="487"/>
      <c r="DA301" s="488"/>
      <c r="DB301" s="505"/>
    </row>
    <row r="302" spans="1:106" ht="30" customHeight="1">
      <c r="A302" s="715"/>
      <c r="B302" s="477"/>
      <c r="C302" s="475"/>
      <c r="D302" s="475"/>
      <c r="E302" s="475"/>
      <c r="F302" s="475"/>
      <c r="G302" s="475"/>
      <c r="H302" s="475"/>
      <c r="I302" s="475"/>
      <c r="J302" s="475"/>
      <c r="K302" s="475"/>
      <c r="L302" s="475"/>
      <c r="M302" s="475"/>
      <c r="N302" s="475"/>
      <c r="O302" s="475"/>
      <c r="P302" s="475"/>
      <c r="Q302" s="475"/>
      <c r="R302" s="476"/>
      <c r="S302" s="428"/>
      <c r="T302" s="428"/>
      <c r="U302" s="428"/>
      <c r="V302" s="428"/>
      <c r="W302" s="428"/>
      <c r="X302" s="428"/>
      <c r="Y302" s="428"/>
      <c r="Z302" s="428"/>
      <c r="AA302" s="428"/>
      <c r="AB302" s="428"/>
      <c r="AC302" s="428"/>
      <c r="AD302" s="428"/>
      <c r="AE302" s="428"/>
      <c r="AF302" s="428"/>
      <c r="AG302" s="428"/>
      <c r="AH302" s="428"/>
      <c r="AI302" s="428"/>
      <c r="AJ302" s="428"/>
      <c r="AK302" s="431"/>
      <c r="AL302" s="435"/>
      <c r="AM302" s="436"/>
      <c r="AN302" s="436"/>
      <c r="AO302" s="436"/>
      <c r="AP302" s="436"/>
      <c r="AQ302" s="436"/>
      <c r="AR302" s="436"/>
      <c r="AS302" s="436"/>
      <c r="AT302" s="436"/>
      <c r="AU302" s="436"/>
      <c r="AV302" s="437"/>
      <c r="AW302" s="606"/>
      <c r="AX302" s="490"/>
      <c r="AY302" s="491"/>
      <c r="AZ302" s="492"/>
      <c r="BA302" s="607"/>
      <c r="BB302" s="490"/>
      <c r="BC302" s="491"/>
      <c r="BD302" s="492"/>
      <c r="BE302" s="607"/>
      <c r="BF302" s="490"/>
      <c r="BG302" s="491"/>
      <c r="BH302" s="506"/>
      <c r="BI302" s="435"/>
      <c r="BJ302" s="436"/>
      <c r="BK302" s="436"/>
      <c r="BL302" s="436"/>
      <c r="BM302" s="436"/>
      <c r="BN302" s="436"/>
      <c r="BO302" s="436"/>
      <c r="BP302" s="436"/>
      <c r="BQ302" s="436"/>
      <c r="BR302" s="436"/>
      <c r="BS302" s="437"/>
      <c r="BT302" s="606"/>
      <c r="BU302" s="490"/>
      <c r="BV302" s="491"/>
      <c r="BW302" s="492"/>
      <c r="BX302" s="607"/>
      <c r="BY302" s="490"/>
      <c r="BZ302" s="491"/>
      <c r="CA302" s="492"/>
      <c r="CB302" s="607"/>
      <c r="CC302" s="490"/>
      <c r="CD302" s="491"/>
      <c r="CE302" s="506"/>
      <c r="CF302" s="435"/>
      <c r="CG302" s="436"/>
      <c r="CH302" s="436"/>
      <c r="CI302" s="436"/>
      <c r="CJ302" s="436"/>
      <c r="CK302" s="436"/>
      <c r="CL302" s="436"/>
      <c r="CM302" s="436"/>
      <c r="CN302" s="436"/>
      <c r="CO302" s="436"/>
      <c r="CP302" s="437"/>
      <c r="CQ302" s="606"/>
      <c r="CR302" s="490"/>
      <c r="CS302" s="491"/>
      <c r="CT302" s="492"/>
      <c r="CU302" s="607"/>
      <c r="CV302" s="490"/>
      <c r="CW302" s="491"/>
      <c r="CX302" s="492"/>
      <c r="CY302" s="607"/>
      <c r="CZ302" s="490"/>
      <c r="DA302" s="491"/>
      <c r="DB302" s="506"/>
    </row>
    <row r="303" spans="1:106" ht="30" customHeight="1">
      <c r="A303" s="715"/>
      <c r="B303" s="477"/>
      <c r="C303" s="475"/>
      <c r="D303" s="475"/>
      <c r="E303" s="475"/>
      <c r="F303" s="475"/>
      <c r="G303" s="475"/>
      <c r="H303" s="475"/>
      <c r="I303" s="475"/>
      <c r="J303" s="475"/>
      <c r="K303" s="475"/>
      <c r="L303" s="475"/>
      <c r="M303" s="475"/>
      <c r="N303" s="475"/>
      <c r="O303" s="475"/>
      <c r="P303" s="475"/>
      <c r="Q303" s="475"/>
      <c r="R303" s="476"/>
      <c r="S303" s="428"/>
      <c r="T303" s="428"/>
      <c r="U303" s="428"/>
      <c r="V303" s="428"/>
      <c r="W303" s="428"/>
      <c r="X303" s="428"/>
      <c r="Y303" s="428"/>
      <c r="Z303" s="428"/>
      <c r="AA303" s="428"/>
      <c r="AB303" s="428"/>
      <c r="AC303" s="428"/>
      <c r="AD303" s="428"/>
      <c r="AE303" s="428"/>
      <c r="AF303" s="428"/>
      <c r="AG303" s="428"/>
      <c r="AH303" s="428"/>
      <c r="AI303" s="428"/>
      <c r="AJ303" s="428"/>
      <c r="AK303" s="431"/>
      <c r="AL303" s="435"/>
      <c r="AM303" s="436"/>
      <c r="AN303" s="436"/>
      <c r="AO303" s="436"/>
      <c r="AP303" s="436"/>
      <c r="AQ303" s="436"/>
      <c r="AR303" s="436"/>
      <c r="AS303" s="436"/>
      <c r="AT303" s="436"/>
      <c r="AU303" s="436"/>
      <c r="AV303" s="437"/>
      <c r="AW303" s="606"/>
      <c r="AX303" s="490"/>
      <c r="AY303" s="491"/>
      <c r="AZ303" s="492"/>
      <c r="BA303" s="607"/>
      <c r="BB303" s="490"/>
      <c r="BC303" s="491"/>
      <c r="BD303" s="492"/>
      <c r="BE303" s="607"/>
      <c r="BF303" s="490"/>
      <c r="BG303" s="491"/>
      <c r="BH303" s="506"/>
      <c r="BI303" s="435"/>
      <c r="BJ303" s="436"/>
      <c r="BK303" s="436"/>
      <c r="BL303" s="436"/>
      <c r="BM303" s="436"/>
      <c r="BN303" s="436"/>
      <c r="BO303" s="436"/>
      <c r="BP303" s="436"/>
      <c r="BQ303" s="436"/>
      <c r="BR303" s="436"/>
      <c r="BS303" s="437"/>
      <c r="BT303" s="606"/>
      <c r="BU303" s="490"/>
      <c r="BV303" s="491"/>
      <c r="BW303" s="492"/>
      <c r="BX303" s="607"/>
      <c r="BY303" s="490"/>
      <c r="BZ303" s="491"/>
      <c r="CA303" s="492"/>
      <c r="CB303" s="607"/>
      <c r="CC303" s="490"/>
      <c r="CD303" s="491"/>
      <c r="CE303" s="506"/>
      <c r="CF303" s="435"/>
      <c r="CG303" s="436"/>
      <c r="CH303" s="436"/>
      <c r="CI303" s="436"/>
      <c r="CJ303" s="436"/>
      <c r="CK303" s="436"/>
      <c r="CL303" s="436"/>
      <c r="CM303" s="436"/>
      <c r="CN303" s="436"/>
      <c r="CO303" s="436"/>
      <c r="CP303" s="437"/>
      <c r="CQ303" s="606"/>
      <c r="CR303" s="490"/>
      <c r="CS303" s="491"/>
      <c r="CT303" s="492"/>
      <c r="CU303" s="607"/>
      <c r="CV303" s="490"/>
      <c r="CW303" s="491"/>
      <c r="CX303" s="492"/>
      <c r="CY303" s="607"/>
      <c r="CZ303" s="490"/>
      <c r="DA303" s="491"/>
      <c r="DB303" s="506"/>
    </row>
    <row r="304" spans="1:106" ht="30" customHeight="1">
      <c r="A304" s="715"/>
      <c r="B304" s="477"/>
      <c r="C304" s="475"/>
      <c r="D304" s="475"/>
      <c r="E304" s="475"/>
      <c r="F304" s="475"/>
      <c r="G304" s="475"/>
      <c r="H304" s="475"/>
      <c r="I304" s="475"/>
      <c r="J304" s="475"/>
      <c r="K304" s="475"/>
      <c r="L304" s="475"/>
      <c r="M304" s="475"/>
      <c r="N304" s="475"/>
      <c r="O304" s="475"/>
      <c r="P304" s="475"/>
      <c r="Q304" s="475"/>
      <c r="R304" s="476"/>
      <c r="S304" s="428"/>
      <c r="T304" s="428"/>
      <c r="U304" s="428"/>
      <c r="V304" s="428"/>
      <c r="W304" s="428"/>
      <c r="X304" s="428"/>
      <c r="Y304" s="428"/>
      <c r="Z304" s="428"/>
      <c r="AA304" s="428"/>
      <c r="AB304" s="428"/>
      <c r="AC304" s="428"/>
      <c r="AD304" s="428"/>
      <c r="AE304" s="428"/>
      <c r="AF304" s="428"/>
      <c r="AG304" s="428"/>
      <c r="AH304" s="428"/>
      <c r="AI304" s="428"/>
      <c r="AJ304" s="428"/>
      <c r="AK304" s="431"/>
      <c r="AL304" s="435"/>
      <c r="AM304" s="436"/>
      <c r="AN304" s="436"/>
      <c r="AO304" s="436"/>
      <c r="AP304" s="436"/>
      <c r="AQ304" s="436"/>
      <c r="AR304" s="436"/>
      <c r="AS304" s="436"/>
      <c r="AT304" s="436"/>
      <c r="AU304" s="436"/>
      <c r="AV304" s="437"/>
      <c r="AW304" s="606"/>
      <c r="AX304" s="490"/>
      <c r="AY304" s="491"/>
      <c r="AZ304" s="492"/>
      <c r="BA304" s="607"/>
      <c r="BB304" s="490"/>
      <c r="BC304" s="491"/>
      <c r="BD304" s="492"/>
      <c r="BE304" s="607"/>
      <c r="BF304" s="490"/>
      <c r="BG304" s="491"/>
      <c r="BH304" s="506"/>
      <c r="BI304" s="435"/>
      <c r="BJ304" s="436"/>
      <c r="BK304" s="436"/>
      <c r="BL304" s="436"/>
      <c r="BM304" s="436"/>
      <c r="BN304" s="436"/>
      <c r="BO304" s="436"/>
      <c r="BP304" s="436"/>
      <c r="BQ304" s="436"/>
      <c r="BR304" s="436"/>
      <c r="BS304" s="437"/>
      <c r="BT304" s="606"/>
      <c r="BU304" s="490"/>
      <c r="BV304" s="491"/>
      <c r="BW304" s="492"/>
      <c r="BX304" s="607"/>
      <c r="BY304" s="490"/>
      <c r="BZ304" s="491"/>
      <c r="CA304" s="492"/>
      <c r="CB304" s="607"/>
      <c r="CC304" s="490"/>
      <c r="CD304" s="491"/>
      <c r="CE304" s="506"/>
      <c r="CF304" s="435"/>
      <c r="CG304" s="436"/>
      <c r="CH304" s="436"/>
      <c r="CI304" s="436"/>
      <c r="CJ304" s="436"/>
      <c r="CK304" s="436"/>
      <c r="CL304" s="436"/>
      <c r="CM304" s="436"/>
      <c r="CN304" s="436"/>
      <c r="CO304" s="436"/>
      <c r="CP304" s="437"/>
      <c r="CQ304" s="606"/>
      <c r="CR304" s="490"/>
      <c r="CS304" s="491"/>
      <c r="CT304" s="492"/>
      <c r="CU304" s="607"/>
      <c r="CV304" s="490"/>
      <c r="CW304" s="491"/>
      <c r="CX304" s="492"/>
      <c r="CY304" s="607"/>
      <c r="CZ304" s="490"/>
      <c r="DA304" s="491"/>
      <c r="DB304" s="506"/>
    </row>
    <row r="305" spans="1:106" ht="30" customHeight="1">
      <c r="A305" s="715"/>
      <c r="B305" s="477"/>
      <c r="C305" s="475"/>
      <c r="D305" s="475"/>
      <c r="E305" s="475"/>
      <c r="F305" s="475"/>
      <c r="G305" s="475"/>
      <c r="H305" s="475"/>
      <c r="I305" s="475"/>
      <c r="J305" s="475"/>
      <c r="K305" s="475"/>
      <c r="L305" s="475"/>
      <c r="M305" s="475"/>
      <c r="N305" s="475"/>
      <c r="O305" s="475"/>
      <c r="P305" s="475"/>
      <c r="Q305" s="475"/>
      <c r="R305" s="476"/>
      <c r="S305" s="428"/>
      <c r="T305" s="428"/>
      <c r="U305" s="428"/>
      <c r="V305" s="428"/>
      <c r="W305" s="428"/>
      <c r="X305" s="428"/>
      <c r="Y305" s="428"/>
      <c r="Z305" s="428"/>
      <c r="AA305" s="428"/>
      <c r="AB305" s="428"/>
      <c r="AC305" s="428"/>
      <c r="AD305" s="428"/>
      <c r="AE305" s="428"/>
      <c r="AF305" s="428"/>
      <c r="AG305" s="428"/>
      <c r="AH305" s="428"/>
      <c r="AI305" s="428"/>
      <c r="AJ305" s="428"/>
      <c r="AK305" s="431"/>
      <c r="AL305" s="435"/>
      <c r="AM305" s="436"/>
      <c r="AN305" s="436"/>
      <c r="AO305" s="436"/>
      <c r="AP305" s="436"/>
      <c r="AQ305" s="436"/>
      <c r="AR305" s="436"/>
      <c r="AS305" s="436"/>
      <c r="AT305" s="436"/>
      <c r="AU305" s="436"/>
      <c r="AV305" s="437"/>
      <c r="AW305" s="606"/>
      <c r="AX305" s="490"/>
      <c r="AY305" s="491"/>
      <c r="AZ305" s="492"/>
      <c r="BA305" s="607"/>
      <c r="BB305" s="490"/>
      <c r="BC305" s="491"/>
      <c r="BD305" s="492"/>
      <c r="BE305" s="607"/>
      <c r="BF305" s="490"/>
      <c r="BG305" s="491"/>
      <c r="BH305" s="506"/>
      <c r="BI305" s="435"/>
      <c r="BJ305" s="436"/>
      <c r="BK305" s="436"/>
      <c r="BL305" s="436"/>
      <c r="BM305" s="436"/>
      <c r="BN305" s="436"/>
      <c r="BO305" s="436"/>
      <c r="BP305" s="436"/>
      <c r="BQ305" s="436"/>
      <c r="BR305" s="436"/>
      <c r="BS305" s="437"/>
      <c r="BT305" s="606"/>
      <c r="BU305" s="490"/>
      <c r="BV305" s="491"/>
      <c r="BW305" s="492"/>
      <c r="BX305" s="607"/>
      <c r="BY305" s="490"/>
      <c r="BZ305" s="491"/>
      <c r="CA305" s="492"/>
      <c r="CB305" s="607"/>
      <c r="CC305" s="490"/>
      <c r="CD305" s="491"/>
      <c r="CE305" s="506"/>
      <c r="CF305" s="435"/>
      <c r="CG305" s="436"/>
      <c r="CH305" s="436"/>
      <c r="CI305" s="436"/>
      <c r="CJ305" s="436"/>
      <c r="CK305" s="436"/>
      <c r="CL305" s="436"/>
      <c r="CM305" s="436"/>
      <c r="CN305" s="436"/>
      <c r="CO305" s="436"/>
      <c r="CP305" s="437"/>
      <c r="CQ305" s="606"/>
      <c r="CR305" s="490"/>
      <c r="CS305" s="491"/>
      <c r="CT305" s="492"/>
      <c r="CU305" s="607"/>
      <c r="CV305" s="490"/>
      <c r="CW305" s="491"/>
      <c r="CX305" s="492"/>
      <c r="CY305" s="607"/>
      <c r="CZ305" s="490"/>
      <c r="DA305" s="491"/>
      <c r="DB305" s="506"/>
    </row>
    <row r="306" spans="1:106" ht="30" customHeight="1">
      <c r="A306" s="715"/>
      <c r="B306" s="478"/>
      <c r="C306" s="479"/>
      <c r="D306" s="479"/>
      <c r="E306" s="479"/>
      <c r="F306" s="479"/>
      <c r="G306" s="479"/>
      <c r="H306" s="479"/>
      <c r="I306" s="479"/>
      <c r="J306" s="479"/>
      <c r="K306" s="479"/>
      <c r="L306" s="479"/>
      <c r="M306" s="479"/>
      <c r="N306" s="479"/>
      <c r="O306" s="479"/>
      <c r="P306" s="479"/>
      <c r="Q306" s="479"/>
      <c r="R306" s="480"/>
      <c r="S306" s="482"/>
      <c r="T306" s="482"/>
      <c r="U306" s="482"/>
      <c r="V306" s="482"/>
      <c r="W306" s="482"/>
      <c r="X306" s="482"/>
      <c r="Y306" s="482"/>
      <c r="Z306" s="482"/>
      <c r="AA306" s="482"/>
      <c r="AB306" s="482"/>
      <c r="AC306" s="482"/>
      <c r="AD306" s="482"/>
      <c r="AE306" s="482"/>
      <c r="AF306" s="482"/>
      <c r="AG306" s="482"/>
      <c r="AH306" s="482"/>
      <c r="AI306" s="482"/>
      <c r="AJ306" s="482"/>
      <c r="AK306" s="483"/>
      <c r="AL306" s="484"/>
      <c r="AM306" s="485"/>
      <c r="AN306" s="485"/>
      <c r="AO306" s="485"/>
      <c r="AP306" s="485"/>
      <c r="AQ306" s="485"/>
      <c r="AR306" s="485"/>
      <c r="AS306" s="485"/>
      <c r="AT306" s="485"/>
      <c r="AU306" s="485"/>
      <c r="AV306" s="486"/>
      <c r="AW306" s="606"/>
      <c r="AX306" s="493"/>
      <c r="AY306" s="494"/>
      <c r="AZ306" s="495"/>
      <c r="BA306" s="607"/>
      <c r="BB306" s="493"/>
      <c r="BC306" s="494"/>
      <c r="BD306" s="495"/>
      <c r="BE306" s="607"/>
      <c r="BF306" s="493"/>
      <c r="BG306" s="494"/>
      <c r="BH306" s="507"/>
      <c r="BI306" s="484"/>
      <c r="BJ306" s="485"/>
      <c r="BK306" s="485"/>
      <c r="BL306" s="485"/>
      <c r="BM306" s="485"/>
      <c r="BN306" s="485"/>
      <c r="BO306" s="485"/>
      <c r="BP306" s="485"/>
      <c r="BQ306" s="485"/>
      <c r="BR306" s="485"/>
      <c r="BS306" s="486"/>
      <c r="BT306" s="606"/>
      <c r="BU306" s="493"/>
      <c r="BV306" s="494"/>
      <c r="BW306" s="495"/>
      <c r="BX306" s="607"/>
      <c r="BY306" s="493"/>
      <c r="BZ306" s="494"/>
      <c r="CA306" s="495"/>
      <c r="CB306" s="607"/>
      <c r="CC306" s="493"/>
      <c r="CD306" s="494"/>
      <c r="CE306" s="507"/>
      <c r="CF306" s="484"/>
      <c r="CG306" s="485"/>
      <c r="CH306" s="485"/>
      <c r="CI306" s="485"/>
      <c r="CJ306" s="485"/>
      <c r="CK306" s="485"/>
      <c r="CL306" s="485"/>
      <c r="CM306" s="485"/>
      <c r="CN306" s="485"/>
      <c r="CO306" s="485"/>
      <c r="CP306" s="486"/>
      <c r="CQ306" s="606"/>
      <c r="CR306" s="493"/>
      <c r="CS306" s="494"/>
      <c r="CT306" s="495"/>
      <c r="CU306" s="607"/>
      <c r="CV306" s="493"/>
      <c r="CW306" s="494"/>
      <c r="CX306" s="495"/>
      <c r="CY306" s="607"/>
      <c r="CZ306" s="493"/>
      <c r="DA306" s="494"/>
      <c r="DB306" s="507"/>
    </row>
    <row r="307" spans="1:106" ht="30" customHeight="1">
      <c r="A307" s="609">
        <v>25</v>
      </c>
      <c r="B307" s="558" t="s">
        <v>533</v>
      </c>
      <c r="C307" s="583"/>
      <c r="D307" s="583"/>
      <c r="E307" s="583"/>
      <c r="F307" s="583"/>
      <c r="G307" s="583"/>
      <c r="H307" s="583"/>
      <c r="I307" s="583"/>
      <c r="J307" s="583"/>
      <c r="K307" s="583"/>
      <c r="L307" s="583"/>
      <c r="M307" s="583"/>
      <c r="N307" s="583"/>
      <c r="O307" s="583"/>
      <c r="P307" s="583"/>
      <c r="Q307" s="583"/>
      <c r="R307" s="584"/>
      <c r="S307" s="559" t="s">
        <v>161</v>
      </c>
      <c r="T307" s="591"/>
      <c r="U307" s="591"/>
      <c r="V307" s="591"/>
      <c r="W307" s="591"/>
      <c r="X307" s="591"/>
      <c r="Y307" s="591"/>
      <c r="Z307" s="591"/>
      <c r="AA307" s="591"/>
      <c r="AB307" s="591"/>
      <c r="AC307" s="591"/>
      <c r="AD307" s="591"/>
      <c r="AE307" s="591"/>
      <c r="AF307" s="591"/>
      <c r="AG307" s="591"/>
      <c r="AH307" s="591"/>
      <c r="AI307" s="591"/>
      <c r="AJ307" s="591"/>
      <c r="AK307" s="592"/>
      <c r="AL307" s="432"/>
      <c r="AM307" s="433"/>
      <c r="AN307" s="433"/>
      <c r="AO307" s="433"/>
      <c r="AP307" s="433"/>
      <c r="AQ307" s="433"/>
      <c r="AR307" s="433"/>
      <c r="AS307" s="433"/>
      <c r="AT307" s="433"/>
      <c r="AU307" s="433"/>
      <c r="AV307" s="434"/>
      <c r="AW307" s="606" t="s">
        <v>52</v>
      </c>
      <c r="AX307" s="487"/>
      <c r="AY307" s="488"/>
      <c r="AZ307" s="489"/>
      <c r="BA307" s="606" t="s">
        <v>53</v>
      </c>
      <c r="BB307" s="487"/>
      <c r="BC307" s="488"/>
      <c r="BD307" s="489"/>
      <c r="BE307" s="606" t="s">
        <v>54</v>
      </c>
      <c r="BF307" s="487"/>
      <c r="BG307" s="488"/>
      <c r="BH307" s="505"/>
      <c r="BI307" s="432"/>
      <c r="BJ307" s="433"/>
      <c r="BK307" s="433"/>
      <c r="BL307" s="433"/>
      <c r="BM307" s="433"/>
      <c r="BN307" s="433"/>
      <c r="BO307" s="433"/>
      <c r="BP307" s="433"/>
      <c r="BQ307" s="433"/>
      <c r="BR307" s="433"/>
      <c r="BS307" s="434"/>
      <c r="BT307" s="606" t="s">
        <v>52</v>
      </c>
      <c r="BU307" s="487"/>
      <c r="BV307" s="488"/>
      <c r="BW307" s="489"/>
      <c r="BX307" s="606" t="s">
        <v>53</v>
      </c>
      <c r="BY307" s="487"/>
      <c r="BZ307" s="488"/>
      <c r="CA307" s="489"/>
      <c r="CB307" s="606" t="s">
        <v>54</v>
      </c>
      <c r="CC307" s="487"/>
      <c r="CD307" s="488"/>
      <c r="CE307" s="505"/>
      <c r="CF307" s="432"/>
      <c r="CG307" s="433"/>
      <c r="CH307" s="433"/>
      <c r="CI307" s="433"/>
      <c r="CJ307" s="433"/>
      <c r="CK307" s="433"/>
      <c r="CL307" s="433"/>
      <c r="CM307" s="433"/>
      <c r="CN307" s="433"/>
      <c r="CO307" s="433"/>
      <c r="CP307" s="434"/>
      <c r="CQ307" s="606" t="s">
        <v>52</v>
      </c>
      <c r="CR307" s="487"/>
      <c r="CS307" s="488"/>
      <c r="CT307" s="489"/>
      <c r="CU307" s="606" t="s">
        <v>53</v>
      </c>
      <c r="CV307" s="487"/>
      <c r="CW307" s="488"/>
      <c r="CX307" s="489"/>
      <c r="CY307" s="606" t="s">
        <v>54</v>
      </c>
      <c r="CZ307" s="487"/>
      <c r="DA307" s="488"/>
      <c r="DB307" s="505"/>
    </row>
    <row r="308" spans="1:106" ht="30" customHeight="1">
      <c r="A308" s="609"/>
      <c r="B308" s="585"/>
      <c r="C308" s="586"/>
      <c r="D308" s="586"/>
      <c r="E308" s="586"/>
      <c r="F308" s="586"/>
      <c r="G308" s="586"/>
      <c r="H308" s="586"/>
      <c r="I308" s="586"/>
      <c r="J308" s="586"/>
      <c r="K308" s="586"/>
      <c r="L308" s="586"/>
      <c r="M308" s="586"/>
      <c r="N308" s="586"/>
      <c r="O308" s="586"/>
      <c r="P308" s="586"/>
      <c r="Q308" s="586"/>
      <c r="R308" s="587"/>
      <c r="S308" s="594"/>
      <c r="T308" s="594"/>
      <c r="U308" s="594"/>
      <c r="V308" s="594"/>
      <c r="W308" s="594"/>
      <c r="X308" s="594"/>
      <c r="Y308" s="594"/>
      <c r="Z308" s="594"/>
      <c r="AA308" s="594"/>
      <c r="AB308" s="594"/>
      <c r="AC308" s="594"/>
      <c r="AD308" s="594"/>
      <c r="AE308" s="594"/>
      <c r="AF308" s="594"/>
      <c r="AG308" s="594"/>
      <c r="AH308" s="594"/>
      <c r="AI308" s="594"/>
      <c r="AJ308" s="594"/>
      <c r="AK308" s="595"/>
      <c r="AL308" s="435"/>
      <c r="AM308" s="436"/>
      <c r="AN308" s="436"/>
      <c r="AO308" s="436"/>
      <c r="AP308" s="436"/>
      <c r="AQ308" s="436"/>
      <c r="AR308" s="436"/>
      <c r="AS308" s="436"/>
      <c r="AT308" s="436"/>
      <c r="AU308" s="436"/>
      <c r="AV308" s="437"/>
      <c r="AW308" s="606"/>
      <c r="AX308" s="490"/>
      <c r="AY308" s="491"/>
      <c r="AZ308" s="492"/>
      <c r="BA308" s="607"/>
      <c r="BB308" s="490"/>
      <c r="BC308" s="491"/>
      <c r="BD308" s="492"/>
      <c r="BE308" s="607"/>
      <c r="BF308" s="490"/>
      <c r="BG308" s="491"/>
      <c r="BH308" s="506"/>
      <c r="BI308" s="435"/>
      <c r="BJ308" s="436"/>
      <c r="BK308" s="436"/>
      <c r="BL308" s="436"/>
      <c r="BM308" s="436"/>
      <c r="BN308" s="436"/>
      <c r="BO308" s="436"/>
      <c r="BP308" s="436"/>
      <c r="BQ308" s="436"/>
      <c r="BR308" s="436"/>
      <c r="BS308" s="437"/>
      <c r="BT308" s="606"/>
      <c r="BU308" s="490"/>
      <c r="BV308" s="491"/>
      <c r="BW308" s="492"/>
      <c r="BX308" s="607"/>
      <c r="BY308" s="490"/>
      <c r="BZ308" s="491"/>
      <c r="CA308" s="492"/>
      <c r="CB308" s="607"/>
      <c r="CC308" s="490"/>
      <c r="CD308" s="491"/>
      <c r="CE308" s="506"/>
      <c r="CF308" s="435"/>
      <c r="CG308" s="436"/>
      <c r="CH308" s="436"/>
      <c r="CI308" s="436"/>
      <c r="CJ308" s="436"/>
      <c r="CK308" s="436"/>
      <c r="CL308" s="436"/>
      <c r="CM308" s="436"/>
      <c r="CN308" s="436"/>
      <c r="CO308" s="436"/>
      <c r="CP308" s="437"/>
      <c r="CQ308" s="606"/>
      <c r="CR308" s="490"/>
      <c r="CS308" s="491"/>
      <c r="CT308" s="492"/>
      <c r="CU308" s="607"/>
      <c r="CV308" s="490"/>
      <c r="CW308" s="491"/>
      <c r="CX308" s="492"/>
      <c r="CY308" s="607"/>
      <c r="CZ308" s="490"/>
      <c r="DA308" s="491"/>
      <c r="DB308" s="506"/>
    </row>
    <row r="309" spans="1:106" ht="30" customHeight="1">
      <c r="A309" s="609"/>
      <c r="B309" s="585"/>
      <c r="C309" s="586"/>
      <c r="D309" s="586"/>
      <c r="E309" s="586"/>
      <c r="F309" s="586"/>
      <c r="G309" s="586"/>
      <c r="H309" s="586"/>
      <c r="I309" s="586"/>
      <c r="J309" s="586"/>
      <c r="K309" s="586"/>
      <c r="L309" s="586"/>
      <c r="M309" s="586"/>
      <c r="N309" s="586"/>
      <c r="O309" s="586"/>
      <c r="P309" s="586"/>
      <c r="Q309" s="586"/>
      <c r="R309" s="587"/>
      <c r="S309" s="594"/>
      <c r="T309" s="594"/>
      <c r="U309" s="594"/>
      <c r="V309" s="594"/>
      <c r="W309" s="594"/>
      <c r="X309" s="594"/>
      <c r="Y309" s="594"/>
      <c r="Z309" s="594"/>
      <c r="AA309" s="594"/>
      <c r="AB309" s="594"/>
      <c r="AC309" s="594"/>
      <c r="AD309" s="594"/>
      <c r="AE309" s="594"/>
      <c r="AF309" s="594"/>
      <c r="AG309" s="594"/>
      <c r="AH309" s="594"/>
      <c r="AI309" s="594"/>
      <c r="AJ309" s="594"/>
      <c r="AK309" s="595"/>
      <c r="AL309" s="435"/>
      <c r="AM309" s="436"/>
      <c r="AN309" s="436"/>
      <c r="AO309" s="436"/>
      <c r="AP309" s="436"/>
      <c r="AQ309" s="436"/>
      <c r="AR309" s="436"/>
      <c r="AS309" s="436"/>
      <c r="AT309" s="436"/>
      <c r="AU309" s="436"/>
      <c r="AV309" s="437"/>
      <c r="AW309" s="606"/>
      <c r="AX309" s="490"/>
      <c r="AY309" s="491"/>
      <c r="AZ309" s="492"/>
      <c r="BA309" s="607"/>
      <c r="BB309" s="490"/>
      <c r="BC309" s="491"/>
      <c r="BD309" s="492"/>
      <c r="BE309" s="607"/>
      <c r="BF309" s="490"/>
      <c r="BG309" s="491"/>
      <c r="BH309" s="506"/>
      <c r="BI309" s="435"/>
      <c r="BJ309" s="436"/>
      <c r="BK309" s="436"/>
      <c r="BL309" s="436"/>
      <c r="BM309" s="436"/>
      <c r="BN309" s="436"/>
      <c r="BO309" s="436"/>
      <c r="BP309" s="436"/>
      <c r="BQ309" s="436"/>
      <c r="BR309" s="436"/>
      <c r="BS309" s="437"/>
      <c r="BT309" s="606"/>
      <c r="BU309" s="490"/>
      <c r="BV309" s="491"/>
      <c r="BW309" s="492"/>
      <c r="BX309" s="607"/>
      <c r="BY309" s="490"/>
      <c r="BZ309" s="491"/>
      <c r="CA309" s="492"/>
      <c r="CB309" s="607"/>
      <c r="CC309" s="490"/>
      <c r="CD309" s="491"/>
      <c r="CE309" s="506"/>
      <c r="CF309" s="435"/>
      <c r="CG309" s="436"/>
      <c r="CH309" s="436"/>
      <c r="CI309" s="436"/>
      <c r="CJ309" s="436"/>
      <c r="CK309" s="436"/>
      <c r="CL309" s="436"/>
      <c r="CM309" s="436"/>
      <c r="CN309" s="436"/>
      <c r="CO309" s="436"/>
      <c r="CP309" s="437"/>
      <c r="CQ309" s="606"/>
      <c r="CR309" s="490"/>
      <c r="CS309" s="491"/>
      <c r="CT309" s="492"/>
      <c r="CU309" s="607"/>
      <c r="CV309" s="490"/>
      <c r="CW309" s="491"/>
      <c r="CX309" s="492"/>
      <c r="CY309" s="607"/>
      <c r="CZ309" s="490"/>
      <c r="DA309" s="491"/>
      <c r="DB309" s="506"/>
    </row>
    <row r="310" spans="1:106" ht="30" customHeight="1">
      <c r="A310" s="609"/>
      <c r="B310" s="585"/>
      <c r="C310" s="586"/>
      <c r="D310" s="586"/>
      <c r="E310" s="586"/>
      <c r="F310" s="586"/>
      <c r="G310" s="586"/>
      <c r="H310" s="586"/>
      <c r="I310" s="586"/>
      <c r="J310" s="586"/>
      <c r="K310" s="586"/>
      <c r="L310" s="586"/>
      <c r="M310" s="586"/>
      <c r="N310" s="586"/>
      <c r="O310" s="586"/>
      <c r="P310" s="586"/>
      <c r="Q310" s="586"/>
      <c r="R310" s="587"/>
      <c r="S310" s="594"/>
      <c r="T310" s="594"/>
      <c r="U310" s="594"/>
      <c r="V310" s="594"/>
      <c r="W310" s="594"/>
      <c r="X310" s="594"/>
      <c r="Y310" s="594"/>
      <c r="Z310" s="594"/>
      <c r="AA310" s="594"/>
      <c r="AB310" s="594"/>
      <c r="AC310" s="594"/>
      <c r="AD310" s="594"/>
      <c r="AE310" s="594"/>
      <c r="AF310" s="594"/>
      <c r="AG310" s="594"/>
      <c r="AH310" s="594"/>
      <c r="AI310" s="594"/>
      <c r="AJ310" s="594"/>
      <c r="AK310" s="595"/>
      <c r="AL310" s="435"/>
      <c r="AM310" s="436"/>
      <c r="AN310" s="436"/>
      <c r="AO310" s="436"/>
      <c r="AP310" s="436"/>
      <c r="AQ310" s="436"/>
      <c r="AR310" s="436"/>
      <c r="AS310" s="436"/>
      <c r="AT310" s="436"/>
      <c r="AU310" s="436"/>
      <c r="AV310" s="437"/>
      <c r="AW310" s="606"/>
      <c r="AX310" s="490"/>
      <c r="AY310" s="491"/>
      <c r="AZ310" s="492"/>
      <c r="BA310" s="607"/>
      <c r="BB310" s="490"/>
      <c r="BC310" s="491"/>
      <c r="BD310" s="492"/>
      <c r="BE310" s="607"/>
      <c r="BF310" s="490"/>
      <c r="BG310" s="491"/>
      <c r="BH310" s="506"/>
      <c r="BI310" s="435"/>
      <c r="BJ310" s="436"/>
      <c r="BK310" s="436"/>
      <c r="BL310" s="436"/>
      <c r="BM310" s="436"/>
      <c r="BN310" s="436"/>
      <c r="BO310" s="436"/>
      <c r="BP310" s="436"/>
      <c r="BQ310" s="436"/>
      <c r="BR310" s="436"/>
      <c r="BS310" s="437"/>
      <c r="BT310" s="606"/>
      <c r="BU310" s="490"/>
      <c r="BV310" s="491"/>
      <c r="BW310" s="492"/>
      <c r="BX310" s="607"/>
      <c r="BY310" s="490"/>
      <c r="BZ310" s="491"/>
      <c r="CA310" s="492"/>
      <c r="CB310" s="607"/>
      <c r="CC310" s="490"/>
      <c r="CD310" s="491"/>
      <c r="CE310" s="506"/>
      <c r="CF310" s="435"/>
      <c r="CG310" s="436"/>
      <c r="CH310" s="436"/>
      <c r="CI310" s="436"/>
      <c r="CJ310" s="436"/>
      <c r="CK310" s="436"/>
      <c r="CL310" s="436"/>
      <c r="CM310" s="436"/>
      <c r="CN310" s="436"/>
      <c r="CO310" s="436"/>
      <c r="CP310" s="437"/>
      <c r="CQ310" s="606"/>
      <c r="CR310" s="490"/>
      <c r="CS310" s="491"/>
      <c r="CT310" s="492"/>
      <c r="CU310" s="607"/>
      <c r="CV310" s="490"/>
      <c r="CW310" s="491"/>
      <c r="CX310" s="492"/>
      <c r="CY310" s="607"/>
      <c r="CZ310" s="490"/>
      <c r="DA310" s="491"/>
      <c r="DB310" s="506"/>
    </row>
    <row r="311" spans="1:106" ht="30" customHeight="1">
      <c r="A311" s="609"/>
      <c r="B311" s="585"/>
      <c r="C311" s="586"/>
      <c r="D311" s="586"/>
      <c r="E311" s="586"/>
      <c r="F311" s="586"/>
      <c r="G311" s="586"/>
      <c r="H311" s="586"/>
      <c r="I311" s="586"/>
      <c r="J311" s="586"/>
      <c r="K311" s="586"/>
      <c r="L311" s="586"/>
      <c r="M311" s="586"/>
      <c r="N311" s="586"/>
      <c r="O311" s="586"/>
      <c r="P311" s="586"/>
      <c r="Q311" s="586"/>
      <c r="R311" s="587"/>
      <c r="S311" s="594"/>
      <c r="T311" s="594"/>
      <c r="U311" s="594"/>
      <c r="V311" s="594"/>
      <c r="W311" s="594"/>
      <c r="X311" s="594"/>
      <c r="Y311" s="594"/>
      <c r="Z311" s="594"/>
      <c r="AA311" s="594"/>
      <c r="AB311" s="594"/>
      <c r="AC311" s="594"/>
      <c r="AD311" s="594"/>
      <c r="AE311" s="594"/>
      <c r="AF311" s="594"/>
      <c r="AG311" s="594"/>
      <c r="AH311" s="594"/>
      <c r="AI311" s="594"/>
      <c r="AJ311" s="594"/>
      <c r="AK311" s="595"/>
      <c r="AL311" s="435"/>
      <c r="AM311" s="436"/>
      <c r="AN311" s="436"/>
      <c r="AO311" s="436"/>
      <c r="AP311" s="436"/>
      <c r="AQ311" s="436"/>
      <c r="AR311" s="436"/>
      <c r="AS311" s="436"/>
      <c r="AT311" s="436"/>
      <c r="AU311" s="436"/>
      <c r="AV311" s="437"/>
      <c r="AW311" s="606"/>
      <c r="AX311" s="490"/>
      <c r="AY311" s="491"/>
      <c r="AZ311" s="492"/>
      <c r="BA311" s="607"/>
      <c r="BB311" s="490"/>
      <c r="BC311" s="491"/>
      <c r="BD311" s="492"/>
      <c r="BE311" s="607"/>
      <c r="BF311" s="490"/>
      <c r="BG311" s="491"/>
      <c r="BH311" s="506"/>
      <c r="BI311" s="435"/>
      <c r="BJ311" s="436"/>
      <c r="BK311" s="436"/>
      <c r="BL311" s="436"/>
      <c r="BM311" s="436"/>
      <c r="BN311" s="436"/>
      <c r="BO311" s="436"/>
      <c r="BP311" s="436"/>
      <c r="BQ311" s="436"/>
      <c r="BR311" s="436"/>
      <c r="BS311" s="437"/>
      <c r="BT311" s="606"/>
      <c r="BU311" s="490"/>
      <c r="BV311" s="491"/>
      <c r="BW311" s="492"/>
      <c r="BX311" s="607"/>
      <c r="BY311" s="490"/>
      <c r="BZ311" s="491"/>
      <c r="CA311" s="492"/>
      <c r="CB311" s="607"/>
      <c r="CC311" s="490"/>
      <c r="CD311" s="491"/>
      <c r="CE311" s="506"/>
      <c r="CF311" s="435"/>
      <c r="CG311" s="436"/>
      <c r="CH311" s="436"/>
      <c r="CI311" s="436"/>
      <c r="CJ311" s="436"/>
      <c r="CK311" s="436"/>
      <c r="CL311" s="436"/>
      <c r="CM311" s="436"/>
      <c r="CN311" s="436"/>
      <c r="CO311" s="436"/>
      <c r="CP311" s="437"/>
      <c r="CQ311" s="606"/>
      <c r="CR311" s="490"/>
      <c r="CS311" s="491"/>
      <c r="CT311" s="492"/>
      <c r="CU311" s="607"/>
      <c r="CV311" s="490"/>
      <c r="CW311" s="491"/>
      <c r="CX311" s="492"/>
      <c r="CY311" s="607"/>
      <c r="CZ311" s="490"/>
      <c r="DA311" s="491"/>
      <c r="DB311" s="506"/>
    </row>
    <row r="312" spans="1:106" ht="30" customHeight="1">
      <c r="A312" s="609"/>
      <c r="B312" s="588"/>
      <c r="C312" s="589"/>
      <c r="D312" s="589"/>
      <c r="E312" s="589"/>
      <c r="F312" s="589"/>
      <c r="G312" s="589"/>
      <c r="H312" s="589"/>
      <c r="I312" s="589"/>
      <c r="J312" s="589"/>
      <c r="K312" s="589"/>
      <c r="L312" s="589"/>
      <c r="M312" s="589"/>
      <c r="N312" s="589"/>
      <c r="O312" s="589"/>
      <c r="P312" s="589"/>
      <c r="Q312" s="589"/>
      <c r="R312" s="590"/>
      <c r="S312" s="597"/>
      <c r="T312" s="597"/>
      <c r="U312" s="597"/>
      <c r="V312" s="597"/>
      <c r="W312" s="597"/>
      <c r="X312" s="597"/>
      <c r="Y312" s="597"/>
      <c r="Z312" s="597"/>
      <c r="AA312" s="597"/>
      <c r="AB312" s="597"/>
      <c r="AC312" s="597"/>
      <c r="AD312" s="597"/>
      <c r="AE312" s="597"/>
      <c r="AF312" s="597"/>
      <c r="AG312" s="597"/>
      <c r="AH312" s="597"/>
      <c r="AI312" s="597"/>
      <c r="AJ312" s="597"/>
      <c r="AK312" s="598"/>
      <c r="AL312" s="484"/>
      <c r="AM312" s="485"/>
      <c r="AN312" s="485"/>
      <c r="AO312" s="485"/>
      <c r="AP312" s="485"/>
      <c r="AQ312" s="485"/>
      <c r="AR312" s="485"/>
      <c r="AS312" s="485"/>
      <c r="AT312" s="485"/>
      <c r="AU312" s="485"/>
      <c r="AV312" s="486"/>
      <c r="AW312" s="606"/>
      <c r="AX312" s="493"/>
      <c r="AY312" s="494"/>
      <c r="AZ312" s="495"/>
      <c r="BA312" s="607"/>
      <c r="BB312" s="493"/>
      <c r="BC312" s="494"/>
      <c r="BD312" s="495"/>
      <c r="BE312" s="607"/>
      <c r="BF312" s="493"/>
      <c r="BG312" s="494"/>
      <c r="BH312" s="507"/>
      <c r="BI312" s="484"/>
      <c r="BJ312" s="485"/>
      <c r="BK312" s="485"/>
      <c r="BL312" s="485"/>
      <c r="BM312" s="485"/>
      <c r="BN312" s="485"/>
      <c r="BO312" s="485"/>
      <c r="BP312" s="485"/>
      <c r="BQ312" s="485"/>
      <c r="BR312" s="485"/>
      <c r="BS312" s="486"/>
      <c r="BT312" s="606"/>
      <c r="BU312" s="493"/>
      <c r="BV312" s="494"/>
      <c r="BW312" s="495"/>
      <c r="BX312" s="607"/>
      <c r="BY312" s="493"/>
      <c r="BZ312" s="494"/>
      <c r="CA312" s="495"/>
      <c r="CB312" s="607"/>
      <c r="CC312" s="493"/>
      <c r="CD312" s="494"/>
      <c r="CE312" s="507"/>
      <c r="CF312" s="484"/>
      <c r="CG312" s="485"/>
      <c r="CH312" s="485"/>
      <c r="CI312" s="485"/>
      <c r="CJ312" s="485"/>
      <c r="CK312" s="485"/>
      <c r="CL312" s="485"/>
      <c r="CM312" s="485"/>
      <c r="CN312" s="485"/>
      <c r="CO312" s="485"/>
      <c r="CP312" s="486"/>
      <c r="CQ312" s="606"/>
      <c r="CR312" s="493"/>
      <c r="CS312" s="494"/>
      <c r="CT312" s="495"/>
      <c r="CU312" s="607"/>
      <c r="CV312" s="493"/>
      <c r="CW312" s="494"/>
      <c r="CX312" s="495"/>
      <c r="CY312" s="607"/>
      <c r="CZ312" s="493"/>
      <c r="DA312" s="494"/>
      <c r="DB312" s="507"/>
    </row>
    <row r="313" spans="1:106" ht="18" customHeight="1">
      <c r="A313" s="567" t="s">
        <v>55</v>
      </c>
      <c r="B313" s="610"/>
      <c r="C313" s="583"/>
      <c r="D313" s="583"/>
      <c r="E313" s="583"/>
      <c r="F313" s="583"/>
      <c r="G313" s="583"/>
      <c r="H313" s="583"/>
      <c r="I313" s="583"/>
      <c r="J313" s="583"/>
      <c r="K313" s="583"/>
      <c r="L313" s="583"/>
      <c r="M313" s="583"/>
      <c r="N313" s="583"/>
      <c r="O313" s="583"/>
      <c r="P313" s="583"/>
      <c r="Q313" s="583"/>
      <c r="R313" s="583"/>
      <c r="S313" s="583"/>
      <c r="T313" s="583"/>
      <c r="U313" s="583"/>
      <c r="V313" s="583"/>
      <c r="W313" s="583"/>
      <c r="X313" s="583"/>
      <c r="Y313" s="583"/>
      <c r="Z313" s="583"/>
      <c r="AA313" s="583"/>
      <c r="AB313" s="583"/>
      <c r="AC313" s="583"/>
      <c r="AD313" s="583"/>
      <c r="AE313" s="583"/>
      <c r="AF313" s="583"/>
      <c r="AG313" s="583"/>
      <c r="AH313" s="583"/>
      <c r="AI313" s="583"/>
      <c r="AJ313" s="583"/>
      <c r="AK313" s="611"/>
    </row>
    <row r="314" spans="1:106" ht="18" customHeight="1">
      <c r="A314" s="442"/>
      <c r="B314" s="585"/>
      <c r="C314" s="586"/>
      <c r="D314" s="586"/>
      <c r="E314" s="586"/>
      <c r="F314" s="586"/>
      <c r="G314" s="586"/>
      <c r="H314" s="586"/>
      <c r="I314" s="586"/>
      <c r="J314" s="586"/>
      <c r="K314" s="586"/>
      <c r="L314" s="586"/>
      <c r="M314" s="586"/>
      <c r="N314" s="586"/>
      <c r="O314" s="586"/>
      <c r="P314" s="586"/>
      <c r="Q314" s="586"/>
      <c r="R314" s="586"/>
      <c r="S314" s="586"/>
      <c r="T314" s="586"/>
      <c r="U314" s="586"/>
      <c r="V314" s="586"/>
      <c r="W314" s="586"/>
      <c r="X314" s="586"/>
      <c r="Y314" s="586"/>
      <c r="Z314" s="586"/>
      <c r="AA314" s="586"/>
      <c r="AB314" s="586"/>
      <c r="AC314" s="586"/>
      <c r="AD314" s="586"/>
      <c r="AE314" s="586"/>
      <c r="AF314" s="586"/>
      <c r="AG314" s="586"/>
      <c r="AH314" s="586"/>
      <c r="AI314" s="586"/>
      <c r="AJ314" s="586"/>
      <c r="AK314" s="612"/>
    </row>
    <row r="315" spans="1:106" ht="18" customHeight="1">
      <c r="A315" s="442"/>
      <c r="B315" s="585"/>
      <c r="C315" s="586"/>
      <c r="D315" s="586"/>
      <c r="E315" s="586"/>
      <c r="F315" s="586"/>
      <c r="G315" s="586"/>
      <c r="H315" s="586"/>
      <c r="I315" s="586"/>
      <c r="J315" s="586"/>
      <c r="K315" s="586"/>
      <c r="L315" s="586"/>
      <c r="M315" s="586"/>
      <c r="N315" s="586"/>
      <c r="O315" s="586"/>
      <c r="P315" s="586"/>
      <c r="Q315" s="586"/>
      <c r="R315" s="586"/>
      <c r="S315" s="586"/>
      <c r="T315" s="586"/>
      <c r="U315" s="586"/>
      <c r="V315" s="586"/>
      <c r="W315" s="586"/>
      <c r="X315" s="586"/>
      <c r="Y315" s="586"/>
      <c r="Z315" s="586"/>
      <c r="AA315" s="586"/>
      <c r="AB315" s="586"/>
      <c r="AC315" s="586"/>
      <c r="AD315" s="586"/>
      <c r="AE315" s="586"/>
      <c r="AF315" s="586"/>
      <c r="AG315" s="586"/>
      <c r="AH315" s="586"/>
      <c r="AI315" s="586"/>
      <c r="AJ315" s="586"/>
      <c r="AK315" s="612"/>
    </row>
    <row r="316" spans="1:106" ht="18" customHeight="1">
      <c r="A316" s="442"/>
      <c r="B316" s="585"/>
      <c r="C316" s="586"/>
      <c r="D316" s="586"/>
      <c r="E316" s="586"/>
      <c r="F316" s="586"/>
      <c r="G316" s="586"/>
      <c r="H316" s="586"/>
      <c r="I316" s="586"/>
      <c r="J316" s="586"/>
      <c r="K316" s="586"/>
      <c r="L316" s="586"/>
      <c r="M316" s="586"/>
      <c r="N316" s="586"/>
      <c r="O316" s="586"/>
      <c r="P316" s="586"/>
      <c r="Q316" s="586"/>
      <c r="R316" s="586"/>
      <c r="S316" s="586"/>
      <c r="T316" s="586"/>
      <c r="U316" s="586"/>
      <c r="V316" s="586"/>
      <c r="W316" s="586"/>
      <c r="X316" s="586"/>
      <c r="Y316" s="586"/>
      <c r="Z316" s="586"/>
      <c r="AA316" s="586"/>
      <c r="AB316" s="586"/>
      <c r="AC316" s="586"/>
      <c r="AD316" s="586"/>
      <c r="AE316" s="586"/>
      <c r="AF316" s="586"/>
      <c r="AG316" s="586"/>
      <c r="AH316" s="586"/>
      <c r="AI316" s="586"/>
      <c r="AJ316" s="586"/>
      <c r="AK316" s="612"/>
    </row>
    <row r="317" spans="1:106" ht="18" customHeight="1" thickBot="1">
      <c r="A317" s="442"/>
      <c r="B317" s="585"/>
      <c r="C317" s="586"/>
      <c r="D317" s="586"/>
      <c r="E317" s="586"/>
      <c r="F317" s="586"/>
      <c r="G317" s="586"/>
      <c r="H317" s="586"/>
      <c r="I317" s="586"/>
      <c r="J317" s="586"/>
      <c r="K317" s="586"/>
      <c r="L317" s="586"/>
      <c r="M317" s="586"/>
      <c r="N317" s="586"/>
      <c r="O317" s="586"/>
      <c r="P317" s="586"/>
      <c r="Q317" s="586"/>
      <c r="R317" s="586"/>
      <c r="S317" s="586"/>
      <c r="T317" s="586"/>
      <c r="U317" s="586"/>
      <c r="V317" s="586"/>
      <c r="W317" s="586"/>
      <c r="X317" s="586"/>
      <c r="Y317" s="586"/>
      <c r="Z317" s="586"/>
      <c r="AA317" s="586"/>
      <c r="AB317" s="586"/>
      <c r="AC317" s="586"/>
      <c r="AD317" s="586"/>
      <c r="AE317" s="586"/>
      <c r="AF317" s="586"/>
      <c r="AG317" s="586"/>
      <c r="AH317" s="586"/>
      <c r="AI317" s="586"/>
      <c r="AJ317" s="586"/>
      <c r="AK317" s="612"/>
    </row>
    <row r="318" spans="1:106" ht="14.1" customHeight="1">
      <c r="A318" s="537" t="str">
        <f xml:space="preserve"> PrjName &amp; " 開発"</f>
        <v>Test Case on Web R1 開発</v>
      </c>
      <c r="B318" s="538"/>
      <c r="C318" s="538"/>
      <c r="D318" s="538"/>
      <c r="E318" s="538"/>
      <c r="F318" s="538"/>
      <c r="G318" s="538"/>
      <c r="H318" s="538"/>
      <c r="I318" s="711" t="s">
        <v>43</v>
      </c>
      <c r="J318" s="711"/>
      <c r="K318" s="689"/>
      <c r="L318" s="658" t="e">
        <f>ModName</f>
        <v>#REF!</v>
      </c>
      <c r="M318" s="656"/>
      <c r="N318" s="656"/>
      <c r="O318" s="656"/>
      <c r="P318" s="659"/>
      <c r="Q318" s="655" t="s">
        <v>44</v>
      </c>
      <c r="R318" s="656"/>
      <c r="S318" s="618"/>
      <c r="T318" s="712"/>
      <c r="U318" s="713"/>
      <c r="V318" s="713"/>
      <c r="W318" s="713"/>
      <c r="X318" s="713"/>
      <c r="Y318" s="713"/>
      <c r="Z318" s="688" t="s">
        <v>45</v>
      </c>
      <c r="AA318" s="689"/>
      <c r="AB318" s="714"/>
      <c r="AC318" s="711"/>
      <c r="AD318" s="711"/>
      <c r="AE318" s="711"/>
      <c r="AF318" s="688" t="s">
        <v>46</v>
      </c>
      <c r="AG318" s="689"/>
      <c r="AH318" s="692" t="s">
        <v>125</v>
      </c>
      <c r="AI318" s="693"/>
      <c r="AJ318" s="693"/>
      <c r="AK318" s="694"/>
    </row>
    <row r="319" spans="1:106" ht="14.1" customHeight="1">
      <c r="A319" s="539"/>
      <c r="B319" s="540"/>
      <c r="C319" s="540"/>
      <c r="D319" s="540"/>
      <c r="E319" s="540"/>
      <c r="F319" s="540"/>
      <c r="G319" s="540"/>
      <c r="H319" s="540"/>
      <c r="I319" s="690"/>
      <c r="J319" s="690"/>
      <c r="K319" s="691"/>
      <c r="L319" s="660"/>
      <c r="M319" s="657"/>
      <c r="N319" s="657"/>
      <c r="O319" s="657"/>
      <c r="P319" s="661"/>
      <c r="Q319" s="619"/>
      <c r="R319" s="657"/>
      <c r="S319" s="620"/>
      <c r="T319" s="702"/>
      <c r="U319" s="703"/>
      <c r="V319" s="703"/>
      <c r="W319" s="703"/>
      <c r="X319" s="703"/>
      <c r="Y319" s="703"/>
      <c r="Z319" s="690"/>
      <c r="AA319" s="691"/>
      <c r="AB319" s="684"/>
      <c r="AC319" s="690"/>
      <c r="AD319" s="690"/>
      <c r="AE319" s="690"/>
      <c r="AF319" s="690"/>
      <c r="AG319" s="691"/>
      <c r="AH319" s="695"/>
      <c r="AI319" s="696"/>
      <c r="AJ319" s="696"/>
      <c r="AK319" s="697"/>
      <c r="AN319" s="457"/>
      <c r="AO319" s="457"/>
      <c r="AP319" s="457"/>
      <c r="AQ319" s="457"/>
      <c r="AR319" s="457"/>
      <c r="AS319" s="457"/>
      <c r="AT319" s="103"/>
      <c r="AU319" s="103"/>
      <c r="AV319" s="103"/>
      <c r="AW319" s="103"/>
      <c r="AX319" s="103"/>
      <c r="AY319" s="103"/>
      <c r="AZ319" s="103"/>
      <c r="BA319" s="103"/>
      <c r="BB319" s="103"/>
      <c r="BC319" s="103"/>
      <c r="BD319" s="103"/>
      <c r="BE319" s="103"/>
      <c r="BF319" s="103"/>
      <c r="BG319" s="103"/>
      <c r="BH319" s="103"/>
      <c r="BI319" s="103"/>
      <c r="BJ319" s="103"/>
    </row>
    <row r="320" spans="1:106" ht="14.1" customHeight="1">
      <c r="A320" s="698" t="s">
        <v>41</v>
      </c>
      <c r="B320" s="690"/>
      <c r="C320" s="691"/>
      <c r="D320" s="702"/>
      <c r="E320" s="703"/>
      <c r="F320" s="703"/>
      <c r="G320" s="703"/>
      <c r="H320" s="703"/>
      <c r="I320" s="690" t="s">
        <v>42</v>
      </c>
      <c r="J320" s="690"/>
      <c r="K320" s="691"/>
      <c r="L320" s="613"/>
      <c r="M320" s="628"/>
      <c r="N320" s="628"/>
      <c r="O320" s="628"/>
      <c r="P320" s="628"/>
      <c r="Q320" s="628"/>
      <c r="R320" s="628"/>
      <c r="S320" s="628"/>
      <c r="T320" s="628"/>
      <c r="U320" s="628"/>
      <c r="V320" s="628"/>
      <c r="W320" s="628"/>
      <c r="X320" s="628"/>
      <c r="Y320" s="641"/>
      <c r="Z320" s="706" t="s">
        <v>47</v>
      </c>
      <c r="AA320" s="707"/>
      <c r="AB320" s="707"/>
      <c r="AC320" s="708"/>
      <c r="AD320" s="684"/>
      <c r="AE320" s="690"/>
      <c r="AF320" s="690" t="s">
        <v>48</v>
      </c>
      <c r="AG320" s="690"/>
      <c r="AH320" s="690"/>
      <c r="AI320" s="691"/>
      <c r="AJ320" s="684"/>
      <c r="AK320" s="685"/>
    </row>
    <row r="321" spans="1:106" ht="14.1" customHeight="1" thickBot="1">
      <c r="A321" s="699"/>
      <c r="B321" s="700"/>
      <c r="C321" s="701"/>
      <c r="D321" s="704"/>
      <c r="E321" s="705"/>
      <c r="F321" s="705"/>
      <c r="G321" s="705"/>
      <c r="H321" s="705"/>
      <c r="I321" s="700"/>
      <c r="J321" s="700"/>
      <c r="K321" s="701"/>
      <c r="L321" s="615"/>
      <c r="M321" s="631"/>
      <c r="N321" s="631"/>
      <c r="O321" s="631"/>
      <c r="P321" s="631"/>
      <c r="Q321" s="631"/>
      <c r="R321" s="631"/>
      <c r="S321" s="631"/>
      <c r="T321" s="631"/>
      <c r="U321" s="631"/>
      <c r="V321" s="631"/>
      <c r="W321" s="631"/>
      <c r="X321" s="631"/>
      <c r="Y321" s="642"/>
      <c r="Z321" s="709"/>
      <c r="AA321" s="709"/>
      <c r="AB321" s="709"/>
      <c r="AC321" s="710"/>
      <c r="AD321" s="686"/>
      <c r="AE321" s="700"/>
      <c r="AF321" s="700"/>
      <c r="AG321" s="700"/>
      <c r="AH321" s="700"/>
      <c r="AI321" s="701"/>
      <c r="AJ321" s="686"/>
      <c r="AK321" s="687"/>
    </row>
    <row r="322" spans="1:106" ht="14.1" customHeight="1" thickTop="1">
      <c r="A322" s="441" t="s">
        <v>46</v>
      </c>
      <c r="B322" s="444" t="s">
        <v>82</v>
      </c>
      <c r="C322" s="445"/>
      <c r="D322" s="445"/>
      <c r="E322" s="445"/>
      <c r="F322" s="445"/>
      <c r="G322" s="445"/>
      <c r="H322" s="445"/>
      <c r="I322" s="445"/>
      <c r="J322" s="445"/>
      <c r="K322" s="445"/>
      <c r="L322" s="445"/>
      <c r="M322" s="445"/>
      <c r="N322" s="445"/>
      <c r="O322" s="445"/>
      <c r="P322" s="445"/>
      <c r="Q322" s="445"/>
      <c r="R322" s="446"/>
      <c r="S322" s="454" t="s">
        <v>83</v>
      </c>
      <c r="T322" s="454"/>
      <c r="U322" s="454"/>
      <c r="V322" s="454"/>
      <c r="W322" s="454"/>
      <c r="X322" s="454"/>
      <c r="Y322" s="454"/>
      <c r="Z322" s="454"/>
      <c r="AA322" s="454"/>
      <c r="AB322" s="454"/>
      <c r="AC322" s="454"/>
      <c r="AD322" s="454"/>
      <c r="AE322" s="454"/>
      <c r="AF322" s="454"/>
      <c r="AG322" s="454"/>
      <c r="AH322" s="454"/>
      <c r="AI322" s="454"/>
      <c r="AJ322" s="454"/>
      <c r="AK322" s="455"/>
      <c r="AL322" s="462" t="s">
        <v>139</v>
      </c>
      <c r="AM322" s="463"/>
      <c r="AN322" s="463"/>
      <c r="AO322" s="463"/>
      <c r="AP322" s="463"/>
      <c r="AQ322" s="464"/>
      <c r="AR322" s="99"/>
      <c r="AS322" s="99"/>
      <c r="AT322" s="99"/>
      <c r="AU322" s="99"/>
      <c r="AV322" s="99"/>
      <c r="AW322" s="99"/>
      <c r="AX322" s="99"/>
      <c r="AY322" s="99"/>
      <c r="AZ322" s="99"/>
      <c r="BA322" s="99"/>
      <c r="BB322" s="99"/>
      <c r="BC322" s="99"/>
      <c r="BD322" s="99"/>
      <c r="BE322" s="99"/>
      <c r="BF322" s="99"/>
      <c r="BG322" s="99"/>
      <c r="BH322" s="100"/>
      <c r="BI322" s="462" t="s">
        <v>139</v>
      </c>
      <c r="BJ322" s="463"/>
      <c r="BK322" s="463"/>
      <c r="BL322" s="463"/>
      <c r="BM322" s="463"/>
      <c r="BN322" s="464"/>
      <c r="BO322" s="99"/>
      <c r="BP322" s="99"/>
      <c r="BQ322" s="99"/>
      <c r="BR322" s="99"/>
      <c r="BS322" s="99"/>
      <c r="BT322" s="99"/>
      <c r="BU322" s="99"/>
      <c r="BV322" s="99"/>
      <c r="BW322" s="99"/>
      <c r="BX322" s="99"/>
      <c r="BY322" s="99"/>
      <c r="BZ322" s="99"/>
      <c r="CA322" s="99"/>
      <c r="CB322" s="99"/>
      <c r="CC322" s="99"/>
      <c r="CD322" s="99"/>
      <c r="CE322" s="100"/>
      <c r="CF322" s="462" t="s">
        <v>139</v>
      </c>
      <c r="CG322" s="463"/>
      <c r="CH322" s="463"/>
      <c r="CI322" s="463"/>
      <c r="CJ322" s="463"/>
      <c r="CK322" s="464"/>
      <c r="CL322" s="99"/>
      <c r="CM322" s="99"/>
      <c r="CN322" s="99"/>
      <c r="CO322" s="99"/>
      <c r="CP322" s="99"/>
      <c r="CQ322" s="99"/>
      <c r="CR322" s="99"/>
      <c r="CS322" s="99"/>
      <c r="CT322" s="99"/>
      <c r="CU322" s="99"/>
      <c r="CV322" s="99"/>
      <c r="CW322" s="99"/>
      <c r="CX322" s="99"/>
      <c r="CY322" s="99"/>
      <c r="CZ322" s="99"/>
      <c r="DA322" s="99"/>
      <c r="DB322" s="100"/>
    </row>
    <row r="323" spans="1:106" ht="14.1" customHeight="1">
      <c r="A323" s="442"/>
      <c r="B323" s="447"/>
      <c r="C323" s="448"/>
      <c r="D323" s="448"/>
      <c r="E323" s="448"/>
      <c r="F323" s="448"/>
      <c r="G323" s="448"/>
      <c r="H323" s="448"/>
      <c r="I323" s="448"/>
      <c r="J323" s="448"/>
      <c r="K323" s="448"/>
      <c r="L323" s="448"/>
      <c r="M323" s="448"/>
      <c r="N323" s="448"/>
      <c r="O323" s="448"/>
      <c r="P323" s="448"/>
      <c r="Q323" s="448"/>
      <c r="R323" s="449"/>
      <c r="S323" s="457"/>
      <c r="T323" s="457"/>
      <c r="U323" s="457"/>
      <c r="V323" s="457"/>
      <c r="W323" s="457"/>
      <c r="X323" s="457"/>
      <c r="Y323" s="457"/>
      <c r="Z323" s="457"/>
      <c r="AA323" s="457"/>
      <c r="AB323" s="457"/>
      <c r="AC323" s="457"/>
      <c r="AD323" s="457"/>
      <c r="AE323" s="457"/>
      <c r="AF323" s="457"/>
      <c r="AG323" s="457"/>
      <c r="AH323" s="457"/>
      <c r="AI323" s="457"/>
      <c r="AJ323" s="457"/>
      <c r="AK323" s="458"/>
      <c r="AL323" s="465" t="s">
        <v>140</v>
      </c>
      <c r="AM323" s="466"/>
      <c r="AN323" s="466"/>
      <c r="AO323" s="466"/>
      <c r="AP323" s="466"/>
      <c r="AQ323" s="466"/>
      <c r="AR323" s="101"/>
      <c r="AS323" s="101"/>
      <c r="AT323" s="101"/>
      <c r="AU323" s="101"/>
      <c r="AV323" s="101"/>
      <c r="AW323" s="101"/>
      <c r="AX323" s="101"/>
      <c r="AY323" s="101"/>
      <c r="AZ323" s="101"/>
      <c r="BA323" s="101"/>
      <c r="BB323" s="101"/>
      <c r="BC323" s="101"/>
      <c r="BD323" s="101"/>
      <c r="BE323" s="101"/>
      <c r="BF323" s="101"/>
      <c r="BG323" s="101"/>
      <c r="BH323" s="102"/>
      <c r="BI323" s="465" t="s">
        <v>140</v>
      </c>
      <c r="BJ323" s="466"/>
      <c r="BK323" s="466"/>
      <c r="BL323" s="466"/>
      <c r="BM323" s="466"/>
      <c r="BN323" s="466"/>
      <c r="BO323" s="101"/>
      <c r="BP323" s="101"/>
      <c r="BQ323" s="101"/>
      <c r="BR323" s="101"/>
      <c r="BS323" s="101"/>
      <c r="BT323" s="101"/>
      <c r="BU323" s="101"/>
      <c r="BV323" s="101"/>
      <c r="BW323" s="101"/>
      <c r="BX323" s="101"/>
      <c r="BY323" s="101"/>
      <c r="BZ323" s="101"/>
      <c r="CA323" s="101"/>
      <c r="CB323" s="101"/>
      <c r="CC323" s="101"/>
      <c r="CD323" s="101"/>
      <c r="CE323" s="102"/>
      <c r="CF323" s="465" t="s">
        <v>140</v>
      </c>
      <c r="CG323" s="466"/>
      <c r="CH323" s="466"/>
      <c r="CI323" s="466"/>
      <c r="CJ323" s="466"/>
      <c r="CK323" s="466"/>
      <c r="CL323" s="101"/>
      <c r="CM323" s="101"/>
      <c r="CN323" s="101"/>
      <c r="CO323" s="101"/>
      <c r="CP323" s="101"/>
      <c r="CQ323" s="101"/>
      <c r="CR323" s="101"/>
      <c r="CS323" s="101"/>
      <c r="CT323" s="101"/>
      <c r="CU323" s="101"/>
      <c r="CV323" s="101"/>
      <c r="CW323" s="101"/>
      <c r="CX323" s="101"/>
      <c r="CY323" s="101"/>
      <c r="CZ323" s="101"/>
      <c r="DA323" s="101"/>
      <c r="DB323" s="102"/>
    </row>
    <row r="324" spans="1:106" ht="14.1" customHeight="1">
      <c r="A324" s="443"/>
      <c r="B324" s="450"/>
      <c r="C324" s="451"/>
      <c r="D324" s="451"/>
      <c r="E324" s="451"/>
      <c r="F324" s="451"/>
      <c r="G324" s="451"/>
      <c r="H324" s="451"/>
      <c r="I324" s="451"/>
      <c r="J324" s="451"/>
      <c r="K324" s="451"/>
      <c r="L324" s="451"/>
      <c r="M324" s="451"/>
      <c r="N324" s="451"/>
      <c r="O324" s="451"/>
      <c r="P324" s="451"/>
      <c r="Q324" s="451"/>
      <c r="R324" s="452"/>
      <c r="S324" s="460"/>
      <c r="T324" s="460"/>
      <c r="U324" s="460"/>
      <c r="V324" s="460"/>
      <c r="W324" s="460"/>
      <c r="X324" s="460"/>
      <c r="Y324" s="460"/>
      <c r="Z324" s="460"/>
      <c r="AA324" s="460"/>
      <c r="AB324" s="460"/>
      <c r="AC324" s="460"/>
      <c r="AD324" s="460"/>
      <c r="AE324" s="460"/>
      <c r="AF324" s="460"/>
      <c r="AG324" s="460"/>
      <c r="AH324" s="460"/>
      <c r="AI324" s="460"/>
      <c r="AJ324" s="460"/>
      <c r="AK324" s="461"/>
      <c r="AL324" s="467" t="s">
        <v>50</v>
      </c>
      <c r="AM324" s="468"/>
      <c r="AN324" s="468"/>
      <c r="AO324" s="468"/>
      <c r="AP324" s="468"/>
      <c r="AQ324" s="468"/>
      <c r="AR324" s="468"/>
      <c r="AS324" s="468"/>
      <c r="AT324" s="468"/>
      <c r="AU324" s="468"/>
      <c r="AV324" s="469"/>
      <c r="AW324" s="470" t="s">
        <v>49</v>
      </c>
      <c r="AX324" s="468"/>
      <c r="AY324" s="468"/>
      <c r="AZ324" s="468"/>
      <c r="BA324" s="468"/>
      <c r="BB324" s="468"/>
      <c r="BC324" s="468"/>
      <c r="BD324" s="468"/>
      <c r="BE324" s="468"/>
      <c r="BF324" s="468"/>
      <c r="BG324" s="468"/>
      <c r="BH324" s="471"/>
      <c r="BI324" s="467" t="s">
        <v>50</v>
      </c>
      <c r="BJ324" s="468"/>
      <c r="BK324" s="468"/>
      <c r="BL324" s="468"/>
      <c r="BM324" s="468"/>
      <c r="BN324" s="468"/>
      <c r="BO324" s="468"/>
      <c r="BP324" s="468"/>
      <c r="BQ324" s="468"/>
      <c r="BR324" s="468"/>
      <c r="BS324" s="469"/>
      <c r="BT324" s="470" t="s">
        <v>49</v>
      </c>
      <c r="BU324" s="468"/>
      <c r="BV324" s="468"/>
      <c r="BW324" s="468"/>
      <c r="BX324" s="468"/>
      <c r="BY324" s="468"/>
      <c r="BZ324" s="468"/>
      <c r="CA324" s="468"/>
      <c r="CB324" s="468"/>
      <c r="CC324" s="468"/>
      <c r="CD324" s="468"/>
      <c r="CE324" s="471"/>
      <c r="CF324" s="467" t="s">
        <v>50</v>
      </c>
      <c r="CG324" s="468"/>
      <c r="CH324" s="468"/>
      <c r="CI324" s="468"/>
      <c r="CJ324" s="468"/>
      <c r="CK324" s="468"/>
      <c r="CL324" s="468"/>
      <c r="CM324" s="468"/>
      <c r="CN324" s="468"/>
      <c r="CO324" s="468"/>
      <c r="CP324" s="469"/>
      <c r="CQ324" s="470" t="s">
        <v>49</v>
      </c>
      <c r="CR324" s="468"/>
      <c r="CS324" s="468"/>
      <c r="CT324" s="468"/>
      <c r="CU324" s="468"/>
      <c r="CV324" s="468"/>
      <c r="CW324" s="468"/>
      <c r="CX324" s="468"/>
      <c r="CY324" s="468"/>
      <c r="CZ324" s="468"/>
      <c r="DA324" s="468"/>
      <c r="DB324" s="471"/>
    </row>
    <row r="325" spans="1:106" ht="14.1" customHeight="1">
      <c r="A325" s="609">
        <v>1</v>
      </c>
      <c r="B325" s="610" t="s">
        <v>51</v>
      </c>
      <c r="C325" s="583"/>
      <c r="D325" s="583"/>
      <c r="E325" s="583"/>
      <c r="F325" s="583"/>
      <c r="G325" s="583"/>
      <c r="H325" s="583"/>
      <c r="I325" s="583"/>
      <c r="J325" s="583"/>
      <c r="K325" s="583"/>
      <c r="L325" s="583"/>
      <c r="M325" s="583"/>
      <c r="N325" s="583"/>
      <c r="O325" s="583"/>
      <c r="P325" s="583"/>
      <c r="Q325" s="583"/>
      <c r="R325" s="584"/>
      <c r="S325" s="591" t="s">
        <v>141</v>
      </c>
      <c r="T325" s="591"/>
      <c r="U325" s="591"/>
      <c r="V325" s="591"/>
      <c r="W325" s="591"/>
      <c r="X325" s="591"/>
      <c r="Y325" s="591"/>
      <c r="Z325" s="591"/>
      <c r="AA325" s="591"/>
      <c r="AB325" s="591"/>
      <c r="AC325" s="591"/>
      <c r="AD325" s="591"/>
      <c r="AE325" s="591"/>
      <c r="AF325" s="591"/>
      <c r="AG325" s="591"/>
      <c r="AH325" s="591"/>
      <c r="AI325" s="591"/>
      <c r="AJ325" s="591"/>
      <c r="AK325" s="592"/>
      <c r="AL325" s="432"/>
      <c r="AM325" s="433"/>
      <c r="AN325" s="433"/>
      <c r="AO325" s="433"/>
      <c r="AP325" s="433"/>
      <c r="AQ325" s="433"/>
      <c r="AR325" s="433"/>
      <c r="AS325" s="433"/>
      <c r="AT325" s="433"/>
      <c r="AU325" s="433"/>
      <c r="AV325" s="434"/>
      <c r="AW325" s="606" t="s">
        <v>52</v>
      </c>
      <c r="AX325" s="487"/>
      <c r="AY325" s="488"/>
      <c r="AZ325" s="489"/>
      <c r="BA325" s="606" t="s">
        <v>53</v>
      </c>
      <c r="BB325" s="487"/>
      <c r="BC325" s="488"/>
      <c r="BD325" s="489"/>
      <c r="BE325" s="606" t="s">
        <v>54</v>
      </c>
      <c r="BF325" s="487"/>
      <c r="BG325" s="488"/>
      <c r="BH325" s="505"/>
      <c r="BI325" s="432"/>
      <c r="BJ325" s="433"/>
      <c r="BK325" s="433"/>
      <c r="BL325" s="433"/>
      <c r="BM325" s="433"/>
      <c r="BN325" s="433"/>
      <c r="BO325" s="433"/>
      <c r="BP325" s="433"/>
      <c r="BQ325" s="433"/>
      <c r="BR325" s="433"/>
      <c r="BS325" s="434"/>
      <c r="BT325" s="606" t="s">
        <v>52</v>
      </c>
      <c r="BU325" s="487"/>
      <c r="BV325" s="488"/>
      <c r="BW325" s="489"/>
      <c r="BX325" s="606" t="s">
        <v>53</v>
      </c>
      <c r="BY325" s="487"/>
      <c r="BZ325" s="488"/>
      <c r="CA325" s="489"/>
      <c r="CB325" s="606" t="s">
        <v>54</v>
      </c>
      <c r="CC325" s="487"/>
      <c r="CD325" s="488"/>
      <c r="CE325" s="505"/>
      <c r="CF325" s="432"/>
      <c r="CG325" s="433"/>
      <c r="CH325" s="433"/>
      <c r="CI325" s="433"/>
      <c r="CJ325" s="433"/>
      <c r="CK325" s="433"/>
      <c r="CL325" s="433"/>
      <c r="CM325" s="433"/>
      <c r="CN325" s="433"/>
      <c r="CO325" s="433"/>
      <c r="CP325" s="434"/>
      <c r="CQ325" s="606" t="s">
        <v>52</v>
      </c>
      <c r="CR325" s="487"/>
      <c r="CS325" s="488"/>
      <c r="CT325" s="489"/>
      <c r="CU325" s="606" t="s">
        <v>53</v>
      </c>
      <c r="CV325" s="487"/>
      <c r="CW325" s="488"/>
      <c r="CX325" s="489"/>
      <c r="CY325" s="606" t="s">
        <v>54</v>
      </c>
      <c r="CZ325" s="487"/>
      <c r="DA325" s="488"/>
      <c r="DB325" s="505"/>
    </row>
    <row r="326" spans="1:106" ht="14.1" customHeight="1">
      <c r="A326" s="609"/>
      <c r="B326" s="585"/>
      <c r="C326" s="586"/>
      <c r="D326" s="586"/>
      <c r="E326" s="586"/>
      <c r="F326" s="586"/>
      <c r="G326" s="586"/>
      <c r="H326" s="586"/>
      <c r="I326" s="586"/>
      <c r="J326" s="586"/>
      <c r="K326" s="586"/>
      <c r="L326" s="586"/>
      <c r="M326" s="586"/>
      <c r="N326" s="586"/>
      <c r="O326" s="586"/>
      <c r="P326" s="586"/>
      <c r="Q326" s="586"/>
      <c r="R326" s="587"/>
      <c r="S326" s="594"/>
      <c r="T326" s="594"/>
      <c r="U326" s="594"/>
      <c r="V326" s="594"/>
      <c r="W326" s="594"/>
      <c r="X326" s="594"/>
      <c r="Y326" s="594"/>
      <c r="Z326" s="594"/>
      <c r="AA326" s="594"/>
      <c r="AB326" s="594"/>
      <c r="AC326" s="594"/>
      <c r="AD326" s="594"/>
      <c r="AE326" s="594"/>
      <c r="AF326" s="594"/>
      <c r="AG326" s="594"/>
      <c r="AH326" s="594"/>
      <c r="AI326" s="594"/>
      <c r="AJ326" s="594"/>
      <c r="AK326" s="595"/>
      <c r="AL326" s="435"/>
      <c r="AM326" s="436"/>
      <c r="AN326" s="436"/>
      <c r="AO326" s="436"/>
      <c r="AP326" s="436"/>
      <c r="AQ326" s="436"/>
      <c r="AR326" s="436"/>
      <c r="AS326" s="436"/>
      <c r="AT326" s="436"/>
      <c r="AU326" s="436"/>
      <c r="AV326" s="437"/>
      <c r="AW326" s="606"/>
      <c r="AX326" s="490"/>
      <c r="AY326" s="491"/>
      <c r="AZ326" s="492"/>
      <c r="BA326" s="607"/>
      <c r="BB326" s="490"/>
      <c r="BC326" s="491"/>
      <c r="BD326" s="492"/>
      <c r="BE326" s="607"/>
      <c r="BF326" s="490"/>
      <c r="BG326" s="491"/>
      <c r="BH326" s="506"/>
      <c r="BI326" s="435"/>
      <c r="BJ326" s="436"/>
      <c r="BK326" s="436"/>
      <c r="BL326" s="436"/>
      <c r="BM326" s="436"/>
      <c r="BN326" s="436"/>
      <c r="BO326" s="436"/>
      <c r="BP326" s="436"/>
      <c r="BQ326" s="436"/>
      <c r="BR326" s="436"/>
      <c r="BS326" s="437"/>
      <c r="BT326" s="606"/>
      <c r="BU326" s="490"/>
      <c r="BV326" s="491"/>
      <c r="BW326" s="492"/>
      <c r="BX326" s="607"/>
      <c r="BY326" s="490"/>
      <c r="BZ326" s="491"/>
      <c r="CA326" s="492"/>
      <c r="CB326" s="607"/>
      <c r="CC326" s="490"/>
      <c r="CD326" s="491"/>
      <c r="CE326" s="506"/>
      <c r="CF326" s="435"/>
      <c r="CG326" s="436"/>
      <c r="CH326" s="436"/>
      <c r="CI326" s="436"/>
      <c r="CJ326" s="436"/>
      <c r="CK326" s="436"/>
      <c r="CL326" s="436"/>
      <c r="CM326" s="436"/>
      <c r="CN326" s="436"/>
      <c r="CO326" s="436"/>
      <c r="CP326" s="437"/>
      <c r="CQ326" s="606"/>
      <c r="CR326" s="490"/>
      <c r="CS326" s="491"/>
      <c r="CT326" s="492"/>
      <c r="CU326" s="607"/>
      <c r="CV326" s="490"/>
      <c r="CW326" s="491"/>
      <c r="CX326" s="492"/>
      <c r="CY326" s="607"/>
      <c r="CZ326" s="490"/>
      <c r="DA326" s="491"/>
      <c r="DB326" s="506"/>
    </row>
    <row r="327" spans="1:106" ht="14.1" customHeight="1">
      <c r="A327" s="609"/>
      <c r="B327" s="585"/>
      <c r="C327" s="586"/>
      <c r="D327" s="586"/>
      <c r="E327" s="586"/>
      <c r="F327" s="586"/>
      <c r="G327" s="586"/>
      <c r="H327" s="586"/>
      <c r="I327" s="586"/>
      <c r="J327" s="586"/>
      <c r="K327" s="586"/>
      <c r="L327" s="586"/>
      <c r="M327" s="586"/>
      <c r="N327" s="586"/>
      <c r="O327" s="586"/>
      <c r="P327" s="586"/>
      <c r="Q327" s="586"/>
      <c r="R327" s="587"/>
      <c r="S327" s="594"/>
      <c r="T327" s="594"/>
      <c r="U327" s="594"/>
      <c r="V327" s="594"/>
      <c r="W327" s="594"/>
      <c r="X327" s="594"/>
      <c r="Y327" s="594"/>
      <c r="Z327" s="594"/>
      <c r="AA327" s="594"/>
      <c r="AB327" s="594"/>
      <c r="AC327" s="594"/>
      <c r="AD327" s="594"/>
      <c r="AE327" s="594"/>
      <c r="AF327" s="594"/>
      <c r="AG327" s="594"/>
      <c r="AH327" s="594"/>
      <c r="AI327" s="594"/>
      <c r="AJ327" s="594"/>
      <c r="AK327" s="595"/>
      <c r="AL327" s="435"/>
      <c r="AM327" s="436"/>
      <c r="AN327" s="436"/>
      <c r="AO327" s="436"/>
      <c r="AP327" s="436"/>
      <c r="AQ327" s="436"/>
      <c r="AR327" s="436"/>
      <c r="AS327" s="436"/>
      <c r="AT327" s="436"/>
      <c r="AU327" s="436"/>
      <c r="AV327" s="437"/>
      <c r="AW327" s="606"/>
      <c r="AX327" s="490"/>
      <c r="AY327" s="491"/>
      <c r="AZ327" s="492"/>
      <c r="BA327" s="607"/>
      <c r="BB327" s="490"/>
      <c r="BC327" s="491"/>
      <c r="BD327" s="492"/>
      <c r="BE327" s="607"/>
      <c r="BF327" s="490"/>
      <c r="BG327" s="491"/>
      <c r="BH327" s="506"/>
      <c r="BI327" s="435"/>
      <c r="BJ327" s="436"/>
      <c r="BK327" s="436"/>
      <c r="BL327" s="436"/>
      <c r="BM327" s="436"/>
      <c r="BN327" s="436"/>
      <c r="BO327" s="436"/>
      <c r="BP327" s="436"/>
      <c r="BQ327" s="436"/>
      <c r="BR327" s="436"/>
      <c r="BS327" s="437"/>
      <c r="BT327" s="606"/>
      <c r="BU327" s="490"/>
      <c r="BV327" s="491"/>
      <c r="BW327" s="492"/>
      <c r="BX327" s="607"/>
      <c r="BY327" s="490"/>
      <c r="BZ327" s="491"/>
      <c r="CA327" s="492"/>
      <c r="CB327" s="607"/>
      <c r="CC327" s="490"/>
      <c r="CD327" s="491"/>
      <c r="CE327" s="506"/>
      <c r="CF327" s="435"/>
      <c r="CG327" s="436"/>
      <c r="CH327" s="436"/>
      <c r="CI327" s="436"/>
      <c r="CJ327" s="436"/>
      <c r="CK327" s="436"/>
      <c r="CL327" s="436"/>
      <c r="CM327" s="436"/>
      <c r="CN327" s="436"/>
      <c r="CO327" s="436"/>
      <c r="CP327" s="437"/>
      <c r="CQ327" s="606"/>
      <c r="CR327" s="490"/>
      <c r="CS327" s="491"/>
      <c r="CT327" s="492"/>
      <c r="CU327" s="607"/>
      <c r="CV327" s="490"/>
      <c r="CW327" s="491"/>
      <c r="CX327" s="492"/>
      <c r="CY327" s="607"/>
      <c r="CZ327" s="490"/>
      <c r="DA327" s="491"/>
      <c r="DB327" s="506"/>
    </row>
    <row r="328" spans="1:106" ht="14.1" customHeight="1">
      <c r="A328" s="609"/>
      <c r="B328" s="585"/>
      <c r="C328" s="586"/>
      <c r="D328" s="586"/>
      <c r="E328" s="586"/>
      <c r="F328" s="586"/>
      <c r="G328" s="586"/>
      <c r="H328" s="586"/>
      <c r="I328" s="586"/>
      <c r="J328" s="586"/>
      <c r="K328" s="586"/>
      <c r="L328" s="586"/>
      <c r="M328" s="586"/>
      <c r="N328" s="586"/>
      <c r="O328" s="586"/>
      <c r="P328" s="586"/>
      <c r="Q328" s="586"/>
      <c r="R328" s="587"/>
      <c r="S328" s="594"/>
      <c r="T328" s="594"/>
      <c r="U328" s="594"/>
      <c r="V328" s="594"/>
      <c r="W328" s="594"/>
      <c r="X328" s="594"/>
      <c r="Y328" s="594"/>
      <c r="Z328" s="594"/>
      <c r="AA328" s="594"/>
      <c r="AB328" s="594"/>
      <c r="AC328" s="594"/>
      <c r="AD328" s="594"/>
      <c r="AE328" s="594"/>
      <c r="AF328" s="594"/>
      <c r="AG328" s="594"/>
      <c r="AH328" s="594"/>
      <c r="AI328" s="594"/>
      <c r="AJ328" s="594"/>
      <c r="AK328" s="595"/>
      <c r="AL328" s="435"/>
      <c r="AM328" s="436"/>
      <c r="AN328" s="436"/>
      <c r="AO328" s="436"/>
      <c r="AP328" s="436"/>
      <c r="AQ328" s="436"/>
      <c r="AR328" s="436"/>
      <c r="AS328" s="436"/>
      <c r="AT328" s="436"/>
      <c r="AU328" s="436"/>
      <c r="AV328" s="437"/>
      <c r="AW328" s="606"/>
      <c r="AX328" s="490"/>
      <c r="AY328" s="491"/>
      <c r="AZ328" s="492"/>
      <c r="BA328" s="607"/>
      <c r="BB328" s="490"/>
      <c r="BC328" s="491"/>
      <c r="BD328" s="492"/>
      <c r="BE328" s="607"/>
      <c r="BF328" s="490"/>
      <c r="BG328" s="491"/>
      <c r="BH328" s="506"/>
      <c r="BI328" s="435"/>
      <c r="BJ328" s="436"/>
      <c r="BK328" s="436"/>
      <c r="BL328" s="436"/>
      <c r="BM328" s="436"/>
      <c r="BN328" s="436"/>
      <c r="BO328" s="436"/>
      <c r="BP328" s="436"/>
      <c r="BQ328" s="436"/>
      <c r="BR328" s="436"/>
      <c r="BS328" s="437"/>
      <c r="BT328" s="606"/>
      <c r="BU328" s="490"/>
      <c r="BV328" s="491"/>
      <c r="BW328" s="492"/>
      <c r="BX328" s="607"/>
      <c r="BY328" s="490"/>
      <c r="BZ328" s="491"/>
      <c r="CA328" s="492"/>
      <c r="CB328" s="607"/>
      <c r="CC328" s="490"/>
      <c r="CD328" s="491"/>
      <c r="CE328" s="506"/>
      <c r="CF328" s="435"/>
      <c r="CG328" s="436"/>
      <c r="CH328" s="436"/>
      <c r="CI328" s="436"/>
      <c r="CJ328" s="436"/>
      <c r="CK328" s="436"/>
      <c r="CL328" s="436"/>
      <c r="CM328" s="436"/>
      <c r="CN328" s="436"/>
      <c r="CO328" s="436"/>
      <c r="CP328" s="437"/>
      <c r="CQ328" s="606"/>
      <c r="CR328" s="490"/>
      <c r="CS328" s="491"/>
      <c r="CT328" s="492"/>
      <c r="CU328" s="607"/>
      <c r="CV328" s="490"/>
      <c r="CW328" s="491"/>
      <c r="CX328" s="492"/>
      <c r="CY328" s="607"/>
      <c r="CZ328" s="490"/>
      <c r="DA328" s="491"/>
      <c r="DB328" s="506"/>
    </row>
    <row r="329" spans="1:106" ht="14.1" customHeight="1">
      <c r="A329" s="609"/>
      <c r="B329" s="585"/>
      <c r="C329" s="586"/>
      <c r="D329" s="586"/>
      <c r="E329" s="586"/>
      <c r="F329" s="586"/>
      <c r="G329" s="586"/>
      <c r="H329" s="586"/>
      <c r="I329" s="586"/>
      <c r="J329" s="586"/>
      <c r="K329" s="586"/>
      <c r="L329" s="586"/>
      <c r="M329" s="586"/>
      <c r="N329" s="586"/>
      <c r="O329" s="586"/>
      <c r="P329" s="586"/>
      <c r="Q329" s="586"/>
      <c r="R329" s="587"/>
      <c r="S329" s="594"/>
      <c r="T329" s="594"/>
      <c r="U329" s="594"/>
      <c r="V329" s="594"/>
      <c r="W329" s="594"/>
      <c r="X329" s="594"/>
      <c r="Y329" s="594"/>
      <c r="Z329" s="594"/>
      <c r="AA329" s="594"/>
      <c r="AB329" s="594"/>
      <c r="AC329" s="594"/>
      <c r="AD329" s="594"/>
      <c r="AE329" s="594"/>
      <c r="AF329" s="594"/>
      <c r="AG329" s="594"/>
      <c r="AH329" s="594"/>
      <c r="AI329" s="594"/>
      <c r="AJ329" s="594"/>
      <c r="AK329" s="595"/>
      <c r="AL329" s="435"/>
      <c r="AM329" s="436"/>
      <c r="AN329" s="436"/>
      <c r="AO329" s="436"/>
      <c r="AP329" s="436"/>
      <c r="AQ329" s="436"/>
      <c r="AR329" s="436"/>
      <c r="AS329" s="436"/>
      <c r="AT329" s="436"/>
      <c r="AU329" s="436"/>
      <c r="AV329" s="437"/>
      <c r="AW329" s="606"/>
      <c r="AX329" s="490"/>
      <c r="AY329" s="491"/>
      <c r="AZ329" s="492"/>
      <c r="BA329" s="607"/>
      <c r="BB329" s="490"/>
      <c r="BC329" s="491"/>
      <c r="BD329" s="492"/>
      <c r="BE329" s="607"/>
      <c r="BF329" s="490"/>
      <c r="BG329" s="491"/>
      <c r="BH329" s="506"/>
      <c r="BI329" s="435"/>
      <c r="BJ329" s="436"/>
      <c r="BK329" s="436"/>
      <c r="BL329" s="436"/>
      <c r="BM329" s="436"/>
      <c r="BN329" s="436"/>
      <c r="BO329" s="436"/>
      <c r="BP329" s="436"/>
      <c r="BQ329" s="436"/>
      <c r="BR329" s="436"/>
      <c r="BS329" s="437"/>
      <c r="BT329" s="606"/>
      <c r="BU329" s="490"/>
      <c r="BV329" s="491"/>
      <c r="BW329" s="492"/>
      <c r="BX329" s="607"/>
      <c r="BY329" s="490"/>
      <c r="BZ329" s="491"/>
      <c r="CA329" s="492"/>
      <c r="CB329" s="607"/>
      <c r="CC329" s="490"/>
      <c r="CD329" s="491"/>
      <c r="CE329" s="506"/>
      <c r="CF329" s="435"/>
      <c r="CG329" s="436"/>
      <c r="CH329" s="436"/>
      <c r="CI329" s="436"/>
      <c r="CJ329" s="436"/>
      <c r="CK329" s="436"/>
      <c r="CL329" s="436"/>
      <c r="CM329" s="436"/>
      <c r="CN329" s="436"/>
      <c r="CO329" s="436"/>
      <c r="CP329" s="437"/>
      <c r="CQ329" s="606"/>
      <c r="CR329" s="490"/>
      <c r="CS329" s="491"/>
      <c r="CT329" s="492"/>
      <c r="CU329" s="607"/>
      <c r="CV329" s="490"/>
      <c r="CW329" s="491"/>
      <c r="CX329" s="492"/>
      <c r="CY329" s="607"/>
      <c r="CZ329" s="490"/>
      <c r="DA329" s="491"/>
      <c r="DB329" s="506"/>
    </row>
    <row r="330" spans="1:106" ht="14.1" customHeight="1">
      <c r="A330" s="609"/>
      <c r="B330" s="588"/>
      <c r="C330" s="589"/>
      <c r="D330" s="589"/>
      <c r="E330" s="589"/>
      <c r="F330" s="589"/>
      <c r="G330" s="589"/>
      <c r="H330" s="589"/>
      <c r="I330" s="589"/>
      <c r="J330" s="589"/>
      <c r="K330" s="589"/>
      <c r="L330" s="589"/>
      <c r="M330" s="589"/>
      <c r="N330" s="589"/>
      <c r="O330" s="589"/>
      <c r="P330" s="589"/>
      <c r="Q330" s="589"/>
      <c r="R330" s="590"/>
      <c r="S330" s="597"/>
      <c r="T330" s="597"/>
      <c r="U330" s="597"/>
      <c r="V330" s="597"/>
      <c r="W330" s="597"/>
      <c r="X330" s="597"/>
      <c r="Y330" s="597"/>
      <c r="Z330" s="597"/>
      <c r="AA330" s="597"/>
      <c r="AB330" s="597"/>
      <c r="AC330" s="597"/>
      <c r="AD330" s="597"/>
      <c r="AE330" s="597"/>
      <c r="AF330" s="597"/>
      <c r="AG330" s="597"/>
      <c r="AH330" s="597"/>
      <c r="AI330" s="597"/>
      <c r="AJ330" s="597"/>
      <c r="AK330" s="598"/>
      <c r="AL330" s="484"/>
      <c r="AM330" s="485"/>
      <c r="AN330" s="485"/>
      <c r="AO330" s="485"/>
      <c r="AP330" s="485"/>
      <c r="AQ330" s="485"/>
      <c r="AR330" s="485"/>
      <c r="AS330" s="485"/>
      <c r="AT330" s="485"/>
      <c r="AU330" s="485"/>
      <c r="AV330" s="486"/>
      <c r="AW330" s="606"/>
      <c r="AX330" s="493"/>
      <c r="AY330" s="494"/>
      <c r="AZ330" s="495"/>
      <c r="BA330" s="607"/>
      <c r="BB330" s="493"/>
      <c r="BC330" s="494"/>
      <c r="BD330" s="495"/>
      <c r="BE330" s="607"/>
      <c r="BF330" s="493"/>
      <c r="BG330" s="494"/>
      <c r="BH330" s="507"/>
      <c r="BI330" s="484"/>
      <c r="BJ330" s="485"/>
      <c r="BK330" s="485"/>
      <c r="BL330" s="485"/>
      <c r="BM330" s="485"/>
      <c r="BN330" s="485"/>
      <c r="BO330" s="485"/>
      <c r="BP330" s="485"/>
      <c r="BQ330" s="485"/>
      <c r="BR330" s="485"/>
      <c r="BS330" s="486"/>
      <c r="BT330" s="606"/>
      <c r="BU330" s="493"/>
      <c r="BV330" s="494"/>
      <c r="BW330" s="495"/>
      <c r="BX330" s="607"/>
      <c r="BY330" s="493"/>
      <c r="BZ330" s="494"/>
      <c r="CA330" s="495"/>
      <c r="CB330" s="607"/>
      <c r="CC330" s="493"/>
      <c r="CD330" s="494"/>
      <c r="CE330" s="507"/>
      <c r="CF330" s="484"/>
      <c r="CG330" s="485"/>
      <c r="CH330" s="485"/>
      <c r="CI330" s="485"/>
      <c r="CJ330" s="485"/>
      <c r="CK330" s="485"/>
      <c r="CL330" s="485"/>
      <c r="CM330" s="485"/>
      <c r="CN330" s="485"/>
      <c r="CO330" s="485"/>
      <c r="CP330" s="486"/>
      <c r="CQ330" s="606"/>
      <c r="CR330" s="493"/>
      <c r="CS330" s="494"/>
      <c r="CT330" s="495"/>
      <c r="CU330" s="607"/>
      <c r="CV330" s="493"/>
      <c r="CW330" s="494"/>
      <c r="CX330" s="495"/>
      <c r="CY330" s="607"/>
      <c r="CZ330" s="493"/>
      <c r="DA330" s="494"/>
      <c r="DB330" s="507"/>
    </row>
    <row r="331" spans="1:106" ht="14.1" customHeight="1">
      <c r="A331" s="609">
        <v>2</v>
      </c>
      <c r="B331" s="610" t="s">
        <v>51</v>
      </c>
      <c r="C331" s="583"/>
      <c r="D331" s="583"/>
      <c r="E331" s="583"/>
      <c r="F331" s="583"/>
      <c r="G331" s="583"/>
      <c r="H331" s="583"/>
      <c r="I331" s="583"/>
      <c r="J331" s="583"/>
      <c r="K331" s="583"/>
      <c r="L331" s="583"/>
      <c r="M331" s="583"/>
      <c r="N331" s="583"/>
      <c r="O331" s="583"/>
      <c r="P331" s="583"/>
      <c r="Q331" s="583"/>
      <c r="R331" s="584"/>
      <c r="S331" s="591" t="s">
        <v>141</v>
      </c>
      <c r="T331" s="591"/>
      <c r="U331" s="591"/>
      <c r="V331" s="591"/>
      <c r="W331" s="591"/>
      <c r="X331" s="591"/>
      <c r="Y331" s="591"/>
      <c r="Z331" s="591"/>
      <c r="AA331" s="591"/>
      <c r="AB331" s="591"/>
      <c r="AC331" s="591"/>
      <c r="AD331" s="591"/>
      <c r="AE331" s="591"/>
      <c r="AF331" s="591"/>
      <c r="AG331" s="591"/>
      <c r="AH331" s="591"/>
      <c r="AI331" s="591"/>
      <c r="AJ331" s="591"/>
      <c r="AK331" s="592"/>
      <c r="AL331" s="432"/>
      <c r="AM331" s="433"/>
      <c r="AN331" s="433"/>
      <c r="AO331" s="433"/>
      <c r="AP331" s="433"/>
      <c r="AQ331" s="433"/>
      <c r="AR331" s="433"/>
      <c r="AS331" s="433"/>
      <c r="AT331" s="433"/>
      <c r="AU331" s="433"/>
      <c r="AV331" s="434"/>
      <c r="AW331" s="606" t="s">
        <v>52</v>
      </c>
      <c r="AX331" s="487"/>
      <c r="AY331" s="488"/>
      <c r="AZ331" s="489"/>
      <c r="BA331" s="606" t="s">
        <v>53</v>
      </c>
      <c r="BB331" s="487"/>
      <c r="BC331" s="488"/>
      <c r="BD331" s="489"/>
      <c r="BE331" s="606" t="s">
        <v>54</v>
      </c>
      <c r="BF331" s="487"/>
      <c r="BG331" s="488"/>
      <c r="BH331" s="505"/>
      <c r="BI331" s="432"/>
      <c r="BJ331" s="433"/>
      <c r="BK331" s="433"/>
      <c r="BL331" s="433"/>
      <c r="BM331" s="433"/>
      <c r="BN331" s="433"/>
      <c r="BO331" s="433"/>
      <c r="BP331" s="433"/>
      <c r="BQ331" s="433"/>
      <c r="BR331" s="433"/>
      <c r="BS331" s="434"/>
      <c r="BT331" s="606" t="s">
        <v>52</v>
      </c>
      <c r="BU331" s="487"/>
      <c r="BV331" s="488"/>
      <c r="BW331" s="489"/>
      <c r="BX331" s="606" t="s">
        <v>53</v>
      </c>
      <c r="BY331" s="487"/>
      <c r="BZ331" s="488"/>
      <c r="CA331" s="489"/>
      <c r="CB331" s="606" t="s">
        <v>54</v>
      </c>
      <c r="CC331" s="487"/>
      <c r="CD331" s="488"/>
      <c r="CE331" s="505"/>
      <c r="CF331" s="432"/>
      <c r="CG331" s="433"/>
      <c r="CH331" s="433"/>
      <c r="CI331" s="433"/>
      <c r="CJ331" s="433"/>
      <c r="CK331" s="433"/>
      <c r="CL331" s="433"/>
      <c r="CM331" s="433"/>
      <c r="CN331" s="433"/>
      <c r="CO331" s="433"/>
      <c r="CP331" s="434"/>
      <c r="CQ331" s="606" t="s">
        <v>52</v>
      </c>
      <c r="CR331" s="487"/>
      <c r="CS331" s="488"/>
      <c r="CT331" s="489"/>
      <c r="CU331" s="606" t="s">
        <v>53</v>
      </c>
      <c r="CV331" s="487"/>
      <c r="CW331" s="488"/>
      <c r="CX331" s="489"/>
      <c r="CY331" s="606" t="s">
        <v>54</v>
      </c>
      <c r="CZ331" s="487"/>
      <c r="DA331" s="488"/>
      <c r="DB331" s="505"/>
    </row>
    <row r="332" spans="1:106" ht="14.1" customHeight="1">
      <c r="A332" s="609"/>
      <c r="B332" s="585"/>
      <c r="C332" s="586"/>
      <c r="D332" s="586"/>
      <c r="E332" s="586"/>
      <c r="F332" s="586"/>
      <c r="G332" s="586"/>
      <c r="H332" s="586"/>
      <c r="I332" s="586"/>
      <c r="J332" s="586"/>
      <c r="K332" s="586"/>
      <c r="L332" s="586"/>
      <c r="M332" s="586"/>
      <c r="N332" s="586"/>
      <c r="O332" s="586"/>
      <c r="P332" s="586"/>
      <c r="Q332" s="586"/>
      <c r="R332" s="587"/>
      <c r="S332" s="594"/>
      <c r="T332" s="594"/>
      <c r="U332" s="594"/>
      <c r="V332" s="594"/>
      <c r="W332" s="594"/>
      <c r="X332" s="594"/>
      <c r="Y332" s="594"/>
      <c r="Z332" s="594"/>
      <c r="AA332" s="594"/>
      <c r="AB332" s="594"/>
      <c r="AC332" s="594"/>
      <c r="AD332" s="594"/>
      <c r="AE332" s="594"/>
      <c r="AF332" s="594"/>
      <c r="AG332" s="594"/>
      <c r="AH332" s="594"/>
      <c r="AI332" s="594"/>
      <c r="AJ332" s="594"/>
      <c r="AK332" s="595"/>
      <c r="AL332" s="435"/>
      <c r="AM332" s="436"/>
      <c r="AN332" s="436"/>
      <c r="AO332" s="436"/>
      <c r="AP332" s="436"/>
      <c r="AQ332" s="436"/>
      <c r="AR332" s="436"/>
      <c r="AS332" s="436"/>
      <c r="AT332" s="436"/>
      <c r="AU332" s="436"/>
      <c r="AV332" s="437"/>
      <c r="AW332" s="606"/>
      <c r="AX332" s="490"/>
      <c r="AY332" s="491"/>
      <c r="AZ332" s="492"/>
      <c r="BA332" s="607"/>
      <c r="BB332" s="490"/>
      <c r="BC332" s="491"/>
      <c r="BD332" s="492"/>
      <c r="BE332" s="607"/>
      <c r="BF332" s="490"/>
      <c r="BG332" s="491"/>
      <c r="BH332" s="506"/>
      <c r="BI332" s="435"/>
      <c r="BJ332" s="436"/>
      <c r="BK332" s="436"/>
      <c r="BL332" s="436"/>
      <c r="BM332" s="436"/>
      <c r="BN332" s="436"/>
      <c r="BO332" s="436"/>
      <c r="BP332" s="436"/>
      <c r="BQ332" s="436"/>
      <c r="BR332" s="436"/>
      <c r="BS332" s="437"/>
      <c r="BT332" s="606"/>
      <c r="BU332" s="490"/>
      <c r="BV332" s="491"/>
      <c r="BW332" s="492"/>
      <c r="BX332" s="607"/>
      <c r="BY332" s="490"/>
      <c r="BZ332" s="491"/>
      <c r="CA332" s="492"/>
      <c r="CB332" s="607"/>
      <c r="CC332" s="490"/>
      <c r="CD332" s="491"/>
      <c r="CE332" s="506"/>
      <c r="CF332" s="435"/>
      <c r="CG332" s="436"/>
      <c r="CH332" s="436"/>
      <c r="CI332" s="436"/>
      <c r="CJ332" s="436"/>
      <c r="CK332" s="436"/>
      <c r="CL332" s="436"/>
      <c r="CM332" s="436"/>
      <c r="CN332" s="436"/>
      <c r="CO332" s="436"/>
      <c r="CP332" s="437"/>
      <c r="CQ332" s="606"/>
      <c r="CR332" s="490"/>
      <c r="CS332" s="491"/>
      <c r="CT332" s="492"/>
      <c r="CU332" s="607"/>
      <c r="CV332" s="490"/>
      <c r="CW332" s="491"/>
      <c r="CX332" s="492"/>
      <c r="CY332" s="607"/>
      <c r="CZ332" s="490"/>
      <c r="DA332" s="491"/>
      <c r="DB332" s="506"/>
    </row>
    <row r="333" spans="1:106" ht="14.1" customHeight="1">
      <c r="A333" s="609"/>
      <c r="B333" s="585"/>
      <c r="C333" s="586"/>
      <c r="D333" s="586"/>
      <c r="E333" s="586"/>
      <c r="F333" s="586"/>
      <c r="G333" s="586"/>
      <c r="H333" s="586"/>
      <c r="I333" s="586"/>
      <c r="J333" s="586"/>
      <c r="K333" s="586"/>
      <c r="L333" s="586"/>
      <c r="M333" s="586"/>
      <c r="N333" s="586"/>
      <c r="O333" s="586"/>
      <c r="P333" s="586"/>
      <c r="Q333" s="586"/>
      <c r="R333" s="587"/>
      <c r="S333" s="594"/>
      <c r="T333" s="594"/>
      <c r="U333" s="594"/>
      <c r="V333" s="594"/>
      <c r="W333" s="594"/>
      <c r="X333" s="594"/>
      <c r="Y333" s="594"/>
      <c r="Z333" s="594"/>
      <c r="AA333" s="594"/>
      <c r="AB333" s="594"/>
      <c r="AC333" s="594"/>
      <c r="AD333" s="594"/>
      <c r="AE333" s="594"/>
      <c r="AF333" s="594"/>
      <c r="AG333" s="594"/>
      <c r="AH333" s="594"/>
      <c r="AI333" s="594"/>
      <c r="AJ333" s="594"/>
      <c r="AK333" s="595"/>
      <c r="AL333" s="435"/>
      <c r="AM333" s="436"/>
      <c r="AN333" s="436"/>
      <c r="AO333" s="436"/>
      <c r="AP333" s="436"/>
      <c r="AQ333" s="436"/>
      <c r="AR333" s="436"/>
      <c r="AS333" s="436"/>
      <c r="AT333" s="436"/>
      <c r="AU333" s="436"/>
      <c r="AV333" s="437"/>
      <c r="AW333" s="606"/>
      <c r="AX333" s="490"/>
      <c r="AY333" s="491"/>
      <c r="AZ333" s="492"/>
      <c r="BA333" s="607"/>
      <c r="BB333" s="490"/>
      <c r="BC333" s="491"/>
      <c r="BD333" s="492"/>
      <c r="BE333" s="607"/>
      <c r="BF333" s="490"/>
      <c r="BG333" s="491"/>
      <c r="BH333" s="506"/>
      <c r="BI333" s="435"/>
      <c r="BJ333" s="436"/>
      <c r="BK333" s="436"/>
      <c r="BL333" s="436"/>
      <c r="BM333" s="436"/>
      <c r="BN333" s="436"/>
      <c r="BO333" s="436"/>
      <c r="BP333" s="436"/>
      <c r="BQ333" s="436"/>
      <c r="BR333" s="436"/>
      <c r="BS333" s="437"/>
      <c r="BT333" s="606"/>
      <c r="BU333" s="490"/>
      <c r="BV333" s="491"/>
      <c r="BW333" s="492"/>
      <c r="BX333" s="607"/>
      <c r="BY333" s="490"/>
      <c r="BZ333" s="491"/>
      <c r="CA333" s="492"/>
      <c r="CB333" s="607"/>
      <c r="CC333" s="490"/>
      <c r="CD333" s="491"/>
      <c r="CE333" s="506"/>
      <c r="CF333" s="435"/>
      <c r="CG333" s="436"/>
      <c r="CH333" s="436"/>
      <c r="CI333" s="436"/>
      <c r="CJ333" s="436"/>
      <c r="CK333" s="436"/>
      <c r="CL333" s="436"/>
      <c r="CM333" s="436"/>
      <c r="CN333" s="436"/>
      <c r="CO333" s="436"/>
      <c r="CP333" s="437"/>
      <c r="CQ333" s="606"/>
      <c r="CR333" s="490"/>
      <c r="CS333" s="491"/>
      <c r="CT333" s="492"/>
      <c r="CU333" s="607"/>
      <c r="CV333" s="490"/>
      <c r="CW333" s="491"/>
      <c r="CX333" s="492"/>
      <c r="CY333" s="607"/>
      <c r="CZ333" s="490"/>
      <c r="DA333" s="491"/>
      <c r="DB333" s="506"/>
    </row>
    <row r="334" spans="1:106" ht="14.1" customHeight="1">
      <c r="A334" s="609"/>
      <c r="B334" s="585"/>
      <c r="C334" s="586"/>
      <c r="D334" s="586"/>
      <c r="E334" s="586"/>
      <c r="F334" s="586"/>
      <c r="G334" s="586"/>
      <c r="H334" s="586"/>
      <c r="I334" s="586"/>
      <c r="J334" s="586"/>
      <c r="K334" s="586"/>
      <c r="L334" s="586"/>
      <c r="M334" s="586"/>
      <c r="N334" s="586"/>
      <c r="O334" s="586"/>
      <c r="P334" s="586"/>
      <c r="Q334" s="586"/>
      <c r="R334" s="587"/>
      <c r="S334" s="594"/>
      <c r="T334" s="594"/>
      <c r="U334" s="594"/>
      <c r="V334" s="594"/>
      <c r="W334" s="594"/>
      <c r="X334" s="594"/>
      <c r="Y334" s="594"/>
      <c r="Z334" s="594"/>
      <c r="AA334" s="594"/>
      <c r="AB334" s="594"/>
      <c r="AC334" s="594"/>
      <c r="AD334" s="594"/>
      <c r="AE334" s="594"/>
      <c r="AF334" s="594"/>
      <c r="AG334" s="594"/>
      <c r="AH334" s="594"/>
      <c r="AI334" s="594"/>
      <c r="AJ334" s="594"/>
      <c r="AK334" s="595"/>
      <c r="AL334" s="435"/>
      <c r="AM334" s="436"/>
      <c r="AN334" s="436"/>
      <c r="AO334" s="436"/>
      <c r="AP334" s="436"/>
      <c r="AQ334" s="436"/>
      <c r="AR334" s="436"/>
      <c r="AS334" s="436"/>
      <c r="AT334" s="436"/>
      <c r="AU334" s="436"/>
      <c r="AV334" s="437"/>
      <c r="AW334" s="606"/>
      <c r="AX334" s="490"/>
      <c r="AY334" s="491"/>
      <c r="AZ334" s="492"/>
      <c r="BA334" s="607"/>
      <c r="BB334" s="490"/>
      <c r="BC334" s="491"/>
      <c r="BD334" s="492"/>
      <c r="BE334" s="607"/>
      <c r="BF334" s="490"/>
      <c r="BG334" s="491"/>
      <c r="BH334" s="506"/>
      <c r="BI334" s="435"/>
      <c r="BJ334" s="436"/>
      <c r="BK334" s="436"/>
      <c r="BL334" s="436"/>
      <c r="BM334" s="436"/>
      <c r="BN334" s="436"/>
      <c r="BO334" s="436"/>
      <c r="BP334" s="436"/>
      <c r="BQ334" s="436"/>
      <c r="BR334" s="436"/>
      <c r="BS334" s="437"/>
      <c r="BT334" s="606"/>
      <c r="BU334" s="490"/>
      <c r="BV334" s="491"/>
      <c r="BW334" s="492"/>
      <c r="BX334" s="607"/>
      <c r="BY334" s="490"/>
      <c r="BZ334" s="491"/>
      <c r="CA334" s="492"/>
      <c r="CB334" s="607"/>
      <c r="CC334" s="490"/>
      <c r="CD334" s="491"/>
      <c r="CE334" s="506"/>
      <c r="CF334" s="435"/>
      <c r="CG334" s="436"/>
      <c r="CH334" s="436"/>
      <c r="CI334" s="436"/>
      <c r="CJ334" s="436"/>
      <c r="CK334" s="436"/>
      <c r="CL334" s="436"/>
      <c r="CM334" s="436"/>
      <c r="CN334" s="436"/>
      <c r="CO334" s="436"/>
      <c r="CP334" s="437"/>
      <c r="CQ334" s="606"/>
      <c r="CR334" s="490"/>
      <c r="CS334" s="491"/>
      <c r="CT334" s="492"/>
      <c r="CU334" s="607"/>
      <c r="CV334" s="490"/>
      <c r="CW334" s="491"/>
      <c r="CX334" s="492"/>
      <c r="CY334" s="607"/>
      <c r="CZ334" s="490"/>
      <c r="DA334" s="491"/>
      <c r="DB334" s="506"/>
    </row>
    <row r="335" spans="1:106" ht="14.1" customHeight="1">
      <c r="A335" s="609"/>
      <c r="B335" s="585"/>
      <c r="C335" s="586"/>
      <c r="D335" s="586"/>
      <c r="E335" s="586"/>
      <c r="F335" s="586"/>
      <c r="G335" s="586"/>
      <c r="H335" s="586"/>
      <c r="I335" s="586"/>
      <c r="J335" s="586"/>
      <c r="K335" s="586"/>
      <c r="L335" s="586"/>
      <c r="M335" s="586"/>
      <c r="N335" s="586"/>
      <c r="O335" s="586"/>
      <c r="P335" s="586"/>
      <c r="Q335" s="586"/>
      <c r="R335" s="587"/>
      <c r="S335" s="594"/>
      <c r="T335" s="594"/>
      <c r="U335" s="594"/>
      <c r="V335" s="594"/>
      <c r="W335" s="594"/>
      <c r="X335" s="594"/>
      <c r="Y335" s="594"/>
      <c r="Z335" s="594"/>
      <c r="AA335" s="594"/>
      <c r="AB335" s="594"/>
      <c r="AC335" s="594"/>
      <c r="AD335" s="594"/>
      <c r="AE335" s="594"/>
      <c r="AF335" s="594"/>
      <c r="AG335" s="594"/>
      <c r="AH335" s="594"/>
      <c r="AI335" s="594"/>
      <c r="AJ335" s="594"/>
      <c r="AK335" s="595"/>
      <c r="AL335" s="435"/>
      <c r="AM335" s="436"/>
      <c r="AN335" s="436"/>
      <c r="AO335" s="436"/>
      <c r="AP335" s="436"/>
      <c r="AQ335" s="436"/>
      <c r="AR335" s="436"/>
      <c r="AS335" s="436"/>
      <c r="AT335" s="436"/>
      <c r="AU335" s="436"/>
      <c r="AV335" s="437"/>
      <c r="AW335" s="606"/>
      <c r="AX335" s="490"/>
      <c r="AY335" s="491"/>
      <c r="AZ335" s="492"/>
      <c r="BA335" s="607"/>
      <c r="BB335" s="490"/>
      <c r="BC335" s="491"/>
      <c r="BD335" s="492"/>
      <c r="BE335" s="607"/>
      <c r="BF335" s="490"/>
      <c r="BG335" s="491"/>
      <c r="BH335" s="506"/>
      <c r="BI335" s="435"/>
      <c r="BJ335" s="436"/>
      <c r="BK335" s="436"/>
      <c r="BL335" s="436"/>
      <c r="BM335" s="436"/>
      <c r="BN335" s="436"/>
      <c r="BO335" s="436"/>
      <c r="BP335" s="436"/>
      <c r="BQ335" s="436"/>
      <c r="BR335" s="436"/>
      <c r="BS335" s="437"/>
      <c r="BT335" s="606"/>
      <c r="BU335" s="490"/>
      <c r="BV335" s="491"/>
      <c r="BW335" s="492"/>
      <c r="BX335" s="607"/>
      <c r="BY335" s="490"/>
      <c r="BZ335" s="491"/>
      <c r="CA335" s="492"/>
      <c r="CB335" s="607"/>
      <c r="CC335" s="490"/>
      <c r="CD335" s="491"/>
      <c r="CE335" s="506"/>
      <c r="CF335" s="435"/>
      <c r="CG335" s="436"/>
      <c r="CH335" s="436"/>
      <c r="CI335" s="436"/>
      <c r="CJ335" s="436"/>
      <c r="CK335" s="436"/>
      <c r="CL335" s="436"/>
      <c r="CM335" s="436"/>
      <c r="CN335" s="436"/>
      <c r="CO335" s="436"/>
      <c r="CP335" s="437"/>
      <c r="CQ335" s="606"/>
      <c r="CR335" s="490"/>
      <c r="CS335" s="491"/>
      <c r="CT335" s="492"/>
      <c r="CU335" s="607"/>
      <c r="CV335" s="490"/>
      <c r="CW335" s="491"/>
      <c r="CX335" s="492"/>
      <c r="CY335" s="607"/>
      <c r="CZ335" s="490"/>
      <c r="DA335" s="491"/>
      <c r="DB335" s="506"/>
    </row>
    <row r="336" spans="1:106" ht="14.1" customHeight="1">
      <c r="A336" s="609"/>
      <c r="B336" s="588"/>
      <c r="C336" s="589"/>
      <c r="D336" s="589"/>
      <c r="E336" s="589"/>
      <c r="F336" s="589"/>
      <c r="G336" s="589"/>
      <c r="H336" s="589"/>
      <c r="I336" s="589"/>
      <c r="J336" s="589"/>
      <c r="K336" s="589"/>
      <c r="L336" s="589"/>
      <c r="M336" s="589"/>
      <c r="N336" s="589"/>
      <c r="O336" s="589"/>
      <c r="P336" s="589"/>
      <c r="Q336" s="589"/>
      <c r="R336" s="590"/>
      <c r="S336" s="597"/>
      <c r="T336" s="597"/>
      <c r="U336" s="597"/>
      <c r="V336" s="597"/>
      <c r="W336" s="597"/>
      <c r="X336" s="597"/>
      <c r="Y336" s="597"/>
      <c r="Z336" s="597"/>
      <c r="AA336" s="597"/>
      <c r="AB336" s="597"/>
      <c r="AC336" s="597"/>
      <c r="AD336" s="597"/>
      <c r="AE336" s="597"/>
      <c r="AF336" s="597"/>
      <c r="AG336" s="597"/>
      <c r="AH336" s="597"/>
      <c r="AI336" s="597"/>
      <c r="AJ336" s="597"/>
      <c r="AK336" s="598"/>
      <c r="AL336" s="484"/>
      <c r="AM336" s="485"/>
      <c r="AN336" s="485"/>
      <c r="AO336" s="485"/>
      <c r="AP336" s="485"/>
      <c r="AQ336" s="485"/>
      <c r="AR336" s="485"/>
      <c r="AS336" s="485"/>
      <c r="AT336" s="485"/>
      <c r="AU336" s="485"/>
      <c r="AV336" s="486"/>
      <c r="AW336" s="606"/>
      <c r="AX336" s="493"/>
      <c r="AY336" s="494"/>
      <c r="AZ336" s="495"/>
      <c r="BA336" s="607"/>
      <c r="BB336" s="493"/>
      <c r="BC336" s="494"/>
      <c r="BD336" s="495"/>
      <c r="BE336" s="607"/>
      <c r="BF336" s="493"/>
      <c r="BG336" s="494"/>
      <c r="BH336" s="507"/>
      <c r="BI336" s="484"/>
      <c r="BJ336" s="485"/>
      <c r="BK336" s="485"/>
      <c r="BL336" s="485"/>
      <c r="BM336" s="485"/>
      <c r="BN336" s="485"/>
      <c r="BO336" s="485"/>
      <c r="BP336" s="485"/>
      <c r="BQ336" s="485"/>
      <c r="BR336" s="485"/>
      <c r="BS336" s="486"/>
      <c r="BT336" s="606"/>
      <c r="BU336" s="493"/>
      <c r="BV336" s="494"/>
      <c r="BW336" s="495"/>
      <c r="BX336" s="607"/>
      <c r="BY336" s="493"/>
      <c r="BZ336" s="494"/>
      <c r="CA336" s="495"/>
      <c r="CB336" s="607"/>
      <c r="CC336" s="493"/>
      <c r="CD336" s="494"/>
      <c r="CE336" s="507"/>
      <c r="CF336" s="484"/>
      <c r="CG336" s="485"/>
      <c r="CH336" s="485"/>
      <c r="CI336" s="485"/>
      <c r="CJ336" s="485"/>
      <c r="CK336" s="485"/>
      <c r="CL336" s="485"/>
      <c r="CM336" s="485"/>
      <c r="CN336" s="485"/>
      <c r="CO336" s="485"/>
      <c r="CP336" s="486"/>
      <c r="CQ336" s="606"/>
      <c r="CR336" s="493"/>
      <c r="CS336" s="494"/>
      <c r="CT336" s="495"/>
      <c r="CU336" s="607"/>
      <c r="CV336" s="493"/>
      <c r="CW336" s="494"/>
      <c r="CX336" s="495"/>
      <c r="CY336" s="607"/>
      <c r="CZ336" s="493"/>
      <c r="DA336" s="494"/>
      <c r="DB336" s="507"/>
    </row>
    <row r="337" spans="1:106" ht="14.1" customHeight="1">
      <c r="A337" s="609">
        <v>3</v>
      </c>
      <c r="B337" s="610" t="s">
        <v>51</v>
      </c>
      <c r="C337" s="583"/>
      <c r="D337" s="583"/>
      <c r="E337" s="583"/>
      <c r="F337" s="583"/>
      <c r="G337" s="583"/>
      <c r="H337" s="583"/>
      <c r="I337" s="583"/>
      <c r="J337" s="583"/>
      <c r="K337" s="583"/>
      <c r="L337" s="583"/>
      <c r="M337" s="583"/>
      <c r="N337" s="583"/>
      <c r="O337" s="583"/>
      <c r="P337" s="583"/>
      <c r="Q337" s="583"/>
      <c r="R337" s="584"/>
      <c r="S337" s="591" t="s">
        <v>141</v>
      </c>
      <c r="T337" s="591"/>
      <c r="U337" s="591"/>
      <c r="V337" s="591"/>
      <c r="W337" s="591"/>
      <c r="X337" s="591"/>
      <c r="Y337" s="591"/>
      <c r="Z337" s="591"/>
      <c r="AA337" s="591"/>
      <c r="AB337" s="591"/>
      <c r="AC337" s="591"/>
      <c r="AD337" s="591"/>
      <c r="AE337" s="591"/>
      <c r="AF337" s="591"/>
      <c r="AG337" s="591"/>
      <c r="AH337" s="591"/>
      <c r="AI337" s="591"/>
      <c r="AJ337" s="591"/>
      <c r="AK337" s="592"/>
      <c r="AL337" s="432"/>
      <c r="AM337" s="433"/>
      <c r="AN337" s="433"/>
      <c r="AO337" s="433"/>
      <c r="AP337" s="433"/>
      <c r="AQ337" s="433"/>
      <c r="AR337" s="433"/>
      <c r="AS337" s="433"/>
      <c r="AT337" s="433"/>
      <c r="AU337" s="433"/>
      <c r="AV337" s="434"/>
      <c r="AW337" s="606" t="s">
        <v>52</v>
      </c>
      <c r="AX337" s="487"/>
      <c r="AY337" s="488"/>
      <c r="AZ337" s="489"/>
      <c r="BA337" s="606" t="s">
        <v>53</v>
      </c>
      <c r="BB337" s="487"/>
      <c r="BC337" s="488"/>
      <c r="BD337" s="489"/>
      <c r="BE337" s="606" t="s">
        <v>54</v>
      </c>
      <c r="BF337" s="487"/>
      <c r="BG337" s="488"/>
      <c r="BH337" s="505"/>
      <c r="BI337" s="432"/>
      <c r="BJ337" s="433"/>
      <c r="BK337" s="433"/>
      <c r="BL337" s="433"/>
      <c r="BM337" s="433"/>
      <c r="BN337" s="433"/>
      <c r="BO337" s="433"/>
      <c r="BP337" s="433"/>
      <c r="BQ337" s="433"/>
      <c r="BR337" s="433"/>
      <c r="BS337" s="434"/>
      <c r="BT337" s="606" t="s">
        <v>52</v>
      </c>
      <c r="BU337" s="487"/>
      <c r="BV337" s="488"/>
      <c r="BW337" s="489"/>
      <c r="BX337" s="606" t="s">
        <v>53</v>
      </c>
      <c r="BY337" s="487"/>
      <c r="BZ337" s="488"/>
      <c r="CA337" s="489"/>
      <c r="CB337" s="606" t="s">
        <v>54</v>
      </c>
      <c r="CC337" s="487"/>
      <c r="CD337" s="488"/>
      <c r="CE337" s="505"/>
      <c r="CF337" s="432"/>
      <c r="CG337" s="433"/>
      <c r="CH337" s="433"/>
      <c r="CI337" s="433"/>
      <c r="CJ337" s="433"/>
      <c r="CK337" s="433"/>
      <c r="CL337" s="433"/>
      <c r="CM337" s="433"/>
      <c r="CN337" s="433"/>
      <c r="CO337" s="433"/>
      <c r="CP337" s="434"/>
      <c r="CQ337" s="606" t="s">
        <v>52</v>
      </c>
      <c r="CR337" s="487"/>
      <c r="CS337" s="488"/>
      <c r="CT337" s="489"/>
      <c r="CU337" s="606" t="s">
        <v>53</v>
      </c>
      <c r="CV337" s="487"/>
      <c r="CW337" s="488"/>
      <c r="CX337" s="489"/>
      <c r="CY337" s="606" t="s">
        <v>54</v>
      </c>
      <c r="CZ337" s="487"/>
      <c r="DA337" s="488"/>
      <c r="DB337" s="505"/>
    </row>
    <row r="338" spans="1:106" ht="14.1" customHeight="1">
      <c r="A338" s="609"/>
      <c r="B338" s="585"/>
      <c r="C338" s="586"/>
      <c r="D338" s="586"/>
      <c r="E338" s="586"/>
      <c r="F338" s="586"/>
      <c r="G338" s="586"/>
      <c r="H338" s="586"/>
      <c r="I338" s="586"/>
      <c r="J338" s="586"/>
      <c r="K338" s="586"/>
      <c r="L338" s="586"/>
      <c r="M338" s="586"/>
      <c r="N338" s="586"/>
      <c r="O338" s="586"/>
      <c r="P338" s="586"/>
      <c r="Q338" s="586"/>
      <c r="R338" s="587"/>
      <c r="S338" s="594"/>
      <c r="T338" s="594"/>
      <c r="U338" s="594"/>
      <c r="V338" s="594"/>
      <c r="W338" s="594"/>
      <c r="X338" s="594"/>
      <c r="Y338" s="594"/>
      <c r="Z338" s="594"/>
      <c r="AA338" s="594"/>
      <c r="AB338" s="594"/>
      <c r="AC338" s="594"/>
      <c r="AD338" s="594"/>
      <c r="AE338" s="594"/>
      <c r="AF338" s="594"/>
      <c r="AG338" s="594"/>
      <c r="AH338" s="594"/>
      <c r="AI338" s="594"/>
      <c r="AJ338" s="594"/>
      <c r="AK338" s="595"/>
      <c r="AL338" s="435"/>
      <c r="AM338" s="436"/>
      <c r="AN338" s="436"/>
      <c r="AO338" s="436"/>
      <c r="AP338" s="436"/>
      <c r="AQ338" s="436"/>
      <c r="AR338" s="436"/>
      <c r="AS338" s="436"/>
      <c r="AT338" s="436"/>
      <c r="AU338" s="436"/>
      <c r="AV338" s="437"/>
      <c r="AW338" s="606"/>
      <c r="AX338" s="490"/>
      <c r="AY338" s="491"/>
      <c r="AZ338" s="492"/>
      <c r="BA338" s="607"/>
      <c r="BB338" s="490"/>
      <c r="BC338" s="491"/>
      <c r="BD338" s="492"/>
      <c r="BE338" s="607"/>
      <c r="BF338" s="490"/>
      <c r="BG338" s="491"/>
      <c r="BH338" s="506"/>
      <c r="BI338" s="435"/>
      <c r="BJ338" s="436"/>
      <c r="BK338" s="436"/>
      <c r="BL338" s="436"/>
      <c r="BM338" s="436"/>
      <c r="BN338" s="436"/>
      <c r="BO338" s="436"/>
      <c r="BP338" s="436"/>
      <c r="BQ338" s="436"/>
      <c r="BR338" s="436"/>
      <c r="BS338" s="437"/>
      <c r="BT338" s="606"/>
      <c r="BU338" s="490"/>
      <c r="BV338" s="491"/>
      <c r="BW338" s="492"/>
      <c r="BX338" s="607"/>
      <c r="BY338" s="490"/>
      <c r="BZ338" s="491"/>
      <c r="CA338" s="492"/>
      <c r="CB338" s="607"/>
      <c r="CC338" s="490"/>
      <c r="CD338" s="491"/>
      <c r="CE338" s="506"/>
      <c r="CF338" s="435"/>
      <c r="CG338" s="436"/>
      <c r="CH338" s="436"/>
      <c r="CI338" s="436"/>
      <c r="CJ338" s="436"/>
      <c r="CK338" s="436"/>
      <c r="CL338" s="436"/>
      <c r="CM338" s="436"/>
      <c r="CN338" s="436"/>
      <c r="CO338" s="436"/>
      <c r="CP338" s="437"/>
      <c r="CQ338" s="606"/>
      <c r="CR338" s="490"/>
      <c r="CS338" s="491"/>
      <c r="CT338" s="492"/>
      <c r="CU338" s="607"/>
      <c r="CV338" s="490"/>
      <c r="CW338" s="491"/>
      <c r="CX338" s="492"/>
      <c r="CY338" s="607"/>
      <c r="CZ338" s="490"/>
      <c r="DA338" s="491"/>
      <c r="DB338" s="506"/>
    </row>
    <row r="339" spans="1:106" ht="14.1" customHeight="1">
      <c r="A339" s="609"/>
      <c r="B339" s="585"/>
      <c r="C339" s="586"/>
      <c r="D339" s="586"/>
      <c r="E339" s="586"/>
      <c r="F339" s="586"/>
      <c r="G339" s="586"/>
      <c r="H339" s="586"/>
      <c r="I339" s="586"/>
      <c r="J339" s="586"/>
      <c r="K339" s="586"/>
      <c r="L339" s="586"/>
      <c r="M339" s="586"/>
      <c r="N339" s="586"/>
      <c r="O339" s="586"/>
      <c r="P339" s="586"/>
      <c r="Q339" s="586"/>
      <c r="R339" s="587"/>
      <c r="S339" s="594"/>
      <c r="T339" s="594"/>
      <c r="U339" s="594"/>
      <c r="V339" s="594"/>
      <c r="W339" s="594"/>
      <c r="X339" s="594"/>
      <c r="Y339" s="594"/>
      <c r="Z339" s="594"/>
      <c r="AA339" s="594"/>
      <c r="AB339" s="594"/>
      <c r="AC339" s="594"/>
      <c r="AD339" s="594"/>
      <c r="AE339" s="594"/>
      <c r="AF339" s="594"/>
      <c r="AG339" s="594"/>
      <c r="AH339" s="594"/>
      <c r="AI339" s="594"/>
      <c r="AJ339" s="594"/>
      <c r="AK339" s="595"/>
      <c r="AL339" s="435"/>
      <c r="AM339" s="436"/>
      <c r="AN339" s="436"/>
      <c r="AO339" s="436"/>
      <c r="AP339" s="436"/>
      <c r="AQ339" s="436"/>
      <c r="AR339" s="436"/>
      <c r="AS339" s="436"/>
      <c r="AT339" s="436"/>
      <c r="AU339" s="436"/>
      <c r="AV339" s="437"/>
      <c r="AW339" s="606"/>
      <c r="AX339" s="490"/>
      <c r="AY339" s="491"/>
      <c r="AZ339" s="492"/>
      <c r="BA339" s="607"/>
      <c r="BB339" s="490"/>
      <c r="BC339" s="491"/>
      <c r="BD339" s="492"/>
      <c r="BE339" s="607"/>
      <c r="BF339" s="490"/>
      <c r="BG339" s="491"/>
      <c r="BH339" s="506"/>
      <c r="BI339" s="435"/>
      <c r="BJ339" s="436"/>
      <c r="BK339" s="436"/>
      <c r="BL339" s="436"/>
      <c r="BM339" s="436"/>
      <c r="BN339" s="436"/>
      <c r="BO339" s="436"/>
      <c r="BP339" s="436"/>
      <c r="BQ339" s="436"/>
      <c r="BR339" s="436"/>
      <c r="BS339" s="437"/>
      <c r="BT339" s="606"/>
      <c r="BU339" s="490"/>
      <c r="BV339" s="491"/>
      <c r="BW339" s="492"/>
      <c r="BX339" s="607"/>
      <c r="BY339" s="490"/>
      <c r="BZ339" s="491"/>
      <c r="CA339" s="492"/>
      <c r="CB339" s="607"/>
      <c r="CC339" s="490"/>
      <c r="CD339" s="491"/>
      <c r="CE339" s="506"/>
      <c r="CF339" s="435"/>
      <c r="CG339" s="436"/>
      <c r="CH339" s="436"/>
      <c r="CI339" s="436"/>
      <c r="CJ339" s="436"/>
      <c r="CK339" s="436"/>
      <c r="CL339" s="436"/>
      <c r="CM339" s="436"/>
      <c r="CN339" s="436"/>
      <c r="CO339" s="436"/>
      <c r="CP339" s="437"/>
      <c r="CQ339" s="606"/>
      <c r="CR339" s="490"/>
      <c r="CS339" s="491"/>
      <c r="CT339" s="492"/>
      <c r="CU339" s="607"/>
      <c r="CV339" s="490"/>
      <c r="CW339" s="491"/>
      <c r="CX339" s="492"/>
      <c r="CY339" s="607"/>
      <c r="CZ339" s="490"/>
      <c r="DA339" s="491"/>
      <c r="DB339" s="506"/>
    </row>
    <row r="340" spans="1:106" ht="14.1" customHeight="1">
      <c r="A340" s="609"/>
      <c r="B340" s="585"/>
      <c r="C340" s="586"/>
      <c r="D340" s="586"/>
      <c r="E340" s="586"/>
      <c r="F340" s="586"/>
      <c r="G340" s="586"/>
      <c r="H340" s="586"/>
      <c r="I340" s="586"/>
      <c r="J340" s="586"/>
      <c r="K340" s="586"/>
      <c r="L340" s="586"/>
      <c r="M340" s="586"/>
      <c r="N340" s="586"/>
      <c r="O340" s="586"/>
      <c r="P340" s="586"/>
      <c r="Q340" s="586"/>
      <c r="R340" s="587"/>
      <c r="S340" s="594"/>
      <c r="T340" s="594"/>
      <c r="U340" s="594"/>
      <c r="V340" s="594"/>
      <c r="W340" s="594"/>
      <c r="X340" s="594"/>
      <c r="Y340" s="594"/>
      <c r="Z340" s="594"/>
      <c r="AA340" s="594"/>
      <c r="AB340" s="594"/>
      <c r="AC340" s="594"/>
      <c r="AD340" s="594"/>
      <c r="AE340" s="594"/>
      <c r="AF340" s="594"/>
      <c r="AG340" s="594"/>
      <c r="AH340" s="594"/>
      <c r="AI340" s="594"/>
      <c r="AJ340" s="594"/>
      <c r="AK340" s="595"/>
      <c r="AL340" s="435"/>
      <c r="AM340" s="436"/>
      <c r="AN340" s="436"/>
      <c r="AO340" s="436"/>
      <c r="AP340" s="436"/>
      <c r="AQ340" s="436"/>
      <c r="AR340" s="436"/>
      <c r="AS340" s="436"/>
      <c r="AT340" s="436"/>
      <c r="AU340" s="436"/>
      <c r="AV340" s="437"/>
      <c r="AW340" s="606"/>
      <c r="AX340" s="490"/>
      <c r="AY340" s="491"/>
      <c r="AZ340" s="492"/>
      <c r="BA340" s="607"/>
      <c r="BB340" s="490"/>
      <c r="BC340" s="491"/>
      <c r="BD340" s="492"/>
      <c r="BE340" s="607"/>
      <c r="BF340" s="490"/>
      <c r="BG340" s="491"/>
      <c r="BH340" s="506"/>
      <c r="BI340" s="435"/>
      <c r="BJ340" s="436"/>
      <c r="BK340" s="436"/>
      <c r="BL340" s="436"/>
      <c r="BM340" s="436"/>
      <c r="BN340" s="436"/>
      <c r="BO340" s="436"/>
      <c r="BP340" s="436"/>
      <c r="BQ340" s="436"/>
      <c r="BR340" s="436"/>
      <c r="BS340" s="437"/>
      <c r="BT340" s="606"/>
      <c r="BU340" s="490"/>
      <c r="BV340" s="491"/>
      <c r="BW340" s="492"/>
      <c r="BX340" s="607"/>
      <c r="BY340" s="490"/>
      <c r="BZ340" s="491"/>
      <c r="CA340" s="492"/>
      <c r="CB340" s="607"/>
      <c r="CC340" s="490"/>
      <c r="CD340" s="491"/>
      <c r="CE340" s="506"/>
      <c r="CF340" s="435"/>
      <c r="CG340" s="436"/>
      <c r="CH340" s="436"/>
      <c r="CI340" s="436"/>
      <c r="CJ340" s="436"/>
      <c r="CK340" s="436"/>
      <c r="CL340" s="436"/>
      <c r="CM340" s="436"/>
      <c r="CN340" s="436"/>
      <c r="CO340" s="436"/>
      <c r="CP340" s="437"/>
      <c r="CQ340" s="606"/>
      <c r="CR340" s="490"/>
      <c r="CS340" s="491"/>
      <c r="CT340" s="492"/>
      <c r="CU340" s="607"/>
      <c r="CV340" s="490"/>
      <c r="CW340" s="491"/>
      <c r="CX340" s="492"/>
      <c r="CY340" s="607"/>
      <c r="CZ340" s="490"/>
      <c r="DA340" s="491"/>
      <c r="DB340" s="506"/>
    </row>
    <row r="341" spans="1:106" ht="14.1" customHeight="1">
      <c r="A341" s="609"/>
      <c r="B341" s="585"/>
      <c r="C341" s="586"/>
      <c r="D341" s="586"/>
      <c r="E341" s="586"/>
      <c r="F341" s="586"/>
      <c r="G341" s="586"/>
      <c r="H341" s="586"/>
      <c r="I341" s="586"/>
      <c r="J341" s="586"/>
      <c r="K341" s="586"/>
      <c r="L341" s="586"/>
      <c r="M341" s="586"/>
      <c r="N341" s="586"/>
      <c r="O341" s="586"/>
      <c r="P341" s="586"/>
      <c r="Q341" s="586"/>
      <c r="R341" s="587"/>
      <c r="S341" s="594"/>
      <c r="T341" s="594"/>
      <c r="U341" s="594"/>
      <c r="V341" s="594"/>
      <c r="W341" s="594"/>
      <c r="X341" s="594"/>
      <c r="Y341" s="594"/>
      <c r="Z341" s="594"/>
      <c r="AA341" s="594"/>
      <c r="AB341" s="594"/>
      <c r="AC341" s="594"/>
      <c r="AD341" s="594"/>
      <c r="AE341" s="594"/>
      <c r="AF341" s="594"/>
      <c r="AG341" s="594"/>
      <c r="AH341" s="594"/>
      <c r="AI341" s="594"/>
      <c r="AJ341" s="594"/>
      <c r="AK341" s="595"/>
      <c r="AL341" s="435"/>
      <c r="AM341" s="436"/>
      <c r="AN341" s="436"/>
      <c r="AO341" s="436"/>
      <c r="AP341" s="436"/>
      <c r="AQ341" s="436"/>
      <c r="AR341" s="436"/>
      <c r="AS341" s="436"/>
      <c r="AT341" s="436"/>
      <c r="AU341" s="436"/>
      <c r="AV341" s="437"/>
      <c r="AW341" s="606"/>
      <c r="AX341" s="490"/>
      <c r="AY341" s="491"/>
      <c r="AZ341" s="492"/>
      <c r="BA341" s="607"/>
      <c r="BB341" s="490"/>
      <c r="BC341" s="491"/>
      <c r="BD341" s="492"/>
      <c r="BE341" s="607"/>
      <c r="BF341" s="490"/>
      <c r="BG341" s="491"/>
      <c r="BH341" s="506"/>
      <c r="BI341" s="435"/>
      <c r="BJ341" s="436"/>
      <c r="BK341" s="436"/>
      <c r="BL341" s="436"/>
      <c r="BM341" s="436"/>
      <c r="BN341" s="436"/>
      <c r="BO341" s="436"/>
      <c r="BP341" s="436"/>
      <c r="BQ341" s="436"/>
      <c r="BR341" s="436"/>
      <c r="BS341" s="437"/>
      <c r="BT341" s="606"/>
      <c r="BU341" s="490"/>
      <c r="BV341" s="491"/>
      <c r="BW341" s="492"/>
      <c r="BX341" s="607"/>
      <c r="BY341" s="490"/>
      <c r="BZ341" s="491"/>
      <c r="CA341" s="492"/>
      <c r="CB341" s="607"/>
      <c r="CC341" s="490"/>
      <c r="CD341" s="491"/>
      <c r="CE341" s="506"/>
      <c r="CF341" s="435"/>
      <c r="CG341" s="436"/>
      <c r="CH341" s="436"/>
      <c r="CI341" s="436"/>
      <c r="CJ341" s="436"/>
      <c r="CK341" s="436"/>
      <c r="CL341" s="436"/>
      <c r="CM341" s="436"/>
      <c r="CN341" s="436"/>
      <c r="CO341" s="436"/>
      <c r="CP341" s="437"/>
      <c r="CQ341" s="606"/>
      <c r="CR341" s="490"/>
      <c r="CS341" s="491"/>
      <c r="CT341" s="492"/>
      <c r="CU341" s="607"/>
      <c r="CV341" s="490"/>
      <c r="CW341" s="491"/>
      <c r="CX341" s="492"/>
      <c r="CY341" s="607"/>
      <c r="CZ341" s="490"/>
      <c r="DA341" s="491"/>
      <c r="DB341" s="506"/>
    </row>
    <row r="342" spans="1:106" ht="14.1" customHeight="1">
      <c r="A342" s="609"/>
      <c r="B342" s="588"/>
      <c r="C342" s="589"/>
      <c r="D342" s="589"/>
      <c r="E342" s="589"/>
      <c r="F342" s="589"/>
      <c r="G342" s="589"/>
      <c r="H342" s="589"/>
      <c r="I342" s="589"/>
      <c r="J342" s="589"/>
      <c r="K342" s="589"/>
      <c r="L342" s="589"/>
      <c r="M342" s="589"/>
      <c r="N342" s="589"/>
      <c r="O342" s="589"/>
      <c r="P342" s="589"/>
      <c r="Q342" s="589"/>
      <c r="R342" s="590"/>
      <c r="S342" s="597"/>
      <c r="T342" s="597"/>
      <c r="U342" s="597"/>
      <c r="V342" s="597"/>
      <c r="W342" s="597"/>
      <c r="X342" s="597"/>
      <c r="Y342" s="597"/>
      <c r="Z342" s="597"/>
      <c r="AA342" s="597"/>
      <c r="AB342" s="597"/>
      <c r="AC342" s="597"/>
      <c r="AD342" s="597"/>
      <c r="AE342" s="597"/>
      <c r="AF342" s="597"/>
      <c r="AG342" s="597"/>
      <c r="AH342" s="597"/>
      <c r="AI342" s="597"/>
      <c r="AJ342" s="597"/>
      <c r="AK342" s="598"/>
      <c r="AL342" s="484"/>
      <c r="AM342" s="485"/>
      <c r="AN342" s="485"/>
      <c r="AO342" s="485"/>
      <c r="AP342" s="485"/>
      <c r="AQ342" s="485"/>
      <c r="AR342" s="485"/>
      <c r="AS342" s="485"/>
      <c r="AT342" s="485"/>
      <c r="AU342" s="485"/>
      <c r="AV342" s="486"/>
      <c r="AW342" s="606"/>
      <c r="AX342" s="493"/>
      <c r="AY342" s="494"/>
      <c r="AZ342" s="495"/>
      <c r="BA342" s="607"/>
      <c r="BB342" s="493"/>
      <c r="BC342" s="494"/>
      <c r="BD342" s="495"/>
      <c r="BE342" s="607"/>
      <c r="BF342" s="493"/>
      <c r="BG342" s="494"/>
      <c r="BH342" s="507"/>
      <c r="BI342" s="484"/>
      <c r="BJ342" s="485"/>
      <c r="BK342" s="485"/>
      <c r="BL342" s="485"/>
      <c r="BM342" s="485"/>
      <c r="BN342" s="485"/>
      <c r="BO342" s="485"/>
      <c r="BP342" s="485"/>
      <c r="BQ342" s="485"/>
      <c r="BR342" s="485"/>
      <c r="BS342" s="486"/>
      <c r="BT342" s="606"/>
      <c r="BU342" s="493"/>
      <c r="BV342" s="494"/>
      <c r="BW342" s="495"/>
      <c r="BX342" s="607"/>
      <c r="BY342" s="493"/>
      <c r="BZ342" s="494"/>
      <c r="CA342" s="495"/>
      <c r="CB342" s="607"/>
      <c r="CC342" s="493"/>
      <c r="CD342" s="494"/>
      <c r="CE342" s="507"/>
      <c r="CF342" s="484"/>
      <c r="CG342" s="485"/>
      <c r="CH342" s="485"/>
      <c r="CI342" s="485"/>
      <c r="CJ342" s="485"/>
      <c r="CK342" s="485"/>
      <c r="CL342" s="485"/>
      <c r="CM342" s="485"/>
      <c r="CN342" s="485"/>
      <c r="CO342" s="485"/>
      <c r="CP342" s="486"/>
      <c r="CQ342" s="606"/>
      <c r="CR342" s="493"/>
      <c r="CS342" s="494"/>
      <c r="CT342" s="495"/>
      <c r="CU342" s="607"/>
      <c r="CV342" s="493"/>
      <c r="CW342" s="494"/>
      <c r="CX342" s="495"/>
      <c r="CY342" s="607"/>
      <c r="CZ342" s="493"/>
      <c r="DA342" s="494"/>
      <c r="DB342" s="507"/>
    </row>
    <row r="343" spans="1:106" ht="14.1" customHeight="1">
      <c r="A343" s="609">
        <v>4</v>
      </c>
      <c r="B343" s="610" t="s">
        <v>51</v>
      </c>
      <c r="C343" s="583"/>
      <c r="D343" s="583"/>
      <c r="E343" s="583"/>
      <c r="F343" s="583"/>
      <c r="G343" s="583"/>
      <c r="H343" s="583"/>
      <c r="I343" s="583"/>
      <c r="J343" s="583"/>
      <c r="K343" s="583"/>
      <c r="L343" s="583"/>
      <c r="M343" s="583"/>
      <c r="N343" s="583"/>
      <c r="O343" s="583"/>
      <c r="P343" s="583"/>
      <c r="Q343" s="583"/>
      <c r="R343" s="584"/>
      <c r="S343" s="591" t="s">
        <v>141</v>
      </c>
      <c r="T343" s="591"/>
      <c r="U343" s="591"/>
      <c r="V343" s="591"/>
      <c r="W343" s="591"/>
      <c r="X343" s="591"/>
      <c r="Y343" s="591"/>
      <c r="Z343" s="591"/>
      <c r="AA343" s="591"/>
      <c r="AB343" s="591"/>
      <c r="AC343" s="591"/>
      <c r="AD343" s="591"/>
      <c r="AE343" s="591"/>
      <c r="AF343" s="591"/>
      <c r="AG343" s="591"/>
      <c r="AH343" s="591"/>
      <c r="AI343" s="591"/>
      <c r="AJ343" s="591"/>
      <c r="AK343" s="592"/>
      <c r="AL343" s="432"/>
      <c r="AM343" s="433"/>
      <c r="AN343" s="433"/>
      <c r="AO343" s="433"/>
      <c r="AP343" s="433"/>
      <c r="AQ343" s="433"/>
      <c r="AR343" s="433"/>
      <c r="AS343" s="433"/>
      <c r="AT343" s="433"/>
      <c r="AU343" s="433"/>
      <c r="AV343" s="434"/>
      <c r="AW343" s="606" t="s">
        <v>52</v>
      </c>
      <c r="AX343" s="487"/>
      <c r="AY343" s="488"/>
      <c r="AZ343" s="489"/>
      <c r="BA343" s="606" t="s">
        <v>53</v>
      </c>
      <c r="BB343" s="487"/>
      <c r="BC343" s="488"/>
      <c r="BD343" s="489"/>
      <c r="BE343" s="606" t="s">
        <v>54</v>
      </c>
      <c r="BF343" s="487"/>
      <c r="BG343" s="488"/>
      <c r="BH343" s="505"/>
      <c r="BI343" s="432"/>
      <c r="BJ343" s="433"/>
      <c r="BK343" s="433"/>
      <c r="BL343" s="433"/>
      <c r="BM343" s="433"/>
      <c r="BN343" s="433"/>
      <c r="BO343" s="433"/>
      <c r="BP343" s="433"/>
      <c r="BQ343" s="433"/>
      <c r="BR343" s="433"/>
      <c r="BS343" s="434"/>
      <c r="BT343" s="606" t="s">
        <v>52</v>
      </c>
      <c r="BU343" s="487"/>
      <c r="BV343" s="488"/>
      <c r="BW343" s="489"/>
      <c r="BX343" s="606" t="s">
        <v>53</v>
      </c>
      <c r="BY343" s="487"/>
      <c r="BZ343" s="488"/>
      <c r="CA343" s="489"/>
      <c r="CB343" s="606" t="s">
        <v>54</v>
      </c>
      <c r="CC343" s="487"/>
      <c r="CD343" s="488"/>
      <c r="CE343" s="505"/>
      <c r="CF343" s="432"/>
      <c r="CG343" s="433"/>
      <c r="CH343" s="433"/>
      <c r="CI343" s="433"/>
      <c r="CJ343" s="433"/>
      <c r="CK343" s="433"/>
      <c r="CL343" s="433"/>
      <c r="CM343" s="433"/>
      <c r="CN343" s="433"/>
      <c r="CO343" s="433"/>
      <c r="CP343" s="434"/>
      <c r="CQ343" s="606" t="s">
        <v>52</v>
      </c>
      <c r="CR343" s="487"/>
      <c r="CS343" s="488"/>
      <c r="CT343" s="489"/>
      <c r="CU343" s="606" t="s">
        <v>53</v>
      </c>
      <c r="CV343" s="487"/>
      <c r="CW343" s="488"/>
      <c r="CX343" s="489"/>
      <c r="CY343" s="606" t="s">
        <v>54</v>
      </c>
      <c r="CZ343" s="487"/>
      <c r="DA343" s="488"/>
      <c r="DB343" s="505"/>
    </row>
    <row r="344" spans="1:106" ht="14.1" customHeight="1">
      <c r="A344" s="609"/>
      <c r="B344" s="585"/>
      <c r="C344" s="586"/>
      <c r="D344" s="586"/>
      <c r="E344" s="586"/>
      <c r="F344" s="586"/>
      <c r="G344" s="586"/>
      <c r="H344" s="586"/>
      <c r="I344" s="586"/>
      <c r="J344" s="586"/>
      <c r="K344" s="586"/>
      <c r="L344" s="586"/>
      <c r="M344" s="586"/>
      <c r="N344" s="586"/>
      <c r="O344" s="586"/>
      <c r="P344" s="586"/>
      <c r="Q344" s="586"/>
      <c r="R344" s="587"/>
      <c r="S344" s="594"/>
      <c r="T344" s="594"/>
      <c r="U344" s="594"/>
      <c r="V344" s="594"/>
      <c r="W344" s="594"/>
      <c r="X344" s="594"/>
      <c r="Y344" s="594"/>
      <c r="Z344" s="594"/>
      <c r="AA344" s="594"/>
      <c r="AB344" s="594"/>
      <c r="AC344" s="594"/>
      <c r="AD344" s="594"/>
      <c r="AE344" s="594"/>
      <c r="AF344" s="594"/>
      <c r="AG344" s="594"/>
      <c r="AH344" s="594"/>
      <c r="AI344" s="594"/>
      <c r="AJ344" s="594"/>
      <c r="AK344" s="595"/>
      <c r="AL344" s="435"/>
      <c r="AM344" s="436"/>
      <c r="AN344" s="436"/>
      <c r="AO344" s="436"/>
      <c r="AP344" s="436"/>
      <c r="AQ344" s="436"/>
      <c r="AR344" s="436"/>
      <c r="AS344" s="436"/>
      <c r="AT344" s="436"/>
      <c r="AU344" s="436"/>
      <c r="AV344" s="437"/>
      <c r="AW344" s="606"/>
      <c r="AX344" s="490"/>
      <c r="AY344" s="491"/>
      <c r="AZ344" s="492"/>
      <c r="BA344" s="607"/>
      <c r="BB344" s="490"/>
      <c r="BC344" s="491"/>
      <c r="BD344" s="492"/>
      <c r="BE344" s="607"/>
      <c r="BF344" s="490"/>
      <c r="BG344" s="491"/>
      <c r="BH344" s="506"/>
      <c r="BI344" s="435"/>
      <c r="BJ344" s="436"/>
      <c r="BK344" s="436"/>
      <c r="BL344" s="436"/>
      <c r="BM344" s="436"/>
      <c r="BN344" s="436"/>
      <c r="BO344" s="436"/>
      <c r="BP344" s="436"/>
      <c r="BQ344" s="436"/>
      <c r="BR344" s="436"/>
      <c r="BS344" s="437"/>
      <c r="BT344" s="606"/>
      <c r="BU344" s="490"/>
      <c r="BV344" s="491"/>
      <c r="BW344" s="492"/>
      <c r="BX344" s="607"/>
      <c r="BY344" s="490"/>
      <c r="BZ344" s="491"/>
      <c r="CA344" s="492"/>
      <c r="CB344" s="607"/>
      <c r="CC344" s="490"/>
      <c r="CD344" s="491"/>
      <c r="CE344" s="506"/>
      <c r="CF344" s="435"/>
      <c r="CG344" s="436"/>
      <c r="CH344" s="436"/>
      <c r="CI344" s="436"/>
      <c r="CJ344" s="436"/>
      <c r="CK344" s="436"/>
      <c r="CL344" s="436"/>
      <c r="CM344" s="436"/>
      <c r="CN344" s="436"/>
      <c r="CO344" s="436"/>
      <c r="CP344" s="437"/>
      <c r="CQ344" s="606"/>
      <c r="CR344" s="490"/>
      <c r="CS344" s="491"/>
      <c r="CT344" s="492"/>
      <c r="CU344" s="607"/>
      <c r="CV344" s="490"/>
      <c r="CW344" s="491"/>
      <c r="CX344" s="492"/>
      <c r="CY344" s="607"/>
      <c r="CZ344" s="490"/>
      <c r="DA344" s="491"/>
      <c r="DB344" s="506"/>
    </row>
    <row r="345" spans="1:106" ht="14.1" customHeight="1">
      <c r="A345" s="609"/>
      <c r="B345" s="585"/>
      <c r="C345" s="586"/>
      <c r="D345" s="586"/>
      <c r="E345" s="586"/>
      <c r="F345" s="586"/>
      <c r="G345" s="586"/>
      <c r="H345" s="586"/>
      <c r="I345" s="586"/>
      <c r="J345" s="586"/>
      <c r="K345" s="586"/>
      <c r="L345" s="586"/>
      <c r="M345" s="586"/>
      <c r="N345" s="586"/>
      <c r="O345" s="586"/>
      <c r="P345" s="586"/>
      <c r="Q345" s="586"/>
      <c r="R345" s="587"/>
      <c r="S345" s="594"/>
      <c r="T345" s="594"/>
      <c r="U345" s="594"/>
      <c r="V345" s="594"/>
      <c r="W345" s="594"/>
      <c r="X345" s="594"/>
      <c r="Y345" s="594"/>
      <c r="Z345" s="594"/>
      <c r="AA345" s="594"/>
      <c r="AB345" s="594"/>
      <c r="AC345" s="594"/>
      <c r="AD345" s="594"/>
      <c r="AE345" s="594"/>
      <c r="AF345" s="594"/>
      <c r="AG345" s="594"/>
      <c r="AH345" s="594"/>
      <c r="AI345" s="594"/>
      <c r="AJ345" s="594"/>
      <c r="AK345" s="595"/>
      <c r="AL345" s="435"/>
      <c r="AM345" s="436"/>
      <c r="AN345" s="436"/>
      <c r="AO345" s="436"/>
      <c r="AP345" s="436"/>
      <c r="AQ345" s="436"/>
      <c r="AR345" s="436"/>
      <c r="AS345" s="436"/>
      <c r="AT345" s="436"/>
      <c r="AU345" s="436"/>
      <c r="AV345" s="437"/>
      <c r="AW345" s="606"/>
      <c r="AX345" s="490"/>
      <c r="AY345" s="491"/>
      <c r="AZ345" s="492"/>
      <c r="BA345" s="607"/>
      <c r="BB345" s="490"/>
      <c r="BC345" s="491"/>
      <c r="BD345" s="492"/>
      <c r="BE345" s="607"/>
      <c r="BF345" s="490"/>
      <c r="BG345" s="491"/>
      <c r="BH345" s="506"/>
      <c r="BI345" s="435"/>
      <c r="BJ345" s="436"/>
      <c r="BK345" s="436"/>
      <c r="BL345" s="436"/>
      <c r="BM345" s="436"/>
      <c r="BN345" s="436"/>
      <c r="BO345" s="436"/>
      <c r="BP345" s="436"/>
      <c r="BQ345" s="436"/>
      <c r="BR345" s="436"/>
      <c r="BS345" s="437"/>
      <c r="BT345" s="606"/>
      <c r="BU345" s="490"/>
      <c r="BV345" s="491"/>
      <c r="BW345" s="492"/>
      <c r="BX345" s="607"/>
      <c r="BY345" s="490"/>
      <c r="BZ345" s="491"/>
      <c r="CA345" s="492"/>
      <c r="CB345" s="607"/>
      <c r="CC345" s="490"/>
      <c r="CD345" s="491"/>
      <c r="CE345" s="506"/>
      <c r="CF345" s="435"/>
      <c r="CG345" s="436"/>
      <c r="CH345" s="436"/>
      <c r="CI345" s="436"/>
      <c r="CJ345" s="436"/>
      <c r="CK345" s="436"/>
      <c r="CL345" s="436"/>
      <c r="CM345" s="436"/>
      <c r="CN345" s="436"/>
      <c r="CO345" s="436"/>
      <c r="CP345" s="437"/>
      <c r="CQ345" s="606"/>
      <c r="CR345" s="490"/>
      <c r="CS345" s="491"/>
      <c r="CT345" s="492"/>
      <c r="CU345" s="607"/>
      <c r="CV345" s="490"/>
      <c r="CW345" s="491"/>
      <c r="CX345" s="492"/>
      <c r="CY345" s="607"/>
      <c r="CZ345" s="490"/>
      <c r="DA345" s="491"/>
      <c r="DB345" s="506"/>
    </row>
    <row r="346" spans="1:106" ht="14.1" customHeight="1">
      <c r="A346" s="609"/>
      <c r="B346" s="585"/>
      <c r="C346" s="586"/>
      <c r="D346" s="586"/>
      <c r="E346" s="586"/>
      <c r="F346" s="586"/>
      <c r="G346" s="586"/>
      <c r="H346" s="586"/>
      <c r="I346" s="586"/>
      <c r="J346" s="586"/>
      <c r="K346" s="586"/>
      <c r="L346" s="586"/>
      <c r="M346" s="586"/>
      <c r="N346" s="586"/>
      <c r="O346" s="586"/>
      <c r="P346" s="586"/>
      <c r="Q346" s="586"/>
      <c r="R346" s="587"/>
      <c r="S346" s="594"/>
      <c r="T346" s="594"/>
      <c r="U346" s="594"/>
      <c r="V346" s="594"/>
      <c r="W346" s="594"/>
      <c r="X346" s="594"/>
      <c r="Y346" s="594"/>
      <c r="Z346" s="594"/>
      <c r="AA346" s="594"/>
      <c r="AB346" s="594"/>
      <c r="AC346" s="594"/>
      <c r="AD346" s="594"/>
      <c r="AE346" s="594"/>
      <c r="AF346" s="594"/>
      <c r="AG346" s="594"/>
      <c r="AH346" s="594"/>
      <c r="AI346" s="594"/>
      <c r="AJ346" s="594"/>
      <c r="AK346" s="595"/>
      <c r="AL346" s="435"/>
      <c r="AM346" s="436"/>
      <c r="AN346" s="436"/>
      <c r="AO346" s="436"/>
      <c r="AP346" s="436"/>
      <c r="AQ346" s="436"/>
      <c r="AR346" s="436"/>
      <c r="AS346" s="436"/>
      <c r="AT346" s="436"/>
      <c r="AU346" s="436"/>
      <c r="AV346" s="437"/>
      <c r="AW346" s="606"/>
      <c r="AX346" s="490"/>
      <c r="AY346" s="491"/>
      <c r="AZ346" s="492"/>
      <c r="BA346" s="607"/>
      <c r="BB346" s="490"/>
      <c r="BC346" s="491"/>
      <c r="BD346" s="492"/>
      <c r="BE346" s="607"/>
      <c r="BF346" s="490"/>
      <c r="BG346" s="491"/>
      <c r="BH346" s="506"/>
      <c r="BI346" s="435"/>
      <c r="BJ346" s="436"/>
      <c r="BK346" s="436"/>
      <c r="BL346" s="436"/>
      <c r="BM346" s="436"/>
      <c r="BN346" s="436"/>
      <c r="BO346" s="436"/>
      <c r="BP346" s="436"/>
      <c r="BQ346" s="436"/>
      <c r="BR346" s="436"/>
      <c r="BS346" s="437"/>
      <c r="BT346" s="606"/>
      <c r="BU346" s="490"/>
      <c r="BV346" s="491"/>
      <c r="BW346" s="492"/>
      <c r="BX346" s="607"/>
      <c r="BY346" s="490"/>
      <c r="BZ346" s="491"/>
      <c r="CA346" s="492"/>
      <c r="CB346" s="607"/>
      <c r="CC346" s="490"/>
      <c r="CD346" s="491"/>
      <c r="CE346" s="506"/>
      <c r="CF346" s="435"/>
      <c r="CG346" s="436"/>
      <c r="CH346" s="436"/>
      <c r="CI346" s="436"/>
      <c r="CJ346" s="436"/>
      <c r="CK346" s="436"/>
      <c r="CL346" s="436"/>
      <c r="CM346" s="436"/>
      <c r="CN346" s="436"/>
      <c r="CO346" s="436"/>
      <c r="CP346" s="437"/>
      <c r="CQ346" s="606"/>
      <c r="CR346" s="490"/>
      <c r="CS346" s="491"/>
      <c r="CT346" s="492"/>
      <c r="CU346" s="607"/>
      <c r="CV346" s="490"/>
      <c r="CW346" s="491"/>
      <c r="CX346" s="492"/>
      <c r="CY346" s="607"/>
      <c r="CZ346" s="490"/>
      <c r="DA346" s="491"/>
      <c r="DB346" s="506"/>
    </row>
    <row r="347" spans="1:106" ht="14.1" customHeight="1">
      <c r="A347" s="609"/>
      <c r="B347" s="585"/>
      <c r="C347" s="586"/>
      <c r="D347" s="586"/>
      <c r="E347" s="586"/>
      <c r="F347" s="586"/>
      <c r="G347" s="586"/>
      <c r="H347" s="586"/>
      <c r="I347" s="586"/>
      <c r="J347" s="586"/>
      <c r="K347" s="586"/>
      <c r="L347" s="586"/>
      <c r="M347" s="586"/>
      <c r="N347" s="586"/>
      <c r="O347" s="586"/>
      <c r="P347" s="586"/>
      <c r="Q347" s="586"/>
      <c r="R347" s="587"/>
      <c r="S347" s="594"/>
      <c r="T347" s="594"/>
      <c r="U347" s="594"/>
      <c r="V347" s="594"/>
      <c r="W347" s="594"/>
      <c r="X347" s="594"/>
      <c r="Y347" s="594"/>
      <c r="Z347" s="594"/>
      <c r="AA347" s="594"/>
      <c r="AB347" s="594"/>
      <c r="AC347" s="594"/>
      <c r="AD347" s="594"/>
      <c r="AE347" s="594"/>
      <c r="AF347" s="594"/>
      <c r="AG347" s="594"/>
      <c r="AH347" s="594"/>
      <c r="AI347" s="594"/>
      <c r="AJ347" s="594"/>
      <c r="AK347" s="595"/>
      <c r="AL347" s="435"/>
      <c r="AM347" s="436"/>
      <c r="AN347" s="436"/>
      <c r="AO347" s="436"/>
      <c r="AP347" s="436"/>
      <c r="AQ347" s="436"/>
      <c r="AR347" s="436"/>
      <c r="AS347" s="436"/>
      <c r="AT347" s="436"/>
      <c r="AU347" s="436"/>
      <c r="AV347" s="437"/>
      <c r="AW347" s="606"/>
      <c r="AX347" s="490"/>
      <c r="AY347" s="491"/>
      <c r="AZ347" s="492"/>
      <c r="BA347" s="607"/>
      <c r="BB347" s="490"/>
      <c r="BC347" s="491"/>
      <c r="BD347" s="492"/>
      <c r="BE347" s="607"/>
      <c r="BF347" s="490"/>
      <c r="BG347" s="491"/>
      <c r="BH347" s="506"/>
      <c r="BI347" s="435"/>
      <c r="BJ347" s="436"/>
      <c r="BK347" s="436"/>
      <c r="BL347" s="436"/>
      <c r="BM347" s="436"/>
      <c r="BN347" s="436"/>
      <c r="BO347" s="436"/>
      <c r="BP347" s="436"/>
      <c r="BQ347" s="436"/>
      <c r="BR347" s="436"/>
      <c r="BS347" s="437"/>
      <c r="BT347" s="606"/>
      <c r="BU347" s="490"/>
      <c r="BV347" s="491"/>
      <c r="BW347" s="492"/>
      <c r="BX347" s="607"/>
      <c r="BY347" s="490"/>
      <c r="BZ347" s="491"/>
      <c r="CA347" s="492"/>
      <c r="CB347" s="607"/>
      <c r="CC347" s="490"/>
      <c r="CD347" s="491"/>
      <c r="CE347" s="506"/>
      <c r="CF347" s="435"/>
      <c r="CG347" s="436"/>
      <c r="CH347" s="436"/>
      <c r="CI347" s="436"/>
      <c r="CJ347" s="436"/>
      <c r="CK347" s="436"/>
      <c r="CL347" s="436"/>
      <c r="CM347" s="436"/>
      <c r="CN347" s="436"/>
      <c r="CO347" s="436"/>
      <c r="CP347" s="437"/>
      <c r="CQ347" s="606"/>
      <c r="CR347" s="490"/>
      <c r="CS347" s="491"/>
      <c r="CT347" s="492"/>
      <c r="CU347" s="607"/>
      <c r="CV347" s="490"/>
      <c r="CW347" s="491"/>
      <c r="CX347" s="492"/>
      <c r="CY347" s="607"/>
      <c r="CZ347" s="490"/>
      <c r="DA347" s="491"/>
      <c r="DB347" s="506"/>
    </row>
    <row r="348" spans="1:106" ht="14.1" customHeight="1">
      <c r="A348" s="609"/>
      <c r="B348" s="588"/>
      <c r="C348" s="589"/>
      <c r="D348" s="589"/>
      <c r="E348" s="589"/>
      <c r="F348" s="589"/>
      <c r="G348" s="589"/>
      <c r="H348" s="589"/>
      <c r="I348" s="589"/>
      <c r="J348" s="589"/>
      <c r="K348" s="589"/>
      <c r="L348" s="589"/>
      <c r="M348" s="589"/>
      <c r="N348" s="589"/>
      <c r="O348" s="589"/>
      <c r="P348" s="589"/>
      <c r="Q348" s="589"/>
      <c r="R348" s="590"/>
      <c r="S348" s="597"/>
      <c r="T348" s="597"/>
      <c r="U348" s="597"/>
      <c r="V348" s="597"/>
      <c r="W348" s="597"/>
      <c r="X348" s="597"/>
      <c r="Y348" s="597"/>
      <c r="Z348" s="597"/>
      <c r="AA348" s="597"/>
      <c r="AB348" s="597"/>
      <c r="AC348" s="597"/>
      <c r="AD348" s="597"/>
      <c r="AE348" s="597"/>
      <c r="AF348" s="597"/>
      <c r="AG348" s="597"/>
      <c r="AH348" s="597"/>
      <c r="AI348" s="597"/>
      <c r="AJ348" s="597"/>
      <c r="AK348" s="598"/>
      <c r="AL348" s="484"/>
      <c r="AM348" s="485"/>
      <c r="AN348" s="485"/>
      <c r="AO348" s="485"/>
      <c r="AP348" s="485"/>
      <c r="AQ348" s="485"/>
      <c r="AR348" s="485"/>
      <c r="AS348" s="485"/>
      <c r="AT348" s="485"/>
      <c r="AU348" s="485"/>
      <c r="AV348" s="486"/>
      <c r="AW348" s="606"/>
      <c r="AX348" s="493"/>
      <c r="AY348" s="494"/>
      <c r="AZ348" s="495"/>
      <c r="BA348" s="607"/>
      <c r="BB348" s="493"/>
      <c r="BC348" s="494"/>
      <c r="BD348" s="495"/>
      <c r="BE348" s="607"/>
      <c r="BF348" s="493"/>
      <c r="BG348" s="494"/>
      <c r="BH348" s="507"/>
      <c r="BI348" s="484"/>
      <c r="BJ348" s="485"/>
      <c r="BK348" s="485"/>
      <c r="BL348" s="485"/>
      <c r="BM348" s="485"/>
      <c r="BN348" s="485"/>
      <c r="BO348" s="485"/>
      <c r="BP348" s="485"/>
      <c r="BQ348" s="485"/>
      <c r="BR348" s="485"/>
      <c r="BS348" s="486"/>
      <c r="BT348" s="606"/>
      <c r="BU348" s="493"/>
      <c r="BV348" s="494"/>
      <c r="BW348" s="495"/>
      <c r="BX348" s="607"/>
      <c r="BY348" s="493"/>
      <c r="BZ348" s="494"/>
      <c r="CA348" s="495"/>
      <c r="CB348" s="607"/>
      <c r="CC348" s="493"/>
      <c r="CD348" s="494"/>
      <c r="CE348" s="507"/>
      <c r="CF348" s="484"/>
      <c r="CG348" s="485"/>
      <c r="CH348" s="485"/>
      <c r="CI348" s="485"/>
      <c r="CJ348" s="485"/>
      <c r="CK348" s="485"/>
      <c r="CL348" s="485"/>
      <c r="CM348" s="485"/>
      <c r="CN348" s="485"/>
      <c r="CO348" s="485"/>
      <c r="CP348" s="486"/>
      <c r="CQ348" s="606"/>
      <c r="CR348" s="493"/>
      <c r="CS348" s="494"/>
      <c r="CT348" s="495"/>
      <c r="CU348" s="607"/>
      <c r="CV348" s="493"/>
      <c r="CW348" s="494"/>
      <c r="CX348" s="495"/>
      <c r="CY348" s="607"/>
      <c r="CZ348" s="493"/>
      <c r="DA348" s="494"/>
      <c r="DB348" s="507"/>
    </row>
    <row r="349" spans="1:106" ht="14.1" customHeight="1">
      <c r="A349" s="609">
        <v>5</v>
      </c>
      <c r="B349" s="610" t="s">
        <v>51</v>
      </c>
      <c r="C349" s="583"/>
      <c r="D349" s="583"/>
      <c r="E349" s="583"/>
      <c r="F349" s="583"/>
      <c r="G349" s="583"/>
      <c r="H349" s="583"/>
      <c r="I349" s="583"/>
      <c r="J349" s="583"/>
      <c r="K349" s="583"/>
      <c r="L349" s="583"/>
      <c r="M349" s="583"/>
      <c r="N349" s="583"/>
      <c r="O349" s="583"/>
      <c r="P349" s="583"/>
      <c r="Q349" s="583"/>
      <c r="R349" s="584"/>
      <c r="S349" s="591" t="s">
        <v>141</v>
      </c>
      <c r="T349" s="591"/>
      <c r="U349" s="591"/>
      <c r="V349" s="591"/>
      <c r="W349" s="591"/>
      <c r="X349" s="591"/>
      <c r="Y349" s="591"/>
      <c r="Z349" s="591"/>
      <c r="AA349" s="591"/>
      <c r="AB349" s="591"/>
      <c r="AC349" s="591"/>
      <c r="AD349" s="591"/>
      <c r="AE349" s="591"/>
      <c r="AF349" s="591"/>
      <c r="AG349" s="591"/>
      <c r="AH349" s="591"/>
      <c r="AI349" s="591"/>
      <c r="AJ349" s="591"/>
      <c r="AK349" s="592"/>
      <c r="AL349" s="432"/>
      <c r="AM349" s="433"/>
      <c r="AN349" s="433"/>
      <c r="AO349" s="433"/>
      <c r="AP349" s="433"/>
      <c r="AQ349" s="433"/>
      <c r="AR349" s="433"/>
      <c r="AS349" s="433"/>
      <c r="AT349" s="433"/>
      <c r="AU349" s="433"/>
      <c r="AV349" s="434"/>
      <c r="AW349" s="606" t="s">
        <v>52</v>
      </c>
      <c r="AX349" s="487"/>
      <c r="AY349" s="488"/>
      <c r="AZ349" s="489"/>
      <c r="BA349" s="606" t="s">
        <v>53</v>
      </c>
      <c r="BB349" s="487"/>
      <c r="BC349" s="488"/>
      <c r="BD349" s="489"/>
      <c r="BE349" s="606" t="s">
        <v>54</v>
      </c>
      <c r="BF349" s="487"/>
      <c r="BG349" s="488"/>
      <c r="BH349" s="505"/>
      <c r="BI349" s="432"/>
      <c r="BJ349" s="433"/>
      <c r="BK349" s="433"/>
      <c r="BL349" s="433"/>
      <c r="BM349" s="433"/>
      <c r="BN349" s="433"/>
      <c r="BO349" s="433"/>
      <c r="BP349" s="433"/>
      <c r="BQ349" s="433"/>
      <c r="BR349" s="433"/>
      <c r="BS349" s="434"/>
      <c r="BT349" s="606" t="s">
        <v>52</v>
      </c>
      <c r="BU349" s="487"/>
      <c r="BV349" s="488"/>
      <c r="BW349" s="489"/>
      <c r="BX349" s="606" t="s">
        <v>53</v>
      </c>
      <c r="BY349" s="487"/>
      <c r="BZ349" s="488"/>
      <c r="CA349" s="489"/>
      <c r="CB349" s="606" t="s">
        <v>54</v>
      </c>
      <c r="CC349" s="487"/>
      <c r="CD349" s="488"/>
      <c r="CE349" s="505"/>
      <c r="CF349" s="432"/>
      <c r="CG349" s="433"/>
      <c r="CH349" s="433"/>
      <c r="CI349" s="433"/>
      <c r="CJ349" s="433"/>
      <c r="CK349" s="433"/>
      <c r="CL349" s="433"/>
      <c r="CM349" s="433"/>
      <c r="CN349" s="433"/>
      <c r="CO349" s="433"/>
      <c r="CP349" s="434"/>
      <c r="CQ349" s="606" t="s">
        <v>52</v>
      </c>
      <c r="CR349" s="487"/>
      <c r="CS349" s="488"/>
      <c r="CT349" s="489"/>
      <c r="CU349" s="606" t="s">
        <v>53</v>
      </c>
      <c r="CV349" s="487"/>
      <c r="CW349" s="488"/>
      <c r="CX349" s="489"/>
      <c r="CY349" s="606" t="s">
        <v>54</v>
      </c>
      <c r="CZ349" s="487"/>
      <c r="DA349" s="488"/>
      <c r="DB349" s="505"/>
    </row>
    <row r="350" spans="1:106" ht="14.1" customHeight="1">
      <c r="A350" s="609"/>
      <c r="B350" s="585"/>
      <c r="C350" s="586"/>
      <c r="D350" s="586"/>
      <c r="E350" s="586"/>
      <c r="F350" s="586"/>
      <c r="G350" s="586"/>
      <c r="H350" s="586"/>
      <c r="I350" s="586"/>
      <c r="J350" s="586"/>
      <c r="K350" s="586"/>
      <c r="L350" s="586"/>
      <c r="M350" s="586"/>
      <c r="N350" s="586"/>
      <c r="O350" s="586"/>
      <c r="P350" s="586"/>
      <c r="Q350" s="586"/>
      <c r="R350" s="587"/>
      <c r="S350" s="594"/>
      <c r="T350" s="594"/>
      <c r="U350" s="594"/>
      <c r="V350" s="594"/>
      <c r="W350" s="594"/>
      <c r="X350" s="594"/>
      <c r="Y350" s="594"/>
      <c r="Z350" s="594"/>
      <c r="AA350" s="594"/>
      <c r="AB350" s="594"/>
      <c r="AC350" s="594"/>
      <c r="AD350" s="594"/>
      <c r="AE350" s="594"/>
      <c r="AF350" s="594"/>
      <c r="AG350" s="594"/>
      <c r="AH350" s="594"/>
      <c r="AI350" s="594"/>
      <c r="AJ350" s="594"/>
      <c r="AK350" s="595"/>
      <c r="AL350" s="435"/>
      <c r="AM350" s="436"/>
      <c r="AN350" s="436"/>
      <c r="AO350" s="436"/>
      <c r="AP350" s="436"/>
      <c r="AQ350" s="436"/>
      <c r="AR350" s="436"/>
      <c r="AS350" s="436"/>
      <c r="AT350" s="436"/>
      <c r="AU350" s="436"/>
      <c r="AV350" s="437"/>
      <c r="AW350" s="606"/>
      <c r="AX350" s="490"/>
      <c r="AY350" s="491"/>
      <c r="AZ350" s="492"/>
      <c r="BA350" s="607"/>
      <c r="BB350" s="490"/>
      <c r="BC350" s="491"/>
      <c r="BD350" s="492"/>
      <c r="BE350" s="607"/>
      <c r="BF350" s="490"/>
      <c r="BG350" s="491"/>
      <c r="BH350" s="506"/>
      <c r="BI350" s="435"/>
      <c r="BJ350" s="436"/>
      <c r="BK350" s="436"/>
      <c r="BL350" s="436"/>
      <c r="BM350" s="436"/>
      <c r="BN350" s="436"/>
      <c r="BO350" s="436"/>
      <c r="BP350" s="436"/>
      <c r="BQ350" s="436"/>
      <c r="BR350" s="436"/>
      <c r="BS350" s="437"/>
      <c r="BT350" s="606"/>
      <c r="BU350" s="490"/>
      <c r="BV350" s="491"/>
      <c r="BW350" s="492"/>
      <c r="BX350" s="607"/>
      <c r="BY350" s="490"/>
      <c r="BZ350" s="491"/>
      <c r="CA350" s="492"/>
      <c r="CB350" s="607"/>
      <c r="CC350" s="490"/>
      <c r="CD350" s="491"/>
      <c r="CE350" s="506"/>
      <c r="CF350" s="435"/>
      <c r="CG350" s="436"/>
      <c r="CH350" s="436"/>
      <c r="CI350" s="436"/>
      <c r="CJ350" s="436"/>
      <c r="CK350" s="436"/>
      <c r="CL350" s="436"/>
      <c r="CM350" s="436"/>
      <c r="CN350" s="436"/>
      <c r="CO350" s="436"/>
      <c r="CP350" s="437"/>
      <c r="CQ350" s="606"/>
      <c r="CR350" s="490"/>
      <c r="CS350" s="491"/>
      <c r="CT350" s="492"/>
      <c r="CU350" s="607"/>
      <c r="CV350" s="490"/>
      <c r="CW350" s="491"/>
      <c r="CX350" s="492"/>
      <c r="CY350" s="607"/>
      <c r="CZ350" s="490"/>
      <c r="DA350" s="491"/>
      <c r="DB350" s="506"/>
    </row>
    <row r="351" spans="1:106" ht="14.1" customHeight="1">
      <c r="A351" s="609"/>
      <c r="B351" s="585"/>
      <c r="C351" s="586"/>
      <c r="D351" s="586"/>
      <c r="E351" s="586"/>
      <c r="F351" s="586"/>
      <c r="G351" s="586"/>
      <c r="H351" s="586"/>
      <c r="I351" s="586"/>
      <c r="J351" s="586"/>
      <c r="K351" s="586"/>
      <c r="L351" s="586"/>
      <c r="M351" s="586"/>
      <c r="N351" s="586"/>
      <c r="O351" s="586"/>
      <c r="P351" s="586"/>
      <c r="Q351" s="586"/>
      <c r="R351" s="587"/>
      <c r="S351" s="594"/>
      <c r="T351" s="594"/>
      <c r="U351" s="594"/>
      <c r="V351" s="594"/>
      <c r="W351" s="594"/>
      <c r="X351" s="594"/>
      <c r="Y351" s="594"/>
      <c r="Z351" s="594"/>
      <c r="AA351" s="594"/>
      <c r="AB351" s="594"/>
      <c r="AC351" s="594"/>
      <c r="AD351" s="594"/>
      <c r="AE351" s="594"/>
      <c r="AF351" s="594"/>
      <c r="AG351" s="594"/>
      <c r="AH351" s="594"/>
      <c r="AI351" s="594"/>
      <c r="AJ351" s="594"/>
      <c r="AK351" s="595"/>
      <c r="AL351" s="435"/>
      <c r="AM351" s="436"/>
      <c r="AN351" s="436"/>
      <c r="AO351" s="436"/>
      <c r="AP351" s="436"/>
      <c r="AQ351" s="436"/>
      <c r="AR351" s="436"/>
      <c r="AS351" s="436"/>
      <c r="AT351" s="436"/>
      <c r="AU351" s="436"/>
      <c r="AV351" s="437"/>
      <c r="AW351" s="606"/>
      <c r="AX351" s="490"/>
      <c r="AY351" s="491"/>
      <c r="AZ351" s="492"/>
      <c r="BA351" s="607"/>
      <c r="BB351" s="490"/>
      <c r="BC351" s="491"/>
      <c r="BD351" s="492"/>
      <c r="BE351" s="607"/>
      <c r="BF351" s="490"/>
      <c r="BG351" s="491"/>
      <c r="BH351" s="506"/>
      <c r="BI351" s="435"/>
      <c r="BJ351" s="436"/>
      <c r="BK351" s="436"/>
      <c r="BL351" s="436"/>
      <c r="BM351" s="436"/>
      <c r="BN351" s="436"/>
      <c r="BO351" s="436"/>
      <c r="BP351" s="436"/>
      <c r="BQ351" s="436"/>
      <c r="BR351" s="436"/>
      <c r="BS351" s="437"/>
      <c r="BT351" s="606"/>
      <c r="BU351" s="490"/>
      <c r="BV351" s="491"/>
      <c r="BW351" s="492"/>
      <c r="BX351" s="607"/>
      <c r="BY351" s="490"/>
      <c r="BZ351" s="491"/>
      <c r="CA351" s="492"/>
      <c r="CB351" s="607"/>
      <c r="CC351" s="490"/>
      <c r="CD351" s="491"/>
      <c r="CE351" s="506"/>
      <c r="CF351" s="435"/>
      <c r="CG351" s="436"/>
      <c r="CH351" s="436"/>
      <c r="CI351" s="436"/>
      <c r="CJ351" s="436"/>
      <c r="CK351" s="436"/>
      <c r="CL351" s="436"/>
      <c r="CM351" s="436"/>
      <c r="CN351" s="436"/>
      <c r="CO351" s="436"/>
      <c r="CP351" s="437"/>
      <c r="CQ351" s="606"/>
      <c r="CR351" s="490"/>
      <c r="CS351" s="491"/>
      <c r="CT351" s="492"/>
      <c r="CU351" s="607"/>
      <c r="CV351" s="490"/>
      <c r="CW351" s="491"/>
      <c r="CX351" s="492"/>
      <c r="CY351" s="607"/>
      <c r="CZ351" s="490"/>
      <c r="DA351" s="491"/>
      <c r="DB351" s="506"/>
    </row>
    <row r="352" spans="1:106" ht="14.1" customHeight="1">
      <c r="A352" s="609"/>
      <c r="B352" s="585"/>
      <c r="C352" s="586"/>
      <c r="D352" s="586"/>
      <c r="E352" s="586"/>
      <c r="F352" s="586"/>
      <c r="G352" s="586"/>
      <c r="H352" s="586"/>
      <c r="I352" s="586"/>
      <c r="J352" s="586"/>
      <c r="K352" s="586"/>
      <c r="L352" s="586"/>
      <c r="M352" s="586"/>
      <c r="N352" s="586"/>
      <c r="O352" s="586"/>
      <c r="P352" s="586"/>
      <c r="Q352" s="586"/>
      <c r="R352" s="587"/>
      <c r="S352" s="594"/>
      <c r="T352" s="594"/>
      <c r="U352" s="594"/>
      <c r="V352" s="594"/>
      <c r="W352" s="594"/>
      <c r="X352" s="594"/>
      <c r="Y352" s="594"/>
      <c r="Z352" s="594"/>
      <c r="AA352" s="594"/>
      <c r="AB352" s="594"/>
      <c r="AC352" s="594"/>
      <c r="AD352" s="594"/>
      <c r="AE352" s="594"/>
      <c r="AF352" s="594"/>
      <c r="AG352" s="594"/>
      <c r="AH352" s="594"/>
      <c r="AI352" s="594"/>
      <c r="AJ352" s="594"/>
      <c r="AK352" s="595"/>
      <c r="AL352" s="435"/>
      <c r="AM352" s="436"/>
      <c r="AN352" s="436"/>
      <c r="AO352" s="436"/>
      <c r="AP352" s="436"/>
      <c r="AQ352" s="436"/>
      <c r="AR352" s="436"/>
      <c r="AS352" s="436"/>
      <c r="AT352" s="436"/>
      <c r="AU352" s="436"/>
      <c r="AV352" s="437"/>
      <c r="AW352" s="606"/>
      <c r="AX352" s="490"/>
      <c r="AY352" s="491"/>
      <c r="AZ352" s="492"/>
      <c r="BA352" s="607"/>
      <c r="BB352" s="490"/>
      <c r="BC352" s="491"/>
      <c r="BD352" s="492"/>
      <c r="BE352" s="607"/>
      <c r="BF352" s="490"/>
      <c r="BG352" s="491"/>
      <c r="BH352" s="506"/>
      <c r="BI352" s="435"/>
      <c r="BJ352" s="436"/>
      <c r="BK352" s="436"/>
      <c r="BL352" s="436"/>
      <c r="BM352" s="436"/>
      <c r="BN352" s="436"/>
      <c r="BO352" s="436"/>
      <c r="BP352" s="436"/>
      <c r="BQ352" s="436"/>
      <c r="BR352" s="436"/>
      <c r="BS352" s="437"/>
      <c r="BT352" s="606"/>
      <c r="BU352" s="490"/>
      <c r="BV352" s="491"/>
      <c r="BW352" s="492"/>
      <c r="BX352" s="607"/>
      <c r="BY352" s="490"/>
      <c r="BZ352" s="491"/>
      <c r="CA352" s="492"/>
      <c r="CB352" s="607"/>
      <c r="CC352" s="490"/>
      <c r="CD352" s="491"/>
      <c r="CE352" s="506"/>
      <c r="CF352" s="435"/>
      <c r="CG352" s="436"/>
      <c r="CH352" s="436"/>
      <c r="CI352" s="436"/>
      <c r="CJ352" s="436"/>
      <c r="CK352" s="436"/>
      <c r="CL352" s="436"/>
      <c r="CM352" s="436"/>
      <c r="CN352" s="436"/>
      <c r="CO352" s="436"/>
      <c r="CP352" s="437"/>
      <c r="CQ352" s="606"/>
      <c r="CR352" s="490"/>
      <c r="CS352" s="491"/>
      <c r="CT352" s="492"/>
      <c r="CU352" s="607"/>
      <c r="CV352" s="490"/>
      <c r="CW352" s="491"/>
      <c r="CX352" s="492"/>
      <c r="CY352" s="607"/>
      <c r="CZ352" s="490"/>
      <c r="DA352" s="491"/>
      <c r="DB352" s="506"/>
    </row>
    <row r="353" spans="1:106" ht="14.1" customHeight="1">
      <c r="A353" s="609"/>
      <c r="B353" s="585"/>
      <c r="C353" s="586"/>
      <c r="D353" s="586"/>
      <c r="E353" s="586"/>
      <c r="F353" s="586"/>
      <c r="G353" s="586"/>
      <c r="H353" s="586"/>
      <c r="I353" s="586"/>
      <c r="J353" s="586"/>
      <c r="K353" s="586"/>
      <c r="L353" s="586"/>
      <c r="M353" s="586"/>
      <c r="N353" s="586"/>
      <c r="O353" s="586"/>
      <c r="P353" s="586"/>
      <c r="Q353" s="586"/>
      <c r="R353" s="587"/>
      <c r="S353" s="594"/>
      <c r="T353" s="594"/>
      <c r="U353" s="594"/>
      <c r="V353" s="594"/>
      <c r="W353" s="594"/>
      <c r="X353" s="594"/>
      <c r="Y353" s="594"/>
      <c r="Z353" s="594"/>
      <c r="AA353" s="594"/>
      <c r="AB353" s="594"/>
      <c r="AC353" s="594"/>
      <c r="AD353" s="594"/>
      <c r="AE353" s="594"/>
      <c r="AF353" s="594"/>
      <c r="AG353" s="594"/>
      <c r="AH353" s="594"/>
      <c r="AI353" s="594"/>
      <c r="AJ353" s="594"/>
      <c r="AK353" s="595"/>
      <c r="AL353" s="435"/>
      <c r="AM353" s="436"/>
      <c r="AN353" s="436"/>
      <c r="AO353" s="436"/>
      <c r="AP353" s="436"/>
      <c r="AQ353" s="436"/>
      <c r="AR353" s="436"/>
      <c r="AS353" s="436"/>
      <c r="AT353" s="436"/>
      <c r="AU353" s="436"/>
      <c r="AV353" s="437"/>
      <c r="AW353" s="606"/>
      <c r="AX353" s="490"/>
      <c r="AY353" s="491"/>
      <c r="AZ353" s="492"/>
      <c r="BA353" s="607"/>
      <c r="BB353" s="490"/>
      <c r="BC353" s="491"/>
      <c r="BD353" s="492"/>
      <c r="BE353" s="607"/>
      <c r="BF353" s="490"/>
      <c r="BG353" s="491"/>
      <c r="BH353" s="506"/>
      <c r="BI353" s="435"/>
      <c r="BJ353" s="436"/>
      <c r="BK353" s="436"/>
      <c r="BL353" s="436"/>
      <c r="BM353" s="436"/>
      <c r="BN353" s="436"/>
      <c r="BO353" s="436"/>
      <c r="BP353" s="436"/>
      <c r="BQ353" s="436"/>
      <c r="BR353" s="436"/>
      <c r="BS353" s="437"/>
      <c r="BT353" s="606"/>
      <c r="BU353" s="490"/>
      <c r="BV353" s="491"/>
      <c r="BW353" s="492"/>
      <c r="BX353" s="607"/>
      <c r="BY353" s="490"/>
      <c r="BZ353" s="491"/>
      <c r="CA353" s="492"/>
      <c r="CB353" s="607"/>
      <c r="CC353" s="490"/>
      <c r="CD353" s="491"/>
      <c r="CE353" s="506"/>
      <c r="CF353" s="435"/>
      <c r="CG353" s="436"/>
      <c r="CH353" s="436"/>
      <c r="CI353" s="436"/>
      <c r="CJ353" s="436"/>
      <c r="CK353" s="436"/>
      <c r="CL353" s="436"/>
      <c r="CM353" s="436"/>
      <c r="CN353" s="436"/>
      <c r="CO353" s="436"/>
      <c r="CP353" s="437"/>
      <c r="CQ353" s="606"/>
      <c r="CR353" s="490"/>
      <c r="CS353" s="491"/>
      <c r="CT353" s="492"/>
      <c r="CU353" s="607"/>
      <c r="CV353" s="490"/>
      <c r="CW353" s="491"/>
      <c r="CX353" s="492"/>
      <c r="CY353" s="607"/>
      <c r="CZ353" s="490"/>
      <c r="DA353" s="491"/>
      <c r="DB353" s="506"/>
    </row>
    <row r="354" spans="1:106" ht="14.1" customHeight="1">
      <c r="A354" s="609"/>
      <c r="B354" s="588"/>
      <c r="C354" s="589"/>
      <c r="D354" s="589"/>
      <c r="E354" s="589"/>
      <c r="F354" s="589"/>
      <c r="G354" s="589"/>
      <c r="H354" s="589"/>
      <c r="I354" s="589"/>
      <c r="J354" s="589"/>
      <c r="K354" s="589"/>
      <c r="L354" s="589"/>
      <c r="M354" s="589"/>
      <c r="N354" s="589"/>
      <c r="O354" s="589"/>
      <c r="P354" s="589"/>
      <c r="Q354" s="589"/>
      <c r="R354" s="590"/>
      <c r="S354" s="597"/>
      <c r="T354" s="597"/>
      <c r="U354" s="597"/>
      <c r="V354" s="597"/>
      <c r="W354" s="597"/>
      <c r="X354" s="597"/>
      <c r="Y354" s="597"/>
      <c r="Z354" s="597"/>
      <c r="AA354" s="597"/>
      <c r="AB354" s="597"/>
      <c r="AC354" s="597"/>
      <c r="AD354" s="597"/>
      <c r="AE354" s="597"/>
      <c r="AF354" s="597"/>
      <c r="AG354" s="597"/>
      <c r="AH354" s="597"/>
      <c r="AI354" s="597"/>
      <c r="AJ354" s="597"/>
      <c r="AK354" s="598"/>
      <c r="AL354" s="484"/>
      <c r="AM354" s="485"/>
      <c r="AN354" s="485"/>
      <c r="AO354" s="485"/>
      <c r="AP354" s="485"/>
      <c r="AQ354" s="485"/>
      <c r="AR354" s="485"/>
      <c r="AS354" s="485"/>
      <c r="AT354" s="485"/>
      <c r="AU354" s="485"/>
      <c r="AV354" s="486"/>
      <c r="AW354" s="606"/>
      <c r="AX354" s="493"/>
      <c r="AY354" s="494"/>
      <c r="AZ354" s="495"/>
      <c r="BA354" s="607"/>
      <c r="BB354" s="493"/>
      <c r="BC354" s="494"/>
      <c r="BD354" s="495"/>
      <c r="BE354" s="607"/>
      <c r="BF354" s="493"/>
      <c r="BG354" s="494"/>
      <c r="BH354" s="507"/>
      <c r="BI354" s="484"/>
      <c r="BJ354" s="485"/>
      <c r="BK354" s="485"/>
      <c r="BL354" s="485"/>
      <c r="BM354" s="485"/>
      <c r="BN354" s="485"/>
      <c r="BO354" s="485"/>
      <c r="BP354" s="485"/>
      <c r="BQ354" s="485"/>
      <c r="BR354" s="485"/>
      <c r="BS354" s="486"/>
      <c r="BT354" s="606"/>
      <c r="BU354" s="493"/>
      <c r="BV354" s="494"/>
      <c r="BW354" s="495"/>
      <c r="BX354" s="607"/>
      <c r="BY354" s="493"/>
      <c r="BZ354" s="494"/>
      <c r="CA354" s="495"/>
      <c r="CB354" s="607"/>
      <c r="CC354" s="493"/>
      <c r="CD354" s="494"/>
      <c r="CE354" s="507"/>
      <c r="CF354" s="484"/>
      <c r="CG354" s="485"/>
      <c r="CH354" s="485"/>
      <c r="CI354" s="485"/>
      <c r="CJ354" s="485"/>
      <c r="CK354" s="485"/>
      <c r="CL354" s="485"/>
      <c r="CM354" s="485"/>
      <c r="CN354" s="485"/>
      <c r="CO354" s="485"/>
      <c r="CP354" s="486"/>
      <c r="CQ354" s="606"/>
      <c r="CR354" s="493"/>
      <c r="CS354" s="494"/>
      <c r="CT354" s="495"/>
      <c r="CU354" s="607"/>
      <c r="CV354" s="493"/>
      <c r="CW354" s="494"/>
      <c r="CX354" s="495"/>
      <c r="CY354" s="607"/>
      <c r="CZ354" s="493"/>
      <c r="DA354" s="494"/>
      <c r="DB354" s="507"/>
    </row>
    <row r="355" spans="1:106" ht="14.1" customHeight="1">
      <c r="A355" s="609">
        <v>6</v>
      </c>
      <c r="B355" s="610" t="s">
        <v>51</v>
      </c>
      <c r="C355" s="583"/>
      <c r="D355" s="583"/>
      <c r="E355" s="583"/>
      <c r="F355" s="583"/>
      <c r="G355" s="583"/>
      <c r="H355" s="583"/>
      <c r="I355" s="583"/>
      <c r="J355" s="583"/>
      <c r="K355" s="583"/>
      <c r="L355" s="583"/>
      <c r="M355" s="583"/>
      <c r="N355" s="583"/>
      <c r="O355" s="583"/>
      <c r="P355" s="583"/>
      <c r="Q355" s="583"/>
      <c r="R355" s="584"/>
      <c r="S355" s="591" t="s">
        <v>141</v>
      </c>
      <c r="T355" s="591"/>
      <c r="U355" s="591"/>
      <c r="V355" s="591"/>
      <c r="W355" s="591"/>
      <c r="X355" s="591"/>
      <c r="Y355" s="591"/>
      <c r="Z355" s="591"/>
      <c r="AA355" s="591"/>
      <c r="AB355" s="591"/>
      <c r="AC355" s="591"/>
      <c r="AD355" s="591"/>
      <c r="AE355" s="591"/>
      <c r="AF355" s="591"/>
      <c r="AG355" s="591"/>
      <c r="AH355" s="591"/>
      <c r="AI355" s="591"/>
      <c r="AJ355" s="591"/>
      <c r="AK355" s="592"/>
      <c r="AL355" s="432"/>
      <c r="AM355" s="433"/>
      <c r="AN355" s="433"/>
      <c r="AO355" s="433"/>
      <c r="AP355" s="433"/>
      <c r="AQ355" s="433"/>
      <c r="AR355" s="433"/>
      <c r="AS355" s="433"/>
      <c r="AT355" s="433"/>
      <c r="AU355" s="433"/>
      <c r="AV355" s="434"/>
      <c r="AW355" s="606" t="s">
        <v>52</v>
      </c>
      <c r="AX355" s="487"/>
      <c r="AY355" s="488"/>
      <c r="AZ355" s="489"/>
      <c r="BA355" s="606" t="s">
        <v>53</v>
      </c>
      <c r="BB355" s="487"/>
      <c r="BC355" s="488"/>
      <c r="BD355" s="489"/>
      <c r="BE355" s="606" t="s">
        <v>54</v>
      </c>
      <c r="BF355" s="487"/>
      <c r="BG355" s="488"/>
      <c r="BH355" s="505"/>
      <c r="BI355" s="432"/>
      <c r="BJ355" s="433"/>
      <c r="BK355" s="433"/>
      <c r="BL355" s="433"/>
      <c r="BM355" s="433"/>
      <c r="BN355" s="433"/>
      <c r="BO355" s="433"/>
      <c r="BP355" s="433"/>
      <c r="BQ355" s="433"/>
      <c r="BR355" s="433"/>
      <c r="BS355" s="434"/>
      <c r="BT355" s="606" t="s">
        <v>52</v>
      </c>
      <c r="BU355" s="487"/>
      <c r="BV355" s="488"/>
      <c r="BW355" s="489"/>
      <c r="BX355" s="606" t="s">
        <v>53</v>
      </c>
      <c r="BY355" s="487"/>
      <c r="BZ355" s="488"/>
      <c r="CA355" s="489"/>
      <c r="CB355" s="606" t="s">
        <v>54</v>
      </c>
      <c r="CC355" s="487"/>
      <c r="CD355" s="488"/>
      <c r="CE355" s="505"/>
      <c r="CF355" s="432"/>
      <c r="CG355" s="433"/>
      <c r="CH355" s="433"/>
      <c r="CI355" s="433"/>
      <c r="CJ355" s="433"/>
      <c r="CK355" s="433"/>
      <c r="CL355" s="433"/>
      <c r="CM355" s="433"/>
      <c r="CN355" s="433"/>
      <c r="CO355" s="433"/>
      <c r="CP355" s="434"/>
      <c r="CQ355" s="606" t="s">
        <v>52</v>
      </c>
      <c r="CR355" s="487"/>
      <c r="CS355" s="488"/>
      <c r="CT355" s="489"/>
      <c r="CU355" s="606" t="s">
        <v>53</v>
      </c>
      <c r="CV355" s="487"/>
      <c r="CW355" s="488"/>
      <c r="CX355" s="489"/>
      <c r="CY355" s="606" t="s">
        <v>54</v>
      </c>
      <c r="CZ355" s="487"/>
      <c r="DA355" s="488"/>
      <c r="DB355" s="505"/>
    </row>
    <row r="356" spans="1:106" ht="14.1" customHeight="1">
      <c r="A356" s="609"/>
      <c r="B356" s="585"/>
      <c r="C356" s="586"/>
      <c r="D356" s="586"/>
      <c r="E356" s="586"/>
      <c r="F356" s="586"/>
      <c r="G356" s="586"/>
      <c r="H356" s="586"/>
      <c r="I356" s="586"/>
      <c r="J356" s="586"/>
      <c r="K356" s="586"/>
      <c r="L356" s="586"/>
      <c r="M356" s="586"/>
      <c r="N356" s="586"/>
      <c r="O356" s="586"/>
      <c r="P356" s="586"/>
      <c r="Q356" s="586"/>
      <c r="R356" s="587"/>
      <c r="S356" s="594"/>
      <c r="T356" s="594"/>
      <c r="U356" s="594"/>
      <c r="V356" s="594"/>
      <c r="W356" s="594"/>
      <c r="X356" s="594"/>
      <c r="Y356" s="594"/>
      <c r="Z356" s="594"/>
      <c r="AA356" s="594"/>
      <c r="AB356" s="594"/>
      <c r="AC356" s="594"/>
      <c r="AD356" s="594"/>
      <c r="AE356" s="594"/>
      <c r="AF356" s="594"/>
      <c r="AG356" s="594"/>
      <c r="AH356" s="594"/>
      <c r="AI356" s="594"/>
      <c r="AJ356" s="594"/>
      <c r="AK356" s="595"/>
      <c r="AL356" s="435"/>
      <c r="AM356" s="436"/>
      <c r="AN356" s="436"/>
      <c r="AO356" s="436"/>
      <c r="AP356" s="436"/>
      <c r="AQ356" s="436"/>
      <c r="AR356" s="436"/>
      <c r="AS356" s="436"/>
      <c r="AT356" s="436"/>
      <c r="AU356" s="436"/>
      <c r="AV356" s="437"/>
      <c r="AW356" s="606"/>
      <c r="AX356" s="490"/>
      <c r="AY356" s="491"/>
      <c r="AZ356" s="492"/>
      <c r="BA356" s="607"/>
      <c r="BB356" s="490"/>
      <c r="BC356" s="491"/>
      <c r="BD356" s="492"/>
      <c r="BE356" s="607"/>
      <c r="BF356" s="490"/>
      <c r="BG356" s="491"/>
      <c r="BH356" s="506"/>
      <c r="BI356" s="435"/>
      <c r="BJ356" s="436"/>
      <c r="BK356" s="436"/>
      <c r="BL356" s="436"/>
      <c r="BM356" s="436"/>
      <c r="BN356" s="436"/>
      <c r="BO356" s="436"/>
      <c r="BP356" s="436"/>
      <c r="BQ356" s="436"/>
      <c r="BR356" s="436"/>
      <c r="BS356" s="437"/>
      <c r="BT356" s="606"/>
      <c r="BU356" s="490"/>
      <c r="BV356" s="491"/>
      <c r="BW356" s="492"/>
      <c r="BX356" s="607"/>
      <c r="BY356" s="490"/>
      <c r="BZ356" s="491"/>
      <c r="CA356" s="492"/>
      <c r="CB356" s="607"/>
      <c r="CC356" s="490"/>
      <c r="CD356" s="491"/>
      <c r="CE356" s="506"/>
      <c r="CF356" s="435"/>
      <c r="CG356" s="436"/>
      <c r="CH356" s="436"/>
      <c r="CI356" s="436"/>
      <c r="CJ356" s="436"/>
      <c r="CK356" s="436"/>
      <c r="CL356" s="436"/>
      <c r="CM356" s="436"/>
      <c r="CN356" s="436"/>
      <c r="CO356" s="436"/>
      <c r="CP356" s="437"/>
      <c r="CQ356" s="606"/>
      <c r="CR356" s="490"/>
      <c r="CS356" s="491"/>
      <c r="CT356" s="492"/>
      <c r="CU356" s="607"/>
      <c r="CV356" s="490"/>
      <c r="CW356" s="491"/>
      <c r="CX356" s="492"/>
      <c r="CY356" s="607"/>
      <c r="CZ356" s="490"/>
      <c r="DA356" s="491"/>
      <c r="DB356" s="506"/>
    </row>
    <row r="357" spans="1:106" ht="14.1" customHeight="1">
      <c r="A357" s="609"/>
      <c r="B357" s="585"/>
      <c r="C357" s="586"/>
      <c r="D357" s="586"/>
      <c r="E357" s="586"/>
      <c r="F357" s="586"/>
      <c r="G357" s="586"/>
      <c r="H357" s="586"/>
      <c r="I357" s="586"/>
      <c r="J357" s="586"/>
      <c r="K357" s="586"/>
      <c r="L357" s="586"/>
      <c r="M357" s="586"/>
      <c r="N357" s="586"/>
      <c r="O357" s="586"/>
      <c r="P357" s="586"/>
      <c r="Q357" s="586"/>
      <c r="R357" s="587"/>
      <c r="S357" s="594"/>
      <c r="T357" s="594"/>
      <c r="U357" s="594"/>
      <c r="V357" s="594"/>
      <c r="W357" s="594"/>
      <c r="X357" s="594"/>
      <c r="Y357" s="594"/>
      <c r="Z357" s="594"/>
      <c r="AA357" s="594"/>
      <c r="AB357" s="594"/>
      <c r="AC357" s="594"/>
      <c r="AD357" s="594"/>
      <c r="AE357" s="594"/>
      <c r="AF357" s="594"/>
      <c r="AG357" s="594"/>
      <c r="AH357" s="594"/>
      <c r="AI357" s="594"/>
      <c r="AJ357" s="594"/>
      <c r="AK357" s="595"/>
      <c r="AL357" s="435"/>
      <c r="AM357" s="436"/>
      <c r="AN357" s="436"/>
      <c r="AO357" s="436"/>
      <c r="AP357" s="436"/>
      <c r="AQ357" s="436"/>
      <c r="AR357" s="436"/>
      <c r="AS357" s="436"/>
      <c r="AT357" s="436"/>
      <c r="AU357" s="436"/>
      <c r="AV357" s="437"/>
      <c r="AW357" s="606"/>
      <c r="AX357" s="490"/>
      <c r="AY357" s="491"/>
      <c r="AZ357" s="492"/>
      <c r="BA357" s="607"/>
      <c r="BB357" s="490"/>
      <c r="BC357" s="491"/>
      <c r="BD357" s="492"/>
      <c r="BE357" s="607"/>
      <c r="BF357" s="490"/>
      <c r="BG357" s="491"/>
      <c r="BH357" s="506"/>
      <c r="BI357" s="435"/>
      <c r="BJ357" s="436"/>
      <c r="BK357" s="436"/>
      <c r="BL357" s="436"/>
      <c r="BM357" s="436"/>
      <c r="BN357" s="436"/>
      <c r="BO357" s="436"/>
      <c r="BP357" s="436"/>
      <c r="BQ357" s="436"/>
      <c r="BR357" s="436"/>
      <c r="BS357" s="437"/>
      <c r="BT357" s="606"/>
      <c r="BU357" s="490"/>
      <c r="BV357" s="491"/>
      <c r="BW357" s="492"/>
      <c r="BX357" s="607"/>
      <c r="BY357" s="490"/>
      <c r="BZ357" s="491"/>
      <c r="CA357" s="492"/>
      <c r="CB357" s="607"/>
      <c r="CC357" s="490"/>
      <c r="CD357" s="491"/>
      <c r="CE357" s="506"/>
      <c r="CF357" s="435"/>
      <c r="CG357" s="436"/>
      <c r="CH357" s="436"/>
      <c r="CI357" s="436"/>
      <c r="CJ357" s="436"/>
      <c r="CK357" s="436"/>
      <c r="CL357" s="436"/>
      <c r="CM357" s="436"/>
      <c r="CN357" s="436"/>
      <c r="CO357" s="436"/>
      <c r="CP357" s="437"/>
      <c r="CQ357" s="606"/>
      <c r="CR357" s="490"/>
      <c r="CS357" s="491"/>
      <c r="CT357" s="492"/>
      <c r="CU357" s="607"/>
      <c r="CV357" s="490"/>
      <c r="CW357" s="491"/>
      <c r="CX357" s="492"/>
      <c r="CY357" s="607"/>
      <c r="CZ357" s="490"/>
      <c r="DA357" s="491"/>
      <c r="DB357" s="506"/>
    </row>
    <row r="358" spans="1:106" ht="14.1" customHeight="1">
      <c r="A358" s="609"/>
      <c r="B358" s="585"/>
      <c r="C358" s="586"/>
      <c r="D358" s="586"/>
      <c r="E358" s="586"/>
      <c r="F358" s="586"/>
      <c r="G358" s="586"/>
      <c r="H358" s="586"/>
      <c r="I358" s="586"/>
      <c r="J358" s="586"/>
      <c r="K358" s="586"/>
      <c r="L358" s="586"/>
      <c r="M358" s="586"/>
      <c r="N358" s="586"/>
      <c r="O358" s="586"/>
      <c r="P358" s="586"/>
      <c r="Q358" s="586"/>
      <c r="R358" s="587"/>
      <c r="S358" s="594"/>
      <c r="T358" s="594"/>
      <c r="U358" s="594"/>
      <c r="V358" s="594"/>
      <c r="W358" s="594"/>
      <c r="X358" s="594"/>
      <c r="Y358" s="594"/>
      <c r="Z358" s="594"/>
      <c r="AA358" s="594"/>
      <c r="AB358" s="594"/>
      <c r="AC358" s="594"/>
      <c r="AD358" s="594"/>
      <c r="AE358" s="594"/>
      <c r="AF358" s="594"/>
      <c r="AG358" s="594"/>
      <c r="AH358" s="594"/>
      <c r="AI358" s="594"/>
      <c r="AJ358" s="594"/>
      <c r="AK358" s="595"/>
      <c r="AL358" s="435"/>
      <c r="AM358" s="436"/>
      <c r="AN358" s="436"/>
      <c r="AO358" s="436"/>
      <c r="AP358" s="436"/>
      <c r="AQ358" s="436"/>
      <c r="AR358" s="436"/>
      <c r="AS358" s="436"/>
      <c r="AT358" s="436"/>
      <c r="AU358" s="436"/>
      <c r="AV358" s="437"/>
      <c r="AW358" s="606"/>
      <c r="AX358" s="490"/>
      <c r="AY358" s="491"/>
      <c r="AZ358" s="492"/>
      <c r="BA358" s="607"/>
      <c r="BB358" s="490"/>
      <c r="BC358" s="491"/>
      <c r="BD358" s="492"/>
      <c r="BE358" s="607"/>
      <c r="BF358" s="490"/>
      <c r="BG358" s="491"/>
      <c r="BH358" s="506"/>
      <c r="BI358" s="435"/>
      <c r="BJ358" s="436"/>
      <c r="BK358" s="436"/>
      <c r="BL358" s="436"/>
      <c r="BM358" s="436"/>
      <c r="BN358" s="436"/>
      <c r="BO358" s="436"/>
      <c r="BP358" s="436"/>
      <c r="BQ358" s="436"/>
      <c r="BR358" s="436"/>
      <c r="BS358" s="437"/>
      <c r="BT358" s="606"/>
      <c r="BU358" s="490"/>
      <c r="BV358" s="491"/>
      <c r="BW358" s="492"/>
      <c r="BX358" s="607"/>
      <c r="BY358" s="490"/>
      <c r="BZ358" s="491"/>
      <c r="CA358" s="492"/>
      <c r="CB358" s="607"/>
      <c r="CC358" s="490"/>
      <c r="CD358" s="491"/>
      <c r="CE358" s="506"/>
      <c r="CF358" s="435"/>
      <c r="CG358" s="436"/>
      <c r="CH358" s="436"/>
      <c r="CI358" s="436"/>
      <c r="CJ358" s="436"/>
      <c r="CK358" s="436"/>
      <c r="CL358" s="436"/>
      <c r="CM358" s="436"/>
      <c r="CN358" s="436"/>
      <c r="CO358" s="436"/>
      <c r="CP358" s="437"/>
      <c r="CQ358" s="606"/>
      <c r="CR358" s="490"/>
      <c r="CS358" s="491"/>
      <c r="CT358" s="492"/>
      <c r="CU358" s="607"/>
      <c r="CV358" s="490"/>
      <c r="CW358" s="491"/>
      <c r="CX358" s="492"/>
      <c r="CY358" s="607"/>
      <c r="CZ358" s="490"/>
      <c r="DA358" s="491"/>
      <c r="DB358" s="506"/>
    </row>
    <row r="359" spans="1:106" ht="14.1" customHeight="1">
      <c r="A359" s="609"/>
      <c r="B359" s="585"/>
      <c r="C359" s="586"/>
      <c r="D359" s="586"/>
      <c r="E359" s="586"/>
      <c r="F359" s="586"/>
      <c r="G359" s="586"/>
      <c r="H359" s="586"/>
      <c r="I359" s="586"/>
      <c r="J359" s="586"/>
      <c r="K359" s="586"/>
      <c r="L359" s="586"/>
      <c r="M359" s="586"/>
      <c r="N359" s="586"/>
      <c r="O359" s="586"/>
      <c r="P359" s="586"/>
      <c r="Q359" s="586"/>
      <c r="R359" s="587"/>
      <c r="S359" s="594"/>
      <c r="T359" s="594"/>
      <c r="U359" s="594"/>
      <c r="V359" s="594"/>
      <c r="W359" s="594"/>
      <c r="X359" s="594"/>
      <c r="Y359" s="594"/>
      <c r="Z359" s="594"/>
      <c r="AA359" s="594"/>
      <c r="AB359" s="594"/>
      <c r="AC359" s="594"/>
      <c r="AD359" s="594"/>
      <c r="AE359" s="594"/>
      <c r="AF359" s="594"/>
      <c r="AG359" s="594"/>
      <c r="AH359" s="594"/>
      <c r="AI359" s="594"/>
      <c r="AJ359" s="594"/>
      <c r="AK359" s="595"/>
      <c r="AL359" s="435"/>
      <c r="AM359" s="436"/>
      <c r="AN359" s="436"/>
      <c r="AO359" s="436"/>
      <c r="AP359" s="436"/>
      <c r="AQ359" s="436"/>
      <c r="AR359" s="436"/>
      <c r="AS359" s="436"/>
      <c r="AT359" s="436"/>
      <c r="AU359" s="436"/>
      <c r="AV359" s="437"/>
      <c r="AW359" s="606"/>
      <c r="AX359" s="490"/>
      <c r="AY359" s="491"/>
      <c r="AZ359" s="492"/>
      <c r="BA359" s="607"/>
      <c r="BB359" s="490"/>
      <c r="BC359" s="491"/>
      <c r="BD359" s="492"/>
      <c r="BE359" s="607"/>
      <c r="BF359" s="490"/>
      <c r="BG359" s="491"/>
      <c r="BH359" s="506"/>
      <c r="BI359" s="435"/>
      <c r="BJ359" s="436"/>
      <c r="BK359" s="436"/>
      <c r="BL359" s="436"/>
      <c r="BM359" s="436"/>
      <c r="BN359" s="436"/>
      <c r="BO359" s="436"/>
      <c r="BP359" s="436"/>
      <c r="BQ359" s="436"/>
      <c r="BR359" s="436"/>
      <c r="BS359" s="437"/>
      <c r="BT359" s="606"/>
      <c r="BU359" s="490"/>
      <c r="BV359" s="491"/>
      <c r="BW359" s="492"/>
      <c r="BX359" s="607"/>
      <c r="BY359" s="490"/>
      <c r="BZ359" s="491"/>
      <c r="CA359" s="492"/>
      <c r="CB359" s="607"/>
      <c r="CC359" s="490"/>
      <c r="CD359" s="491"/>
      <c r="CE359" s="506"/>
      <c r="CF359" s="435"/>
      <c r="CG359" s="436"/>
      <c r="CH359" s="436"/>
      <c r="CI359" s="436"/>
      <c r="CJ359" s="436"/>
      <c r="CK359" s="436"/>
      <c r="CL359" s="436"/>
      <c r="CM359" s="436"/>
      <c r="CN359" s="436"/>
      <c r="CO359" s="436"/>
      <c r="CP359" s="437"/>
      <c r="CQ359" s="606"/>
      <c r="CR359" s="490"/>
      <c r="CS359" s="491"/>
      <c r="CT359" s="492"/>
      <c r="CU359" s="607"/>
      <c r="CV359" s="490"/>
      <c r="CW359" s="491"/>
      <c r="CX359" s="492"/>
      <c r="CY359" s="607"/>
      <c r="CZ359" s="490"/>
      <c r="DA359" s="491"/>
      <c r="DB359" s="506"/>
    </row>
    <row r="360" spans="1:106" ht="14.1" customHeight="1">
      <c r="A360" s="609"/>
      <c r="B360" s="588"/>
      <c r="C360" s="589"/>
      <c r="D360" s="589"/>
      <c r="E360" s="589"/>
      <c r="F360" s="589"/>
      <c r="G360" s="589"/>
      <c r="H360" s="589"/>
      <c r="I360" s="589"/>
      <c r="J360" s="589"/>
      <c r="K360" s="589"/>
      <c r="L360" s="589"/>
      <c r="M360" s="589"/>
      <c r="N360" s="589"/>
      <c r="O360" s="589"/>
      <c r="P360" s="589"/>
      <c r="Q360" s="589"/>
      <c r="R360" s="590"/>
      <c r="S360" s="597"/>
      <c r="T360" s="597"/>
      <c r="U360" s="597"/>
      <c r="V360" s="597"/>
      <c r="W360" s="597"/>
      <c r="X360" s="597"/>
      <c r="Y360" s="597"/>
      <c r="Z360" s="597"/>
      <c r="AA360" s="597"/>
      <c r="AB360" s="597"/>
      <c r="AC360" s="597"/>
      <c r="AD360" s="597"/>
      <c r="AE360" s="597"/>
      <c r="AF360" s="597"/>
      <c r="AG360" s="597"/>
      <c r="AH360" s="597"/>
      <c r="AI360" s="597"/>
      <c r="AJ360" s="597"/>
      <c r="AK360" s="598"/>
      <c r="AL360" s="484"/>
      <c r="AM360" s="485"/>
      <c r="AN360" s="485"/>
      <c r="AO360" s="485"/>
      <c r="AP360" s="485"/>
      <c r="AQ360" s="485"/>
      <c r="AR360" s="485"/>
      <c r="AS360" s="485"/>
      <c r="AT360" s="485"/>
      <c r="AU360" s="485"/>
      <c r="AV360" s="486"/>
      <c r="AW360" s="606"/>
      <c r="AX360" s="493"/>
      <c r="AY360" s="494"/>
      <c r="AZ360" s="495"/>
      <c r="BA360" s="607"/>
      <c r="BB360" s="493"/>
      <c r="BC360" s="494"/>
      <c r="BD360" s="495"/>
      <c r="BE360" s="607"/>
      <c r="BF360" s="493"/>
      <c r="BG360" s="494"/>
      <c r="BH360" s="507"/>
      <c r="BI360" s="484"/>
      <c r="BJ360" s="485"/>
      <c r="BK360" s="485"/>
      <c r="BL360" s="485"/>
      <c r="BM360" s="485"/>
      <c r="BN360" s="485"/>
      <c r="BO360" s="485"/>
      <c r="BP360" s="485"/>
      <c r="BQ360" s="485"/>
      <c r="BR360" s="485"/>
      <c r="BS360" s="486"/>
      <c r="BT360" s="606"/>
      <c r="BU360" s="493"/>
      <c r="BV360" s="494"/>
      <c r="BW360" s="495"/>
      <c r="BX360" s="607"/>
      <c r="BY360" s="493"/>
      <c r="BZ360" s="494"/>
      <c r="CA360" s="495"/>
      <c r="CB360" s="607"/>
      <c r="CC360" s="493"/>
      <c r="CD360" s="494"/>
      <c r="CE360" s="507"/>
      <c r="CF360" s="484"/>
      <c r="CG360" s="485"/>
      <c r="CH360" s="485"/>
      <c r="CI360" s="485"/>
      <c r="CJ360" s="485"/>
      <c r="CK360" s="485"/>
      <c r="CL360" s="485"/>
      <c r="CM360" s="485"/>
      <c r="CN360" s="485"/>
      <c r="CO360" s="485"/>
      <c r="CP360" s="486"/>
      <c r="CQ360" s="606"/>
      <c r="CR360" s="493"/>
      <c r="CS360" s="494"/>
      <c r="CT360" s="495"/>
      <c r="CU360" s="607"/>
      <c r="CV360" s="493"/>
      <c r="CW360" s="494"/>
      <c r="CX360" s="495"/>
      <c r="CY360" s="607"/>
      <c r="CZ360" s="493"/>
      <c r="DA360" s="494"/>
      <c r="DB360" s="507"/>
    </row>
    <row r="361" spans="1:106" ht="14.1" customHeight="1">
      <c r="A361" s="567" t="s">
        <v>55</v>
      </c>
      <c r="B361" s="610"/>
      <c r="C361" s="583"/>
      <c r="D361" s="583"/>
      <c r="E361" s="583"/>
      <c r="F361" s="583"/>
      <c r="G361" s="583"/>
      <c r="H361" s="583"/>
      <c r="I361" s="583"/>
      <c r="J361" s="583"/>
      <c r="K361" s="583"/>
      <c r="L361" s="583"/>
      <c r="M361" s="583"/>
      <c r="N361" s="583"/>
      <c r="O361" s="583"/>
      <c r="P361" s="583"/>
      <c r="Q361" s="583"/>
      <c r="R361" s="583"/>
      <c r="S361" s="583"/>
      <c r="T361" s="583"/>
      <c r="U361" s="583"/>
      <c r="V361" s="583"/>
      <c r="W361" s="583"/>
      <c r="X361" s="583"/>
      <c r="Y361" s="583"/>
      <c r="Z361" s="583"/>
      <c r="AA361" s="583"/>
      <c r="AB361" s="583"/>
      <c r="AC361" s="583"/>
      <c r="AD361" s="583"/>
      <c r="AE361" s="583"/>
      <c r="AF361" s="583"/>
      <c r="AG361" s="583"/>
      <c r="AH361" s="583"/>
      <c r="AI361" s="583"/>
      <c r="AJ361" s="583"/>
      <c r="AK361" s="611"/>
    </row>
    <row r="362" spans="1:106" ht="14.1" customHeight="1">
      <c r="A362" s="442"/>
      <c r="B362" s="585"/>
      <c r="C362" s="586"/>
      <c r="D362" s="586"/>
      <c r="E362" s="586"/>
      <c r="F362" s="586"/>
      <c r="G362" s="586"/>
      <c r="H362" s="586"/>
      <c r="I362" s="586"/>
      <c r="J362" s="586"/>
      <c r="K362" s="586"/>
      <c r="L362" s="586"/>
      <c r="M362" s="586"/>
      <c r="N362" s="586"/>
      <c r="O362" s="586"/>
      <c r="P362" s="586"/>
      <c r="Q362" s="586"/>
      <c r="R362" s="586"/>
      <c r="S362" s="586"/>
      <c r="T362" s="586"/>
      <c r="U362" s="586"/>
      <c r="V362" s="586"/>
      <c r="W362" s="586"/>
      <c r="X362" s="586"/>
      <c r="Y362" s="586"/>
      <c r="Z362" s="586"/>
      <c r="AA362" s="586"/>
      <c r="AB362" s="586"/>
      <c r="AC362" s="586"/>
      <c r="AD362" s="586"/>
      <c r="AE362" s="586"/>
      <c r="AF362" s="586"/>
      <c r="AG362" s="586"/>
      <c r="AH362" s="586"/>
      <c r="AI362" s="586"/>
      <c r="AJ362" s="586"/>
      <c r="AK362" s="612"/>
    </row>
    <row r="363" spans="1:106" ht="14.1" customHeight="1">
      <c r="A363" s="442"/>
      <c r="B363" s="585"/>
      <c r="C363" s="586"/>
      <c r="D363" s="586"/>
      <c r="E363" s="586"/>
      <c r="F363" s="586"/>
      <c r="G363" s="586"/>
      <c r="H363" s="586"/>
      <c r="I363" s="586"/>
      <c r="J363" s="586"/>
      <c r="K363" s="586"/>
      <c r="L363" s="586"/>
      <c r="M363" s="586"/>
      <c r="N363" s="586"/>
      <c r="O363" s="586"/>
      <c r="P363" s="586"/>
      <c r="Q363" s="586"/>
      <c r="R363" s="586"/>
      <c r="S363" s="586"/>
      <c r="T363" s="586"/>
      <c r="U363" s="586"/>
      <c r="V363" s="586"/>
      <c r="W363" s="586"/>
      <c r="X363" s="586"/>
      <c r="Y363" s="586"/>
      <c r="Z363" s="586"/>
      <c r="AA363" s="586"/>
      <c r="AB363" s="586"/>
      <c r="AC363" s="586"/>
      <c r="AD363" s="586"/>
      <c r="AE363" s="586"/>
      <c r="AF363" s="586"/>
      <c r="AG363" s="586"/>
      <c r="AH363" s="586"/>
      <c r="AI363" s="586"/>
      <c r="AJ363" s="586"/>
      <c r="AK363" s="612"/>
    </row>
    <row r="364" spans="1:106" ht="14.1" customHeight="1">
      <c r="A364" s="442"/>
      <c r="B364" s="585"/>
      <c r="C364" s="586"/>
      <c r="D364" s="586"/>
      <c r="E364" s="586"/>
      <c r="F364" s="586"/>
      <c r="G364" s="586"/>
      <c r="H364" s="586"/>
      <c r="I364" s="586"/>
      <c r="J364" s="586"/>
      <c r="K364" s="586"/>
      <c r="L364" s="586"/>
      <c r="M364" s="586"/>
      <c r="N364" s="586"/>
      <c r="O364" s="586"/>
      <c r="P364" s="586"/>
      <c r="Q364" s="586"/>
      <c r="R364" s="586"/>
      <c r="S364" s="586"/>
      <c r="T364" s="586"/>
      <c r="U364" s="586"/>
      <c r="V364" s="586"/>
      <c r="W364" s="586"/>
      <c r="X364" s="586"/>
      <c r="Y364" s="586"/>
      <c r="Z364" s="586"/>
      <c r="AA364" s="586"/>
      <c r="AB364" s="586"/>
      <c r="AC364" s="586"/>
      <c r="AD364" s="586"/>
      <c r="AE364" s="586"/>
      <c r="AF364" s="586"/>
      <c r="AG364" s="586"/>
      <c r="AH364" s="586"/>
      <c r="AI364" s="586"/>
      <c r="AJ364" s="586"/>
      <c r="AK364" s="612"/>
    </row>
    <row r="365" spans="1:106" ht="14.1" customHeight="1" thickBot="1">
      <c r="A365" s="442"/>
      <c r="B365" s="585"/>
      <c r="C365" s="586"/>
      <c r="D365" s="586"/>
      <c r="E365" s="586"/>
      <c r="F365" s="586"/>
      <c r="G365" s="586"/>
      <c r="H365" s="586"/>
      <c r="I365" s="586"/>
      <c r="J365" s="586"/>
      <c r="K365" s="586"/>
      <c r="L365" s="586"/>
      <c r="M365" s="586"/>
      <c r="N365" s="586"/>
      <c r="O365" s="586"/>
      <c r="P365" s="586"/>
      <c r="Q365" s="586"/>
      <c r="R365" s="586"/>
      <c r="S365" s="586"/>
      <c r="T365" s="586"/>
      <c r="U365" s="586"/>
      <c r="V365" s="586"/>
      <c r="W365" s="586"/>
      <c r="X365" s="586"/>
      <c r="Y365" s="586"/>
      <c r="Z365" s="586"/>
      <c r="AA365" s="586"/>
      <c r="AB365" s="586"/>
      <c r="AC365" s="586"/>
      <c r="AD365" s="586"/>
      <c r="AE365" s="586"/>
      <c r="AF365" s="586"/>
      <c r="AG365" s="586"/>
      <c r="AH365" s="586"/>
      <c r="AI365" s="586"/>
      <c r="AJ365" s="586"/>
      <c r="AK365" s="612"/>
    </row>
    <row r="366" spans="1:106" ht="14.1" customHeight="1">
      <c r="A366" s="537" t="str">
        <f xml:space="preserve"> PrjName &amp; " 開発"</f>
        <v>Test Case on Web R1 開発</v>
      </c>
      <c r="B366" s="538"/>
      <c r="C366" s="538"/>
      <c r="D366" s="538"/>
      <c r="E366" s="538"/>
      <c r="F366" s="538"/>
      <c r="G366" s="538"/>
      <c r="H366" s="538"/>
      <c r="I366" s="711" t="s">
        <v>43</v>
      </c>
      <c r="J366" s="711"/>
      <c r="K366" s="689"/>
      <c r="L366" s="658" t="e">
        <f>ModName</f>
        <v>#REF!</v>
      </c>
      <c r="M366" s="656"/>
      <c r="N366" s="656"/>
      <c r="O366" s="656"/>
      <c r="P366" s="659"/>
      <c r="Q366" s="655" t="s">
        <v>44</v>
      </c>
      <c r="R366" s="656"/>
      <c r="S366" s="618"/>
      <c r="T366" s="712"/>
      <c r="U366" s="713"/>
      <c r="V366" s="713"/>
      <c r="W366" s="713"/>
      <c r="X366" s="713"/>
      <c r="Y366" s="713"/>
      <c r="Z366" s="688" t="s">
        <v>45</v>
      </c>
      <c r="AA366" s="689"/>
      <c r="AB366" s="714"/>
      <c r="AC366" s="711"/>
      <c r="AD366" s="711"/>
      <c r="AE366" s="711"/>
      <c r="AF366" s="688" t="s">
        <v>46</v>
      </c>
      <c r="AG366" s="689"/>
      <c r="AH366" s="692" t="s">
        <v>126</v>
      </c>
      <c r="AI366" s="693"/>
      <c r="AJ366" s="693"/>
      <c r="AK366" s="694"/>
    </row>
    <row r="367" spans="1:106" ht="14.1" customHeight="1">
      <c r="A367" s="539"/>
      <c r="B367" s="540"/>
      <c r="C367" s="540"/>
      <c r="D367" s="540"/>
      <c r="E367" s="540"/>
      <c r="F367" s="540"/>
      <c r="G367" s="540"/>
      <c r="H367" s="540"/>
      <c r="I367" s="690"/>
      <c r="J367" s="690"/>
      <c r="K367" s="691"/>
      <c r="L367" s="660"/>
      <c r="M367" s="657"/>
      <c r="N367" s="657"/>
      <c r="O367" s="657"/>
      <c r="P367" s="661"/>
      <c r="Q367" s="619"/>
      <c r="R367" s="657"/>
      <c r="S367" s="620"/>
      <c r="T367" s="702"/>
      <c r="U367" s="703"/>
      <c r="V367" s="703"/>
      <c r="W367" s="703"/>
      <c r="X367" s="703"/>
      <c r="Y367" s="703"/>
      <c r="Z367" s="690"/>
      <c r="AA367" s="691"/>
      <c r="AB367" s="684"/>
      <c r="AC367" s="690"/>
      <c r="AD367" s="690"/>
      <c r="AE367" s="690"/>
      <c r="AF367" s="690"/>
      <c r="AG367" s="691"/>
      <c r="AH367" s="695"/>
      <c r="AI367" s="696"/>
      <c r="AJ367" s="696"/>
      <c r="AK367" s="697"/>
      <c r="AN367" s="457"/>
      <c r="AO367" s="457"/>
      <c r="AP367" s="457"/>
      <c r="AQ367" s="457"/>
      <c r="AR367" s="457"/>
      <c r="AS367" s="457"/>
      <c r="AT367" s="103"/>
      <c r="AU367" s="103"/>
      <c r="AV367" s="103"/>
      <c r="AW367" s="103"/>
      <c r="AX367" s="103"/>
      <c r="AY367" s="103"/>
      <c r="AZ367" s="103"/>
      <c r="BA367" s="103"/>
      <c r="BB367" s="103"/>
      <c r="BC367" s="103"/>
      <c r="BD367" s="103"/>
      <c r="BE367" s="103"/>
      <c r="BF367" s="103"/>
      <c r="BG367" s="103"/>
      <c r="BH367" s="103"/>
      <c r="BI367" s="103"/>
      <c r="BJ367" s="103"/>
    </row>
    <row r="368" spans="1:106" ht="14.1" customHeight="1">
      <c r="A368" s="698" t="s">
        <v>41</v>
      </c>
      <c r="B368" s="690"/>
      <c r="C368" s="691"/>
      <c r="D368" s="702"/>
      <c r="E368" s="703"/>
      <c r="F368" s="703"/>
      <c r="G368" s="703"/>
      <c r="H368" s="703"/>
      <c r="I368" s="690" t="s">
        <v>42</v>
      </c>
      <c r="J368" s="690"/>
      <c r="K368" s="691"/>
      <c r="L368" s="613"/>
      <c r="M368" s="628"/>
      <c r="N368" s="628"/>
      <c r="O368" s="628"/>
      <c r="P368" s="628"/>
      <c r="Q368" s="628"/>
      <c r="R368" s="628"/>
      <c r="S368" s="628"/>
      <c r="T368" s="628"/>
      <c r="U368" s="628"/>
      <c r="V368" s="628"/>
      <c r="W368" s="628"/>
      <c r="X368" s="628"/>
      <c r="Y368" s="641"/>
      <c r="Z368" s="733" t="s">
        <v>47</v>
      </c>
      <c r="AA368" s="707"/>
      <c r="AB368" s="707"/>
      <c r="AC368" s="708"/>
      <c r="AD368" s="684"/>
      <c r="AE368" s="690"/>
      <c r="AF368" s="690" t="s">
        <v>48</v>
      </c>
      <c r="AG368" s="690"/>
      <c r="AH368" s="690"/>
      <c r="AI368" s="691"/>
      <c r="AJ368" s="684"/>
      <c r="AK368" s="685"/>
    </row>
    <row r="369" spans="1:106" ht="14.1" customHeight="1" thickBot="1">
      <c r="A369" s="699"/>
      <c r="B369" s="700"/>
      <c r="C369" s="701"/>
      <c r="D369" s="704"/>
      <c r="E369" s="705"/>
      <c r="F369" s="705"/>
      <c r="G369" s="705"/>
      <c r="H369" s="705"/>
      <c r="I369" s="700"/>
      <c r="J369" s="700"/>
      <c r="K369" s="701"/>
      <c r="L369" s="615"/>
      <c r="M369" s="631"/>
      <c r="N369" s="631"/>
      <c r="O369" s="631"/>
      <c r="P369" s="631"/>
      <c r="Q369" s="631"/>
      <c r="R369" s="631"/>
      <c r="S369" s="631"/>
      <c r="T369" s="631"/>
      <c r="U369" s="631"/>
      <c r="V369" s="631"/>
      <c r="W369" s="631"/>
      <c r="X369" s="631"/>
      <c r="Y369" s="642"/>
      <c r="Z369" s="709"/>
      <c r="AA369" s="709"/>
      <c r="AB369" s="709"/>
      <c r="AC369" s="710"/>
      <c r="AD369" s="686"/>
      <c r="AE369" s="700"/>
      <c r="AF369" s="700"/>
      <c r="AG369" s="700"/>
      <c r="AH369" s="700"/>
      <c r="AI369" s="701"/>
      <c r="AJ369" s="686"/>
      <c r="AK369" s="687"/>
    </row>
    <row r="370" spans="1:106" ht="14.1" customHeight="1" thickTop="1">
      <c r="A370" s="441" t="s">
        <v>46</v>
      </c>
      <c r="B370" s="444" t="s">
        <v>82</v>
      </c>
      <c r="C370" s="445"/>
      <c r="D370" s="445"/>
      <c r="E370" s="445"/>
      <c r="F370" s="445"/>
      <c r="G370" s="445"/>
      <c r="H370" s="445"/>
      <c r="I370" s="445"/>
      <c r="J370" s="445"/>
      <c r="K370" s="445"/>
      <c r="L370" s="445"/>
      <c r="M370" s="445"/>
      <c r="N370" s="445"/>
      <c r="O370" s="445"/>
      <c r="P370" s="445"/>
      <c r="Q370" s="445"/>
      <c r="R370" s="446"/>
      <c r="S370" s="454" t="s">
        <v>83</v>
      </c>
      <c r="T370" s="454"/>
      <c r="U370" s="454"/>
      <c r="V370" s="454"/>
      <c r="W370" s="454"/>
      <c r="X370" s="454"/>
      <c r="Y370" s="454"/>
      <c r="Z370" s="454"/>
      <c r="AA370" s="454"/>
      <c r="AB370" s="454"/>
      <c r="AC370" s="454"/>
      <c r="AD370" s="454"/>
      <c r="AE370" s="454"/>
      <c r="AF370" s="454"/>
      <c r="AG370" s="454"/>
      <c r="AH370" s="454"/>
      <c r="AI370" s="454"/>
      <c r="AJ370" s="454"/>
      <c r="AK370" s="455"/>
      <c r="AL370" s="462" t="s">
        <v>139</v>
      </c>
      <c r="AM370" s="463"/>
      <c r="AN370" s="463"/>
      <c r="AO370" s="463"/>
      <c r="AP370" s="463"/>
      <c r="AQ370" s="464"/>
      <c r="AR370" s="99"/>
      <c r="AS370" s="99"/>
      <c r="AT370" s="99"/>
      <c r="AU370" s="99"/>
      <c r="AV370" s="99"/>
      <c r="AW370" s="99"/>
      <c r="AX370" s="99"/>
      <c r="AY370" s="99"/>
      <c r="AZ370" s="99"/>
      <c r="BA370" s="99"/>
      <c r="BB370" s="99"/>
      <c r="BC370" s="99"/>
      <c r="BD370" s="99"/>
      <c r="BE370" s="99"/>
      <c r="BF370" s="99"/>
      <c r="BG370" s="99"/>
      <c r="BH370" s="100"/>
      <c r="BI370" s="462" t="s">
        <v>139</v>
      </c>
      <c r="BJ370" s="463"/>
      <c r="BK370" s="463"/>
      <c r="BL370" s="463"/>
      <c r="BM370" s="463"/>
      <c r="BN370" s="464"/>
      <c r="BO370" s="99"/>
      <c r="BP370" s="99"/>
      <c r="BQ370" s="99"/>
      <c r="BR370" s="99"/>
      <c r="BS370" s="99"/>
      <c r="BT370" s="99"/>
      <c r="BU370" s="99"/>
      <c r="BV370" s="99"/>
      <c r="BW370" s="99"/>
      <c r="BX370" s="99"/>
      <c r="BY370" s="99"/>
      <c r="BZ370" s="99"/>
      <c r="CA370" s="99"/>
      <c r="CB370" s="99"/>
      <c r="CC370" s="99"/>
      <c r="CD370" s="99"/>
      <c r="CE370" s="100"/>
      <c r="CF370" s="462" t="s">
        <v>139</v>
      </c>
      <c r="CG370" s="463"/>
      <c r="CH370" s="463"/>
      <c r="CI370" s="463"/>
      <c r="CJ370" s="463"/>
      <c r="CK370" s="464"/>
      <c r="CL370" s="99"/>
      <c r="CM370" s="99"/>
      <c r="CN370" s="99"/>
      <c r="CO370" s="99"/>
      <c r="CP370" s="99"/>
      <c r="CQ370" s="99"/>
      <c r="CR370" s="99"/>
      <c r="CS370" s="99"/>
      <c r="CT370" s="99"/>
      <c r="CU370" s="99"/>
      <c r="CV370" s="99"/>
      <c r="CW370" s="99"/>
      <c r="CX370" s="99"/>
      <c r="CY370" s="99"/>
      <c r="CZ370" s="99"/>
      <c r="DA370" s="99"/>
      <c r="DB370" s="100"/>
    </row>
    <row r="371" spans="1:106" ht="14.1" customHeight="1">
      <c r="A371" s="442"/>
      <c r="B371" s="447"/>
      <c r="C371" s="448"/>
      <c r="D371" s="448"/>
      <c r="E371" s="448"/>
      <c r="F371" s="448"/>
      <c r="G371" s="448"/>
      <c r="H371" s="448"/>
      <c r="I371" s="448"/>
      <c r="J371" s="448"/>
      <c r="K371" s="448"/>
      <c r="L371" s="448"/>
      <c r="M371" s="448"/>
      <c r="N371" s="448"/>
      <c r="O371" s="448"/>
      <c r="P371" s="448"/>
      <c r="Q371" s="448"/>
      <c r="R371" s="449"/>
      <c r="S371" s="457"/>
      <c r="T371" s="457"/>
      <c r="U371" s="457"/>
      <c r="V371" s="457"/>
      <c r="W371" s="457"/>
      <c r="X371" s="457"/>
      <c r="Y371" s="457"/>
      <c r="Z371" s="457"/>
      <c r="AA371" s="457"/>
      <c r="AB371" s="457"/>
      <c r="AC371" s="457"/>
      <c r="AD371" s="457"/>
      <c r="AE371" s="457"/>
      <c r="AF371" s="457"/>
      <c r="AG371" s="457"/>
      <c r="AH371" s="457"/>
      <c r="AI371" s="457"/>
      <c r="AJ371" s="457"/>
      <c r="AK371" s="458"/>
      <c r="AL371" s="465" t="s">
        <v>140</v>
      </c>
      <c r="AM371" s="466"/>
      <c r="AN371" s="466"/>
      <c r="AO371" s="466"/>
      <c r="AP371" s="466"/>
      <c r="AQ371" s="466"/>
      <c r="AR371" s="101"/>
      <c r="AS371" s="101"/>
      <c r="AT371" s="101"/>
      <c r="AU371" s="101"/>
      <c r="AV371" s="101"/>
      <c r="AW371" s="101"/>
      <c r="AX371" s="101"/>
      <c r="AY371" s="101"/>
      <c r="AZ371" s="101"/>
      <c r="BA371" s="101"/>
      <c r="BB371" s="101"/>
      <c r="BC371" s="101"/>
      <c r="BD371" s="101"/>
      <c r="BE371" s="101"/>
      <c r="BF371" s="101"/>
      <c r="BG371" s="101"/>
      <c r="BH371" s="102"/>
      <c r="BI371" s="465" t="s">
        <v>140</v>
      </c>
      <c r="BJ371" s="466"/>
      <c r="BK371" s="466"/>
      <c r="BL371" s="466"/>
      <c r="BM371" s="466"/>
      <c r="BN371" s="466"/>
      <c r="BO371" s="101"/>
      <c r="BP371" s="101"/>
      <c r="BQ371" s="101"/>
      <c r="BR371" s="101"/>
      <c r="BS371" s="101"/>
      <c r="BT371" s="101"/>
      <c r="BU371" s="101"/>
      <c r="BV371" s="101"/>
      <c r="BW371" s="101"/>
      <c r="BX371" s="101"/>
      <c r="BY371" s="101"/>
      <c r="BZ371" s="101"/>
      <c r="CA371" s="101"/>
      <c r="CB371" s="101"/>
      <c r="CC371" s="101"/>
      <c r="CD371" s="101"/>
      <c r="CE371" s="102"/>
      <c r="CF371" s="465" t="s">
        <v>140</v>
      </c>
      <c r="CG371" s="466"/>
      <c r="CH371" s="466"/>
      <c r="CI371" s="466"/>
      <c r="CJ371" s="466"/>
      <c r="CK371" s="466"/>
      <c r="CL371" s="101"/>
      <c r="CM371" s="101"/>
      <c r="CN371" s="101"/>
      <c r="CO371" s="101"/>
      <c r="CP371" s="101"/>
      <c r="CQ371" s="101"/>
      <c r="CR371" s="101"/>
      <c r="CS371" s="101"/>
      <c r="CT371" s="101"/>
      <c r="CU371" s="101"/>
      <c r="CV371" s="101"/>
      <c r="CW371" s="101"/>
      <c r="CX371" s="101"/>
      <c r="CY371" s="101"/>
      <c r="CZ371" s="101"/>
      <c r="DA371" s="101"/>
      <c r="DB371" s="102"/>
    </row>
    <row r="372" spans="1:106" ht="14.1" customHeight="1">
      <c r="A372" s="443"/>
      <c r="B372" s="450"/>
      <c r="C372" s="451"/>
      <c r="D372" s="451"/>
      <c r="E372" s="451"/>
      <c r="F372" s="451"/>
      <c r="G372" s="451"/>
      <c r="H372" s="451"/>
      <c r="I372" s="451"/>
      <c r="J372" s="451"/>
      <c r="K372" s="451"/>
      <c r="L372" s="451"/>
      <c r="M372" s="451"/>
      <c r="N372" s="451"/>
      <c r="O372" s="451"/>
      <c r="P372" s="451"/>
      <c r="Q372" s="451"/>
      <c r="R372" s="452"/>
      <c r="S372" s="460"/>
      <c r="T372" s="460"/>
      <c r="U372" s="460"/>
      <c r="V372" s="460"/>
      <c r="W372" s="460"/>
      <c r="X372" s="460"/>
      <c r="Y372" s="460"/>
      <c r="Z372" s="460"/>
      <c r="AA372" s="460"/>
      <c r="AB372" s="460"/>
      <c r="AC372" s="460"/>
      <c r="AD372" s="460"/>
      <c r="AE372" s="460"/>
      <c r="AF372" s="460"/>
      <c r="AG372" s="460"/>
      <c r="AH372" s="460"/>
      <c r="AI372" s="460"/>
      <c r="AJ372" s="460"/>
      <c r="AK372" s="461"/>
      <c r="AL372" s="467" t="s">
        <v>50</v>
      </c>
      <c r="AM372" s="468"/>
      <c r="AN372" s="468"/>
      <c r="AO372" s="468"/>
      <c r="AP372" s="468"/>
      <c r="AQ372" s="468"/>
      <c r="AR372" s="468"/>
      <c r="AS372" s="468"/>
      <c r="AT372" s="468"/>
      <c r="AU372" s="468"/>
      <c r="AV372" s="469"/>
      <c r="AW372" s="470" t="s">
        <v>49</v>
      </c>
      <c r="AX372" s="468"/>
      <c r="AY372" s="468"/>
      <c r="AZ372" s="468"/>
      <c r="BA372" s="468"/>
      <c r="BB372" s="468"/>
      <c r="BC372" s="468"/>
      <c r="BD372" s="468"/>
      <c r="BE372" s="468"/>
      <c r="BF372" s="468"/>
      <c r="BG372" s="468"/>
      <c r="BH372" s="471"/>
      <c r="BI372" s="467" t="s">
        <v>50</v>
      </c>
      <c r="BJ372" s="468"/>
      <c r="BK372" s="468"/>
      <c r="BL372" s="468"/>
      <c r="BM372" s="468"/>
      <c r="BN372" s="468"/>
      <c r="BO372" s="468"/>
      <c r="BP372" s="468"/>
      <c r="BQ372" s="468"/>
      <c r="BR372" s="468"/>
      <c r="BS372" s="469"/>
      <c r="BT372" s="470" t="s">
        <v>49</v>
      </c>
      <c r="BU372" s="468"/>
      <c r="BV372" s="468"/>
      <c r="BW372" s="468"/>
      <c r="BX372" s="468"/>
      <c r="BY372" s="468"/>
      <c r="BZ372" s="468"/>
      <c r="CA372" s="468"/>
      <c r="CB372" s="468"/>
      <c r="CC372" s="468"/>
      <c r="CD372" s="468"/>
      <c r="CE372" s="471"/>
      <c r="CF372" s="467" t="s">
        <v>50</v>
      </c>
      <c r="CG372" s="468"/>
      <c r="CH372" s="468"/>
      <c r="CI372" s="468"/>
      <c r="CJ372" s="468"/>
      <c r="CK372" s="468"/>
      <c r="CL372" s="468"/>
      <c r="CM372" s="468"/>
      <c r="CN372" s="468"/>
      <c r="CO372" s="468"/>
      <c r="CP372" s="469"/>
      <c r="CQ372" s="470" t="s">
        <v>49</v>
      </c>
      <c r="CR372" s="468"/>
      <c r="CS372" s="468"/>
      <c r="CT372" s="468"/>
      <c r="CU372" s="468"/>
      <c r="CV372" s="468"/>
      <c r="CW372" s="468"/>
      <c r="CX372" s="468"/>
      <c r="CY372" s="468"/>
      <c r="CZ372" s="468"/>
      <c r="DA372" s="468"/>
      <c r="DB372" s="471"/>
    </row>
    <row r="373" spans="1:106" ht="14.1" customHeight="1">
      <c r="A373" s="609">
        <v>1</v>
      </c>
      <c r="B373" s="610" t="s">
        <v>51</v>
      </c>
      <c r="C373" s="583"/>
      <c r="D373" s="583"/>
      <c r="E373" s="583"/>
      <c r="F373" s="583"/>
      <c r="G373" s="583"/>
      <c r="H373" s="583"/>
      <c r="I373" s="583"/>
      <c r="J373" s="583"/>
      <c r="K373" s="583"/>
      <c r="L373" s="583"/>
      <c r="M373" s="583"/>
      <c r="N373" s="583"/>
      <c r="O373" s="583"/>
      <c r="P373" s="583"/>
      <c r="Q373" s="583"/>
      <c r="R373" s="584"/>
      <c r="S373" s="591" t="s">
        <v>141</v>
      </c>
      <c r="T373" s="591"/>
      <c r="U373" s="591"/>
      <c r="V373" s="591"/>
      <c r="W373" s="591"/>
      <c r="X373" s="591"/>
      <c r="Y373" s="591"/>
      <c r="Z373" s="591"/>
      <c r="AA373" s="591"/>
      <c r="AB373" s="591"/>
      <c r="AC373" s="591"/>
      <c r="AD373" s="591"/>
      <c r="AE373" s="591"/>
      <c r="AF373" s="591"/>
      <c r="AG373" s="591"/>
      <c r="AH373" s="591"/>
      <c r="AI373" s="591"/>
      <c r="AJ373" s="591"/>
      <c r="AK373" s="592"/>
      <c r="AL373" s="432"/>
      <c r="AM373" s="433"/>
      <c r="AN373" s="433"/>
      <c r="AO373" s="433"/>
      <c r="AP373" s="433"/>
      <c r="AQ373" s="433"/>
      <c r="AR373" s="433"/>
      <c r="AS373" s="433"/>
      <c r="AT373" s="433"/>
      <c r="AU373" s="433"/>
      <c r="AV373" s="434"/>
      <c r="AW373" s="606" t="s">
        <v>52</v>
      </c>
      <c r="AX373" s="487"/>
      <c r="AY373" s="488"/>
      <c r="AZ373" s="489"/>
      <c r="BA373" s="606" t="s">
        <v>53</v>
      </c>
      <c r="BB373" s="487"/>
      <c r="BC373" s="488"/>
      <c r="BD373" s="489"/>
      <c r="BE373" s="606" t="s">
        <v>54</v>
      </c>
      <c r="BF373" s="487"/>
      <c r="BG373" s="488"/>
      <c r="BH373" s="505"/>
      <c r="BI373" s="432"/>
      <c r="BJ373" s="433"/>
      <c r="BK373" s="433"/>
      <c r="BL373" s="433"/>
      <c r="BM373" s="433"/>
      <c r="BN373" s="433"/>
      <c r="BO373" s="433"/>
      <c r="BP373" s="433"/>
      <c r="BQ373" s="433"/>
      <c r="BR373" s="433"/>
      <c r="BS373" s="434"/>
      <c r="BT373" s="606" t="s">
        <v>52</v>
      </c>
      <c r="BU373" s="487"/>
      <c r="BV373" s="488"/>
      <c r="BW373" s="489"/>
      <c r="BX373" s="606" t="s">
        <v>53</v>
      </c>
      <c r="BY373" s="487"/>
      <c r="BZ373" s="488"/>
      <c r="CA373" s="489"/>
      <c r="CB373" s="606" t="s">
        <v>54</v>
      </c>
      <c r="CC373" s="487"/>
      <c r="CD373" s="488"/>
      <c r="CE373" s="505"/>
      <c r="CF373" s="432"/>
      <c r="CG373" s="433"/>
      <c r="CH373" s="433"/>
      <c r="CI373" s="433"/>
      <c r="CJ373" s="433"/>
      <c r="CK373" s="433"/>
      <c r="CL373" s="433"/>
      <c r="CM373" s="433"/>
      <c r="CN373" s="433"/>
      <c r="CO373" s="433"/>
      <c r="CP373" s="434"/>
      <c r="CQ373" s="606" t="s">
        <v>52</v>
      </c>
      <c r="CR373" s="487"/>
      <c r="CS373" s="488"/>
      <c r="CT373" s="489"/>
      <c r="CU373" s="606" t="s">
        <v>53</v>
      </c>
      <c r="CV373" s="487"/>
      <c r="CW373" s="488"/>
      <c r="CX373" s="489"/>
      <c r="CY373" s="606" t="s">
        <v>54</v>
      </c>
      <c r="CZ373" s="487"/>
      <c r="DA373" s="488"/>
      <c r="DB373" s="505"/>
    </row>
    <row r="374" spans="1:106" ht="14.1" customHeight="1">
      <c r="A374" s="609"/>
      <c r="B374" s="585"/>
      <c r="C374" s="586"/>
      <c r="D374" s="586"/>
      <c r="E374" s="586"/>
      <c r="F374" s="586"/>
      <c r="G374" s="586"/>
      <c r="H374" s="586"/>
      <c r="I374" s="586"/>
      <c r="J374" s="586"/>
      <c r="K374" s="586"/>
      <c r="L374" s="586"/>
      <c r="M374" s="586"/>
      <c r="N374" s="586"/>
      <c r="O374" s="586"/>
      <c r="P374" s="586"/>
      <c r="Q374" s="586"/>
      <c r="R374" s="587"/>
      <c r="S374" s="594"/>
      <c r="T374" s="594"/>
      <c r="U374" s="594"/>
      <c r="V374" s="594"/>
      <c r="W374" s="594"/>
      <c r="X374" s="594"/>
      <c r="Y374" s="594"/>
      <c r="Z374" s="594"/>
      <c r="AA374" s="594"/>
      <c r="AB374" s="594"/>
      <c r="AC374" s="594"/>
      <c r="AD374" s="594"/>
      <c r="AE374" s="594"/>
      <c r="AF374" s="594"/>
      <c r="AG374" s="594"/>
      <c r="AH374" s="594"/>
      <c r="AI374" s="594"/>
      <c r="AJ374" s="594"/>
      <c r="AK374" s="595"/>
      <c r="AL374" s="435"/>
      <c r="AM374" s="436"/>
      <c r="AN374" s="436"/>
      <c r="AO374" s="436"/>
      <c r="AP374" s="436"/>
      <c r="AQ374" s="436"/>
      <c r="AR374" s="436"/>
      <c r="AS374" s="436"/>
      <c r="AT374" s="436"/>
      <c r="AU374" s="436"/>
      <c r="AV374" s="437"/>
      <c r="AW374" s="606"/>
      <c r="AX374" s="490"/>
      <c r="AY374" s="491"/>
      <c r="AZ374" s="492"/>
      <c r="BA374" s="607"/>
      <c r="BB374" s="490"/>
      <c r="BC374" s="491"/>
      <c r="BD374" s="492"/>
      <c r="BE374" s="607"/>
      <c r="BF374" s="490"/>
      <c r="BG374" s="491"/>
      <c r="BH374" s="506"/>
      <c r="BI374" s="435"/>
      <c r="BJ374" s="436"/>
      <c r="BK374" s="436"/>
      <c r="BL374" s="436"/>
      <c r="BM374" s="436"/>
      <c r="BN374" s="436"/>
      <c r="BO374" s="436"/>
      <c r="BP374" s="436"/>
      <c r="BQ374" s="436"/>
      <c r="BR374" s="436"/>
      <c r="BS374" s="437"/>
      <c r="BT374" s="606"/>
      <c r="BU374" s="490"/>
      <c r="BV374" s="491"/>
      <c r="BW374" s="492"/>
      <c r="BX374" s="607"/>
      <c r="BY374" s="490"/>
      <c r="BZ374" s="491"/>
      <c r="CA374" s="492"/>
      <c r="CB374" s="607"/>
      <c r="CC374" s="490"/>
      <c r="CD374" s="491"/>
      <c r="CE374" s="506"/>
      <c r="CF374" s="435"/>
      <c r="CG374" s="436"/>
      <c r="CH374" s="436"/>
      <c r="CI374" s="436"/>
      <c r="CJ374" s="436"/>
      <c r="CK374" s="436"/>
      <c r="CL374" s="436"/>
      <c r="CM374" s="436"/>
      <c r="CN374" s="436"/>
      <c r="CO374" s="436"/>
      <c r="CP374" s="437"/>
      <c r="CQ374" s="606"/>
      <c r="CR374" s="490"/>
      <c r="CS374" s="491"/>
      <c r="CT374" s="492"/>
      <c r="CU374" s="607"/>
      <c r="CV374" s="490"/>
      <c r="CW374" s="491"/>
      <c r="CX374" s="492"/>
      <c r="CY374" s="607"/>
      <c r="CZ374" s="490"/>
      <c r="DA374" s="491"/>
      <c r="DB374" s="506"/>
    </row>
    <row r="375" spans="1:106" ht="14.1" customHeight="1">
      <c r="A375" s="609"/>
      <c r="B375" s="585"/>
      <c r="C375" s="586"/>
      <c r="D375" s="586"/>
      <c r="E375" s="586"/>
      <c r="F375" s="586"/>
      <c r="G375" s="586"/>
      <c r="H375" s="586"/>
      <c r="I375" s="586"/>
      <c r="J375" s="586"/>
      <c r="K375" s="586"/>
      <c r="L375" s="586"/>
      <c r="M375" s="586"/>
      <c r="N375" s="586"/>
      <c r="O375" s="586"/>
      <c r="P375" s="586"/>
      <c r="Q375" s="586"/>
      <c r="R375" s="587"/>
      <c r="S375" s="594"/>
      <c r="T375" s="594"/>
      <c r="U375" s="594"/>
      <c r="V375" s="594"/>
      <c r="W375" s="594"/>
      <c r="X375" s="594"/>
      <c r="Y375" s="594"/>
      <c r="Z375" s="594"/>
      <c r="AA375" s="594"/>
      <c r="AB375" s="594"/>
      <c r="AC375" s="594"/>
      <c r="AD375" s="594"/>
      <c r="AE375" s="594"/>
      <c r="AF375" s="594"/>
      <c r="AG375" s="594"/>
      <c r="AH375" s="594"/>
      <c r="AI375" s="594"/>
      <c r="AJ375" s="594"/>
      <c r="AK375" s="595"/>
      <c r="AL375" s="435"/>
      <c r="AM375" s="436"/>
      <c r="AN375" s="436"/>
      <c r="AO375" s="436"/>
      <c r="AP375" s="436"/>
      <c r="AQ375" s="436"/>
      <c r="AR375" s="436"/>
      <c r="AS375" s="436"/>
      <c r="AT375" s="436"/>
      <c r="AU375" s="436"/>
      <c r="AV375" s="437"/>
      <c r="AW375" s="606"/>
      <c r="AX375" s="490"/>
      <c r="AY375" s="491"/>
      <c r="AZ375" s="492"/>
      <c r="BA375" s="607"/>
      <c r="BB375" s="490"/>
      <c r="BC375" s="491"/>
      <c r="BD375" s="492"/>
      <c r="BE375" s="607"/>
      <c r="BF375" s="490"/>
      <c r="BG375" s="491"/>
      <c r="BH375" s="506"/>
      <c r="BI375" s="435"/>
      <c r="BJ375" s="436"/>
      <c r="BK375" s="436"/>
      <c r="BL375" s="436"/>
      <c r="BM375" s="436"/>
      <c r="BN375" s="436"/>
      <c r="BO375" s="436"/>
      <c r="BP375" s="436"/>
      <c r="BQ375" s="436"/>
      <c r="BR375" s="436"/>
      <c r="BS375" s="437"/>
      <c r="BT375" s="606"/>
      <c r="BU375" s="490"/>
      <c r="BV375" s="491"/>
      <c r="BW375" s="492"/>
      <c r="BX375" s="607"/>
      <c r="BY375" s="490"/>
      <c r="BZ375" s="491"/>
      <c r="CA375" s="492"/>
      <c r="CB375" s="607"/>
      <c r="CC375" s="490"/>
      <c r="CD375" s="491"/>
      <c r="CE375" s="506"/>
      <c r="CF375" s="435"/>
      <c r="CG375" s="436"/>
      <c r="CH375" s="436"/>
      <c r="CI375" s="436"/>
      <c r="CJ375" s="436"/>
      <c r="CK375" s="436"/>
      <c r="CL375" s="436"/>
      <c r="CM375" s="436"/>
      <c r="CN375" s="436"/>
      <c r="CO375" s="436"/>
      <c r="CP375" s="437"/>
      <c r="CQ375" s="606"/>
      <c r="CR375" s="490"/>
      <c r="CS375" s="491"/>
      <c r="CT375" s="492"/>
      <c r="CU375" s="607"/>
      <c r="CV375" s="490"/>
      <c r="CW375" s="491"/>
      <c r="CX375" s="492"/>
      <c r="CY375" s="607"/>
      <c r="CZ375" s="490"/>
      <c r="DA375" s="491"/>
      <c r="DB375" s="506"/>
    </row>
    <row r="376" spans="1:106" ht="14.1" customHeight="1">
      <c r="A376" s="609"/>
      <c r="B376" s="585"/>
      <c r="C376" s="586"/>
      <c r="D376" s="586"/>
      <c r="E376" s="586"/>
      <c r="F376" s="586"/>
      <c r="G376" s="586"/>
      <c r="H376" s="586"/>
      <c r="I376" s="586"/>
      <c r="J376" s="586"/>
      <c r="K376" s="586"/>
      <c r="L376" s="586"/>
      <c r="M376" s="586"/>
      <c r="N376" s="586"/>
      <c r="O376" s="586"/>
      <c r="P376" s="586"/>
      <c r="Q376" s="586"/>
      <c r="R376" s="587"/>
      <c r="S376" s="594"/>
      <c r="T376" s="594"/>
      <c r="U376" s="594"/>
      <c r="V376" s="594"/>
      <c r="W376" s="594"/>
      <c r="X376" s="594"/>
      <c r="Y376" s="594"/>
      <c r="Z376" s="594"/>
      <c r="AA376" s="594"/>
      <c r="AB376" s="594"/>
      <c r="AC376" s="594"/>
      <c r="AD376" s="594"/>
      <c r="AE376" s="594"/>
      <c r="AF376" s="594"/>
      <c r="AG376" s="594"/>
      <c r="AH376" s="594"/>
      <c r="AI376" s="594"/>
      <c r="AJ376" s="594"/>
      <c r="AK376" s="595"/>
      <c r="AL376" s="435"/>
      <c r="AM376" s="436"/>
      <c r="AN376" s="436"/>
      <c r="AO376" s="436"/>
      <c r="AP376" s="436"/>
      <c r="AQ376" s="436"/>
      <c r="AR376" s="436"/>
      <c r="AS376" s="436"/>
      <c r="AT376" s="436"/>
      <c r="AU376" s="436"/>
      <c r="AV376" s="437"/>
      <c r="AW376" s="606"/>
      <c r="AX376" s="490"/>
      <c r="AY376" s="491"/>
      <c r="AZ376" s="492"/>
      <c r="BA376" s="607"/>
      <c r="BB376" s="490"/>
      <c r="BC376" s="491"/>
      <c r="BD376" s="492"/>
      <c r="BE376" s="607"/>
      <c r="BF376" s="490"/>
      <c r="BG376" s="491"/>
      <c r="BH376" s="506"/>
      <c r="BI376" s="435"/>
      <c r="BJ376" s="436"/>
      <c r="BK376" s="436"/>
      <c r="BL376" s="436"/>
      <c r="BM376" s="436"/>
      <c r="BN376" s="436"/>
      <c r="BO376" s="436"/>
      <c r="BP376" s="436"/>
      <c r="BQ376" s="436"/>
      <c r="BR376" s="436"/>
      <c r="BS376" s="437"/>
      <c r="BT376" s="606"/>
      <c r="BU376" s="490"/>
      <c r="BV376" s="491"/>
      <c r="BW376" s="492"/>
      <c r="BX376" s="607"/>
      <c r="BY376" s="490"/>
      <c r="BZ376" s="491"/>
      <c r="CA376" s="492"/>
      <c r="CB376" s="607"/>
      <c r="CC376" s="490"/>
      <c r="CD376" s="491"/>
      <c r="CE376" s="506"/>
      <c r="CF376" s="435"/>
      <c r="CG376" s="436"/>
      <c r="CH376" s="436"/>
      <c r="CI376" s="436"/>
      <c r="CJ376" s="436"/>
      <c r="CK376" s="436"/>
      <c r="CL376" s="436"/>
      <c r="CM376" s="436"/>
      <c r="CN376" s="436"/>
      <c r="CO376" s="436"/>
      <c r="CP376" s="437"/>
      <c r="CQ376" s="606"/>
      <c r="CR376" s="490"/>
      <c r="CS376" s="491"/>
      <c r="CT376" s="492"/>
      <c r="CU376" s="607"/>
      <c r="CV376" s="490"/>
      <c r="CW376" s="491"/>
      <c r="CX376" s="492"/>
      <c r="CY376" s="607"/>
      <c r="CZ376" s="490"/>
      <c r="DA376" s="491"/>
      <c r="DB376" s="506"/>
    </row>
    <row r="377" spans="1:106" ht="14.1" customHeight="1">
      <c r="A377" s="609"/>
      <c r="B377" s="585"/>
      <c r="C377" s="586"/>
      <c r="D377" s="586"/>
      <c r="E377" s="586"/>
      <c r="F377" s="586"/>
      <c r="G377" s="586"/>
      <c r="H377" s="586"/>
      <c r="I377" s="586"/>
      <c r="J377" s="586"/>
      <c r="K377" s="586"/>
      <c r="L377" s="586"/>
      <c r="M377" s="586"/>
      <c r="N377" s="586"/>
      <c r="O377" s="586"/>
      <c r="P377" s="586"/>
      <c r="Q377" s="586"/>
      <c r="R377" s="587"/>
      <c r="S377" s="594"/>
      <c r="T377" s="594"/>
      <c r="U377" s="594"/>
      <c r="V377" s="594"/>
      <c r="W377" s="594"/>
      <c r="X377" s="594"/>
      <c r="Y377" s="594"/>
      <c r="Z377" s="594"/>
      <c r="AA377" s="594"/>
      <c r="AB377" s="594"/>
      <c r="AC377" s="594"/>
      <c r="AD377" s="594"/>
      <c r="AE377" s="594"/>
      <c r="AF377" s="594"/>
      <c r="AG377" s="594"/>
      <c r="AH377" s="594"/>
      <c r="AI377" s="594"/>
      <c r="AJ377" s="594"/>
      <c r="AK377" s="595"/>
      <c r="AL377" s="435"/>
      <c r="AM377" s="436"/>
      <c r="AN377" s="436"/>
      <c r="AO377" s="436"/>
      <c r="AP377" s="436"/>
      <c r="AQ377" s="436"/>
      <c r="AR377" s="436"/>
      <c r="AS377" s="436"/>
      <c r="AT377" s="436"/>
      <c r="AU377" s="436"/>
      <c r="AV377" s="437"/>
      <c r="AW377" s="606"/>
      <c r="AX377" s="490"/>
      <c r="AY377" s="491"/>
      <c r="AZ377" s="492"/>
      <c r="BA377" s="607"/>
      <c r="BB377" s="490"/>
      <c r="BC377" s="491"/>
      <c r="BD377" s="492"/>
      <c r="BE377" s="607"/>
      <c r="BF377" s="490"/>
      <c r="BG377" s="491"/>
      <c r="BH377" s="506"/>
      <c r="BI377" s="435"/>
      <c r="BJ377" s="436"/>
      <c r="BK377" s="436"/>
      <c r="BL377" s="436"/>
      <c r="BM377" s="436"/>
      <c r="BN377" s="436"/>
      <c r="BO377" s="436"/>
      <c r="BP377" s="436"/>
      <c r="BQ377" s="436"/>
      <c r="BR377" s="436"/>
      <c r="BS377" s="437"/>
      <c r="BT377" s="606"/>
      <c r="BU377" s="490"/>
      <c r="BV377" s="491"/>
      <c r="BW377" s="492"/>
      <c r="BX377" s="607"/>
      <c r="BY377" s="490"/>
      <c r="BZ377" s="491"/>
      <c r="CA377" s="492"/>
      <c r="CB377" s="607"/>
      <c r="CC377" s="490"/>
      <c r="CD377" s="491"/>
      <c r="CE377" s="506"/>
      <c r="CF377" s="435"/>
      <c r="CG377" s="436"/>
      <c r="CH377" s="436"/>
      <c r="CI377" s="436"/>
      <c r="CJ377" s="436"/>
      <c r="CK377" s="436"/>
      <c r="CL377" s="436"/>
      <c r="CM377" s="436"/>
      <c r="CN377" s="436"/>
      <c r="CO377" s="436"/>
      <c r="CP377" s="437"/>
      <c r="CQ377" s="606"/>
      <c r="CR377" s="490"/>
      <c r="CS377" s="491"/>
      <c r="CT377" s="492"/>
      <c r="CU377" s="607"/>
      <c r="CV377" s="490"/>
      <c r="CW377" s="491"/>
      <c r="CX377" s="492"/>
      <c r="CY377" s="607"/>
      <c r="CZ377" s="490"/>
      <c r="DA377" s="491"/>
      <c r="DB377" s="506"/>
    </row>
    <row r="378" spans="1:106" ht="14.1" customHeight="1">
      <c r="A378" s="609"/>
      <c r="B378" s="588"/>
      <c r="C378" s="589"/>
      <c r="D378" s="589"/>
      <c r="E378" s="589"/>
      <c r="F378" s="589"/>
      <c r="G378" s="589"/>
      <c r="H378" s="589"/>
      <c r="I378" s="589"/>
      <c r="J378" s="589"/>
      <c r="K378" s="589"/>
      <c r="L378" s="589"/>
      <c r="M378" s="589"/>
      <c r="N378" s="589"/>
      <c r="O378" s="589"/>
      <c r="P378" s="589"/>
      <c r="Q378" s="589"/>
      <c r="R378" s="590"/>
      <c r="S378" s="597"/>
      <c r="T378" s="597"/>
      <c r="U378" s="597"/>
      <c r="V378" s="597"/>
      <c r="W378" s="597"/>
      <c r="X378" s="597"/>
      <c r="Y378" s="597"/>
      <c r="Z378" s="597"/>
      <c r="AA378" s="597"/>
      <c r="AB378" s="597"/>
      <c r="AC378" s="597"/>
      <c r="AD378" s="597"/>
      <c r="AE378" s="597"/>
      <c r="AF378" s="597"/>
      <c r="AG378" s="597"/>
      <c r="AH378" s="597"/>
      <c r="AI378" s="597"/>
      <c r="AJ378" s="597"/>
      <c r="AK378" s="598"/>
      <c r="AL378" s="484"/>
      <c r="AM378" s="485"/>
      <c r="AN378" s="485"/>
      <c r="AO378" s="485"/>
      <c r="AP378" s="485"/>
      <c r="AQ378" s="485"/>
      <c r="AR378" s="485"/>
      <c r="AS378" s="485"/>
      <c r="AT378" s="485"/>
      <c r="AU378" s="485"/>
      <c r="AV378" s="486"/>
      <c r="AW378" s="606"/>
      <c r="AX378" s="493"/>
      <c r="AY378" s="494"/>
      <c r="AZ378" s="495"/>
      <c r="BA378" s="607"/>
      <c r="BB378" s="493"/>
      <c r="BC378" s="494"/>
      <c r="BD378" s="495"/>
      <c r="BE378" s="607"/>
      <c r="BF378" s="493"/>
      <c r="BG378" s="494"/>
      <c r="BH378" s="507"/>
      <c r="BI378" s="484"/>
      <c r="BJ378" s="485"/>
      <c r="BK378" s="485"/>
      <c r="BL378" s="485"/>
      <c r="BM378" s="485"/>
      <c r="BN378" s="485"/>
      <c r="BO378" s="485"/>
      <c r="BP378" s="485"/>
      <c r="BQ378" s="485"/>
      <c r="BR378" s="485"/>
      <c r="BS378" s="486"/>
      <c r="BT378" s="606"/>
      <c r="BU378" s="493"/>
      <c r="BV378" s="494"/>
      <c r="BW378" s="495"/>
      <c r="BX378" s="607"/>
      <c r="BY378" s="493"/>
      <c r="BZ378" s="494"/>
      <c r="CA378" s="495"/>
      <c r="CB378" s="607"/>
      <c r="CC378" s="493"/>
      <c r="CD378" s="494"/>
      <c r="CE378" s="507"/>
      <c r="CF378" s="484"/>
      <c r="CG378" s="485"/>
      <c r="CH378" s="485"/>
      <c r="CI378" s="485"/>
      <c r="CJ378" s="485"/>
      <c r="CK378" s="485"/>
      <c r="CL378" s="485"/>
      <c r="CM378" s="485"/>
      <c r="CN378" s="485"/>
      <c r="CO378" s="485"/>
      <c r="CP378" s="486"/>
      <c r="CQ378" s="606"/>
      <c r="CR378" s="493"/>
      <c r="CS378" s="494"/>
      <c r="CT378" s="495"/>
      <c r="CU378" s="607"/>
      <c r="CV378" s="493"/>
      <c r="CW378" s="494"/>
      <c r="CX378" s="495"/>
      <c r="CY378" s="607"/>
      <c r="CZ378" s="493"/>
      <c r="DA378" s="494"/>
      <c r="DB378" s="507"/>
    </row>
    <row r="379" spans="1:106" ht="14.1" customHeight="1">
      <c r="A379" s="609">
        <v>2</v>
      </c>
      <c r="B379" s="610" t="s">
        <v>51</v>
      </c>
      <c r="C379" s="583"/>
      <c r="D379" s="583"/>
      <c r="E379" s="583"/>
      <c r="F379" s="583"/>
      <c r="G379" s="583"/>
      <c r="H379" s="583"/>
      <c r="I379" s="583"/>
      <c r="J379" s="583"/>
      <c r="K379" s="583"/>
      <c r="L379" s="583"/>
      <c r="M379" s="583"/>
      <c r="N379" s="583"/>
      <c r="O379" s="583"/>
      <c r="P379" s="583"/>
      <c r="Q379" s="583"/>
      <c r="R379" s="584"/>
      <c r="S379" s="591" t="s">
        <v>141</v>
      </c>
      <c r="T379" s="591"/>
      <c r="U379" s="591"/>
      <c r="V379" s="591"/>
      <c r="W379" s="591"/>
      <c r="X379" s="591"/>
      <c r="Y379" s="591"/>
      <c r="Z379" s="591"/>
      <c r="AA379" s="591"/>
      <c r="AB379" s="591"/>
      <c r="AC379" s="591"/>
      <c r="AD379" s="591"/>
      <c r="AE379" s="591"/>
      <c r="AF379" s="591"/>
      <c r="AG379" s="591"/>
      <c r="AH379" s="591"/>
      <c r="AI379" s="591"/>
      <c r="AJ379" s="591"/>
      <c r="AK379" s="592"/>
      <c r="AL379" s="432"/>
      <c r="AM379" s="433"/>
      <c r="AN379" s="433"/>
      <c r="AO379" s="433"/>
      <c r="AP379" s="433"/>
      <c r="AQ379" s="433"/>
      <c r="AR379" s="433"/>
      <c r="AS379" s="433"/>
      <c r="AT379" s="433"/>
      <c r="AU379" s="433"/>
      <c r="AV379" s="434"/>
      <c r="AW379" s="606" t="s">
        <v>52</v>
      </c>
      <c r="AX379" s="487"/>
      <c r="AY379" s="488"/>
      <c r="AZ379" s="489"/>
      <c r="BA379" s="606" t="s">
        <v>53</v>
      </c>
      <c r="BB379" s="487"/>
      <c r="BC379" s="488"/>
      <c r="BD379" s="489"/>
      <c r="BE379" s="606" t="s">
        <v>54</v>
      </c>
      <c r="BF379" s="487"/>
      <c r="BG379" s="488"/>
      <c r="BH379" s="505"/>
      <c r="BI379" s="432"/>
      <c r="BJ379" s="433"/>
      <c r="BK379" s="433"/>
      <c r="BL379" s="433"/>
      <c r="BM379" s="433"/>
      <c r="BN379" s="433"/>
      <c r="BO379" s="433"/>
      <c r="BP379" s="433"/>
      <c r="BQ379" s="433"/>
      <c r="BR379" s="433"/>
      <c r="BS379" s="434"/>
      <c r="BT379" s="606" t="s">
        <v>52</v>
      </c>
      <c r="BU379" s="487"/>
      <c r="BV379" s="488"/>
      <c r="BW379" s="489"/>
      <c r="BX379" s="606" t="s">
        <v>53</v>
      </c>
      <c r="BY379" s="487"/>
      <c r="BZ379" s="488"/>
      <c r="CA379" s="489"/>
      <c r="CB379" s="606" t="s">
        <v>54</v>
      </c>
      <c r="CC379" s="487"/>
      <c r="CD379" s="488"/>
      <c r="CE379" s="505"/>
      <c r="CF379" s="432"/>
      <c r="CG379" s="433"/>
      <c r="CH379" s="433"/>
      <c r="CI379" s="433"/>
      <c r="CJ379" s="433"/>
      <c r="CK379" s="433"/>
      <c r="CL379" s="433"/>
      <c r="CM379" s="433"/>
      <c r="CN379" s="433"/>
      <c r="CO379" s="433"/>
      <c r="CP379" s="434"/>
      <c r="CQ379" s="606" t="s">
        <v>52</v>
      </c>
      <c r="CR379" s="487"/>
      <c r="CS379" s="488"/>
      <c r="CT379" s="489"/>
      <c r="CU379" s="606" t="s">
        <v>53</v>
      </c>
      <c r="CV379" s="487"/>
      <c r="CW379" s="488"/>
      <c r="CX379" s="489"/>
      <c r="CY379" s="606" t="s">
        <v>54</v>
      </c>
      <c r="CZ379" s="487"/>
      <c r="DA379" s="488"/>
      <c r="DB379" s="505"/>
    </row>
    <row r="380" spans="1:106" ht="14.1" customHeight="1">
      <c r="A380" s="609"/>
      <c r="B380" s="585"/>
      <c r="C380" s="586"/>
      <c r="D380" s="586"/>
      <c r="E380" s="586"/>
      <c r="F380" s="586"/>
      <c r="G380" s="586"/>
      <c r="H380" s="586"/>
      <c r="I380" s="586"/>
      <c r="J380" s="586"/>
      <c r="K380" s="586"/>
      <c r="L380" s="586"/>
      <c r="M380" s="586"/>
      <c r="N380" s="586"/>
      <c r="O380" s="586"/>
      <c r="P380" s="586"/>
      <c r="Q380" s="586"/>
      <c r="R380" s="587"/>
      <c r="S380" s="594"/>
      <c r="T380" s="594"/>
      <c r="U380" s="594"/>
      <c r="V380" s="594"/>
      <c r="W380" s="594"/>
      <c r="X380" s="594"/>
      <c r="Y380" s="594"/>
      <c r="Z380" s="594"/>
      <c r="AA380" s="594"/>
      <c r="AB380" s="594"/>
      <c r="AC380" s="594"/>
      <c r="AD380" s="594"/>
      <c r="AE380" s="594"/>
      <c r="AF380" s="594"/>
      <c r="AG380" s="594"/>
      <c r="AH380" s="594"/>
      <c r="AI380" s="594"/>
      <c r="AJ380" s="594"/>
      <c r="AK380" s="595"/>
      <c r="AL380" s="435"/>
      <c r="AM380" s="436"/>
      <c r="AN380" s="436"/>
      <c r="AO380" s="436"/>
      <c r="AP380" s="436"/>
      <c r="AQ380" s="436"/>
      <c r="AR380" s="436"/>
      <c r="AS380" s="436"/>
      <c r="AT380" s="436"/>
      <c r="AU380" s="436"/>
      <c r="AV380" s="437"/>
      <c r="AW380" s="606"/>
      <c r="AX380" s="490"/>
      <c r="AY380" s="491"/>
      <c r="AZ380" s="492"/>
      <c r="BA380" s="607"/>
      <c r="BB380" s="490"/>
      <c r="BC380" s="491"/>
      <c r="BD380" s="492"/>
      <c r="BE380" s="607"/>
      <c r="BF380" s="490"/>
      <c r="BG380" s="491"/>
      <c r="BH380" s="506"/>
      <c r="BI380" s="435"/>
      <c r="BJ380" s="436"/>
      <c r="BK380" s="436"/>
      <c r="BL380" s="436"/>
      <c r="BM380" s="436"/>
      <c r="BN380" s="436"/>
      <c r="BO380" s="436"/>
      <c r="BP380" s="436"/>
      <c r="BQ380" s="436"/>
      <c r="BR380" s="436"/>
      <c r="BS380" s="437"/>
      <c r="BT380" s="606"/>
      <c r="BU380" s="490"/>
      <c r="BV380" s="491"/>
      <c r="BW380" s="492"/>
      <c r="BX380" s="607"/>
      <c r="BY380" s="490"/>
      <c r="BZ380" s="491"/>
      <c r="CA380" s="492"/>
      <c r="CB380" s="607"/>
      <c r="CC380" s="490"/>
      <c r="CD380" s="491"/>
      <c r="CE380" s="506"/>
      <c r="CF380" s="435"/>
      <c r="CG380" s="436"/>
      <c r="CH380" s="436"/>
      <c r="CI380" s="436"/>
      <c r="CJ380" s="436"/>
      <c r="CK380" s="436"/>
      <c r="CL380" s="436"/>
      <c r="CM380" s="436"/>
      <c r="CN380" s="436"/>
      <c r="CO380" s="436"/>
      <c r="CP380" s="437"/>
      <c r="CQ380" s="606"/>
      <c r="CR380" s="490"/>
      <c r="CS380" s="491"/>
      <c r="CT380" s="492"/>
      <c r="CU380" s="607"/>
      <c r="CV380" s="490"/>
      <c r="CW380" s="491"/>
      <c r="CX380" s="492"/>
      <c r="CY380" s="607"/>
      <c r="CZ380" s="490"/>
      <c r="DA380" s="491"/>
      <c r="DB380" s="506"/>
    </row>
    <row r="381" spans="1:106" ht="14.1" customHeight="1">
      <c r="A381" s="609"/>
      <c r="B381" s="585"/>
      <c r="C381" s="586"/>
      <c r="D381" s="586"/>
      <c r="E381" s="586"/>
      <c r="F381" s="586"/>
      <c r="G381" s="586"/>
      <c r="H381" s="586"/>
      <c r="I381" s="586"/>
      <c r="J381" s="586"/>
      <c r="K381" s="586"/>
      <c r="L381" s="586"/>
      <c r="M381" s="586"/>
      <c r="N381" s="586"/>
      <c r="O381" s="586"/>
      <c r="P381" s="586"/>
      <c r="Q381" s="586"/>
      <c r="R381" s="587"/>
      <c r="S381" s="594"/>
      <c r="T381" s="594"/>
      <c r="U381" s="594"/>
      <c r="V381" s="594"/>
      <c r="W381" s="594"/>
      <c r="X381" s="594"/>
      <c r="Y381" s="594"/>
      <c r="Z381" s="594"/>
      <c r="AA381" s="594"/>
      <c r="AB381" s="594"/>
      <c r="AC381" s="594"/>
      <c r="AD381" s="594"/>
      <c r="AE381" s="594"/>
      <c r="AF381" s="594"/>
      <c r="AG381" s="594"/>
      <c r="AH381" s="594"/>
      <c r="AI381" s="594"/>
      <c r="AJ381" s="594"/>
      <c r="AK381" s="595"/>
      <c r="AL381" s="435"/>
      <c r="AM381" s="436"/>
      <c r="AN381" s="436"/>
      <c r="AO381" s="436"/>
      <c r="AP381" s="436"/>
      <c r="AQ381" s="436"/>
      <c r="AR381" s="436"/>
      <c r="AS381" s="436"/>
      <c r="AT381" s="436"/>
      <c r="AU381" s="436"/>
      <c r="AV381" s="437"/>
      <c r="AW381" s="606"/>
      <c r="AX381" s="490"/>
      <c r="AY381" s="491"/>
      <c r="AZ381" s="492"/>
      <c r="BA381" s="607"/>
      <c r="BB381" s="490"/>
      <c r="BC381" s="491"/>
      <c r="BD381" s="492"/>
      <c r="BE381" s="607"/>
      <c r="BF381" s="490"/>
      <c r="BG381" s="491"/>
      <c r="BH381" s="506"/>
      <c r="BI381" s="435"/>
      <c r="BJ381" s="436"/>
      <c r="BK381" s="436"/>
      <c r="BL381" s="436"/>
      <c r="BM381" s="436"/>
      <c r="BN381" s="436"/>
      <c r="BO381" s="436"/>
      <c r="BP381" s="436"/>
      <c r="BQ381" s="436"/>
      <c r="BR381" s="436"/>
      <c r="BS381" s="437"/>
      <c r="BT381" s="606"/>
      <c r="BU381" s="490"/>
      <c r="BV381" s="491"/>
      <c r="BW381" s="492"/>
      <c r="BX381" s="607"/>
      <c r="BY381" s="490"/>
      <c r="BZ381" s="491"/>
      <c r="CA381" s="492"/>
      <c r="CB381" s="607"/>
      <c r="CC381" s="490"/>
      <c r="CD381" s="491"/>
      <c r="CE381" s="506"/>
      <c r="CF381" s="435"/>
      <c r="CG381" s="436"/>
      <c r="CH381" s="436"/>
      <c r="CI381" s="436"/>
      <c r="CJ381" s="436"/>
      <c r="CK381" s="436"/>
      <c r="CL381" s="436"/>
      <c r="CM381" s="436"/>
      <c r="CN381" s="436"/>
      <c r="CO381" s="436"/>
      <c r="CP381" s="437"/>
      <c r="CQ381" s="606"/>
      <c r="CR381" s="490"/>
      <c r="CS381" s="491"/>
      <c r="CT381" s="492"/>
      <c r="CU381" s="607"/>
      <c r="CV381" s="490"/>
      <c r="CW381" s="491"/>
      <c r="CX381" s="492"/>
      <c r="CY381" s="607"/>
      <c r="CZ381" s="490"/>
      <c r="DA381" s="491"/>
      <c r="DB381" s="506"/>
    </row>
    <row r="382" spans="1:106" ht="14.1" customHeight="1">
      <c r="A382" s="609"/>
      <c r="B382" s="585"/>
      <c r="C382" s="586"/>
      <c r="D382" s="586"/>
      <c r="E382" s="586"/>
      <c r="F382" s="586"/>
      <c r="G382" s="586"/>
      <c r="H382" s="586"/>
      <c r="I382" s="586"/>
      <c r="J382" s="586"/>
      <c r="K382" s="586"/>
      <c r="L382" s="586"/>
      <c r="M382" s="586"/>
      <c r="N382" s="586"/>
      <c r="O382" s="586"/>
      <c r="P382" s="586"/>
      <c r="Q382" s="586"/>
      <c r="R382" s="587"/>
      <c r="S382" s="594"/>
      <c r="T382" s="594"/>
      <c r="U382" s="594"/>
      <c r="V382" s="594"/>
      <c r="W382" s="594"/>
      <c r="X382" s="594"/>
      <c r="Y382" s="594"/>
      <c r="Z382" s="594"/>
      <c r="AA382" s="594"/>
      <c r="AB382" s="594"/>
      <c r="AC382" s="594"/>
      <c r="AD382" s="594"/>
      <c r="AE382" s="594"/>
      <c r="AF382" s="594"/>
      <c r="AG382" s="594"/>
      <c r="AH382" s="594"/>
      <c r="AI382" s="594"/>
      <c r="AJ382" s="594"/>
      <c r="AK382" s="595"/>
      <c r="AL382" s="435"/>
      <c r="AM382" s="436"/>
      <c r="AN382" s="436"/>
      <c r="AO382" s="436"/>
      <c r="AP382" s="436"/>
      <c r="AQ382" s="436"/>
      <c r="AR382" s="436"/>
      <c r="AS382" s="436"/>
      <c r="AT382" s="436"/>
      <c r="AU382" s="436"/>
      <c r="AV382" s="437"/>
      <c r="AW382" s="606"/>
      <c r="AX382" s="490"/>
      <c r="AY382" s="491"/>
      <c r="AZ382" s="492"/>
      <c r="BA382" s="607"/>
      <c r="BB382" s="490"/>
      <c r="BC382" s="491"/>
      <c r="BD382" s="492"/>
      <c r="BE382" s="607"/>
      <c r="BF382" s="490"/>
      <c r="BG382" s="491"/>
      <c r="BH382" s="506"/>
      <c r="BI382" s="435"/>
      <c r="BJ382" s="436"/>
      <c r="BK382" s="436"/>
      <c r="BL382" s="436"/>
      <c r="BM382" s="436"/>
      <c r="BN382" s="436"/>
      <c r="BO382" s="436"/>
      <c r="BP382" s="436"/>
      <c r="BQ382" s="436"/>
      <c r="BR382" s="436"/>
      <c r="BS382" s="437"/>
      <c r="BT382" s="606"/>
      <c r="BU382" s="490"/>
      <c r="BV382" s="491"/>
      <c r="BW382" s="492"/>
      <c r="BX382" s="607"/>
      <c r="BY382" s="490"/>
      <c r="BZ382" s="491"/>
      <c r="CA382" s="492"/>
      <c r="CB382" s="607"/>
      <c r="CC382" s="490"/>
      <c r="CD382" s="491"/>
      <c r="CE382" s="506"/>
      <c r="CF382" s="435"/>
      <c r="CG382" s="436"/>
      <c r="CH382" s="436"/>
      <c r="CI382" s="436"/>
      <c r="CJ382" s="436"/>
      <c r="CK382" s="436"/>
      <c r="CL382" s="436"/>
      <c r="CM382" s="436"/>
      <c r="CN382" s="436"/>
      <c r="CO382" s="436"/>
      <c r="CP382" s="437"/>
      <c r="CQ382" s="606"/>
      <c r="CR382" s="490"/>
      <c r="CS382" s="491"/>
      <c r="CT382" s="492"/>
      <c r="CU382" s="607"/>
      <c r="CV382" s="490"/>
      <c r="CW382" s="491"/>
      <c r="CX382" s="492"/>
      <c r="CY382" s="607"/>
      <c r="CZ382" s="490"/>
      <c r="DA382" s="491"/>
      <c r="DB382" s="506"/>
    </row>
    <row r="383" spans="1:106" ht="14.1" customHeight="1">
      <c r="A383" s="609"/>
      <c r="B383" s="585"/>
      <c r="C383" s="586"/>
      <c r="D383" s="586"/>
      <c r="E383" s="586"/>
      <c r="F383" s="586"/>
      <c r="G383" s="586"/>
      <c r="H383" s="586"/>
      <c r="I383" s="586"/>
      <c r="J383" s="586"/>
      <c r="K383" s="586"/>
      <c r="L383" s="586"/>
      <c r="M383" s="586"/>
      <c r="N383" s="586"/>
      <c r="O383" s="586"/>
      <c r="P383" s="586"/>
      <c r="Q383" s="586"/>
      <c r="R383" s="587"/>
      <c r="S383" s="594"/>
      <c r="T383" s="594"/>
      <c r="U383" s="594"/>
      <c r="V383" s="594"/>
      <c r="W383" s="594"/>
      <c r="X383" s="594"/>
      <c r="Y383" s="594"/>
      <c r="Z383" s="594"/>
      <c r="AA383" s="594"/>
      <c r="AB383" s="594"/>
      <c r="AC383" s="594"/>
      <c r="AD383" s="594"/>
      <c r="AE383" s="594"/>
      <c r="AF383" s="594"/>
      <c r="AG383" s="594"/>
      <c r="AH383" s="594"/>
      <c r="AI383" s="594"/>
      <c r="AJ383" s="594"/>
      <c r="AK383" s="595"/>
      <c r="AL383" s="435"/>
      <c r="AM383" s="436"/>
      <c r="AN383" s="436"/>
      <c r="AO383" s="436"/>
      <c r="AP383" s="436"/>
      <c r="AQ383" s="436"/>
      <c r="AR383" s="436"/>
      <c r="AS383" s="436"/>
      <c r="AT383" s="436"/>
      <c r="AU383" s="436"/>
      <c r="AV383" s="437"/>
      <c r="AW383" s="606"/>
      <c r="AX383" s="490"/>
      <c r="AY383" s="491"/>
      <c r="AZ383" s="492"/>
      <c r="BA383" s="607"/>
      <c r="BB383" s="490"/>
      <c r="BC383" s="491"/>
      <c r="BD383" s="492"/>
      <c r="BE383" s="607"/>
      <c r="BF383" s="490"/>
      <c r="BG383" s="491"/>
      <c r="BH383" s="506"/>
      <c r="BI383" s="435"/>
      <c r="BJ383" s="436"/>
      <c r="BK383" s="436"/>
      <c r="BL383" s="436"/>
      <c r="BM383" s="436"/>
      <c r="BN383" s="436"/>
      <c r="BO383" s="436"/>
      <c r="BP383" s="436"/>
      <c r="BQ383" s="436"/>
      <c r="BR383" s="436"/>
      <c r="BS383" s="437"/>
      <c r="BT383" s="606"/>
      <c r="BU383" s="490"/>
      <c r="BV383" s="491"/>
      <c r="BW383" s="492"/>
      <c r="BX383" s="607"/>
      <c r="BY383" s="490"/>
      <c r="BZ383" s="491"/>
      <c r="CA383" s="492"/>
      <c r="CB383" s="607"/>
      <c r="CC383" s="490"/>
      <c r="CD383" s="491"/>
      <c r="CE383" s="506"/>
      <c r="CF383" s="435"/>
      <c r="CG383" s="436"/>
      <c r="CH383" s="436"/>
      <c r="CI383" s="436"/>
      <c r="CJ383" s="436"/>
      <c r="CK383" s="436"/>
      <c r="CL383" s="436"/>
      <c r="CM383" s="436"/>
      <c r="CN383" s="436"/>
      <c r="CO383" s="436"/>
      <c r="CP383" s="437"/>
      <c r="CQ383" s="606"/>
      <c r="CR383" s="490"/>
      <c r="CS383" s="491"/>
      <c r="CT383" s="492"/>
      <c r="CU383" s="607"/>
      <c r="CV383" s="490"/>
      <c r="CW383" s="491"/>
      <c r="CX383" s="492"/>
      <c r="CY383" s="607"/>
      <c r="CZ383" s="490"/>
      <c r="DA383" s="491"/>
      <c r="DB383" s="506"/>
    </row>
    <row r="384" spans="1:106" ht="14.1" customHeight="1">
      <c r="A384" s="609"/>
      <c r="B384" s="588"/>
      <c r="C384" s="589"/>
      <c r="D384" s="589"/>
      <c r="E384" s="589"/>
      <c r="F384" s="589"/>
      <c r="G384" s="589"/>
      <c r="H384" s="589"/>
      <c r="I384" s="589"/>
      <c r="J384" s="589"/>
      <c r="K384" s="589"/>
      <c r="L384" s="589"/>
      <c r="M384" s="589"/>
      <c r="N384" s="589"/>
      <c r="O384" s="589"/>
      <c r="P384" s="589"/>
      <c r="Q384" s="589"/>
      <c r="R384" s="590"/>
      <c r="S384" s="597"/>
      <c r="T384" s="597"/>
      <c r="U384" s="597"/>
      <c r="V384" s="597"/>
      <c r="W384" s="597"/>
      <c r="X384" s="597"/>
      <c r="Y384" s="597"/>
      <c r="Z384" s="597"/>
      <c r="AA384" s="597"/>
      <c r="AB384" s="597"/>
      <c r="AC384" s="597"/>
      <c r="AD384" s="597"/>
      <c r="AE384" s="597"/>
      <c r="AF384" s="597"/>
      <c r="AG384" s="597"/>
      <c r="AH384" s="597"/>
      <c r="AI384" s="597"/>
      <c r="AJ384" s="597"/>
      <c r="AK384" s="598"/>
      <c r="AL384" s="484"/>
      <c r="AM384" s="485"/>
      <c r="AN384" s="485"/>
      <c r="AO384" s="485"/>
      <c r="AP384" s="485"/>
      <c r="AQ384" s="485"/>
      <c r="AR384" s="485"/>
      <c r="AS384" s="485"/>
      <c r="AT384" s="485"/>
      <c r="AU384" s="485"/>
      <c r="AV384" s="486"/>
      <c r="AW384" s="606"/>
      <c r="AX384" s="493"/>
      <c r="AY384" s="494"/>
      <c r="AZ384" s="495"/>
      <c r="BA384" s="607"/>
      <c r="BB384" s="493"/>
      <c r="BC384" s="494"/>
      <c r="BD384" s="495"/>
      <c r="BE384" s="607"/>
      <c r="BF384" s="493"/>
      <c r="BG384" s="494"/>
      <c r="BH384" s="507"/>
      <c r="BI384" s="484"/>
      <c r="BJ384" s="485"/>
      <c r="BK384" s="485"/>
      <c r="BL384" s="485"/>
      <c r="BM384" s="485"/>
      <c r="BN384" s="485"/>
      <c r="BO384" s="485"/>
      <c r="BP384" s="485"/>
      <c r="BQ384" s="485"/>
      <c r="BR384" s="485"/>
      <c r="BS384" s="486"/>
      <c r="BT384" s="606"/>
      <c r="BU384" s="493"/>
      <c r="BV384" s="494"/>
      <c r="BW384" s="495"/>
      <c r="BX384" s="607"/>
      <c r="BY384" s="493"/>
      <c r="BZ384" s="494"/>
      <c r="CA384" s="495"/>
      <c r="CB384" s="607"/>
      <c r="CC384" s="493"/>
      <c r="CD384" s="494"/>
      <c r="CE384" s="507"/>
      <c r="CF384" s="484"/>
      <c r="CG384" s="485"/>
      <c r="CH384" s="485"/>
      <c r="CI384" s="485"/>
      <c r="CJ384" s="485"/>
      <c r="CK384" s="485"/>
      <c r="CL384" s="485"/>
      <c r="CM384" s="485"/>
      <c r="CN384" s="485"/>
      <c r="CO384" s="485"/>
      <c r="CP384" s="486"/>
      <c r="CQ384" s="606"/>
      <c r="CR384" s="493"/>
      <c r="CS384" s="494"/>
      <c r="CT384" s="495"/>
      <c r="CU384" s="607"/>
      <c r="CV384" s="493"/>
      <c r="CW384" s="494"/>
      <c r="CX384" s="495"/>
      <c r="CY384" s="607"/>
      <c r="CZ384" s="493"/>
      <c r="DA384" s="494"/>
      <c r="DB384" s="507"/>
    </row>
    <row r="385" spans="1:106" ht="14.1" customHeight="1">
      <c r="A385" s="609">
        <v>3</v>
      </c>
      <c r="B385" s="610" t="s">
        <v>51</v>
      </c>
      <c r="C385" s="583"/>
      <c r="D385" s="583"/>
      <c r="E385" s="583"/>
      <c r="F385" s="583"/>
      <c r="G385" s="583"/>
      <c r="H385" s="583"/>
      <c r="I385" s="583"/>
      <c r="J385" s="583"/>
      <c r="K385" s="583"/>
      <c r="L385" s="583"/>
      <c r="M385" s="583"/>
      <c r="N385" s="583"/>
      <c r="O385" s="583"/>
      <c r="P385" s="583"/>
      <c r="Q385" s="583"/>
      <c r="R385" s="584"/>
      <c r="S385" s="591" t="s">
        <v>141</v>
      </c>
      <c r="T385" s="591"/>
      <c r="U385" s="591"/>
      <c r="V385" s="591"/>
      <c r="W385" s="591"/>
      <c r="X385" s="591"/>
      <c r="Y385" s="591"/>
      <c r="Z385" s="591"/>
      <c r="AA385" s="591"/>
      <c r="AB385" s="591"/>
      <c r="AC385" s="591"/>
      <c r="AD385" s="591"/>
      <c r="AE385" s="591"/>
      <c r="AF385" s="591"/>
      <c r="AG385" s="591"/>
      <c r="AH385" s="591"/>
      <c r="AI385" s="591"/>
      <c r="AJ385" s="591"/>
      <c r="AK385" s="592"/>
      <c r="AL385" s="432"/>
      <c r="AM385" s="433"/>
      <c r="AN385" s="433"/>
      <c r="AO385" s="433"/>
      <c r="AP385" s="433"/>
      <c r="AQ385" s="433"/>
      <c r="AR385" s="433"/>
      <c r="AS385" s="433"/>
      <c r="AT385" s="433"/>
      <c r="AU385" s="433"/>
      <c r="AV385" s="434"/>
      <c r="AW385" s="606" t="s">
        <v>52</v>
      </c>
      <c r="AX385" s="487"/>
      <c r="AY385" s="488"/>
      <c r="AZ385" s="489"/>
      <c r="BA385" s="606" t="s">
        <v>53</v>
      </c>
      <c r="BB385" s="487"/>
      <c r="BC385" s="488"/>
      <c r="BD385" s="489"/>
      <c r="BE385" s="606" t="s">
        <v>54</v>
      </c>
      <c r="BF385" s="487"/>
      <c r="BG385" s="488"/>
      <c r="BH385" s="505"/>
      <c r="BI385" s="432"/>
      <c r="BJ385" s="433"/>
      <c r="BK385" s="433"/>
      <c r="BL385" s="433"/>
      <c r="BM385" s="433"/>
      <c r="BN385" s="433"/>
      <c r="BO385" s="433"/>
      <c r="BP385" s="433"/>
      <c r="BQ385" s="433"/>
      <c r="BR385" s="433"/>
      <c r="BS385" s="434"/>
      <c r="BT385" s="606" t="s">
        <v>52</v>
      </c>
      <c r="BU385" s="487"/>
      <c r="BV385" s="488"/>
      <c r="BW385" s="489"/>
      <c r="BX385" s="606" t="s">
        <v>53</v>
      </c>
      <c r="BY385" s="487"/>
      <c r="BZ385" s="488"/>
      <c r="CA385" s="489"/>
      <c r="CB385" s="606" t="s">
        <v>54</v>
      </c>
      <c r="CC385" s="487"/>
      <c r="CD385" s="488"/>
      <c r="CE385" s="505"/>
      <c r="CF385" s="432"/>
      <c r="CG385" s="433"/>
      <c r="CH385" s="433"/>
      <c r="CI385" s="433"/>
      <c r="CJ385" s="433"/>
      <c r="CK385" s="433"/>
      <c r="CL385" s="433"/>
      <c r="CM385" s="433"/>
      <c r="CN385" s="433"/>
      <c r="CO385" s="433"/>
      <c r="CP385" s="434"/>
      <c r="CQ385" s="606" t="s">
        <v>52</v>
      </c>
      <c r="CR385" s="487"/>
      <c r="CS385" s="488"/>
      <c r="CT385" s="489"/>
      <c r="CU385" s="606" t="s">
        <v>53</v>
      </c>
      <c r="CV385" s="487"/>
      <c r="CW385" s="488"/>
      <c r="CX385" s="489"/>
      <c r="CY385" s="606" t="s">
        <v>54</v>
      </c>
      <c r="CZ385" s="487"/>
      <c r="DA385" s="488"/>
      <c r="DB385" s="505"/>
    </row>
    <row r="386" spans="1:106" ht="14.1" customHeight="1">
      <c r="A386" s="609"/>
      <c r="B386" s="585"/>
      <c r="C386" s="586"/>
      <c r="D386" s="586"/>
      <c r="E386" s="586"/>
      <c r="F386" s="586"/>
      <c r="G386" s="586"/>
      <c r="H386" s="586"/>
      <c r="I386" s="586"/>
      <c r="J386" s="586"/>
      <c r="K386" s="586"/>
      <c r="L386" s="586"/>
      <c r="M386" s="586"/>
      <c r="N386" s="586"/>
      <c r="O386" s="586"/>
      <c r="P386" s="586"/>
      <c r="Q386" s="586"/>
      <c r="R386" s="587"/>
      <c r="S386" s="594"/>
      <c r="T386" s="594"/>
      <c r="U386" s="594"/>
      <c r="V386" s="594"/>
      <c r="W386" s="594"/>
      <c r="X386" s="594"/>
      <c r="Y386" s="594"/>
      <c r="Z386" s="594"/>
      <c r="AA386" s="594"/>
      <c r="AB386" s="594"/>
      <c r="AC386" s="594"/>
      <c r="AD386" s="594"/>
      <c r="AE386" s="594"/>
      <c r="AF386" s="594"/>
      <c r="AG386" s="594"/>
      <c r="AH386" s="594"/>
      <c r="AI386" s="594"/>
      <c r="AJ386" s="594"/>
      <c r="AK386" s="595"/>
      <c r="AL386" s="435"/>
      <c r="AM386" s="436"/>
      <c r="AN386" s="436"/>
      <c r="AO386" s="436"/>
      <c r="AP386" s="436"/>
      <c r="AQ386" s="436"/>
      <c r="AR386" s="436"/>
      <c r="AS386" s="436"/>
      <c r="AT386" s="436"/>
      <c r="AU386" s="436"/>
      <c r="AV386" s="437"/>
      <c r="AW386" s="606"/>
      <c r="AX386" s="490"/>
      <c r="AY386" s="491"/>
      <c r="AZ386" s="492"/>
      <c r="BA386" s="607"/>
      <c r="BB386" s="490"/>
      <c r="BC386" s="491"/>
      <c r="BD386" s="492"/>
      <c r="BE386" s="607"/>
      <c r="BF386" s="490"/>
      <c r="BG386" s="491"/>
      <c r="BH386" s="506"/>
      <c r="BI386" s="435"/>
      <c r="BJ386" s="436"/>
      <c r="BK386" s="436"/>
      <c r="BL386" s="436"/>
      <c r="BM386" s="436"/>
      <c r="BN386" s="436"/>
      <c r="BO386" s="436"/>
      <c r="BP386" s="436"/>
      <c r="BQ386" s="436"/>
      <c r="BR386" s="436"/>
      <c r="BS386" s="437"/>
      <c r="BT386" s="606"/>
      <c r="BU386" s="490"/>
      <c r="BV386" s="491"/>
      <c r="BW386" s="492"/>
      <c r="BX386" s="607"/>
      <c r="BY386" s="490"/>
      <c r="BZ386" s="491"/>
      <c r="CA386" s="492"/>
      <c r="CB386" s="607"/>
      <c r="CC386" s="490"/>
      <c r="CD386" s="491"/>
      <c r="CE386" s="506"/>
      <c r="CF386" s="435"/>
      <c r="CG386" s="436"/>
      <c r="CH386" s="436"/>
      <c r="CI386" s="436"/>
      <c r="CJ386" s="436"/>
      <c r="CK386" s="436"/>
      <c r="CL386" s="436"/>
      <c r="CM386" s="436"/>
      <c r="CN386" s="436"/>
      <c r="CO386" s="436"/>
      <c r="CP386" s="437"/>
      <c r="CQ386" s="606"/>
      <c r="CR386" s="490"/>
      <c r="CS386" s="491"/>
      <c r="CT386" s="492"/>
      <c r="CU386" s="607"/>
      <c r="CV386" s="490"/>
      <c r="CW386" s="491"/>
      <c r="CX386" s="492"/>
      <c r="CY386" s="607"/>
      <c r="CZ386" s="490"/>
      <c r="DA386" s="491"/>
      <c r="DB386" s="506"/>
    </row>
    <row r="387" spans="1:106" ht="14.1" customHeight="1">
      <c r="A387" s="609"/>
      <c r="B387" s="585"/>
      <c r="C387" s="586"/>
      <c r="D387" s="586"/>
      <c r="E387" s="586"/>
      <c r="F387" s="586"/>
      <c r="G387" s="586"/>
      <c r="H387" s="586"/>
      <c r="I387" s="586"/>
      <c r="J387" s="586"/>
      <c r="K387" s="586"/>
      <c r="L387" s="586"/>
      <c r="M387" s="586"/>
      <c r="N387" s="586"/>
      <c r="O387" s="586"/>
      <c r="P387" s="586"/>
      <c r="Q387" s="586"/>
      <c r="R387" s="587"/>
      <c r="S387" s="594"/>
      <c r="T387" s="594"/>
      <c r="U387" s="594"/>
      <c r="V387" s="594"/>
      <c r="W387" s="594"/>
      <c r="X387" s="594"/>
      <c r="Y387" s="594"/>
      <c r="Z387" s="594"/>
      <c r="AA387" s="594"/>
      <c r="AB387" s="594"/>
      <c r="AC387" s="594"/>
      <c r="AD387" s="594"/>
      <c r="AE387" s="594"/>
      <c r="AF387" s="594"/>
      <c r="AG387" s="594"/>
      <c r="AH387" s="594"/>
      <c r="AI387" s="594"/>
      <c r="AJ387" s="594"/>
      <c r="AK387" s="595"/>
      <c r="AL387" s="435"/>
      <c r="AM387" s="436"/>
      <c r="AN387" s="436"/>
      <c r="AO387" s="436"/>
      <c r="AP387" s="436"/>
      <c r="AQ387" s="436"/>
      <c r="AR387" s="436"/>
      <c r="AS387" s="436"/>
      <c r="AT387" s="436"/>
      <c r="AU387" s="436"/>
      <c r="AV387" s="437"/>
      <c r="AW387" s="606"/>
      <c r="AX387" s="490"/>
      <c r="AY387" s="491"/>
      <c r="AZ387" s="492"/>
      <c r="BA387" s="607"/>
      <c r="BB387" s="490"/>
      <c r="BC387" s="491"/>
      <c r="BD387" s="492"/>
      <c r="BE387" s="607"/>
      <c r="BF387" s="490"/>
      <c r="BG387" s="491"/>
      <c r="BH387" s="506"/>
      <c r="BI387" s="435"/>
      <c r="BJ387" s="436"/>
      <c r="BK387" s="436"/>
      <c r="BL387" s="436"/>
      <c r="BM387" s="436"/>
      <c r="BN387" s="436"/>
      <c r="BO387" s="436"/>
      <c r="BP387" s="436"/>
      <c r="BQ387" s="436"/>
      <c r="BR387" s="436"/>
      <c r="BS387" s="437"/>
      <c r="BT387" s="606"/>
      <c r="BU387" s="490"/>
      <c r="BV387" s="491"/>
      <c r="BW387" s="492"/>
      <c r="BX387" s="607"/>
      <c r="BY387" s="490"/>
      <c r="BZ387" s="491"/>
      <c r="CA387" s="492"/>
      <c r="CB387" s="607"/>
      <c r="CC387" s="490"/>
      <c r="CD387" s="491"/>
      <c r="CE387" s="506"/>
      <c r="CF387" s="435"/>
      <c r="CG387" s="436"/>
      <c r="CH387" s="436"/>
      <c r="CI387" s="436"/>
      <c r="CJ387" s="436"/>
      <c r="CK387" s="436"/>
      <c r="CL387" s="436"/>
      <c r="CM387" s="436"/>
      <c r="CN387" s="436"/>
      <c r="CO387" s="436"/>
      <c r="CP387" s="437"/>
      <c r="CQ387" s="606"/>
      <c r="CR387" s="490"/>
      <c r="CS387" s="491"/>
      <c r="CT387" s="492"/>
      <c r="CU387" s="607"/>
      <c r="CV387" s="490"/>
      <c r="CW387" s="491"/>
      <c r="CX387" s="492"/>
      <c r="CY387" s="607"/>
      <c r="CZ387" s="490"/>
      <c r="DA387" s="491"/>
      <c r="DB387" s="506"/>
    </row>
    <row r="388" spans="1:106" ht="14.1" customHeight="1">
      <c r="A388" s="609"/>
      <c r="B388" s="585"/>
      <c r="C388" s="586"/>
      <c r="D388" s="586"/>
      <c r="E388" s="586"/>
      <c r="F388" s="586"/>
      <c r="G388" s="586"/>
      <c r="H388" s="586"/>
      <c r="I388" s="586"/>
      <c r="J388" s="586"/>
      <c r="K388" s="586"/>
      <c r="L388" s="586"/>
      <c r="M388" s="586"/>
      <c r="N388" s="586"/>
      <c r="O388" s="586"/>
      <c r="P388" s="586"/>
      <c r="Q388" s="586"/>
      <c r="R388" s="587"/>
      <c r="S388" s="594"/>
      <c r="T388" s="594"/>
      <c r="U388" s="594"/>
      <c r="V388" s="594"/>
      <c r="W388" s="594"/>
      <c r="X388" s="594"/>
      <c r="Y388" s="594"/>
      <c r="Z388" s="594"/>
      <c r="AA388" s="594"/>
      <c r="AB388" s="594"/>
      <c r="AC388" s="594"/>
      <c r="AD388" s="594"/>
      <c r="AE388" s="594"/>
      <c r="AF388" s="594"/>
      <c r="AG388" s="594"/>
      <c r="AH388" s="594"/>
      <c r="AI388" s="594"/>
      <c r="AJ388" s="594"/>
      <c r="AK388" s="595"/>
      <c r="AL388" s="435"/>
      <c r="AM388" s="436"/>
      <c r="AN388" s="436"/>
      <c r="AO388" s="436"/>
      <c r="AP388" s="436"/>
      <c r="AQ388" s="436"/>
      <c r="AR388" s="436"/>
      <c r="AS388" s="436"/>
      <c r="AT388" s="436"/>
      <c r="AU388" s="436"/>
      <c r="AV388" s="437"/>
      <c r="AW388" s="606"/>
      <c r="AX388" s="490"/>
      <c r="AY388" s="491"/>
      <c r="AZ388" s="492"/>
      <c r="BA388" s="607"/>
      <c r="BB388" s="490"/>
      <c r="BC388" s="491"/>
      <c r="BD388" s="492"/>
      <c r="BE388" s="607"/>
      <c r="BF388" s="490"/>
      <c r="BG388" s="491"/>
      <c r="BH388" s="506"/>
      <c r="BI388" s="435"/>
      <c r="BJ388" s="436"/>
      <c r="BK388" s="436"/>
      <c r="BL388" s="436"/>
      <c r="BM388" s="436"/>
      <c r="BN388" s="436"/>
      <c r="BO388" s="436"/>
      <c r="BP388" s="436"/>
      <c r="BQ388" s="436"/>
      <c r="BR388" s="436"/>
      <c r="BS388" s="437"/>
      <c r="BT388" s="606"/>
      <c r="BU388" s="490"/>
      <c r="BV388" s="491"/>
      <c r="BW388" s="492"/>
      <c r="BX388" s="607"/>
      <c r="BY388" s="490"/>
      <c r="BZ388" s="491"/>
      <c r="CA388" s="492"/>
      <c r="CB388" s="607"/>
      <c r="CC388" s="490"/>
      <c r="CD388" s="491"/>
      <c r="CE388" s="506"/>
      <c r="CF388" s="435"/>
      <c r="CG388" s="436"/>
      <c r="CH388" s="436"/>
      <c r="CI388" s="436"/>
      <c r="CJ388" s="436"/>
      <c r="CK388" s="436"/>
      <c r="CL388" s="436"/>
      <c r="CM388" s="436"/>
      <c r="CN388" s="436"/>
      <c r="CO388" s="436"/>
      <c r="CP388" s="437"/>
      <c r="CQ388" s="606"/>
      <c r="CR388" s="490"/>
      <c r="CS388" s="491"/>
      <c r="CT388" s="492"/>
      <c r="CU388" s="607"/>
      <c r="CV388" s="490"/>
      <c r="CW388" s="491"/>
      <c r="CX388" s="492"/>
      <c r="CY388" s="607"/>
      <c r="CZ388" s="490"/>
      <c r="DA388" s="491"/>
      <c r="DB388" s="506"/>
    </row>
    <row r="389" spans="1:106" ht="14.1" customHeight="1">
      <c r="A389" s="609"/>
      <c r="B389" s="585"/>
      <c r="C389" s="586"/>
      <c r="D389" s="586"/>
      <c r="E389" s="586"/>
      <c r="F389" s="586"/>
      <c r="G389" s="586"/>
      <c r="H389" s="586"/>
      <c r="I389" s="586"/>
      <c r="J389" s="586"/>
      <c r="K389" s="586"/>
      <c r="L389" s="586"/>
      <c r="M389" s="586"/>
      <c r="N389" s="586"/>
      <c r="O389" s="586"/>
      <c r="P389" s="586"/>
      <c r="Q389" s="586"/>
      <c r="R389" s="587"/>
      <c r="S389" s="594"/>
      <c r="T389" s="594"/>
      <c r="U389" s="594"/>
      <c r="V389" s="594"/>
      <c r="W389" s="594"/>
      <c r="X389" s="594"/>
      <c r="Y389" s="594"/>
      <c r="Z389" s="594"/>
      <c r="AA389" s="594"/>
      <c r="AB389" s="594"/>
      <c r="AC389" s="594"/>
      <c r="AD389" s="594"/>
      <c r="AE389" s="594"/>
      <c r="AF389" s="594"/>
      <c r="AG389" s="594"/>
      <c r="AH389" s="594"/>
      <c r="AI389" s="594"/>
      <c r="AJ389" s="594"/>
      <c r="AK389" s="595"/>
      <c r="AL389" s="435"/>
      <c r="AM389" s="436"/>
      <c r="AN389" s="436"/>
      <c r="AO389" s="436"/>
      <c r="AP389" s="436"/>
      <c r="AQ389" s="436"/>
      <c r="AR389" s="436"/>
      <c r="AS389" s="436"/>
      <c r="AT389" s="436"/>
      <c r="AU389" s="436"/>
      <c r="AV389" s="437"/>
      <c r="AW389" s="606"/>
      <c r="AX389" s="490"/>
      <c r="AY389" s="491"/>
      <c r="AZ389" s="492"/>
      <c r="BA389" s="607"/>
      <c r="BB389" s="490"/>
      <c r="BC389" s="491"/>
      <c r="BD389" s="492"/>
      <c r="BE389" s="607"/>
      <c r="BF389" s="490"/>
      <c r="BG389" s="491"/>
      <c r="BH389" s="506"/>
      <c r="BI389" s="435"/>
      <c r="BJ389" s="436"/>
      <c r="BK389" s="436"/>
      <c r="BL389" s="436"/>
      <c r="BM389" s="436"/>
      <c r="BN389" s="436"/>
      <c r="BO389" s="436"/>
      <c r="BP389" s="436"/>
      <c r="BQ389" s="436"/>
      <c r="BR389" s="436"/>
      <c r="BS389" s="437"/>
      <c r="BT389" s="606"/>
      <c r="BU389" s="490"/>
      <c r="BV389" s="491"/>
      <c r="BW389" s="492"/>
      <c r="BX389" s="607"/>
      <c r="BY389" s="490"/>
      <c r="BZ389" s="491"/>
      <c r="CA389" s="492"/>
      <c r="CB389" s="607"/>
      <c r="CC389" s="490"/>
      <c r="CD389" s="491"/>
      <c r="CE389" s="506"/>
      <c r="CF389" s="435"/>
      <c r="CG389" s="436"/>
      <c r="CH389" s="436"/>
      <c r="CI389" s="436"/>
      <c r="CJ389" s="436"/>
      <c r="CK389" s="436"/>
      <c r="CL389" s="436"/>
      <c r="CM389" s="436"/>
      <c r="CN389" s="436"/>
      <c r="CO389" s="436"/>
      <c r="CP389" s="437"/>
      <c r="CQ389" s="606"/>
      <c r="CR389" s="490"/>
      <c r="CS389" s="491"/>
      <c r="CT389" s="492"/>
      <c r="CU389" s="607"/>
      <c r="CV389" s="490"/>
      <c r="CW389" s="491"/>
      <c r="CX389" s="492"/>
      <c r="CY389" s="607"/>
      <c r="CZ389" s="490"/>
      <c r="DA389" s="491"/>
      <c r="DB389" s="506"/>
    </row>
    <row r="390" spans="1:106" ht="14.1" customHeight="1">
      <c r="A390" s="609"/>
      <c r="B390" s="588"/>
      <c r="C390" s="589"/>
      <c r="D390" s="589"/>
      <c r="E390" s="589"/>
      <c r="F390" s="589"/>
      <c r="G390" s="589"/>
      <c r="H390" s="589"/>
      <c r="I390" s="589"/>
      <c r="J390" s="589"/>
      <c r="K390" s="589"/>
      <c r="L390" s="589"/>
      <c r="M390" s="589"/>
      <c r="N390" s="589"/>
      <c r="O390" s="589"/>
      <c r="P390" s="589"/>
      <c r="Q390" s="589"/>
      <c r="R390" s="590"/>
      <c r="S390" s="597"/>
      <c r="T390" s="597"/>
      <c r="U390" s="597"/>
      <c r="V390" s="597"/>
      <c r="W390" s="597"/>
      <c r="X390" s="597"/>
      <c r="Y390" s="597"/>
      <c r="Z390" s="597"/>
      <c r="AA390" s="597"/>
      <c r="AB390" s="597"/>
      <c r="AC390" s="597"/>
      <c r="AD390" s="597"/>
      <c r="AE390" s="597"/>
      <c r="AF390" s="597"/>
      <c r="AG390" s="597"/>
      <c r="AH390" s="597"/>
      <c r="AI390" s="597"/>
      <c r="AJ390" s="597"/>
      <c r="AK390" s="598"/>
      <c r="AL390" s="484"/>
      <c r="AM390" s="485"/>
      <c r="AN390" s="485"/>
      <c r="AO390" s="485"/>
      <c r="AP390" s="485"/>
      <c r="AQ390" s="485"/>
      <c r="AR390" s="485"/>
      <c r="AS390" s="485"/>
      <c r="AT390" s="485"/>
      <c r="AU390" s="485"/>
      <c r="AV390" s="486"/>
      <c r="AW390" s="606"/>
      <c r="AX390" s="493"/>
      <c r="AY390" s="494"/>
      <c r="AZ390" s="495"/>
      <c r="BA390" s="607"/>
      <c r="BB390" s="493"/>
      <c r="BC390" s="494"/>
      <c r="BD390" s="495"/>
      <c r="BE390" s="607"/>
      <c r="BF390" s="493"/>
      <c r="BG390" s="494"/>
      <c r="BH390" s="507"/>
      <c r="BI390" s="484"/>
      <c r="BJ390" s="485"/>
      <c r="BK390" s="485"/>
      <c r="BL390" s="485"/>
      <c r="BM390" s="485"/>
      <c r="BN390" s="485"/>
      <c r="BO390" s="485"/>
      <c r="BP390" s="485"/>
      <c r="BQ390" s="485"/>
      <c r="BR390" s="485"/>
      <c r="BS390" s="486"/>
      <c r="BT390" s="606"/>
      <c r="BU390" s="493"/>
      <c r="BV390" s="494"/>
      <c r="BW390" s="495"/>
      <c r="BX390" s="607"/>
      <c r="BY390" s="493"/>
      <c r="BZ390" s="494"/>
      <c r="CA390" s="495"/>
      <c r="CB390" s="607"/>
      <c r="CC390" s="493"/>
      <c r="CD390" s="494"/>
      <c r="CE390" s="507"/>
      <c r="CF390" s="484"/>
      <c r="CG390" s="485"/>
      <c r="CH390" s="485"/>
      <c r="CI390" s="485"/>
      <c r="CJ390" s="485"/>
      <c r="CK390" s="485"/>
      <c r="CL390" s="485"/>
      <c r="CM390" s="485"/>
      <c r="CN390" s="485"/>
      <c r="CO390" s="485"/>
      <c r="CP390" s="486"/>
      <c r="CQ390" s="606"/>
      <c r="CR390" s="493"/>
      <c r="CS390" s="494"/>
      <c r="CT390" s="495"/>
      <c r="CU390" s="607"/>
      <c r="CV390" s="493"/>
      <c r="CW390" s="494"/>
      <c r="CX390" s="495"/>
      <c r="CY390" s="607"/>
      <c r="CZ390" s="493"/>
      <c r="DA390" s="494"/>
      <c r="DB390" s="507"/>
    </row>
    <row r="391" spans="1:106" ht="14.1" customHeight="1">
      <c r="A391" s="609">
        <v>4</v>
      </c>
      <c r="B391" s="610" t="s">
        <v>51</v>
      </c>
      <c r="C391" s="583"/>
      <c r="D391" s="583"/>
      <c r="E391" s="583"/>
      <c r="F391" s="583"/>
      <c r="G391" s="583"/>
      <c r="H391" s="583"/>
      <c r="I391" s="583"/>
      <c r="J391" s="583"/>
      <c r="K391" s="583"/>
      <c r="L391" s="583"/>
      <c r="M391" s="583"/>
      <c r="N391" s="583"/>
      <c r="O391" s="583"/>
      <c r="P391" s="583"/>
      <c r="Q391" s="583"/>
      <c r="R391" s="584"/>
      <c r="S391" s="591" t="s">
        <v>141</v>
      </c>
      <c r="T391" s="591"/>
      <c r="U391" s="591"/>
      <c r="V391" s="591"/>
      <c r="W391" s="591"/>
      <c r="X391" s="591"/>
      <c r="Y391" s="591"/>
      <c r="Z391" s="591"/>
      <c r="AA391" s="591"/>
      <c r="AB391" s="591"/>
      <c r="AC391" s="591"/>
      <c r="AD391" s="591"/>
      <c r="AE391" s="591"/>
      <c r="AF391" s="591"/>
      <c r="AG391" s="591"/>
      <c r="AH391" s="591"/>
      <c r="AI391" s="591"/>
      <c r="AJ391" s="591"/>
      <c r="AK391" s="592"/>
      <c r="AL391" s="432"/>
      <c r="AM391" s="433"/>
      <c r="AN391" s="433"/>
      <c r="AO391" s="433"/>
      <c r="AP391" s="433"/>
      <c r="AQ391" s="433"/>
      <c r="AR391" s="433"/>
      <c r="AS391" s="433"/>
      <c r="AT391" s="433"/>
      <c r="AU391" s="433"/>
      <c r="AV391" s="434"/>
      <c r="AW391" s="606" t="s">
        <v>52</v>
      </c>
      <c r="AX391" s="487"/>
      <c r="AY391" s="488"/>
      <c r="AZ391" s="489"/>
      <c r="BA391" s="606" t="s">
        <v>53</v>
      </c>
      <c r="BB391" s="487"/>
      <c r="BC391" s="488"/>
      <c r="BD391" s="489"/>
      <c r="BE391" s="606" t="s">
        <v>54</v>
      </c>
      <c r="BF391" s="487"/>
      <c r="BG391" s="488"/>
      <c r="BH391" s="505"/>
      <c r="BI391" s="432"/>
      <c r="BJ391" s="433"/>
      <c r="BK391" s="433"/>
      <c r="BL391" s="433"/>
      <c r="BM391" s="433"/>
      <c r="BN391" s="433"/>
      <c r="BO391" s="433"/>
      <c r="BP391" s="433"/>
      <c r="BQ391" s="433"/>
      <c r="BR391" s="433"/>
      <c r="BS391" s="434"/>
      <c r="BT391" s="606" t="s">
        <v>52</v>
      </c>
      <c r="BU391" s="487"/>
      <c r="BV391" s="488"/>
      <c r="BW391" s="489"/>
      <c r="BX391" s="606" t="s">
        <v>53</v>
      </c>
      <c r="BY391" s="487"/>
      <c r="BZ391" s="488"/>
      <c r="CA391" s="489"/>
      <c r="CB391" s="606" t="s">
        <v>54</v>
      </c>
      <c r="CC391" s="487"/>
      <c r="CD391" s="488"/>
      <c r="CE391" s="505"/>
      <c r="CF391" s="432"/>
      <c r="CG391" s="433"/>
      <c r="CH391" s="433"/>
      <c r="CI391" s="433"/>
      <c r="CJ391" s="433"/>
      <c r="CK391" s="433"/>
      <c r="CL391" s="433"/>
      <c r="CM391" s="433"/>
      <c r="CN391" s="433"/>
      <c r="CO391" s="433"/>
      <c r="CP391" s="434"/>
      <c r="CQ391" s="606" t="s">
        <v>52</v>
      </c>
      <c r="CR391" s="487"/>
      <c r="CS391" s="488"/>
      <c r="CT391" s="489"/>
      <c r="CU391" s="606" t="s">
        <v>53</v>
      </c>
      <c r="CV391" s="487"/>
      <c r="CW391" s="488"/>
      <c r="CX391" s="489"/>
      <c r="CY391" s="606" t="s">
        <v>54</v>
      </c>
      <c r="CZ391" s="487"/>
      <c r="DA391" s="488"/>
      <c r="DB391" s="505"/>
    </row>
    <row r="392" spans="1:106" ht="14.1" customHeight="1">
      <c r="A392" s="609"/>
      <c r="B392" s="585"/>
      <c r="C392" s="586"/>
      <c r="D392" s="586"/>
      <c r="E392" s="586"/>
      <c r="F392" s="586"/>
      <c r="G392" s="586"/>
      <c r="H392" s="586"/>
      <c r="I392" s="586"/>
      <c r="J392" s="586"/>
      <c r="K392" s="586"/>
      <c r="L392" s="586"/>
      <c r="M392" s="586"/>
      <c r="N392" s="586"/>
      <c r="O392" s="586"/>
      <c r="P392" s="586"/>
      <c r="Q392" s="586"/>
      <c r="R392" s="587"/>
      <c r="S392" s="594"/>
      <c r="T392" s="594"/>
      <c r="U392" s="594"/>
      <c r="V392" s="594"/>
      <c r="W392" s="594"/>
      <c r="X392" s="594"/>
      <c r="Y392" s="594"/>
      <c r="Z392" s="594"/>
      <c r="AA392" s="594"/>
      <c r="AB392" s="594"/>
      <c r="AC392" s="594"/>
      <c r="AD392" s="594"/>
      <c r="AE392" s="594"/>
      <c r="AF392" s="594"/>
      <c r="AG392" s="594"/>
      <c r="AH392" s="594"/>
      <c r="AI392" s="594"/>
      <c r="AJ392" s="594"/>
      <c r="AK392" s="595"/>
      <c r="AL392" s="435"/>
      <c r="AM392" s="436"/>
      <c r="AN392" s="436"/>
      <c r="AO392" s="436"/>
      <c r="AP392" s="436"/>
      <c r="AQ392" s="436"/>
      <c r="AR392" s="436"/>
      <c r="AS392" s="436"/>
      <c r="AT392" s="436"/>
      <c r="AU392" s="436"/>
      <c r="AV392" s="437"/>
      <c r="AW392" s="606"/>
      <c r="AX392" s="490"/>
      <c r="AY392" s="491"/>
      <c r="AZ392" s="492"/>
      <c r="BA392" s="607"/>
      <c r="BB392" s="490"/>
      <c r="BC392" s="491"/>
      <c r="BD392" s="492"/>
      <c r="BE392" s="607"/>
      <c r="BF392" s="490"/>
      <c r="BG392" s="491"/>
      <c r="BH392" s="506"/>
      <c r="BI392" s="435"/>
      <c r="BJ392" s="436"/>
      <c r="BK392" s="436"/>
      <c r="BL392" s="436"/>
      <c r="BM392" s="436"/>
      <c r="BN392" s="436"/>
      <c r="BO392" s="436"/>
      <c r="BP392" s="436"/>
      <c r="BQ392" s="436"/>
      <c r="BR392" s="436"/>
      <c r="BS392" s="437"/>
      <c r="BT392" s="606"/>
      <c r="BU392" s="490"/>
      <c r="BV392" s="491"/>
      <c r="BW392" s="492"/>
      <c r="BX392" s="607"/>
      <c r="BY392" s="490"/>
      <c r="BZ392" s="491"/>
      <c r="CA392" s="492"/>
      <c r="CB392" s="607"/>
      <c r="CC392" s="490"/>
      <c r="CD392" s="491"/>
      <c r="CE392" s="506"/>
      <c r="CF392" s="435"/>
      <c r="CG392" s="436"/>
      <c r="CH392" s="436"/>
      <c r="CI392" s="436"/>
      <c r="CJ392" s="436"/>
      <c r="CK392" s="436"/>
      <c r="CL392" s="436"/>
      <c r="CM392" s="436"/>
      <c r="CN392" s="436"/>
      <c r="CO392" s="436"/>
      <c r="CP392" s="437"/>
      <c r="CQ392" s="606"/>
      <c r="CR392" s="490"/>
      <c r="CS392" s="491"/>
      <c r="CT392" s="492"/>
      <c r="CU392" s="607"/>
      <c r="CV392" s="490"/>
      <c r="CW392" s="491"/>
      <c r="CX392" s="492"/>
      <c r="CY392" s="607"/>
      <c r="CZ392" s="490"/>
      <c r="DA392" s="491"/>
      <c r="DB392" s="506"/>
    </row>
    <row r="393" spans="1:106" ht="14.1" customHeight="1">
      <c r="A393" s="609"/>
      <c r="B393" s="585"/>
      <c r="C393" s="586"/>
      <c r="D393" s="586"/>
      <c r="E393" s="586"/>
      <c r="F393" s="586"/>
      <c r="G393" s="586"/>
      <c r="H393" s="586"/>
      <c r="I393" s="586"/>
      <c r="J393" s="586"/>
      <c r="K393" s="586"/>
      <c r="L393" s="586"/>
      <c r="M393" s="586"/>
      <c r="N393" s="586"/>
      <c r="O393" s="586"/>
      <c r="P393" s="586"/>
      <c r="Q393" s="586"/>
      <c r="R393" s="587"/>
      <c r="S393" s="594"/>
      <c r="T393" s="594"/>
      <c r="U393" s="594"/>
      <c r="V393" s="594"/>
      <c r="W393" s="594"/>
      <c r="X393" s="594"/>
      <c r="Y393" s="594"/>
      <c r="Z393" s="594"/>
      <c r="AA393" s="594"/>
      <c r="AB393" s="594"/>
      <c r="AC393" s="594"/>
      <c r="AD393" s="594"/>
      <c r="AE393" s="594"/>
      <c r="AF393" s="594"/>
      <c r="AG393" s="594"/>
      <c r="AH393" s="594"/>
      <c r="AI393" s="594"/>
      <c r="AJ393" s="594"/>
      <c r="AK393" s="595"/>
      <c r="AL393" s="435"/>
      <c r="AM393" s="436"/>
      <c r="AN393" s="436"/>
      <c r="AO393" s="436"/>
      <c r="AP393" s="436"/>
      <c r="AQ393" s="436"/>
      <c r="AR393" s="436"/>
      <c r="AS393" s="436"/>
      <c r="AT393" s="436"/>
      <c r="AU393" s="436"/>
      <c r="AV393" s="437"/>
      <c r="AW393" s="606"/>
      <c r="AX393" s="490"/>
      <c r="AY393" s="491"/>
      <c r="AZ393" s="492"/>
      <c r="BA393" s="607"/>
      <c r="BB393" s="490"/>
      <c r="BC393" s="491"/>
      <c r="BD393" s="492"/>
      <c r="BE393" s="607"/>
      <c r="BF393" s="490"/>
      <c r="BG393" s="491"/>
      <c r="BH393" s="506"/>
      <c r="BI393" s="435"/>
      <c r="BJ393" s="436"/>
      <c r="BK393" s="436"/>
      <c r="BL393" s="436"/>
      <c r="BM393" s="436"/>
      <c r="BN393" s="436"/>
      <c r="BO393" s="436"/>
      <c r="BP393" s="436"/>
      <c r="BQ393" s="436"/>
      <c r="BR393" s="436"/>
      <c r="BS393" s="437"/>
      <c r="BT393" s="606"/>
      <c r="BU393" s="490"/>
      <c r="BV393" s="491"/>
      <c r="BW393" s="492"/>
      <c r="BX393" s="607"/>
      <c r="BY393" s="490"/>
      <c r="BZ393" s="491"/>
      <c r="CA393" s="492"/>
      <c r="CB393" s="607"/>
      <c r="CC393" s="490"/>
      <c r="CD393" s="491"/>
      <c r="CE393" s="506"/>
      <c r="CF393" s="435"/>
      <c r="CG393" s="436"/>
      <c r="CH393" s="436"/>
      <c r="CI393" s="436"/>
      <c r="CJ393" s="436"/>
      <c r="CK393" s="436"/>
      <c r="CL393" s="436"/>
      <c r="CM393" s="436"/>
      <c r="CN393" s="436"/>
      <c r="CO393" s="436"/>
      <c r="CP393" s="437"/>
      <c r="CQ393" s="606"/>
      <c r="CR393" s="490"/>
      <c r="CS393" s="491"/>
      <c r="CT393" s="492"/>
      <c r="CU393" s="607"/>
      <c r="CV393" s="490"/>
      <c r="CW393" s="491"/>
      <c r="CX393" s="492"/>
      <c r="CY393" s="607"/>
      <c r="CZ393" s="490"/>
      <c r="DA393" s="491"/>
      <c r="DB393" s="506"/>
    </row>
    <row r="394" spans="1:106" ht="14.1" customHeight="1">
      <c r="A394" s="609"/>
      <c r="B394" s="585"/>
      <c r="C394" s="586"/>
      <c r="D394" s="586"/>
      <c r="E394" s="586"/>
      <c r="F394" s="586"/>
      <c r="G394" s="586"/>
      <c r="H394" s="586"/>
      <c r="I394" s="586"/>
      <c r="J394" s="586"/>
      <c r="K394" s="586"/>
      <c r="L394" s="586"/>
      <c r="M394" s="586"/>
      <c r="N394" s="586"/>
      <c r="O394" s="586"/>
      <c r="P394" s="586"/>
      <c r="Q394" s="586"/>
      <c r="R394" s="587"/>
      <c r="S394" s="594"/>
      <c r="T394" s="594"/>
      <c r="U394" s="594"/>
      <c r="V394" s="594"/>
      <c r="W394" s="594"/>
      <c r="X394" s="594"/>
      <c r="Y394" s="594"/>
      <c r="Z394" s="594"/>
      <c r="AA394" s="594"/>
      <c r="AB394" s="594"/>
      <c r="AC394" s="594"/>
      <c r="AD394" s="594"/>
      <c r="AE394" s="594"/>
      <c r="AF394" s="594"/>
      <c r="AG394" s="594"/>
      <c r="AH394" s="594"/>
      <c r="AI394" s="594"/>
      <c r="AJ394" s="594"/>
      <c r="AK394" s="595"/>
      <c r="AL394" s="435"/>
      <c r="AM394" s="436"/>
      <c r="AN394" s="436"/>
      <c r="AO394" s="436"/>
      <c r="AP394" s="436"/>
      <c r="AQ394" s="436"/>
      <c r="AR394" s="436"/>
      <c r="AS394" s="436"/>
      <c r="AT394" s="436"/>
      <c r="AU394" s="436"/>
      <c r="AV394" s="437"/>
      <c r="AW394" s="606"/>
      <c r="AX394" s="490"/>
      <c r="AY394" s="491"/>
      <c r="AZ394" s="492"/>
      <c r="BA394" s="607"/>
      <c r="BB394" s="490"/>
      <c r="BC394" s="491"/>
      <c r="BD394" s="492"/>
      <c r="BE394" s="607"/>
      <c r="BF394" s="490"/>
      <c r="BG394" s="491"/>
      <c r="BH394" s="506"/>
      <c r="BI394" s="435"/>
      <c r="BJ394" s="436"/>
      <c r="BK394" s="436"/>
      <c r="BL394" s="436"/>
      <c r="BM394" s="436"/>
      <c r="BN394" s="436"/>
      <c r="BO394" s="436"/>
      <c r="BP394" s="436"/>
      <c r="BQ394" s="436"/>
      <c r="BR394" s="436"/>
      <c r="BS394" s="437"/>
      <c r="BT394" s="606"/>
      <c r="BU394" s="490"/>
      <c r="BV394" s="491"/>
      <c r="BW394" s="492"/>
      <c r="BX394" s="607"/>
      <c r="BY394" s="490"/>
      <c r="BZ394" s="491"/>
      <c r="CA394" s="492"/>
      <c r="CB394" s="607"/>
      <c r="CC394" s="490"/>
      <c r="CD394" s="491"/>
      <c r="CE394" s="506"/>
      <c r="CF394" s="435"/>
      <c r="CG394" s="436"/>
      <c r="CH394" s="436"/>
      <c r="CI394" s="436"/>
      <c r="CJ394" s="436"/>
      <c r="CK394" s="436"/>
      <c r="CL394" s="436"/>
      <c r="CM394" s="436"/>
      <c r="CN394" s="436"/>
      <c r="CO394" s="436"/>
      <c r="CP394" s="437"/>
      <c r="CQ394" s="606"/>
      <c r="CR394" s="490"/>
      <c r="CS394" s="491"/>
      <c r="CT394" s="492"/>
      <c r="CU394" s="607"/>
      <c r="CV394" s="490"/>
      <c r="CW394" s="491"/>
      <c r="CX394" s="492"/>
      <c r="CY394" s="607"/>
      <c r="CZ394" s="490"/>
      <c r="DA394" s="491"/>
      <c r="DB394" s="506"/>
    </row>
    <row r="395" spans="1:106" ht="14.1" customHeight="1">
      <c r="A395" s="609"/>
      <c r="B395" s="585"/>
      <c r="C395" s="586"/>
      <c r="D395" s="586"/>
      <c r="E395" s="586"/>
      <c r="F395" s="586"/>
      <c r="G395" s="586"/>
      <c r="H395" s="586"/>
      <c r="I395" s="586"/>
      <c r="J395" s="586"/>
      <c r="K395" s="586"/>
      <c r="L395" s="586"/>
      <c r="M395" s="586"/>
      <c r="N395" s="586"/>
      <c r="O395" s="586"/>
      <c r="P395" s="586"/>
      <c r="Q395" s="586"/>
      <c r="R395" s="587"/>
      <c r="S395" s="594"/>
      <c r="T395" s="594"/>
      <c r="U395" s="594"/>
      <c r="V395" s="594"/>
      <c r="W395" s="594"/>
      <c r="X395" s="594"/>
      <c r="Y395" s="594"/>
      <c r="Z395" s="594"/>
      <c r="AA395" s="594"/>
      <c r="AB395" s="594"/>
      <c r="AC395" s="594"/>
      <c r="AD395" s="594"/>
      <c r="AE395" s="594"/>
      <c r="AF395" s="594"/>
      <c r="AG395" s="594"/>
      <c r="AH395" s="594"/>
      <c r="AI395" s="594"/>
      <c r="AJ395" s="594"/>
      <c r="AK395" s="595"/>
      <c r="AL395" s="435"/>
      <c r="AM395" s="436"/>
      <c r="AN395" s="436"/>
      <c r="AO395" s="436"/>
      <c r="AP395" s="436"/>
      <c r="AQ395" s="436"/>
      <c r="AR395" s="436"/>
      <c r="AS395" s="436"/>
      <c r="AT395" s="436"/>
      <c r="AU395" s="436"/>
      <c r="AV395" s="437"/>
      <c r="AW395" s="606"/>
      <c r="AX395" s="490"/>
      <c r="AY395" s="491"/>
      <c r="AZ395" s="492"/>
      <c r="BA395" s="607"/>
      <c r="BB395" s="490"/>
      <c r="BC395" s="491"/>
      <c r="BD395" s="492"/>
      <c r="BE395" s="607"/>
      <c r="BF395" s="490"/>
      <c r="BG395" s="491"/>
      <c r="BH395" s="506"/>
      <c r="BI395" s="435"/>
      <c r="BJ395" s="436"/>
      <c r="BK395" s="436"/>
      <c r="BL395" s="436"/>
      <c r="BM395" s="436"/>
      <c r="BN395" s="436"/>
      <c r="BO395" s="436"/>
      <c r="BP395" s="436"/>
      <c r="BQ395" s="436"/>
      <c r="BR395" s="436"/>
      <c r="BS395" s="437"/>
      <c r="BT395" s="606"/>
      <c r="BU395" s="490"/>
      <c r="BV395" s="491"/>
      <c r="BW395" s="492"/>
      <c r="BX395" s="607"/>
      <c r="BY395" s="490"/>
      <c r="BZ395" s="491"/>
      <c r="CA395" s="492"/>
      <c r="CB395" s="607"/>
      <c r="CC395" s="490"/>
      <c r="CD395" s="491"/>
      <c r="CE395" s="506"/>
      <c r="CF395" s="435"/>
      <c r="CG395" s="436"/>
      <c r="CH395" s="436"/>
      <c r="CI395" s="436"/>
      <c r="CJ395" s="436"/>
      <c r="CK395" s="436"/>
      <c r="CL395" s="436"/>
      <c r="CM395" s="436"/>
      <c r="CN395" s="436"/>
      <c r="CO395" s="436"/>
      <c r="CP395" s="437"/>
      <c r="CQ395" s="606"/>
      <c r="CR395" s="490"/>
      <c r="CS395" s="491"/>
      <c r="CT395" s="492"/>
      <c r="CU395" s="607"/>
      <c r="CV395" s="490"/>
      <c r="CW395" s="491"/>
      <c r="CX395" s="492"/>
      <c r="CY395" s="607"/>
      <c r="CZ395" s="490"/>
      <c r="DA395" s="491"/>
      <c r="DB395" s="506"/>
    </row>
    <row r="396" spans="1:106" ht="14.1" customHeight="1">
      <c r="A396" s="609"/>
      <c r="B396" s="588"/>
      <c r="C396" s="589"/>
      <c r="D396" s="589"/>
      <c r="E396" s="589"/>
      <c r="F396" s="589"/>
      <c r="G396" s="589"/>
      <c r="H396" s="589"/>
      <c r="I396" s="589"/>
      <c r="J396" s="589"/>
      <c r="K396" s="589"/>
      <c r="L396" s="589"/>
      <c r="M396" s="589"/>
      <c r="N396" s="589"/>
      <c r="O396" s="589"/>
      <c r="P396" s="589"/>
      <c r="Q396" s="589"/>
      <c r="R396" s="590"/>
      <c r="S396" s="597"/>
      <c r="T396" s="597"/>
      <c r="U396" s="597"/>
      <c r="V396" s="597"/>
      <c r="W396" s="597"/>
      <c r="X396" s="597"/>
      <c r="Y396" s="597"/>
      <c r="Z396" s="597"/>
      <c r="AA396" s="597"/>
      <c r="AB396" s="597"/>
      <c r="AC396" s="597"/>
      <c r="AD396" s="597"/>
      <c r="AE396" s="597"/>
      <c r="AF396" s="597"/>
      <c r="AG396" s="597"/>
      <c r="AH396" s="597"/>
      <c r="AI396" s="597"/>
      <c r="AJ396" s="597"/>
      <c r="AK396" s="598"/>
      <c r="AL396" s="484"/>
      <c r="AM396" s="485"/>
      <c r="AN396" s="485"/>
      <c r="AO396" s="485"/>
      <c r="AP396" s="485"/>
      <c r="AQ396" s="485"/>
      <c r="AR396" s="485"/>
      <c r="AS396" s="485"/>
      <c r="AT396" s="485"/>
      <c r="AU396" s="485"/>
      <c r="AV396" s="486"/>
      <c r="AW396" s="606"/>
      <c r="AX396" s="493"/>
      <c r="AY396" s="494"/>
      <c r="AZ396" s="495"/>
      <c r="BA396" s="607"/>
      <c r="BB396" s="493"/>
      <c r="BC396" s="494"/>
      <c r="BD396" s="495"/>
      <c r="BE396" s="607"/>
      <c r="BF396" s="493"/>
      <c r="BG396" s="494"/>
      <c r="BH396" s="507"/>
      <c r="BI396" s="484"/>
      <c r="BJ396" s="485"/>
      <c r="BK396" s="485"/>
      <c r="BL396" s="485"/>
      <c r="BM396" s="485"/>
      <c r="BN396" s="485"/>
      <c r="BO396" s="485"/>
      <c r="BP396" s="485"/>
      <c r="BQ396" s="485"/>
      <c r="BR396" s="485"/>
      <c r="BS396" s="486"/>
      <c r="BT396" s="606"/>
      <c r="BU396" s="493"/>
      <c r="BV396" s="494"/>
      <c r="BW396" s="495"/>
      <c r="BX396" s="607"/>
      <c r="BY396" s="493"/>
      <c r="BZ396" s="494"/>
      <c r="CA396" s="495"/>
      <c r="CB396" s="607"/>
      <c r="CC396" s="493"/>
      <c r="CD396" s="494"/>
      <c r="CE396" s="507"/>
      <c r="CF396" s="484"/>
      <c r="CG396" s="485"/>
      <c r="CH396" s="485"/>
      <c r="CI396" s="485"/>
      <c r="CJ396" s="485"/>
      <c r="CK396" s="485"/>
      <c r="CL396" s="485"/>
      <c r="CM396" s="485"/>
      <c r="CN396" s="485"/>
      <c r="CO396" s="485"/>
      <c r="CP396" s="486"/>
      <c r="CQ396" s="606"/>
      <c r="CR396" s="493"/>
      <c r="CS396" s="494"/>
      <c r="CT396" s="495"/>
      <c r="CU396" s="607"/>
      <c r="CV396" s="493"/>
      <c r="CW396" s="494"/>
      <c r="CX396" s="495"/>
      <c r="CY396" s="607"/>
      <c r="CZ396" s="493"/>
      <c r="DA396" s="494"/>
      <c r="DB396" s="507"/>
    </row>
    <row r="397" spans="1:106" ht="14.1" customHeight="1">
      <c r="A397" s="609">
        <v>5</v>
      </c>
      <c r="B397" s="610" t="s">
        <v>51</v>
      </c>
      <c r="C397" s="583"/>
      <c r="D397" s="583"/>
      <c r="E397" s="583"/>
      <c r="F397" s="583"/>
      <c r="G397" s="583"/>
      <c r="H397" s="583"/>
      <c r="I397" s="583"/>
      <c r="J397" s="583"/>
      <c r="K397" s="583"/>
      <c r="L397" s="583"/>
      <c r="M397" s="583"/>
      <c r="N397" s="583"/>
      <c r="O397" s="583"/>
      <c r="P397" s="583"/>
      <c r="Q397" s="583"/>
      <c r="R397" s="584"/>
      <c r="S397" s="591" t="s">
        <v>141</v>
      </c>
      <c r="T397" s="591"/>
      <c r="U397" s="591"/>
      <c r="V397" s="591"/>
      <c r="W397" s="591"/>
      <c r="X397" s="591"/>
      <c r="Y397" s="591"/>
      <c r="Z397" s="591"/>
      <c r="AA397" s="591"/>
      <c r="AB397" s="591"/>
      <c r="AC397" s="591"/>
      <c r="AD397" s="591"/>
      <c r="AE397" s="591"/>
      <c r="AF397" s="591"/>
      <c r="AG397" s="591"/>
      <c r="AH397" s="591"/>
      <c r="AI397" s="591"/>
      <c r="AJ397" s="591"/>
      <c r="AK397" s="592"/>
      <c r="AL397" s="432"/>
      <c r="AM397" s="433"/>
      <c r="AN397" s="433"/>
      <c r="AO397" s="433"/>
      <c r="AP397" s="433"/>
      <c r="AQ397" s="433"/>
      <c r="AR397" s="433"/>
      <c r="AS397" s="433"/>
      <c r="AT397" s="433"/>
      <c r="AU397" s="433"/>
      <c r="AV397" s="434"/>
      <c r="AW397" s="606" t="s">
        <v>52</v>
      </c>
      <c r="AX397" s="487"/>
      <c r="AY397" s="488"/>
      <c r="AZ397" s="489"/>
      <c r="BA397" s="606" t="s">
        <v>53</v>
      </c>
      <c r="BB397" s="487"/>
      <c r="BC397" s="488"/>
      <c r="BD397" s="489"/>
      <c r="BE397" s="606" t="s">
        <v>54</v>
      </c>
      <c r="BF397" s="487"/>
      <c r="BG397" s="488"/>
      <c r="BH397" s="505"/>
      <c r="BI397" s="432"/>
      <c r="BJ397" s="433"/>
      <c r="BK397" s="433"/>
      <c r="BL397" s="433"/>
      <c r="BM397" s="433"/>
      <c r="BN397" s="433"/>
      <c r="BO397" s="433"/>
      <c r="BP397" s="433"/>
      <c r="BQ397" s="433"/>
      <c r="BR397" s="433"/>
      <c r="BS397" s="434"/>
      <c r="BT397" s="606" t="s">
        <v>52</v>
      </c>
      <c r="BU397" s="487"/>
      <c r="BV397" s="488"/>
      <c r="BW397" s="489"/>
      <c r="BX397" s="606" t="s">
        <v>53</v>
      </c>
      <c r="BY397" s="487"/>
      <c r="BZ397" s="488"/>
      <c r="CA397" s="489"/>
      <c r="CB397" s="606" t="s">
        <v>54</v>
      </c>
      <c r="CC397" s="487"/>
      <c r="CD397" s="488"/>
      <c r="CE397" s="505"/>
      <c r="CF397" s="432"/>
      <c r="CG397" s="433"/>
      <c r="CH397" s="433"/>
      <c r="CI397" s="433"/>
      <c r="CJ397" s="433"/>
      <c r="CK397" s="433"/>
      <c r="CL397" s="433"/>
      <c r="CM397" s="433"/>
      <c r="CN397" s="433"/>
      <c r="CO397" s="433"/>
      <c r="CP397" s="434"/>
      <c r="CQ397" s="606" t="s">
        <v>52</v>
      </c>
      <c r="CR397" s="487"/>
      <c r="CS397" s="488"/>
      <c r="CT397" s="489"/>
      <c r="CU397" s="606" t="s">
        <v>53</v>
      </c>
      <c r="CV397" s="487"/>
      <c r="CW397" s="488"/>
      <c r="CX397" s="489"/>
      <c r="CY397" s="606" t="s">
        <v>54</v>
      </c>
      <c r="CZ397" s="487"/>
      <c r="DA397" s="488"/>
      <c r="DB397" s="505"/>
    </row>
    <row r="398" spans="1:106" ht="14.1" customHeight="1">
      <c r="A398" s="609"/>
      <c r="B398" s="585"/>
      <c r="C398" s="586"/>
      <c r="D398" s="586"/>
      <c r="E398" s="586"/>
      <c r="F398" s="586"/>
      <c r="G398" s="586"/>
      <c r="H398" s="586"/>
      <c r="I398" s="586"/>
      <c r="J398" s="586"/>
      <c r="K398" s="586"/>
      <c r="L398" s="586"/>
      <c r="M398" s="586"/>
      <c r="N398" s="586"/>
      <c r="O398" s="586"/>
      <c r="P398" s="586"/>
      <c r="Q398" s="586"/>
      <c r="R398" s="587"/>
      <c r="S398" s="594"/>
      <c r="T398" s="594"/>
      <c r="U398" s="594"/>
      <c r="V398" s="594"/>
      <c r="W398" s="594"/>
      <c r="X398" s="594"/>
      <c r="Y398" s="594"/>
      <c r="Z398" s="594"/>
      <c r="AA398" s="594"/>
      <c r="AB398" s="594"/>
      <c r="AC398" s="594"/>
      <c r="AD398" s="594"/>
      <c r="AE398" s="594"/>
      <c r="AF398" s="594"/>
      <c r="AG398" s="594"/>
      <c r="AH398" s="594"/>
      <c r="AI398" s="594"/>
      <c r="AJ398" s="594"/>
      <c r="AK398" s="595"/>
      <c r="AL398" s="435"/>
      <c r="AM398" s="436"/>
      <c r="AN398" s="436"/>
      <c r="AO398" s="436"/>
      <c r="AP398" s="436"/>
      <c r="AQ398" s="436"/>
      <c r="AR398" s="436"/>
      <c r="AS398" s="436"/>
      <c r="AT398" s="436"/>
      <c r="AU398" s="436"/>
      <c r="AV398" s="437"/>
      <c r="AW398" s="606"/>
      <c r="AX398" s="490"/>
      <c r="AY398" s="491"/>
      <c r="AZ398" s="492"/>
      <c r="BA398" s="607"/>
      <c r="BB398" s="490"/>
      <c r="BC398" s="491"/>
      <c r="BD398" s="492"/>
      <c r="BE398" s="607"/>
      <c r="BF398" s="490"/>
      <c r="BG398" s="491"/>
      <c r="BH398" s="506"/>
      <c r="BI398" s="435"/>
      <c r="BJ398" s="436"/>
      <c r="BK398" s="436"/>
      <c r="BL398" s="436"/>
      <c r="BM398" s="436"/>
      <c r="BN398" s="436"/>
      <c r="BO398" s="436"/>
      <c r="BP398" s="436"/>
      <c r="BQ398" s="436"/>
      <c r="BR398" s="436"/>
      <c r="BS398" s="437"/>
      <c r="BT398" s="606"/>
      <c r="BU398" s="490"/>
      <c r="BV398" s="491"/>
      <c r="BW398" s="492"/>
      <c r="BX398" s="607"/>
      <c r="BY398" s="490"/>
      <c r="BZ398" s="491"/>
      <c r="CA398" s="492"/>
      <c r="CB398" s="607"/>
      <c r="CC398" s="490"/>
      <c r="CD398" s="491"/>
      <c r="CE398" s="506"/>
      <c r="CF398" s="435"/>
      <c r="CG398" s="436"/>
      <c r="CH398" s="436"/>
      <c r="CI398" s="436"/>
      <c r="CJ398" s="436"/>
      <c r="CK398" s="436"/>
      <c r="CL398" s="436"/>
      <c r="CM398" s="436"/>
      <c r="CN398" s="436"/>
      <c r="CO398" s="436"/>
      <c r="CP398" s="437"/>
      <c r="CQ398" s="606"/>
      <c r="CR398" s="490"/>
      <c r="CS398" s="491"/>
      <c r="CT398" s="492"/>
      <c r="CU398" s="607"/>
      <c r="CV398" s="490"/>
      <c r="CW398" s="491"/>
      <c r="CX398" s="492"/>
      <c r="CY398" s="607"/>
      <c r="CZ398" s="490"/>
      <c r="DA398" s="491"/>
      <c r="DB398" s="506"/>
    </row>
    <row r="399" spans="1:106" ht="14.1" customHeight="1">
      <c r="A399" s="609"/>
      <c r="B399" s="585"/>
      <c r="C399" s="586"/>
      <c r="D399" s="586"/>
      <c r="E399" s="586"/>
      <c r="F399" s="586"/>
      <c r="G399" s="586"/>
      <c r="H399" s="586"/>
      <c r="I399" s="586"/>
      <c r="J399" s="586"/>
      <c r="K399" s="586"/>
      <c r="L399" s="586"/>
      <c r="M399" s="586"/>
      <c r="N399" s="586"/>
      <c r="O399" s="586"/>
      <c r="P399" s="586"/>
      <c r="Q399" s="586"/>
      <c r="R399" s="587"/>
      <c r="S399" s="594"/>
      <c r="T399" s="594"/>
      <c r="U399" s="594"/>
      <c r="V399" s="594"/>
      <c r="W399" s="594"/>
      <c r="X399" s="594"/>
      <c r="Y399" s="594"/>
      <c r="Z399" s="594"/>
      <c r="AA399" s="594"/>
      <c r="AB399" s="594"/>
      <c r="AC399" s="594"/>
      <c r="AD399" s="594"/>
      <c r="AE399" s="594"/>
      <c r="AF399" s="594"/>
      <c r="AG399" s="594"/>
      <c r="AH399" s="594"/>
      <c r="AI399" s="594"/>
      <c r="AJ399" s="594"/>
      <c r="AK399" s="595"/>
      <c r="AL399" s="435"/>
      <c r="AM399" s="436"/>
      <c r="AN399" s="436"/>
      <c r="AO399" s="436"/>
      <c r="AP399" s="436"/>
      <c r="AQ399" s="436"/>
      <c r="AR399" s="436"/>
      <c r="AS399" s="436"/>
      <c r="AT399" s="436"/>
      <c r="AU399" s="436"/>
      <c r="AV399" s="437"/>
      <c r="AW399" s="606"/>
      <c r="AX399" s="490"/>
      <c r="AY399" s="491"/>
      <c r="AZ399" s="492"/>
      <c r="BA399" s="607"/>
      <c r="BB399" s="490"/>
      <c r="BC399" s="491"/>
      <c r="BD399" s="492"/>
      <c r="BE399" s="607"/>
      <c r="BF399" s="490"/>
      <c r="BG399" s="491"/>
      <c r="BH399" s="506"/>
      <c r="BI399" s="435"/>
      <c r="BJ399" s="436"/>
      <c r="BK399" s="436"/>
      <c r="BL399" s="436"/>
      <c r="BM399" s="436"/>
      <c r="BN399" s="436"/>
      <c r="BO399" s="436"/>
      <c r="BP399" s="436"/>
      <c r="BQ399" s="436"/>
      <c r="BR399" s="436"/>
      <c r="BS399" s="437"/>
      <c r="BT399" s="606"/>
      <c r="BU399" s="490"/>
      <c r="BV399" s="491"/>
      <c r="BW399" s="492"/>
      <c r="BX399" s="607"/>
      <c r="BY399" s="490"/>
      <c r="BZ399" s="491"/>
      <c r="CA399" s="492"/>
      <c r="CB399" s="607"/>
      <c r="CC399" s="490"/>
      <c r="CD399" s="491"/>
      <c r="CE399" s="506"/>
      <c r="CF399" s="435"/>
      <c r="CG399" s="436"/>
      <c r="CH399" s="436"/>
      <c r="CI399" s="436"/>
      <c r="CJ399" s="436"/>
      <c r="CK399" s="436"/>
      <c r="CL399" s="436"/>
      <c r="CM399" s="436"/>
      <c r="CN399" s="436"/>
      <c r="CO399" s="436"/>
      <c r="CP399" s="437"/>
      <c r="CQ399" s="606"/>
      <c r="CR399" s="490"/>
      <c r="CS399" s="491"/>
      <c r="CT399" s="492"/>
      <c r="CU399" s="607"/>
      <c r="CV399" s="490"/>
      <c r="CW399" s="491"/>
      <c r="CX399" s="492"/>
      <c r="CY399" s="607"/>
      <c r="CZ399" s="490"/>
      <c r="DA399" s="491"/>
      <c r="DB399" s="506"/>
    </row>
    <row r="400" spans="1:106" ht="14.1" customHeight="1">
      <c r="A400" s="609"/>
      <c r="B400" s="585"/>
      <c r="C400" s="586"/>
      <c r="D400" s="586"/>
      <c r="E400" s="586"/>
      <c r="F400" s="586"/>
      <c r="G400" s="586"/>
      <c r="H400" s="586"/>
      <c r="I400" s="586"/>
      <c r="J400" s="586"/>
      <c r="K400" s="586"/>
      <c r="L400" s="586"/>
      <c r="M400" s="586"/>
      <c r="N400" s="586"/>
      <c r="O400" s="586"/>
      <c r="P400" s="586"/>
      <c r="Q400" s="586"/>
      <c r="R400" s="587"/>
      <c r="S400" s="594"/>
      <c r="T400" s="594"/>
      <c r="U400" s="594"/>
      <c r="V400" s="594"/>
      <c r="W400" s="594"/>
      <c r="X400" s="594"/>
      <c r="Y400" s="594"/>
      <c r="Z400" s="594"/>
      <c r="AA400" s="594"/>
      <c r="AB400" s="594"/>
      <c r="AC400" s="594"/>
      <c r="AD400" s="594"/>
      <c r="AE400" s="594"/>
      <c r="AF400" s="594"/>
      <c r="AG400" s="594"/>
      <c r="AH400" s="594"/>
      <c r="AI400" s="594"/>
      <c r="AJ400" s="594"/>
      <c r="AK400" s="595"/>
      <c r="AL400" s="435"/>
      <c r="AM400" s="436"/>
      <c r="AN400" s="436"/>
      <c r="AO400" s="436"/>
      <c r="AP400" s="436"/>
      <c r="AQ400" s="436"/>
      <c r="AR400" s="436"/>
      <c r="AS400" s="436"/>
      <c r="AT400" s="436"/>
      <c r="AU400" s="436"/>
      <c r="AV400" s="437"/>
      <c r="AW400" s="606"/>
      <c r="AX400" s="490"/>
      <c r="AY400" s="491"/>
      <c r="AZ400" s="492"/>
      <c r="BA400" s="607"/>
      <c r="BB400" s="490"/>
      <c r="BC400" s="491"/>
      <c r="BD400" s="492"/>
      <c r="BE400" s="607"/>
      <c r="BF400" s="490"/>
      <c r="BG400" s="491"/>
      <c r="BH400" s="506"/>
      <c r="BI400" s="435"/>
      <c r="BJ400" s="436"/>
      <c r="BK400" s="436"/>
      <c r="BL400" s="436"/>
      <c r="BM400" s="436"/>
      <c r="BN400" s="436"/>
      <c r="BO400" s="436"/>
      <c r="BP400" s="436"/>
      <c r="BQ400" s="436"/>
      <c r="BR400" s="436"/>
      <c r="BS400" s="437"/>
      <c r="BT400" s="606"/>
      <c r="BU400" s="490"/>
      <c r="BV400" s="491"/>
      <c r="BW400" s="492"/>
      <c r="BX400" s="607"/>
      <c r="BY400" s="490"/>
      <c r="BZ400" s="491"/>
      <c r="CA400" s="492"/>
      <c r="CB400" s="607"/>
      <c r="CC400" s="490"/>
      <c r="CD400" s="491"/>
      <c r="CE400" s="506"/>
      <c r="CF400" s="435"/>
      <c r="CG400" s="436"/>
      <c r="CH400" s="436"/>
      <c r="CI400" s="436"/>
      <c r="CJ400" s="436"/>
      <c r="CK400" s="436"/>
      <c r="CL400" s="436"/>
      <c r="CM400" s="436"/>
      <c r="CN400" s="436"/>
      <c r="CO400" s="436"/>
      <c r="CP400" s="437"/>
      <c r="CQ400" s="606"/>
      <c r="CR400" s="490"/>
      <c r="CS400" s="491"/>
      <c r="CT400" s="492"/>
      <c r="CU400" s="607"/>
      <c r="CV400" s="490"/>
      <c r="CW400" s="491"/>
      <c r="CX400" s="492"/>
      <c r="CY400" s="607"/>
      <c r="CZ400" s="490"/>
      <c r="DA400" s="491"/>
      <c r="DB400" s="506"/>
    </row>
    <row r="401" spans="1:106" ht="14.1" customHeight="1">
      <c r="A401" s="609"/>
      <c r="B401" s="585"/>
      <c r="C401" s="586"/>
      <c r="D401" s="586"/>
      <c r="E401" s="586"/>
      <c r="F401" s="586"/>
      <c r="G401" s="586"/>
      <c r="H401" s="586"/>
      <c r="I401" s="586"/>
      <c r="J401" s="586"/>
      <c r="K401" s="586"/>
      <c r="L401" s="586"/>
      <c r="M401" s="586"/>
      <c r="N401" s="586"/>
      <c r="O401" s="586"/>
      <c r="P401" s="586"/>
      <c r="Q401" s="586"/>
      <c r="R401" s="587"/>
      <c r="S401" s="594"/>
      <c r="T401" s="594"/>
      <c r="U401" s="594"/>
      <c r="V401" s="594"/>
      <c r="W401" s="594"/>
      <c r="X401" s="594"/>
      <c r="Y401" s="594"/>
      <c r="Z401" s="594"/>
      <c r="AA401" s="594"/>
      <c r="AB401" s="594"/>
      <c r="AC401" s="594"/>
      <c r="AD401" s="594"/>
      <c r="AE401" s="594"/>
      <c r="AF401" s="594"/>
      <c r="AG401" s="594"/>
      <c r="AH401" s="594"/>
      <c r="AI401" s="594"/>
      <c r="AJ401" s="594"/>
      <c r="AK401" s="595"/>
      <c r="AL401" s="435"/>
      <c r="AM401" s="436"/>
      <c r="AN401" s="436"/>
      <c r="AO401" s="436"/>
      <c r="AP401" s="436"/>
      <c r="AQ401" s="436"/>
      <c r="AR401" s="436"/>
      <c r="AS401" s="436"/>
      <c r="AT401" s="436"/>
      <c r="AU401" s="436"/>
      <c r="AV401" s="437"/>
      <c r="AW401" s="606"/>
      <c r="AX401" s="490"/>
      <c r="AY401" s="491"/>
      <c r="AZ401" s="492"/>
      <c r="BA401" s="607"/>
      <c r="BB401" s="490"/>
      <c r="BC401" s="491"/>
      <c r="BD401" s="492"/>
      <c r="BE401" s="607"/>
      <c r="BF401" s="490"/>
      <c r="BG401" s="491"/>
      <c r="BH401" s="506"/>
      <c r="BI401" s="435"/>
      <c r="BJ401" s="436"/>
      <c r="BK401" s="436"/>
      <c r="BL401" s="436"/>
      <c r="BM401" s="436"/>
      <c r="BN401" s="436"/>
      <c r="BO401" s="436"/>
      <c r="BP401" s="436"/>
      <c r="BQ401" s="436"/>
      <c r="BR401" s="436"/>
      <c r="BS401" s="437"/>
      <c r="BT401" s="606"/>
      <c r="BU401" s="490"/>
      <c r="BV401" s="491"/>
      <c r="BW401" s="492"/>
      <c r="BX401" s="607"/>
      <c r="BY401" s="490"/>
      <c r="BZ401" s="491"/>
      <c r="CA401" s="492"/>
      <c r="CB401" s="607"/>
      <c r="CC401" s="490"/>
      <c r="CD401" s="491"/>
      <c r="CE401" s="506"/>
      <c r="CF401" s="435"/>
      <c r="CG401" s="436"/>
      <c r="CH401" s="436"/>
      <c r="CI401" s="436"/>
      <c r="CJ401" s="436"/>
      <c r="CK401" s="436"/>
      <c r="CL401" s="436"/>
      <c r="CM401" s="436"/>
      <c r="CN401" s="436"/>
      <c r="CO401" s="436"/>
      <c r="CP401" s="437"/>
      <c r="CQ401" s="606"/>
      <c r="CR401" s="490"/>
      <c r="CS401" s="491"/>
      <c r="CT401" s="492"/>
      <c r="CU401" s="607"/>
      <c r="CV401" s="490"/>
      <c r="CW401" s="491"/>
      <c r="CX401" s="492"/>
      <c r="CY401" s="607"/>
      <c r="CZ401" s="490"/>
      <c r="DA401" s="491"/>
      <c r="DB401" s="506"/>
    </row>
    <row r="402" spans="1:106" ht="14.1" customHeight="1">
      <c r="A402" s="609"/>
      <c r="B402" s="588"/>
      <c r="C402" s="589"/>
      <c r="D402" s="589"/>
      <c r="E402" s="589"/>
      <c r="F402" s="589"/>
      <c r="G402" s="589"/>
      <c r="H402" s="589"/>
      <c r="I402" s="589"/>
      <c r="J402" s="589"/>
      <c r="K402" s="589"/>
      <c r="L402" s="589"/>
      <c r="M402" s="589"/>
      <c r="N402" s="589"/>
      <c r="O402" s="589"/>
      <c r="P402" s="589"/>
      <c r="Q402" s="589"/>
      <c r="R402" s="590"/>
      <c r="S402" s="597"/>
      <c r="T402" s="597"/>
      <c r="U402" s="597"/>
      <c r="V402" s="597"/>
      <c r="W402" s="597"/>
      <c r="X402" s="597"/>
      <c r="Y402" s="597"/>
      <c r="Z402" s="597"/>
      <c r="AA402" s="597"/>
      <c r="AB402" s="597"/>
      <c r="AC402" s="597"/>
      <c r="AD402" s="597"/>
      <c r="AE402" s="597"/>
      <c r="AF402" s="597"/>
      <c r="AG402" s="597"/>
      <c r="AH402" s="597"/>
      <c r="AI402" s="597"/>
      <c r="AJ402" s="597"/>
      <c r="AK402" s="598"/>
      <c r="AL402" s="484"/>
      <c r="AM402" s="485"/>
      <c r="AN402" s="485"/>
      <c r="AO402" s="485"/>
      <c r="AP402" s="485"/>
      <c r="AQ402" s="485"/>
      <c r="AR402" s="485"/>
      <c r="AS402" s="485"/>
      <c r="AT402" s="485"/>
      <c r="AU402" s="485"/>
      <c r="AV402" s="486"/>
      <c r="AW402" s="606"/>
      <c r="AX402" s="493"/>
      <c r="AY402" s="494"/>
      <c r="AZ402" s="495"/>
      <c r="BA402" s="607"/>
      <c r="BB402" s="493"/>
      <c r="BC402" s="494"/>
      <c r="BD402" s="495"/>
      <c r="BE402" s="607"/>
      <c r="BF402" s="493"/>
      <c r="BG402" s="494"/>
      <c r="BH402" s="507"/>
      <c r="BI402" s="484"/>
      <c r="BJ402" s="485"/>
      <c r="BK402" s="485"/>
      <c r="BL402" s="485"/>
      <c r="BM402" s="485"/>
      <c r="BN402" s="485"/>
      <c r="BO402" s="485"/>
      <c r="BP402" s="485"/>
      <c r="BQ402" s="485"/>
      <c r="BR402" s="485"/>
      <c r="BS402" s="486"/>
      <c r="BT402" s="606"/>
      <c r="BU402" s="493"/>
      <c r="BV402" s="494"/>
      <c r="BW402" s="495"/>
      <c r="BX402" s="607"/>
      <c r="BY402" s="493"/>
      <c r="BZ402" s="494"/>
      <c r="CA402" s="495"/>
      <c r="CB402" s="607"/>
      <c r="CC402" s="493"/>
      <c r="CD402" s="494"/>
      <c r="CE402" s="507"/>
      <c r="CF402" s="484"/>
      <c r="CG402" s="485"/>
      <c r="CH402" s="485"/>
      <c r="CI402" s="485"/>
      <c r="CJ402" s="485"/>
      <c r="CK402" s="485"/>
      <c r="CL402" s="485"/>
      <c r="CM402" s="485"/>
      <c r="CN402" s="485"/>
      <c r="CO402" s="485"/>
      <c r="CP402" s="486"/>
      <c r="CQ402" s="606"/>
      <c r="CR402" s="493"/>
      <c r="CS402" s="494"/>
      <c r="CT402" s="495"/>
      <c r="CU402" s="607"/>
      <c r="CV402" s="493"/>
      <c r="CW402" s="494"/>
      <c r="CX402" s="495"/>
      <c r="CY402" s="607"/>
      <c r="CZ402" s="493"/>
      <c r="DA402" s="494"/>
      <c r="DB402" s="507"/>
    </row>
    <row r="403" spans="1:106" ht="14.1" customHeight="1">
      <c r="A403" s="609">
        <v>6</v>
      </c>
      <c r="B403" s="610" t="s">
        <v>51</v>
      </c>
      <c r="C403" s="583"/>
      <c r="D403" s="583"/>
      <c r="E403" s="583"/>
      <c r="F403" s="583"/>
      <c r="G403" s="583"/>
      <c r="H403" s="583"/>
      <c r="I403" s="583"/>
      <c r="J403" s="583"/>
      <c r="K403" s="583"/>
      <c r="L403" s="583"/>
      <c r="M403" s="583"/>
      <c r="N403" s="583"/>
      <c r="O403" s="583"/>
      <c r="P403" s="583"/>
      <c r="Q403" s="583"/>
      <c r="R403" s="584"/>
      <c r="S403" s="591" t="s">
        <v>141</v>
      </c>
      <c r="T403" s="591"/>
      <c r="U403" s="591"/>
      <c r="V403" s="591"/>
      <c r="W403" s="591"/>
      <c r="X403" s="591"/>
      <c r="Y403" s="591"/>
      <c r="Z403" s="591"/>
      <c r="AA403" s="591"/>
      <c r="AB403" s="591"/>
      <c r="AC403" s="591"/>
      <c r="AD403" s="591"/>
      <c r="AE403" s="591"/>
      <c r="AF403" s="591"/>
      <c r="AG403" s="591"/>
      <c r="AH403" s="591"/>
      <c r="AI403" s="591"/>
      <c r="AJ403" s="591"/>
      <c r="AK403" s="592"/>
      <c r="AL403" s="432"/>
      <c r="AM403" s="433"/>
      <c r="AN403" s="433"/>
      <c r="AO403" s="433"/>
      <c r="AP403" s="433"/>
      <c r="AQ403" s="433"/>
      <c r="AR403" s="433"/>
      <c r="AS403" s="433"/>
      <c r="AT403" s="433"/>
      <c r="AU403" s="433"/>
      <c r="AV403" s="434"/>
      <c r="AW403" s="606" t="s">
        <v>52</v>
      </c>
      <c r="AX403" s="487"/>
      <c r="AY403" s="488"/>
      <c r="AZ403" s="489"/>
      <c r="BA403" s="606" t="s">
        <v>53</v>
      </c>
      <c r="BB403" s="487"/>
      <c r="BC403" s="488"/>
      <c r="BD403" s="489"/>
      <c r="BE403" s="606" t="s">
        <v>54</v>
      </c>
      <c r="BF403" s="487"/>
      <c r="BG403" s="488"/>
      <c r="BH403" s="505"/>
      <c r="BI403" s="432"/>
      <c r="BJ403" s="433"/>
      <c r="BK403" s="433"/>
      <c r="BL403" s="433"/>
      <c r="BM403" s="433"/>
      <c r="BN403" s="433"/>
      <c r="BO403" s="433"/>
      <c r="BP403" s="433"/>
      <c r="BQ403" s="433"/>
      <c r="BR403" s="433"/>
      <c r="BS403" s="434"/>
      <c r="BT403" s="606" t="s">
        <v>52</v>
      </c>
      <c r="BU403" s="487"/>
      <c r="BV403" s="488"/>
      <c r="BW403" s="489"/>
      <c r="BX403" s="606" t="s">
        <v>53</v>
      </c>
      <c r="BY403" s="487"/>
      <c r="BZ403" s="488"/>
      <c r="CA403" s="489"/>
      <c r="CB403" s="606" t="s">
        <v>54</v>
      </c>
      <c r="CC403" s="487"/>
      <c r="CD403" s="488"/>
      <c r="CE403" s="505"/>
      <c r="CF403" s="432"/>
      <c r="CG403" s="433"/>
      <c r="CH403" s="433"/>
      <c r="CI403" s="433"/>
      <c r="CJ403" s="433"/>
      <c r="CK403" s="433"/>
      <c r="CL403" s="433"/>
      <c r="CM403" s="433"/>
      <c r="CN403" s="433"/>
      <c r="CO403" s="433"/>
      <c r="CP403" s="434"/>
      <c r="CQ403" s="606" t="s">
        <v>52</v>
      </c>
      <c r="CR403" s="487"/>
      <c r="CS403" s="488"/>
      <c r="CT403" s="489"/>
      <c r="CU403" s="606" t="s">
        <v>53</v>
      </c>
      <c r="CV403" s="487"/>
      <c r="CW403" s="488"/>
      <c r="CX403" s="489"/>
      <c r="CY403" s="606" t="s">
        <v>54</v>
      </c>
      <c r="CZ403" s="487"/>
      <c r="DA403" s="488"/>
      <c r="DB403" s="505"/>
    </row>
    <row r="404" spans="1:106" ht="14.1" customHeight="1">
      <c r="A404" s="609"/>
      <c r="B404" s="585"/>
      <c r="C404" s="586"/>
      <c r="D404" s="586"/>
      <c r="E404" s="586"/>
      <c r="F404" s="586"/>
      <c r="G404" s="586"/>
      <c r="H404" s="586"/>
      <c r="I404" s="586"/>
      <c r="J404" s="586"/>
      <c r="K404" s="586"/>
      <c r="L404" s="586"/>
      <c r="M404" s="586"/>
      <c r="N404" s="586"/>
      <c r="O404" s="586"/>
      <c r="P404" s="586"/>
      <c r="Q404" s="586"/>
      <c r="R404" s="587"/>
      <c r="S404" s="594"/>
      <c r="T404" s="594"/>
      <c r="U404" s="594"/>
      <c r="V404" s="594"/>
      <c r="W404" s="594"/>
      <c r="X404" s="594"/>
      <c r="Y404" s="594"/>
      <c r="Z404" s="594"/>
      <c r="AA404" s="594"/>
      <c r="AB404" s="594"/>
      <c r="AC404" s="594"/>
      <c r="AD404" s="594"/>
      <c r="AE404" s="594"/>
      <c r="AF404" s="594"/>
      <c r="AG404" s="594"/>
      <c r="AH404" s="594"/>
      <c r="AI404" s="594"/>
      <c r="AJ404" s="594"/>
      <c r="AK404" s="595"/>
      <c r="AL404" s="435"/>
      <c r="AM404" s="436"/>
      <c r="AN404" s="436"/>
      <c r="AO404" s="436"/>
      <c r="AP404" s="436"/>
      <c r="AQ404" s="436"/>
      <c r="AR404" s="436"/>
      <c r="AS404" s="436"/>
      <c r="AT404" s="436"/>
      <c r="AU404" s="436"/>
      <c r="AV404" s="437"/>
      <c r="AW404" s="606"/>
      <c r="AX404" s="490"/>
      <c r="AY404" s="491"/>
      <c r="AZ404" s="492"/>
      <c r="BA404" s="607"/>
      <c r="BB404" s="490"/>
      <c r="BC404" s="491"/>
      <c r="BD404" s="492"/>
      <c r="BE404" s="607"/>
      <c r="BF404" s="490"/>
      <c r="BG404" s="491"/>
      <c r="BH404" s="506"/>
      <c r="BI404" s="435"/>
      <c r="BJ404" s="436"/>
      <c r="BK404" s="436"/>
      <c r="BL404" s="436"/>
      <c r="BM404" s="436"/>
      <c r="BN404" s="436"/>
      <c r="BO404" s="436"/>
      <c r="BP404" s="436"/>
      <c r="BQ404" s="436"/>
      <c r="BR404" s="436"/>
      <c r="BS404" s="437"/>
      <c r="BT404" s="606"/>
      <c r="BU404" s="490"/>
      <c r="BV404" s="491"/>
      <c r="BW404" s="492"/>
      <c r="BX404" s="607"/>
      <c r="BY404" s="490"/>
      <c r="BZ404" s="491"/>
      <c r="CA404" s="492"/>
      <c r="CB404" s="607"/>
      <c r="CC404" s="490"/>
      <c r="CD404" s="491"/>
      <c r="CE404" s="506"/>
      <c r="CF404" s="435"/>
      <c r="CG404" s="436"/>
      <c r="CH404" s="436"/>
      <c r="CI404" s="436"/>
      <c r="CJ404" s="436"/>
      <c r="CK404" s="436"/>
      <c r="CL404" s="436"/>
      <c r="CM404" s="436"/>
      <c r="CN404" s="436"/>
      <c r="CO404" s="436"/>
      <c r="CP404" s="437"/>
      <c r="CQ404" s="606"/>
      <c r="CR404" s="490"/>
      <c r="CS404" s="491"/>
      <c r="CT404" s="492"/>
      <c r="CU404" s="607"/>
      <c r="CV404" s="490"/>
      <c r="CW404" s="491"/>
      <c r="CX404" s="492"/>
      <c r="CY404" s="607"/>
      <c r="CZ404" s="490"/>
      <c r="DA404" s="491"/>
      <c r="DB404" s="506"/>
    </row>
    <row r="405" spans="1:106" ht="14.1" customHeight="1">
      <c r="A405" s="609"/>
      <c r="B405" s="585"/>
      <c r="C405" s="586"/>
      <c r="D405" s="586"/>
      <c r="E405" s="586"/>
      <c r="F405" s="586"/>
      <c r="G405" s="586"/>
      <c r="H405" s="586"/>
      <c r="I405" s="586"/>
      <c r="J405" s="586"/>
      <c r="K405" s="586"/>
      <c r="L405" s="586"/>
      <c r="M405" s="586"/>
      <c r="N405" s="586"/>
      <c r="O405" s="586"/>
      <c r="P405" s="586"/>
      <c r="Q405" s="586"/>
      <c r="R405" s="587"/>
      <c r="S405" s="594"/>
      <c r="T405" s="594"/>
      <c r="U405" s="594"/>
      <c r="V405" s="594"/>
      <c r="W405" s="594"/>
      <c r="X405" s="594"/>
      <c r="Y405" s="594"/>
      <c r="Z405" s="594"/>
      <c r="AA405" s="594"/>
      <c r="AB405" s="594"/>
      <c r="AC405" s="594"/>
      <c r="AD405" s="594"/>
      <c r="AE405" s="594"/>
      <c r="AF405" s="594"/>
      <c r="AG405" s="594"/>
      <c r="AH405" s="594"/>
      <c r="AI405" s="594"/>
      <c r="AJ405" s="594"/>
      <c r="AK405" s="595"/>
      <c r="AL405" s="435"/>
      <c r="AM405" s="436"/>
      <c r="AN405" s="436"/>
      <c r="AO405" s="436"/>
      <c r="AP405" s="436"/>
      <c r="AQ405" s="436"/>
      <c r="AR405" s="436"/>
      <c r="AS405" s="436"/>
      <c r="AT405" s="436"/>
      <c r="AU405" s="436"/>
      <c r="AV405" s="437"/>
      <c r="AW405" s="606"/>
      <c r="AX405" s="490"/>
      <c r="AY405" s="491"/>
      <c r="AZ405" s="492"/>
      <c r="BA405" s="607"/>
      <c r="BB405" s="490"/>
      <c r="BC405" s="491"/>
      <c r="BD405" s="492"/>
      <c r="BE405" s="607"/>
      <c r="BF405" s="490"/>
      <c r="BG405" s="491"/>
      <c r="BH405" s="506"/>
      <c r="BI405" s="435"/>
      <c r="BJ405" s="436"/>
      <c r="BK405" s="436"/>
      <c r="BL405" s="436"/>
      <c r="BM405" s="436"/>
      <c r="BN405" s="436"/>
      <c r="BO405" s="436"/>
      <c r="BP405" s="436"/>
      <c r="BQ405" s="436"/>
      <c r="BR405" s="436"/>
      <c r="BS405" s="437"/>
      <c r="BT405" s="606"/>
      <c r="BU405" s="490"/>
      <c r="BV405" s="491"/>
      <c r="BW405" s="492"/>
      <c r="BX405" s="607"/>
      <c r="BY405" s="490"/>
      <c r="BZ405" s="491"/>
      <c r="CA405" s="492"/>
      <c r="CB405" s="607"/>
      <c r="CC405" s="490"/>
      <c r="CD405" s="491"/>
      <c r="CE405" s="506"/>
      <c r="CF405" s="435"/>
      <c r="CG405" s="436"/>
      <c r="CH405" s="436"/>
      <c r="CI405" s="436"/>
      <c r="CJ405" s="436"/>
      <c r="CK405" s="436"/>
      <c r="CL405" s="436"/>
      <c r="CM405" s="436"/>
      <c r="CN405" s="436"/>
      <c r="CO405" s="436"/>
      <c r="CP405" s="437"/>
      <c r="CQ405" s="606"/>
      <c r="CR405" s="490"/>
      <c r="CS405" s="491"/>
      <c r="CT405" s="492"/>
      <c r="CU405" s="607"/>
      <c r="CV405" s="490"/>
      <c r="CW405" s="491"/>
      <c r="CX405" s="492"/>
      <c r="CY405" s="607"/>
      <c r="CZ405" s="490"/>
      <c r="DA405" s="491"/>
      <c r="DB405" s="506"/>
    </row>
    <row r="406" spans="1:106" ht="14.1" customHeight="1">
      <c r="A406" s="609"/>
      <c r="B406" s="585"/>
      <c r="C406" s="586"/>
      <c r="D406" s="586"/>
      <c r="E406" s="586"/>
      <c r="F406" s="586"/>
      <c r="G406" s="586"/>
      <c r="H406" s="586"/>
      <c r="I406" s="586"/>
      <c r="J406" s="586"/>
      <c r="K406" s="586"/>
      <c r="L406" s="586"/>
      <c r="M406" s="586"/>
      <c r="N406" s="586"/>
      <c r="O406" s="586"/>
      <c r="P406" s="586"/>
      <c r="Q406" s="586"/>
      <c r="R406" s="587"/>
      <c r="S406" s="594"/>
      <c r="T406" s="594"/>
      <c r="U406" s="594"/>
      <c r="V406" s="594"/>
      <c r="W406" s="594"/>
      <c r="X406" s="594"/>
      <c r="Y406" s="594"/>
      <c r="Z406" s="594"/>
      <c r="AA406" s="594"/>
      <c r="AB406" s="594"/>
      <c r="AC406" s="594"/>
      <c r="AD406" s="594"/>
      <c r="AE406" s="594"/>
      <c r="AF406" s="594"/>
      <c r="AG406" s="594"/>
      <c r="AH406" s="594"/>
      <c r="AI406" s="594"/>
      <c r="AJ406" s="594"/>
      <c r="AK406" s="595"/>
      <c r="AL406" s="435"/>
      <c r="AM406" s="436"/>
      <c r="AN406" s="436"/>
      <c r="AO406" s="436"/>
      <c r="AP406" s="436"/>
      <c r="AQ406" s="436"/>
      <c r="AR406" s="436"/>
      <c r="AS406" s="436"/>
      <c r="AT406" s="436"/>
      <c r="AU406" s="436"/>
      <c r="AV406" s="437"/>
      <c r="AW406" s="606"/>
      <c r="AX406" s="490"/>
      <c r="AY406" s="491"/>
      <c r="AZ406" s="492"/>
      <c r="BA406" s="607"/>
      <c r="BB406" s="490"/>
      <c r="BC406" s="491"/>
      <c r="BD406" s="492"/>
      <c r="BE406" s="607"/>
      <c r="BF406" s="490"/>
      <c r="BG406" s="491"/>
      <c r="BH406" s="506"/>
      <c r="BI406" s="435"/>
      <c r="BJ406" s="436"/>
      <c r="BK406" s="436"/>
      <c r="BL406" s="436"/>
      <c r="BM406" s="436"/>
      <c r="BN406" s="436"/>
      <c r="BO406" s="436"/>
      <c r="BP406" s="436"/>
      <c r="BQ406" s="436"/>
      <c r="BR406" s="436"/>
      <c r="BS406" s="437"/>
      <c r="BT406" s="606"/>
      <c r="BU406" s="490"/>
      <c r="BV406" s="491"/>
      <c r="BW406" s="492"/>
      <c r="BX406" s="607"/>
      <c r="BY406" s="490"/>
      <c r="BZ406" s="491"/>
      <c r="CA406" s="492"/>
      <c r="CB406" s="607"/>
      <c r="CC406" s="490"/>
      <c r="CD406" s="491"/>
      <c r="CE406" s="506"/>
      <c r="CF406" s="435"/>
      <c r="CG406" s="436"/>
      <c r="CH406" s="436"/>
      <c r="CI406" s="436"/>
      <c r="CJ406" s="436"/>
      <c r="CK406" s="436"/>
      <c r="CL406" s="436"/>
      <c r="CM406" s="436"/>
      <c r="CN406" s="436"/>
      <c r="CO406" s="436"/>
      <c r="CP406" s="437"/>
      <c r="CQ406" s="606"/>
      <c r="CR406" s="490"/>
      <c r="CS406" s="491"/>
      <c r="CT406" s="492"/>
      <c r="CU406" s="607"/>
      <c r="CV406" s="490"/>
      <c r="CW406" s="491"/>
      <c r="CX406" s="492"/>
      <c r="CY406" s="607"/>
      <c r="CZ406" s="490"/>
      <c r="DA406" s="491"/>
      <c r="DB406" s="506"/>
    </row>
    <row r="407" spans="1:106" ht="14.1" customHeight="1">
      <c r="A407" s="609"/>
      <c r="B407" s="585"/>
      <c r="C407" s="586"/>
      <c r="D407" s="586"/>
      <c r="E407" s="586"/>
      <c r="F407" s="586"/>
      <c r="G407" s="586"/>
      <c r="H407" s="586"/>
      <c r="I407" s="586"/>
      <c r="J407" s="586"/>
      <c r="K407" s="586"/>
      <c r="L407" s="586"/>
      <c r="M407" s="586"/>
      <c r="N407" s="586"/>
      <c r="O407" s="586"/>
      <c r="P407" s="586"/>
      <c r="Q407" s="586"/>
      <c r="R407" s="587"/>
      <c r="S407" s="594"/>
      <c r="T407" s="594"/>
      <c r="U407" s="594"/>
      <c r="V407" s="594"/>
      <c r="W407" s="594"/>
      <c r="X407" s="594"/>
      <c r="Y407" s="594"/>
      <c r="Z407" s="594"/>
      <c r="AA407" s="594"/>
      <c r="AB407" s="594"/>
      <c r="AC407" s="594"/>
      <c r="AD407" s="594"/>
      <c r="AE407" s="594"/>
      <c r="AF407" s="594"/>
      <c r="AG407" s="594"/>
      <c r="AH407" s="594"/>
      <c r="AI407" s="594"/>
      <c r="AJ407" s="594"/>
      <c r="AK407" s="595"/>
      <c r="AL407" s="435"/>
      <c r="AM407" s="436"/>
      <c r="AN407" s="436"/>
      <c r="AO407" s="436"/>
      <c r="AP407" s="436"/>
      <c r="AQ407" s="436"/>
      <c r="AR407" s="436"/>
      <c r="AS407" s="436"/>
      <c r="AT407" s="436"/>
      <c r="AU407" s="436"/>
      <c r="AV407" s="437"/>
      <c r="AW407" s="606"/>
      <c r="AX407" s="490"/>
      <c r="AY407" s="491"/>
      <c r="AZ407" s="492"/>
      <c r="BA407" s="607"/>
      <c r="BB407" s="490"/>
      <c r="BC407" s="491"/>
      <c r="BD407" s="492"/>
      <c r="BE407" s="607"/>
      <c r="BF407" s="490"/>
      <c r="BG407" s="491"/>
      <c r="BH407" s="506"/>
      <c r="BI407" s="435"/>
      <c r="BJ407" s="436"/>
      <c r="BK407" s="436"/>
      <c r="BL407" s="436"/>
      <c r="BM407" s="436"/>
      <c r="BN407" s="436"/>
      <c r="BO407" s="436"/>
      <c r="BP407" s="436"/>
      <c r="BQ407" s="436"/>
      <c r="BR407" s="436"/>
      <c r="BS407" s="437"/>
      <c r="BT407" s="606"/>
      <c r="BU407" s="490"/>
      <c r="BV407" s="491"/>
      <c r="BW407" s="492"/>
      <c r="BX407" s="607"/>
      <c r="BY407" s="490"/>
      <c r="BZ407" s="491"/>
      <c r="CA407" s="492"/>
      <c r="CB407" s="607"/>
      <c r="CC407" s="490"/>
      <c r="CD407" s="491"/>
      <c r="CE407" s="506"/>
      <c r="CF407" s="435"/>
      <c r="CG407" s="436"/>
      <c r="CH407" s="436"/>
      <c r="CI407" s="436"/>
      <c r="CJ407" s="436"/>
      <c r="CK407" s="436"/>
      <c r="CL407" s="436"/>
      <c r="CM407" s="436"/>
      <c r="CN407" s="436"/>
      <c r="CO407" s="436"/>
      <c r="CP407" s="437"/>
      <c r="CQ407" s="606"/>
      <c r="CR407" s="490"/>
      <c r="CS407" s="491"/>
      <c r="CT407" s="492"/>
      <c r="CU407" s="607"/>
      <c r="CV407" s="490"/>
      <c r="CW407" s="491"/>
      <c r="CX407" s="492"/>
      <c r="CY407" s="607"/>
      <c r="CZ407" s="490"/>
      <c r="DA407" s="491"/>
      <c r="DB407" s="506"/>
    </row>
    <row r="408" spans="1:106" ht="14.1" customHeight="1">
      <c r="A408" s="609"/>
      <c r="B408" s="588"/>
      <c r="C408" s="589"/>
      <c r="D408" s="589"/>
      <c r="E408" s="589"/>
      <c r="F408" s="589"/>
      <c r="G408" s="589"/>
      <c r="H408" s="589"/>
      <c r="I408" s="589"/>
      <c r="J408" s="589"/>
      <c r="K408" s="589"/>
      <c r="L408" s="589"/>
      <c r="M408" s="589"/>
      <c r="N408" s="589"/>
      <c r="O408" s="589"/>
      <c r="P408" s="589"/>
      <c r="Q408" s="589"/>
      <c r="R408" s="590"/>
      <c r="S408" s="597"/>
      <c r="T408" s="597"/>
      <c r="U408" s="597"/>
      <c r="V408" s="597"/>
      <c r="W408" s="597"/>
      <c r="X408" s="597"/>
      <c r="Y408" s="597"/>
      <c r="Z408" s="597"/>
      <c r="AA408" s="597"/>
      <c r="AB408" s="597"/>
      <c r="AC408" s="597"/>
      <c r="AD408" s="597"/>
      <c r="AE408" s="597"/>
      <c r="AF408" s="597"/>
      <c r="AG408" s="597"/>
      <c r="AH408" s="597"/>
      <c r="AI408" s="597"/>
      <c r="AJ408" s="597"/>
      <c r="AK408" s="598"/>
      <c r="AL408" s="484"/>
      <c r="AM408" s="485"/>
      <c r="AN408" s="485"/>
      <c r="AO408" s="485"/>
      <c r="AP408" s="485"/>
      <c r="AQ408" s="485"/>
      <c r="AR408" s="485"/>
      <c r="AS408" s="485"/>
      <c r="AT408" s="485"/>
      <c r="AU408" s="485"/>
      <c r="AV408" s="486"/>
      <c r="AW408" s="606"/>
      <c r="AX408" s="493"/>
      <c r="AY408" s="494"/>
      <c r="AZ408" s="495"/>
      <c r="BA408" s="607"/>
      <c r="BB408" s="493"/>
      <c r="BC408" s="494"/>
      <c r="BD408" s="495"/>
      <c r="BE408" s="607"/>
      <c r="BF408" s="493"/>
      <c r="BG408" s="494"/>
      <c r="BH408" s="507"/>
      <c r="BI408" s="484"/>
      <c r="BJ408" s="485"/>
      <c r="BK408" s="485"/>
      <c r="BL408" s="485"/>
      <c r="BM408" s="485"/>
      <c r="BN408" s="485"/>
      <c r="BO408" s="485"/>
      <c r="BP408" s="485"/>
      <c r="BQ408" s="485"/>
      <c r="BR408" s="485"/>
      <c r="BS408" s="486"/>
      <c r="BT408" s="606"/>
      <c r="BU408" s="493"/>
      <c r="BV408" s="494"/>
      <c r="BW408" s="495"/>
      <c r="BX408" s="607"/>
      <c r="BY408" s="493"/>
      <c r="BZ408" s="494"/>
      <c r="CA408" s="495"/>
      <c r="CB408" s="607"/>
      <c r="CC408" s="493"/>
      <c r="CD408" s="494"/>
      <c r="CE408" s="507"/>
      <c r="CF408" s="484"/>
      <c r="CG408" s="485"/>
      <c r="CH408" s="485"/>
      <c r="CI408" s="485"/>
      <c r="CJ408" s="485"/>
      <c r="CK408" s="485"/>
      <c r="CL408" s="485"/>
      <c r="CM408" s="485"/>
      <c r="CN408" s="485"/>
      <c r="CO408" s="485"/>
      <c r="CP408" s="486"/>
      <c r="CQ408" s="606"/>
      <c r="CR408" s="493"/>
      <c r="CS408" s="494"/>
      <c r="CT408" s="495"/>
      <c r="CU408" s="607"/>
      <c r="CV408" s="493"/>
      <c r="CW408" s="494"/>
      <c r="CX408" s="495"/>
      <c r="CY408" s="607"/>
      <c r="CZ408" s="493"/>
      <c r="DA408" s="494"/>
      <c r="DB408" s="507"/>
    </row>
    <row r="409" spans="1:106" ht="14.1" customHeight="1">
      <c r="A409" s="567" t="s">
        <v>55</v>
      </c>
      <c r="B409" s="610"/>
      <c r="C409" s="583"/>
      <c r="D409" s="583"/>
      <c r="E409" s="583"/>
      <c r="F409" s="583"/>
      <c r="G409" s="583"/>
      <c r="H409" s="583"/>
      <c r="I409" s="583"/>
      <c r="J409" s="583"/>
      <c r="K409" s="583"/>
      <c r="L409" s="583"/>
      <c r="M409" s="583"/>
      <c r="N409" s="583"/>
      <c r="O409" s="583"/>
      <c r="P409" s="583"/>
      <c r="Q409" s="583"/>
      <c r="R409" s="583"/>
      <c r="S409" s="583"/>
      <c r="T409" s="583"/>
      <c r="U409" s="583"/>
      <c r="V409" s="583"/>
      <c r="W409" s="583"/>
      <c r="X409" s="583"/>
      <c r="Y409" s="583"/>
      <c r="Z409" s="583"/>
      <c r="AA409" s="583"/>
      <c r="AB409" s="583"/>
      <c r="AC409" s="583"/>
      <c r="AD409" s="583"/>
      <c r="AE409" s="583"/>
      <c r="AF409" s="583"/>
      <c r="AG409" s="583"/>
      <c r="AH409" s="583"/>
      <c r="AI409" s="583"/>
      <c r="AJ409" s="583"/>
      <c r="AK409" s="611"/>
    </row>
    <row r="410" spans="1:106" ht="14.1" customHeight="1">
      <c r="A410" s="442"/>
      <c r="B410" s="585"/>
      <c r="C410" s="586"/>
      <c r="D410" s="586"/>
      <c r="E410" s="586"/>
      <c r="F410" s="586"/>
      <c r="G410" s="586"/>
      <c r="H410" s="586"/>
      <c r="I410" s="586"/>
      <c r="J410" s="586"/>
      <c r="K410" s="586"/>
      <c r="L410" s="586"/>
      <c r="M410" s="586"/>
      <c r="N410" s="586"/>
      <c r="O410" s="586"/>
      <c r="P410" s="586"/>
      <c r="Q410" s="586"/>
      <c r="R410" s="586"/>
      <c r="S410" s="586"/>
      <c r="T410" s="586"/>
      <c r="U410" s="586"/>
      <c r="V410" s="586"/>
      <c r="W410" s="586"/>
      <c r="X410" s="586"/>
      <c r="Y410" s="586"/>
      <c r="Z410" s="586"/>
      <c r="AA410" s="586"/>
      <c r="AB410" s="586"/>
      <c r="AC410" s="586"/>
      <c r="AD410" s="586"/>
      <c r="AE410" s="586"/>
      <c r="AF410" s="586"/>
      <c r="AG410" s="586"/>
      <c r="AH410" s="586"/>
      <c r="AI410" s="586"/>
      <c r="AJ410" s="586"/>
      <c r="AK410" s="612"/>
    </row>
    <row r="411" spans="1:106" ht="14.1" customHeight="1">
      <c r="A411" s="442"/>
      <c r="B411" s="585"/>
      <c r="C411" s="586"/>
      <c r="D411" s="586"/>
      <c r="E411" s="586"/>
      <c r="F411" s="586"/>
      <c r="G411" s="586"/>
      <c r="H411" s="586"/>
      <c r="I411" s="586"/>
      <c r="J411" s="586"/>
      <c r="K411" s="586"/>
      <c r="L411" s="586"/>
      <c r="M411" s="586"/>
      <c r="N411" s="586"/>
      <c r="O411" s="586"/>
      <c r="P411" s="586"/>
      <c r="Q411" s="586"/>
      <c r="R411" s="586"/>
      <c r="S411" s="586"/>
      <c r="T411" s="586"/>
      <c r="U411" s="586"/>
      <c r="V411" s="586"/>
      <c r="W411" s="586"/>
      <c r="X411" s="586"/>
      <c r="Y411" s="586"/>
      <c r="Z411" s="586"/>
      <c r="AA411" s="586"/>
      <c r="AB411" s="586"/>
      <c r="AC411" s="586"/>
      <c r="AD411" s="586"/>
      <c r="AE411" s="586"/>
      <c r="AF411" s="586"/>
      <c r="AG411" s="586"/>
      <c r="AH411" s="586"/>
      <c r="AI411" s="586"/>
      <c r="AJ411" s="586"/>
      <c r="AK411" s="612"/>
    </row>
    <row r="412" spans="1:106" ht="14.1" customHeight="1">
      <c r="A412" s="442"/>
      <c r="B412" s="585"/>
      <c r="C412" s="586"/>
      <c r="D412" s="586"/>
      <c r="E412" s="586"/>
      <c r="F412" s="586"/>
      <c r="G412" s="586"/>
      <c r="H412" s="586"/>
      <c r="I412" s="586"/>
      <c r="J412" s="586"/>
      <c r="K412" s="586"/>
      <c r="L412" s="586"/>
      <c r="M412" s="586"/>
      <c r="N412" s="586"/>
      <c r="O412" s="586"/>
      <c r="P412" s="586"/>
      <c r="Q412" s="586"/>
      <c r="R412" s="586"/>
      <c r="S412" s="586"/>
      <c r="T412" s="586"/>
      <c r="U412" s="586"/>
      <c r="V412" s="586"/>
      <c r="W412" s="586"/>
      <c r="X412" s="586"/>
      <c r="Y412" s="586"/>
      <c r="Z412" s="586"/>
      <c r="AA412" s="586"/>
      <c r="AB412" s="586"/>
      <c r="AC412" s="586"/>
      <c r="AD412" s="586"/>
      <c r="AE412" s="586"/>
      <c r="AF412" s="586"/>
      <c r="AG412" s="586"/>
      <c r="AH412" s="586"/>
      <c r="AI412" s="586"/>
      <c r="AJ412" s="586"/>
      <c r="AK412" s="612"/>
    </row>
    <row r="413" spans="1:106" ht="14.1" customHeight="1">
      <c r="A413" s="443"/>
      <c r="B413" s="588"/>
      <c r="C413" s="589"/>
      <c r="D413" s="589"/>
      <c r="E413" s="589"/>
      <c r="F413" s="589"/>
      <c r="G413" s="589"/>
      <c r="H413" s="589"/>
      <c r="I413" s="589"/>
      <c r="J413" s="589"/>
      <c r="K413" s="589"/>
      <c r="L413" s="589"/>
      <c r="M413" s="589"/>
      <c r="N413" s="589"/>
      <c r="O413" s="589"/>
      <c r="P413" s="589"/>
      <c r="Q413" s="589"/>
      <c r="R413" s="589"/>
      <c r="S413" s="589"/>
      <c r="T413" s="589"/>
      <c r="U413" s="589"/>
      <c r="V413" s="589"/>
      <c r="W413" s="589"/>
      <c r="X413" s="589"/>
      <c r="Y413" s="589"/>
      <c r="Z413" s="589"/>
      <c r="AA413" s="589"/>
      <c r="AB413" s="589"/>
      <c r="AC413" s="589"/>
      <c r="AD413" s="589"/>
      <c r="AE413" s="589"/>
      <c r="AF413" s="589"/>
      <c r="AG413" s="589"/>
      <c r="AH413" s="589"/>
      <c r="AI413" s="589"/>
      <c r="AJ413" s="589"/>
      <c r="AK413" s="677"/>
    </row>
  </sheetData>
  <mergeCells count="1497">
    <mergeCell ref="CZ301:DB306"/>
    <mergeCell ref="A307:A312"/>
    <mergeCell ref="B307:R312"/>
    <mergeCell ref="S307:AK312"/>
    <mergeCell ref="AL307:AV312"/>
    <mergeCell ref="AW307:AW312"/>
    <mergeCell ref="AX307:AZ312"/>
    <mergeCell ref="BA307:BA312"/>
    <mergeCell ref="CB301:CB306"/>
    <mergeCell ref="CC301:CE306"/>
    <mergeCell ref="CF301:CP306"/>
    <mergeCell ref="CQ301:CQ306"/>
    <mergeCell ref="CR301:CT306"/>
    <mergeCell ref="CU301:CU306"/>
    <mergeCell ref="BF301:BH306"/>
    <mergeCell ref="BI301:BS306"/>
    <mergeCell ref="BT301:BT306"/>
    <mergeCell ref="BU301:BW306"/>
    <mergeCell ref="BX301:BX306"/>
    <mergeCell ref="BY301:CA306"/>
    <mergeCell ref="CR307:CT312"/>
    <mergeCell ref="CU307:CU312"/>
    <mergeCell ref="CV307:CX312"/>
    <mergeCell ref="CY307:CY312"/>
    <mergeCell ref="CZ307:DB312"/>
    <mergeCell ref="BX307:BX312"/>
    <mergeCell ref="BY307:CA312"/>
    <mergeCell ref="CV301:CX306"/>
    <mergeCell ref="CY301:CY306"/>
    <mergeCell ref="CB307:CB312"/>
    <mergeCell ref="CC307:CE312"/>
    <mergeCell ref="CF307:CP312"/>
    <mergeCell ref="CQ307:CQ312"/>
    <mergeCell ref="BB307:BD312"/>
    <mergeCell ref="A301:A306"/>
    <mergeCell ref="B301:R306"/>
    <mergeCell ref="S301:AK306"/>
    <mergeCell ref="AL301:AV306"/>
    <mergeCell ref="AW301:AW306"/>
    <mergeCell ref="AX301:AZ306"/>
    <mergeCell ref="BA301:BA306"/>
    <mergeCell ref="BB301:BD306"/>
    <mergeCell ref="BE301:BE306"/>
    <mergeCell ref="CF295:CP300"/>
    <mergeCell ref="CQ295:CQ300"/>
    <mergeCell ref="CR295:CT300"/>
    <mergeCell ref="BE307:BE312"/>
    <mergeCell ref="BF307:BH312"/>
    <mergeCell ref="BI307:BS312"/>
    <mergeCell ref="BT307:BT312"/>
    <mergeCell ref="BU307:BW312"/>
    <mergeCell ref="CZ295:DB300"/>
    <mergeCell ref="A289:A294"/>
    <mergeCell ref="B289:R294"/>
    <mergeCell ref="S289:AK294"/>
    <mergeCell ref="AL289:AV294"/>
    <mergeCell ref="AW289:AW294"/>
    <mergeCell ref="AX289:AZ294"/>
    <mergeCell ref="BA289:BA294"/>
    <mergeCell ref="CU295:CU300"/>
    <mergeCell ref="CV295:CX300"/>
    <mergeCell ref="CY295:CY300"/>
    <mergeCell ref="BT295:BT300"/>
    <mergeCell ref="BU295:BW300"/>
    <mergeCell ref="BX295:BX300"/>
    <mergeCell ref="BY295:CA300"/>
    <mergeCell ref="CB295:CB300"/>
    <mergeCell ref="CC295:CE300"/>
    <mergeCell ref="AX295:AZ300"/>
    <mergeCell ref="BA295:BA300"/>
    <mergeCell ref="BB295:BD300"/>
    <mergeCell ref="BE295:BE300"/>
    <mergeCell ref="BF295:BH300"/>
    <mergeCell ref="BI295:BS300"/>
    <mergeCell ref="A295:A300"/>
    <mergeCell ref="B295:R300"/>
    <mergeCell ref="S295:AK300"/>
    <mergeCell ref="AL295:AV300"/>
    <mergeCell ref="AW295:AW300"/>
    <mergeCell ref="BX289:BX294"/>
    <mergeCell ref="BY289:CA294"/>
    <mergeCell ref="CB289:CB294"/>
    <mergeCell ref="CC289:CE294"/>
    <mergeCell ref="CF289:CP294"/>
    <mergeCell ref="CQ289:CQ294"/>
    <mergeCell ref="BB289:BD294"/>
    <mergeCell ref="BE289:BE294"/>
    <mergeCell ref="BF289:BH294"/>
    <mergeCell ref="BI289:BS294"/>
    <mergeCell ref="BT289:BT294"/>
    <mergeCell ref="BU289:BW294"/>
    <mergeCell ref="CR289:CT294"/>
    <mergeCell ref="CU289:CU294"/>
    <mergeCell ref="CZ277:DB282"/>
    <mergeCell ref="A283:A288"/>
    <mergeCell ref="B283:R288"/>
    <mergeCell ref="S283:AK288"/>
    <mergeCell ref="AL283:AV288"/>
    <mergeCell ref="AW283:AW288"/>
    <mergeCell ref="AX283:AZ288"/>
    <mergeCell ref="BA283:BA288"/>
    <mergeCell ref="BB283:BD288"/>
    <mergeCell ref="BE283:BE288"/>
    <mergeCell ref="CF277:CP282"/>
    <mergeCell ref="CQ277:CQ282"/>
    <mergeCell ref="CR277:CT282"/>
    <mergeCell ref="CU277:CU282"/>
    <mergeCell ref="CV277:CX282"/>
    <mergeCell ref="CY277:CY282"/>
    <mergeCell ref="BT277:BT282"/>
    <mergeCell ref="BU277:BW282"/>
    <mergeCell ref="CV289:CX294"/>
    <mergeCell ref="CY289:CY294"/>
    <mergeCell ref="CZ289:DB294"/>
    <mergeCell ref="BX277:BX282"/>
    <mergeCell ref="BY277:CA282"/>
    <mergeCell ref="CB277:CB282"/>
    <mergeCell ref="CC277:CE282"/>
    <mergeCell ref="AX277:AZ282"/>
    <mergeCell ref="BA277:BA282"/>
    <mergeCell ref="BB277:BD282"/>
    <mergeCell ref="BE277:BE282"/>
    <mergeCell ref="BF277:BH282"/>
    <mergeCell ref="BI277:BS282"/>
    <mergeCell ref="CV283:CX288"/>
    <mergeCell ref="CY283:CY288"/>
    <mergeCell ref="CZ283:DB288"/>
    <mergeCell ref="A277:A282"/>
    <mergeCell ref="B277:R282"/>
    <mergeCell ref="S277:AK282"/>
    <mergeCell ref="AL277:AV282"/>
    <mergeCell ref="AW277:AW282"/>
    <mergeCell ref="CB283:CB288"/>
    <mergeCell ref="CC283:CE288"/>
    <mergeCell ref="CF283:CP288"/>
    <mergeCell ref="CQ283:CQ288"/>
    <mergeCell ref="CR283:CT288"/>
    <mergeCell ref="CU283:CU288"/>
    <mergeCell ref="BF283:BH288"/>
    <mergeCell ref="BI283:BS288"/>
    <mergeCell ref="BT283:BT288"/>
    <mergeCell ref="BU283:BW288"/>
    <mergeCell ref="BX283:BX288"/>
    <mergeCell ref="BY283:CA288"/>
    <mergeCell ref="BX271:BX276"/>
    <mergeCell ref="BY271:CA276"/>
    <mergeCell ref="CB271:CB276"/>
    <mergeCell ref="CC271:CE276"/>
    <mergeCell ref="CF271:CP276"/>
    <mergeCell ref="CQ271:CQ276"/>
    <mergeCell ref="BB271:BD276"/>
    <mergeCell ref="BE271:BE276"/>
    <mergeCell ref="BF271:BH276"/>
    <mergeCell ref="BI271:BS276"/>
    <mergeCell ref="BT271:BT276"/>
    <mergeCell ref="BU271:BW276"/>
    <mergeCell ref="CZ265:DB270"/>
    <mergeCell ref="A271:A276"/>
    <mergeCell ref="B271:R276"/>
    <mergeCell ref="S271:AK276"/>
    <mergeCell ref="AL271:AV276"/>
    <mergeCell ref="AW271:AW276"/>
    <mergeCell ref="AX271:AZ276"/>
    <mergeCell ref="BA271:BA276"/>
    <mergeCell ref="CB265:CB270"/>
    <mergeCell ref="CC265:CE270"/>
    <mergeCell ref="CF265:CP270"/>
    <mergeCell ref="CQ265:CQ270"/>
    <mergeCell ref="CR265:CT270"/>
    <mergeCell ref="CU265:CU270"/>
    <mergeCell ref="BF265:BH270"/>
    <mergeCell ref="BI265:BS270"/>
    <mergeCell ref="BT265:BT270"/>
    <mergeCell ref="BU265:BW270"/>
    <mergeCell ref="BX265:BX270"/>
    <mergeCell ref="BY265:CA270"/>
    <mergeCell ref="CR271:CT276"/>
    <mergeCell ref="CU271:CU276"/>
    <mergeCell ref="CV271:CX276"/>
    <mergeCell ref="CY271:CY276"/>
    <mergeCell ref="CZ271:DB276"/>
    <mergeCell ref="A265:A270"/>
    <mergeCell ref="B265:R270"/>
    <mergeCell ref="S265:AK270"/>
    <mergeCell ref="AL265:AV270"/>
    <mergeCell ref="AW265:AW270"/>
    <mergeCell ref="AX265:AZ270"/>
    <mergeCell ref="BA265:BA270"/>
    <mergeCell ref="BB265:BD270"/>
    <mergeCell ref="BE265:BE270"/>
    <mergeCell ref="CF259:CP264"/>
    <mergeCell ref="CQ259:CQ264"/>
    <mergeCell ref="CR259:CT264"/>
    <mergeCell ref="CU259:CU264"/>
    <mergeCell ref="CV259:CX264"/>
    <mergeCell ref="CY259:CY264"/>
    <mergeCell ref="BT259:BT264"/>
    <mergeCell ref="BU259:BW264"/>
    <mergeCell ref="BX259:BX264"/>
    <mergeCell ref="BY259:CA264"/>
    <mergeCell ref="CB259:CB264"/>
    <mergeCell ref="CC259:CE264"/>
    <mergeCell ref="AX259:AZ264"/>
    <mergeCell ref="BA259:BA264"/>
    <mergeCell ref="BB259:BD264"/>
    <mergeCell ref="BE259:BE264"/>
    <mergeCell ref="BF259:BH264"/>
    <mergeCell ref="BI259:BS264"/>
    <mergeCell ref="CV265:CX270"/>
    <mergeCell ref="CY265:CY270"/>
    <mergeCell ref="CV253:CX258"/>
    <mergeCell ref="CY253:CY258"/>
    <mergeCell ref="CZ253:DB258"/>
    <mergeCell ref="A259:A264"/>
    <mergeCell ref="B259:R264"/>
    <mergeCell ref="S259:AK264"/>
    <mergeCell ref="AL259:AV264"/>
    <mergeCell ref="AW259:AW264"/>
    <mergeCell ref="BX253:BX258"/>
    <mergeCell ref="BY253:CA258"/>
    <mergeCell ref="CB253:CB258"/>
    <mergeCell ref="CC253:CE258"/>
    <mergeCell ref="CF253:CP258"/>
    <mergeCell ref="CQ253:CQ258"/>
    <mergeCell ref="BB253:BD258"/>
    <mergeCell ref="BE253:BE258"/>
    <mergeCell ref="BF253:BH258"/>
    <mergeCell ref="BI253:BS258"/>
    <mergeCell ref="BT253:BT258"/>
    <mergeCell ref="BU253:BW258"/>
    <mergeCell ref="CZ259:DB264"/>
    <mergeCell ref="A253:A258"/>
    <mergeCell ref="B253:R258"/>
    <mergeCell ref="S253:AK258"/>
    <mergeCell ref="AL253:AV258"/>
    <mergeCell ref="AW253:AW258"/>
    <mergeCell ref="AX253:AZ258"/>
    <mergeCell ref="BA253:BA258"/>
    <mergeCell ref="CR253:CT258"/>
    <mergeCell ref="CU253:CU258"/>
    <mergeCell ref="CZ241:DB246"/>
    <mergeCell ref="A247:A252"/>
    <mergeCell ref="B247:R252"/>
    <mergeCell ref="S247:AK252"/>
    <mergeCell ref="AL247:AV252"/>
    <mergeCell ref="AW247:AW252"/>
    <mergeCell ref="AX247:AZ252"/>
    <mergeCell ref="BA247:BA252"/>
    <mergeCell ref="BB247:BD252"/>
    <mergeCell ref="BE247:BE252"/>
    <mergeCell ref="CF241:CP246"/>
    <mergeCell ref="CQ241:CQ246"/>
    <mergeCell ref="CR241:CT246"/>
    <mergeCell ref="CU241:CU246"/>
    <mergeCell ref="CV241:CX246"/>
    <mergeCell ref="CY241:CY246"/>
    <mergeCell ref="BT241:BT246"/>
    <mergeCell ref="BU241:BW246"/>
    <mergeCell ref="BX241:BX246"/>
    <mergeCell ref="BY241:CA246"/>
    <mergeCell ref="CB241:CB246"/>
    <mergeCell ref="CC241:CE246"/>
    <mergeCell ref="AX241:AZ246"/>
    <mergeCell ref="BA241:BA246"/>
    <mergeCell ref="BB241:BD246"/>
    <mergeCell ref="BE241:BE246"/>
    <mergeCell ref="BF241:BH246"/>
    <mergeCell ref="BI241:BS246"/>
    <mergeCell ref="CV247:CX252"/>
    <mergeCell ref="CY247:CY252"/>
    <mergeCell ref="CZ247:DB252"/>
    <mergeCell ref="A241:A246"/>
    <mergeCell ref="B241:R246"/>
    <mergeCell ref="S241:AK246"/>
    <mergeCell ref="AL241:AV246"/>
    <mergeCell ref="AW241:AW246"/>
    <mergeCell ref="CB247:CB252"/>
    <mergeCell ref="CC247:CE252"/>
    <mergeCell ref="CF247:CP252"/>
    <mergeCell ref="CQ247:CQ252"/>
    <mergeCell ref="CR247:CT252"/>
    <mergeCell ref="CU247:CU252"/>
    <mergeCell ref="BF247:BH252"/>
    <mergeCell ref="BI247:BS252"/>
    <mergeCell ref="BT247:BT252"/>
    <mergeCell ref="BU247:BW252"/>
    <mergeCell ref="BX247:BX252"/>
    <mergeCell ref="BY247:CA252"/>
    <mergeCell ref="BX235:BX240"/>
    <mergeCell ref="BY235:CA240"/>
    <mergeCell ref="CB235:CB240"/>
    <mergeCell ref="CC235:CE240"/>
    <mergeCell ref="CF235:CP240"/>
    <mergeCell ref="CQ235:CQ240"/>
    <mergeCell ref="BB235:BD240"/>
    <mergeCell ref="BE235:BE240"/>
    <mergeCell ref="BF235:BH240"/>
    <mergeCell ref="BI235:BS240"/>
    <mergeCell ref="BT235:BT240"/>
    <mergeCell ref="BU235:BW240"/>
    <mergeCell ref="CZ229:DB234"/>
    <mergeCell ref="A235:A240"/>
    <mergeCell ref="B235:R240"/>
    <mergeCell ref="S235:AK240"/>
    <mergeCell ref="AL235:AV240"/>
    <mergeCell ref="AW235:AW240"/>
    <mergeCell ref="AX235:AZ240"/>
    <mergeCell ref="BA235:BA240"/>
    <mergeCell ref="CB229:CB234"/>
    <mergeCell ref="CC229:CE234"/>
    <mergeCell ref="CF229:CP234"/>
    <mergeCell ref="CQ229:CQ234"/>
    <mergeCell ref="CR229:CT234"/>
    <mergeCell ref="CU229:CU234"/>
    <mergeCell ref="BF229:BH234"/>
    <mergeCell ref="BI229:BS234"/>
    <mergeCell ref="BT229:BT234"/>
    <mergeCell ref="BU229:BW234"/>
    <mergeCell ref="BX229:BX234"/>
    <mergeCell ref="BY229:CA234"/>
    <mergeCell ref="CR235:CT240"/>
    <mergeCell ref="CU235:CU240"/>
    <mergeCell ref="CV235:CX240"/>
    <mergeCell ref="CY235:CY240"/>
    <mergeCell ref="CZ235:DB240"/>
    <mergeCell ref="A229:A234"/>
    <mergeCell ref="B229:R234"/>
    <mergeCell ref="S229:AK234"/>
    <mergeCell ref="AL229:AV234"/>
    <mergeCell ref="AW229:AW234"/>
    <mergeCell ref="AX229:AZ234"/>
    <mergeCell ref="BA229:BA234"/>
    <mergeCell ref="BB229:BD234"/>
    <mergeCell ref="BE229:BE234"/>
    <mergeCell ref="CF223:CP228"/>
    <mergeCell ref="CQ223:CQ228"/>
    <mergeCell ref="CR223:CT228"/>
    <mergeCell ref="CU223:CU228"/>
    <mergeCell ref="CV223:CX228"/>
    <mergeCell ref="CY223:CY228"/>
    <mergeCell ref="BT223:BT228"/>
    <mergeCell ref="BU223:BW228"/>
    <mergeCell ref="BX223:BX228"/>
    <mergeCell ref="BY223:CA228"/>
    <mergeCell ref="CB223:CB228"/>
    <mergeCell ref="CC223:CE228"/>
    <mergeCell ref="AX223:AZ228"/>
    <mergeCell ref="BA223:BA228"/>
    <mergeCell ref="BB223:BD228"/>
    <mergeCell ref="BE223:BE228"/>
    <mergeCell ref="BF223:BH228"/>
    <mergeCell ref="BI223:BS228"/>
    <mergeCell ref="CV229:CX234"/>
    <mergeCell ref="CY229:CY234"/>
    <mergeCell ref="CV214:CX222"/>
    <mergeCell ref="CY214:CY222"/>
    <mergeCell ref="CZ214:DB222"/>
    <mergeCell ref="A223:A228"/>
    <mergeCell ref="B223:R228"/>
    <mergeCell ref="S223:AK228"/>
    <mergeCell ref="AL223:AV228"/>
    <mergeCell ref="AW223:AW228"/>
    <mergeCell ref="BX214:BX222"/>
    <mergeCell ref="BY214:CA222"/>
    <mergeCell ref="CB214:CB222"/>
    <mergeCell ref="CC214:CE222"/>
    <mergeCell ref="CF214:CP222"/>
    <mergeCell ref="CQ214:CQ222"/>
    <mergeCell ref="BB214:BD222"/>
    <mergeCell ref="BE214:BE222"/>
    <mergeCell ref="BF214:BH222"/>
    <mergeCell ref="BI214:BS222"/>
    <mergeCell ref="BT214:BT222"/>
    <mergeCell ref="BU214:BW222"/>
    <mergeCell ref="CZ223:DB228"/>
    <mergeCell ref="A214:A222"/>
    <mergeCell ref="B214:R222"/>
    <mergeCell ref="S214:AK222"/>
    <mergeCell ref="AL214:AV222"/>
    <mergeCell ref="AW214:AW222"/>
    <mergeCell ref="AX214:AZ222"/>
    <mergeCell ref="BA214:BA222"/>
    <mergeCell ref="CR214:CT222"/>
    <mergeCell ref="CU214:CU222"/>
    <mergeCell ref="CZ202:DB207"/>
    <mergeCell ref="A208:A213"/>
    <mergeCell ref="B208:R213"/>
    <mergeCell ref="S208:AK213"/>
    <mergeCell ref="AL208:AV213"/>
    <mergeCell ref="AW208:AW213"/>
    <mergeCell ref="AX208:AZ213"/>
    <mergeCell ref="BA208:BA213"/>
    <mergeCell ref="BB208:BD213"/>
    <mergeCell ref="BE208:BE213"/>
    <mergeCell ref="CF202:CP207"/>
    <mergeCell ref="CQ202:CQ207"/>
    <mergeCell ref="CR202:CT207"/>
    <mergeCell ref="CU202:CU207"/>
    <mergeCell ref="CV202:CX207"/>
    <mergeCell ref="CY202:CY207"/>
    <mergeCell ref="BT202:BT207"/>
    <mergeCell ref="BU202:BW207"/>
    <mergeCell ref="BX202:BX207"/>
    <mergeCell ref="BY202:CA207"/>
    <mergeCell ref="CB202:CB207"/>
    <mergeCell ref="CC202:CE207"/>
    <mergeCell ref="AX202:AZ207"/>
    <mergeCell ref="BA202:BA207"/>
    <mergeCell ref="BB202:BD207"/>
    <mergeCell ref="BE202:BE207"/>
    <mergeCell ref="BF202:BH207"/>
    <mergeCell ref="BI202:BS207"/>
    <mergeCell ref="CV208:CX213"/>
    <mergeCell ref="CY208:CY213"/>
    <mergeCell ref="CZ208:DB213"/>
    <mergeCell ref="A202:A207"/>
    <mergeCell ref="B202:R207"/>
    <mergeCell ref="S202:AK207"/>
    <mergeCell ref="AL202:AV207"/>
    <mergeCell ref="AW202:AW207"/>
    <mergeCell ref="CB208:CB213"/>
    <mergeCell ref="CC208:CE213"/>
    <mergeCell ref="CF208:CP213"/>
    <mergeCell ref="CQ208:CQ213"/>
    <mergeCell ref="CR208:CT213"/>
    <mergeCell ref="CU208:CU213"/>
    <mergeCell ref="BF208:BH213"/>
    <mergeCell ref="BI208:BS213"/>
    <mergeCell ref="BT208:BT213"/>
    <mergeCell ref="BU208:BW213"/>
    <mergeCell ref="BX208:BX213"/>
    <mergeCell ref="BY208:CA213"/>
    <mergeCell ref="BX196:BX201"/>
    <mergeCell ref="BY196:CA201"/>
    <mergeCell ref="CB196:CB201"/>
    <mergeCell ref="CC196:CE201"/>
    <mergeCell ref="CF196:CP201"/>
    <mergeCell ref="CQ196:CQ201"/>
    <mergeCell ref="BB196:BD201"/>
    <mergeCell ref="BE196:BE201"/>
    <mergeCell ref="BF196:BH201"/>
    <mergeCell ref="BI196:BS201"/>
    <mergeCell ref="BT196:BT201"/>
    <mergeCell ref="BU196:BW201"/>
    <mergeCell ref="CZ187:DB195"/>
    <mergeCell ref="A196:A201"/>
    <mergeCell ref="B196:R201"/>
    <mergeCell ref="S196:AK201"/>
    <mergeCell ref="AL196:AV201"/>
    <mergeCell ref="AW196:AW201"/>
    <mergeCell ref="AX196:AZ201"/>
    <mergeCell ref="BA196:BA201"/>
    <mergeCell ref="CB187:CB195"/>
    <mergeCell ref="CC187:CE195"/>
    <mergeCell ref="CF187:CP195"/>
    <mergeCell ref="CQ187:CQ195"/>
    <mergeCell ref="CR187:CT195"/>
    <mergeCell ref="CU187:CU195"/>
    <mergeCell ref="BF187:BH195"/>
    <mergeCell ref="BI187:BS195"/>
    <mergeCell ref="BT187:BT195"/>
    <mergeCell ref="BU187:BW195"/>
    <mergeCell ref="BX187:BX195"/>
    <mergeCell ref="BY187:CA195"/>
    <mergeCell ref="CR196:CT201"/>
    <mergeCell ref="CU196:CU201"/>
    <mergeCell ref="CV196:CX201"/>
    <mergeCell ref="CY196:CY201"/>
    <mergeCell ref="CZ196:DB201"/>
    <mergeCell ref="A187:A195"/>
    <mergeCell ref="B187:R195"/>
    <mergeCell ref="S187:AK195"/>
    <mergeCell ref="AL187:AV195"/>
    <mergeCell ref="AW187:AW195"/>
    <mergeCell ref="AX187:AZ195"/>
    <mergeCell ref="BA187:BA195"/>
    <mergeCell ref="BB187:BD195"/>
    <mergeCell ref="BE187:BE195"/>
    <mergeCell ref="CF178:CP186"/>
    <mergeCell ref="CQ178:CQ186"/>
    <mergeCell ref="CR178:CT186"/>
    <mergeCell ref="CU178:CU186"/>
    <mergeCell ref="CV178:CX186"/>
    <mergeCell ref="CY178:CY186"/>
    <mergeCell ref="BT178:BT186"/>
    <mergeCell ref="BU178:BW186"/>
    <mergeCell ref="BX178:BX186"/>
    <mergeCell ref="BY178:CA186"/>
    <mergeCell ref="CB178:CB186"/>
    <mergeCell ref="CC178:CE186"/>
    <mergeCell ref="AX178:AZ186"/>
    <mergeCell ref="BA178:BA186"/>
    <mergeCell ref="BB178:BD186"/>
    <mergeCell ref="BE178:BE186"/>
    <mergeCell ref="BF178:BH186"/>
    <mergeCell ref="BI178:BS186"/>
    <mergeCell ref="CV187:CX195"/>
    <mergeCell ref="CY187:CY195"/>
    <mergeCell ref="CV168:CX177"/>
    <mergeCell ref="CY168:CY177"/>
    <mergeCell ref="CZ168:DB177"/>
    <mergeCell ref="A178:A186"/>
    <mergeCell ref="B178:R186"/>
    <mergeCell ref="S178:AK186"/>
    <mergeCell ref="AL178:AV186"/>
    <mergeCell ref="AW178:AW186"/>
    <mergeCell ref="BX168:BX177"/>
    <mergeCell ref="BY168:CA177"/>
    <mergeCell ref="CB168:CB177"/>
    <mergeCell ref="CC168:CE177"/>
    <mergeCell ref="CF168:CP177"/>
    <mergeCell ref="CQ168:CQ177"/>
    <mergeCell ref="BB168:BD177"/>
    <mergeCell ref="BE168:BE177"/>
    <mergeCell ref="BF168:BH177"/>
    <mergeCell ref="BI168:BS177"/>
    <mergeCell ref="BT168:BT177"/>
    <mergeCell ref="BU168:BW177"/>
    <mergeCell ref="CZ178:DB186"/>
    <mergeCell ref="A168:A177"/>
    <mergeCell ref="B168:R177"/>
    <mergeCell ref="S168:AK177"/>
    <mergeCell ref="AL168:AV177"/>
    <mergeCell ref="AW168:AW177"/>
    <mergeCell ref="AX168:AZ177"/>
    <mergeCell ref="BA168:BA177"/>
    <mergeCell ref="CR168:CT177"/>
    <mergeCell ref="CU168:CU177"/>
    <mergeCell ref="CZ156:DB161"/>
    <mergeCell ref="A162:A167"/>
    <mergeCell ref="B162:R167"/>
    <mergeCell ref="S162:AK167"/>
    <mergeCell ref="AL162:AV167"/>
    <mergeCell ref="AW162:AW167"/>
    <mergeCell ref="AX162:AZ167"/>
    <mergeCell ref="BA162:BA167"/>
    <mergeCell ref="BB162:BD167"/>
    <mergeCell ref="BE162:BE167"/>
    <mergeCell ref="CF156:CP161"/>
    <mergeCell ref="CQ156:CQ161"/>
    <mergeCell ref="CR156:CT161"/>
    <mergeCell ref="CU156:CU161"/>
    <mergeCell ref="CV156:CX161"/>
    <mergeCell ref="CY156:CY161"/>
    <mergeCell ref="BT156:BT161"/>
    <mergeCell ref="BU156:BW161"/>
    <mergeCell ref="BX156:BX161"/>
    <mergeCell ref="BY156:CA161"/>
    <mergeCell ref="CB156:CB161"/>
    <mergeCell ref="CC156:CE161"/>
    <mergeCell ref="AX156:AZ161"/>
    <mergeCell ref="BA156:BA161"/>
    <mergeCell ref="BB156:BD161"/>
    <mergeCell ref="BE156:BE161"/>
    <mergeCell ref="BF156:BH161"/>
    <mergeCell ref="BI156:BS161"/>
    <mergeCell ref="CV162:CX167"/>
    <mergeCell ref="CY162:CY167"/>
    <mergeCell ref="CZ162:DB167"/>
    <mergeCell ref="A156:A161"/>
    <mergeCell ref="B156:R161"/>
    <mergeCell ref="S156:AK161"/>
    <mergeCell ref="AL156:AV161"/>
    <mergeCell ref="AW156:AW161"/>
    <mergeCell ref="CB162:CB167"/>
    <mergeCell ref="CC162:CE167"/>
    <mergeCell ref="CF162:CP167"/>
    <mergeCell ref="CQ162:CQ167"/>
    <mergeCell ref="CR162:CT167"/>
    <mergeCell ref="CU162:CU167"/>
    <mergeCell ref="BF162:BH167"/>
    <mergeCell ref="BI162:BS167"/>
    <mergeCell ref="BT162:BT167"/>
    <mergeCell ref="BU162:BW167"/>
    <mergeCell ref="BX162:BX167"/>
    <mergeCell ref="BY162:CA167"/>
    <mergeCell ref="BX150:BX155"/>
    <mergeCell ref="BY150:CA155"/>
    <mergeCell ref="CB150:CB155"/>
    <mergeCell ref="CC150:CE155"/>
    <mergeCell ref="CF150:CP155"/>
    <mergeCell ref="CQ150:CQ155"/>
    <mergeCell ref="BB150:BD155"/>
    <mergeCell ref="BE150:BE155"/>
    <mergeCell ref="BF150:BH155"/>
    <mergeCell ref="BI150:BS155"/>
    <mergeCell ref="BT150:BT155"/>
    <mergeCell ref="BU150:BW155"/>
    <mergeCell ref="CZ144:DB149"/>
    <mergeCell ref="A150:A155"/>
    <mergeCell ref="B150:R155"/>
    <mergeCell ref="S150:AK155"/>
    <mergeCell ref="AL150:AV155"/>
    <mergeCell ref="AW150:AW155"/>
    <mergeCell ref="AX150:AZ155"/>
    <mergeCell ref="BA150:BA155"/>
    <mergeCell ref="CB144:CB149"/>
    <mergeCell ref="CC144:CE149"/>
    <mergeCell ref="CF144:CP149"/>
    <mergeCell ref="CQ144:CQ149"/>
    <mergeCell ref="CR144:CT149"/>
    <mergeCell ref="CU144:CU149"/>
    <mergeCell ref="BF144:BH149"/>
    <mergeCell ref="BI144:BS149"/>
    <mergeCell ref="BT144:BT149"/>
    <mergeCell ref="BU144:BW149"/>
    <mergeCell ref="BX144:BX149"/>
    <mergeCell ref="BY144:CA149"/>
    <mergeCell ref="CR150:CT155"/>
    <mergeCell ref="CU150:CU155"/>
    <mergeCell ref="CV150:CX155"/>
    <mergeCell ref="CY150:CY155"/>
    <mergeCell ref="CZ150:DB155"/>
    <mergeCell ref="A144:A149"/>
    <mergeCell ref="B144:R149"/>
    <mergeCell ref="S144:AK149"/>
    <mergeCell ref="AL144:AV149"/>
    <mergeCell ref="AW144:AW149"/>
    <mergeCell ref="AX144:AZ149"/>
    <mergeCell ref="BA144:BA149"/>
    <mergeCell ref="BB144:BD149"/>
    <mergeCell ref="BE144:BE149"/>
    <mergeCell ref="CF138:CP143"/>
    <mergeCell ref="CQ138:CQ143"/>
    <mergeCell ref="CR138:CT143"/>
    <mergeCell ref="CU138:CU143"/>
    <mergeCell ref="CV138:CX143"/>
    <mergeCell ref="CY138:CY143"/>
    <mergeCell ref="BT138:BT143"/>
    <mergeCell ref="BU138:BW143"/>
    <mergeCell ref="BX138:BX143"/>
    <mergeCell ref="BY138:CA143"/>
    <mergeCell ref="CB138:CB143"/>
    <mergeCell ref="CC138:CE143"/>
    <mergeCell ref="AX138:AZ143"/>
    <mergeCell ref="BA138:BA143"/>
    <mergeCell ref="BB138:BD143"/>
    <mergeCell ref="BE138:BE143"/>
    <mergeCell ref="BF138:BH143"/>
    <mergeCell ref="BI138:BS143"/>
    <mergeCell ref="CV144:CX149"/>
    <mergeCell ref="CY144:CY149"/>
    <mergeCell ref="CV130:CX137"/>
    <mergeCell ref="CY130:CY137"/>
    <mergeCell ref="CZ130:DB137"/>
    <mergeCell ref="A138:A143"/>
    <mergeCell ref="B138:R143"/>
    <mergeCell ref="S138:AK143"/>
    <mergeCell ref="AL138:AV143"/>
    <mergeCell ref="AW138:AW143"/>
    <mergeCell ref="BX130:BX137"/>
    <mergeCell ref="BY130:CA137"/>
    <mergeCell ref="CB130:CB137"/>
    <mergeCell ref="CC130:CE137"/>
    <mergeCell ref="CF130:CP137"/>
    <mergeCell ref="CQ130:CQ137"/>
    <mergeCell ref="BB130:BD137"/>
    <mergeCell ref="BE130:BE137"/>
    <mergeCell ref="BF130:BH137"/>
    <mergeCell ref="BI130:BS137"/>
    <mergeCell ref="BT130:BT137"/>
    <mergeCell ref="BU130:BW137"/>
    <mergeCell ref="CZ138:DB143"/>
    <mergeCell ref="A130:A137"/>
    <mergeCell ref="B130:R137"/>
    <mergeCell ref="S130:AK137"/>
    <mergeCell ref="AL130:AV137"/>
    <mergeCell ref="AW130:AW137"/>
    <mergeCell ref="AX130:AZ137"/>
    <mergeCell ref="BA130:BA137"/>
    <mergeCell ref="CR130:CT137"/>
    <mergeCell ref="CU130:CU137"/>
    <mergeCell ref="CZ118:DB123"/>
    <mergeCell ref="A124:A129"/>
    <mergeCell ref="B124:R129"/>
    <mergeCell ref="S124:AK129"/>
    <mergeCell ref="AL124:AV129"/>
    <mergeCell ref="AW124:AW129"/>
    <mergeCell ref="AX124:AZ129"/>
    <mergeCell ref="BA124:BA129"/>
    <mergeCell ref="BB124:BD129"/>
    <mergeCell ref="BE124:BE129"/>
    <mergeCell ref="CF118:CP123"/>
    <mergeCell ref="CQ118:CQ123"/>
    <mergeCell ref="CR118:CT123"/>
    <mergeCell ref="CU118:CU123"/>
    <mergeCell ref="CV118:CX123"/>
    <mergeCell ref="CY118:CY123"/>
    <mergeCell ref="BT118:BT123"/>
    <mergeCell ref="BU118:BW123"/>
    <mergeCell ref="BX118:BX123"/>
    <mergeCell ref="BY118:CA123"/>
    <mergeCell ref="CB118:CB123"/>
    <mergeCell ref="CC118:CE123"/>
    <mergeCell ref="AX118:AZ123"/>
    <mergeCell ref="BA118:BA123"/>
    <mergeCell ref="BB118:BD123"/>
    <mergeCell ref="BE118:BE123"/>
    <mergeCell ref="BF118:BH123"/>
    <mergeCell ref="BI118:BS123"/>
    <mergeCell ref="CV124:CX129"/>
    <mergeCell ref="CY124:CY129"/>
    <mergeCell ref="CZ124:DB129"/>
    <mergeCell ref="A118:A123"/>
    <mergeCell ref="B118:R123"/>
    <mergeCell ref="S118:AK123"/>
    <mergeCell ref="AL118:AV123"/>
    <mergeCell ref="AW118:AW123"/>
    <mergeCell ref="CB124:CB129"/>
    <mergeCell ref="CC124:CE129"/>
    <mergeCell ref="CF124:CP129"/>
    <mergeCell ref="CQ124:CQ129"/>
    <mergeCell ref="CR124:CT129"/>
    <mergeCell ref="CU124:CU129"/>
    <mergeCell ref="BF124:BH129"/>
    <mergeCell ref="BI124:BS129"/>
    <mergeCell ref="BT124:BT129"/>
    <mergeCell ref="BU124:BW129"/>
    <mergeCell ref="BX124:BX129"/>
    <mergeCell ref="BY124:CA129"/>
    <mergeCell ref="BX112:BX117"/>
    <mergeCell ref="BY112:CA117"/>
    <mergeCell ref="CB112:CB117"/>
    <mergeCell ref="CC112:CE117"/>
    <mergeCell ref="CF112:CP117"/>
    <mergeCell ref="CQ112:CQ117"/>
    <mergeCell ref="BB112:BD117"/>
    <mergeCell ref="BE112:BE117"/>
    <mergeCell ref="BF112:BH117"/>
    <mergeCell ref="BI112:BS117"/>
    <mergeCell ref="BT112:BT117"/>
    <mergeCell ref="BU112:BW117"/>
    <mergeCell ref="CZ104:DB111"/>
    <mergeCell ref="A112:A117"/>
    <mergeCell ref="B112:R117"/>
    <mergeCell ref="S112:AK117"/>
    <mergeCell ref="AL112:AV117"/>
    <mergeCell ref="AW112:AW117"/>
    <mergeCell ref="AX112:AZ117"/>
    <mergeCell ref="BA112:BA117"/>
    <mergeCell ref="CB104:CB111"/>
    <mergeCell ref="CC104:CE111"/>
    <mergeCell ref="CF104:CP111"/>
    <mergeCell ref="CQ104:CQ111"/>
    <mergeCell ref="CR104:CT111"/>
    <mergeCell ref="CU104:CU111"/>
    <mergeCell ref="BF104:BH111"/>
    <mergeCell ref="BI104:BS111"/>
    <mergeCell ref="BT104:BT111"/>
    <mergeCell ref="BU104:BW111"/>
    <mergeCell ref="BX104:BX111"/>
    <mergeCell ref="BY104:CA111"/>
    <mergeCell ref="CR112:CT117"/>
    <mergeCell ref="CU112:CU117"/>
    <mergeCell ref="CV112:CX117"/>
    <mergeCell ref="CY112:CY117"/>
    <mergeCell ref="CZ112:DB117"/>
    <mergeCell ref="A104:A111"/>
    <mergeCell ref="B104:R111"/>
    <mergeCell ref="S104:AK111"/>
    <mergeCell ref="AL104:AV111"/>
    <mergeCell ref="AW104:AW111"/>
    <mergeCell ref="AX104:AZ111"/>
    <mergeCell ref="BA104:BA111"/>
    <mergeCell ref="BB104:BD111"/>
    <mergeCell ref="BE104:BE111"/>
    <mergeCell ref="CF96:CP103"/>
    <mergeCell ref="CQ96:CQ103"/>
    <mergeCell ref="CR96:CT103"/>
    <mergeCell ref="CU96:CU103"/>
    <mergeCell ref="CV96:CX103"/>
    <mergeCell ref="CY96:CY103"/>
    <mergeCell ref="BT96:BT103"/>
    <mergeCell ref="BU96:BW103"/>
    <mergeCell ref="BX96:BX103"/>
    <mergeCell ref="BY96:CA103"/>
    <mergeCell ref="CB96:CB103"/>
    <mergeCell ref="CC96:CE103"/>
    <mergeCell ref="AX96:AZ103"/>
    <mergeCell ref="BA96:BA103"/>
    <mergeCell ref="BB96:BD103"/>
    <mergeCell ref="BE96:BE103"/>
    <mergeCell ref="BF96:BH103"/>
    <mergeCell ref="BI96:BS103"/>
    <mergeCell ref="CV104:CX111"/>
    <mergeCell ref="CY104:CY111"/>
    <mergeCell ref="CV88:CX95"/>
    <mergeCell ref="CY88:CY95"/>
    <mergeCell ref="CZ88:DB95"/>
    <mergeCell ref="A96:A103"/>
    <mergeCell ref="B96:R103"/>
    <mergeCell ref="S96:AK103"/>
    <mergeCell ref="AL96:AV103"/>
    <mergeCell ref="AW96:AW103"/>
    <mergeCell ref="BX88:BX95"/>
    <mergeCell ref="BY88:CA95"/>
    <mergeCell ref="CB88:CB95"/>
    <mergeCell ref="CC88:CE95"/>
    <mergeCell ref="CF88:CP95"/>
    <mergeCell ref="CQ88:CQ95"/>
    <mergeCell ref="BB88:BD95"/>
    <mergeCell ref="BE88:BE95"/>
    <mergeCell ref="BF88:BH95"/>
    <mergeCell ref="BI88:BS95"/>
    <mergeCell ref="BT88:BT95"/>
    <mergeCell ref="BU88:BW95"/>
    <mergeCell ref="CZ96:DB103"/>
    <mergeCell ref="A88:A95"/>
    <mergeCell ref="B88:R95"/>
    <mergeCell ref="S88:AK95"/>
    <mergeCell ref="AL88:AV95"/>
    <mergeCell ref="AW88:AW95"/>
    <mergeCell ref="AX88:AZ95"/>
    <mergeCell ref="BA88:BA95"/>
    <mergeCell ref="CR88:CT95"/>
    <mergeCell ref="CU88:CU95"/>
    <mergeCell ref="CZ76:DB81"/>
    <mergeCell ref="A82:A87"/>
    <mergeCell ref="B82:R87"/>
    <mergeCell ref="S82:AK87"/>
    <mergeCell ref="AL82:AV87"/>
    <mergeCell ref="AW82:AW87"/>
    <mergeCell ref="AX82:AZ87"/>
    <mergeCell ref="BA82:BA87"/>
    <mergeCell ref="BB82:BD87"/>
    <mergeCell ref="BE82:BE87"/>
    <mergeCell ref="CF76:CP81"/>
    <mergeCell ref="CQ76:CQ81"/>
    <mergeCell ref="CR76:CT81"/>
    <mergeCell ref="CU76:CU81"/>
    <mergeCell ref="CV76:CX81"/>
    <mergeCell ref="CY76:CY81"/>
    <mergeCell ref="BT76:BT81"/>
    <mergeCell ref="BU76:BW81"/>
    <mergeCell ref="BX76:BX81"/>
    <mergeCell ref="BY76:CA81"/>
    <mergeCell ref="CB76:CB81"/>
    <mergeCell ref="CC76:CE81"/>
    <mergeCell ref="AX76:AZ81"/>
    <mergeCell ref="BA76:BA81"/>
    <mergeCell ref="BB76:BD81"/>
    <mergeCell ref="BE76:BE81"/>
    <mergeCell ref="BF76:BH81"/>
    <mergeCell ref="BI76:BS81"/>
    <mergeCell ref="CV82:CX87"/>
    <mergeCell ref="CY82:CY87"/>
    <mergeCell ref="CZ82:DB87"/>
    <mergeCell ref="A76:A81"/>
    <mergeCell ref="B76:R81"/>
    <mergeCell ref="S76:AK81"/>
    <mergeCell ref="AL76:AV81"/>
    <mergeCell ref="AW76:AW81"/>
    <mergeCell ref="CB82:CB87"/>
    <mergeCell ref="CC82:CE87"/>
    <mergeCell ref="CF82:CP87"/>
    <mergeCell ref="CQ82:CQ87"/>
    <mergeCell ref="CR82:CT87"/>
    <mergeCell ref="CU82:CU87"/>
    <mergeCell ref="BF82:BH87"/>
    <mergeCell ref="BI82:BS87"/>
    <mergeCell ref="BT82:BT87"/>
    <mergeCell ref="BU82:BW87"/>
    <mergeCell ref="BX82:BX87"/>
    <mergeCell ref="BY82:CA87"/>
    <mergeCell ref="BX70:BX75"/>
    <mergeCell ref="BY70:CA75"/>
    <mergeCell ref="CB70:CB75"/>
    <mergeCell ref="CC70:CE75"/>
    <mergeCell ref="CF70:CP75"/>
    <mergeCell ref="CQ70:CQ75"/>
    <mergeCell ref="BB70:BD75"/>
    <mergeCell ref="BE70:BE75"/>
    <mergeCell ref="BF70:BH75"/>
    <mergeCell ref="BI70:BS75"/>
    <mergeCell ref="BT70:BT75"/>
    <mergeCell ref="BU70:BW75"/>
    <mergeCell ref="CZ62:DB69"/>
    <mergeCell ref="A70:A75"/>
    <mergeCell ref="B70:R75"/>
    <mergeCell ref="S70:AK75"/>
    <mergeCell ref="AL70:AV75"/>
    <mergeCell ref="AW70:AW75"/>
    <mergeCell ref="AX70:AZ75"/>
    <mergeCell ref="BA70:BA75"/>
    <mergeCell ref="CB62:CB69"/>
    <mergeCell ref="CC62:CE69"/>
    <mergeCell ref="CF62:CP69"/>
    <mergeCell ref="CQ62:CQ69"/>
    <mergeCell ref="CR62:CT69"/>
    <mergeCell ref="CU62:CU69"/>
    <mergeCell ref="BF62:BH69"/>
    <mergeCell ref="BI62:BS69"/>
    <mergeCell ref="BT62:BT69"/>
    <mergeCell ref="BU62:BW69"/>
    <mergeCell ref="BX62:BX69"/>
    <mergeCell ref="BY62:CA69"/>
    <mergeCell ref="CR70:CT75"/>
    <mergeCell ref="CU70:CU75"/>
    <mergeCell ref="CV70:CX75"/>
    <mergeCell ref="CY70:CY75"/>
    <mergeCell ref="CZ70:DB75"/>
    <mergeCell ref="A62:A69"/>
    <mergeCell ref="B62:R69"/>
    <mergeCell ref="S62:AK69"/>
    <mergeCell ref="AL62:AV69"/>
    <mergeCell ref="AW62:AW69"/>
    <mergeCell ref="AX62:AZ69"/>
    <mergeCell ref="BA62:BA69"/>
    <mergeCell ref="BB62:BD69"/>
    <mergeCell ref="BE62:BE69"/>
    <mergeCell ref="CF54:CP61"/>
    <mergeCell ref="CQ54:CQ61"/>
    <mergeCell ref="CR54:CT61"/>
    <mergeCell ref="CU54:CU61"/>
    <mergeCell ref="CV54:CX61"/>
    <mergeCell ref="CY54:CY61"/>
    <mergeCell ref="BT54:BT61"/>
    <mergeCell ref="BU54:BW61"/>
    <mergeCell ref="BX54:BX61"/>
    <mergeCell ref="BY54:CA61"/>
    <mergeCell ref="CB54:CB61"/>
    <mergeCell ref="CC54:CE61"/>
    <mergeCell ref="AX54:AZ61"/>
    <mergeCell ref="BA54:BA61"/>
    <mergeCell ref="BB54:BD61"/>
    <mergeCell ref="BE54:BE61"/>
    <mergeCell ref="BF54:BH61"/>
    <mergeCell ref="BI54:BS61"/>
    <mergeCell ref="CV62:CX69"/>
    <mergeCell ref="CY62:CY69"/>
    <mergeCell ref="CR46:CT53"/>
    <mergeCell ref="CU46:CU53"/>
    <mergeCell ref="CV46:CX53"/>
    <mergeCell ref="CY46:CY53"/>
    <mergeCell ref="CZ46:DB53"/>
    <mergeCell ref="A54:A61"/>
    <mergeCell ref="B54:R61"/>
    <mergeCell ref="S54:AK61"/>
    <mergeCell ref="AL54:AV61"/>
    <mergeCell ref="AW54:AW61"/>
    <mergeCell ref="BX46:BX53"/>
    <mergeCell ref="BY46:CA53"/>
    <mergeCell ref="CB46:CB53"/>
    <mergeCell ref="CC46:CE53"/>
    <mergeCell ref="CF46:CP53"/>
    <mergeCell ref="CQ46:CQ53"/>
    <mergeCell ref="BB46:BD53"/>
    <mergeCell ref="BE46:BE53"/>
    <mergeCell ref="BF46:BH53"/>
    <mergeCell ref="BI46:BS53"/>
    <mergeCell ref="BT46:BT53"/>
    <mergeCell ref="BU46:BW53"/>
    <mergeCell ref="CZ54:DB61"/>
    <mergeCell ref="CZ403:DB408"/>
    <mergeCell ref="A409:A413"/>
    <mergeCell ref="B409:AK413"/>
    <mergeCell ref="A46:A53"/>
    <mergeCell ref="B46:R53"/>
    <mergeCell ref="S46:AK53"/>
    <mergeCell ref="AL46:AV53"/>
    <mergeCell ref="AW46:AW53"/>
    <mergeCell ref="AX46:AZ53"/>
    <mergeCell ref="BA46:BA53"/>
    <mergeCell ref="CF403:CP408"/>
    <mergeCell ref="CQ403:CQ408"/>
    <mergeCell ref="CR403:CT408"/>
    <mergeCell ref="CU403:CU408"/>
    <mergeCell ref="CV403:CX408"/>
    <mergeCell ref="CY403:CY408"/>
    <mergeCell ref="BT403:BT408"/>
    <mergeCell ref="BU403:BW408"/>
    <mergeCell ref="BX403:BX408"/>
    <mergeCell ref="BY403:CA408"/>
    <mergeCell ref="CB403:CB408"/>
    <mergeCell ref="CC403:CE408"/>
    <mergeCell ref="AX403:AZ408"/>
    <mergeCell ref="BA403:BA408"/>
    <mergeCell ref="BB403:BD408"/>
    <mergeCell ref="BE403:BE408"/>
    <mergeCell ref="BF403:BH408"/>
    <mergeCell ref="BI403:BS408"/>
    <mergeCell ref="CR397:CT402"/>
    <mergeCell ref="CU397:CU402"/>
    <mergeCell ref="CV397:CX402"/>
    <mergeCell ref="CY397:CY402"/>
    <mergeCell ref="A403:A408"/>
    <mergeCell ref="B403:R408"/>
    <mergeCell ref="S403:AK408"/>
    <mergeCell ref="AL403:AV408"/>
    <mergeCell ref="AW403:AW408"/>
    <mergeCell ref="BX397:BX402"/>
    <mergeCell ref="BY397:CA402"/>
    <mergeCell ref="CB397:CB402"/>
    <mergeCell ref="CC397:CE402"/>
    <mergeCell ref="CF397:CP402"/>
    <mergeCell ref="CQ397:CQ402"/>
    <mergeCell ref="BB397:BD402"/>
    <mergeCell ref="BE397:BE402"/>
    <mergeCell ref="BF397:BH402"/>
    <mergeCell ref="BI397:BS402"/>
    <mergeCell ref="BT397:BT402"/>
    <mergeCell ref="BU397:BW402"/>
    <mergeCell ref="CZ391:DB396"/>
    <mergeCell ref="A397:A402"/>
    <mergeCell ref="B397:R402"/>
    <mergeCell ref="S397:AK402"/>
    <mergeCell ref="AL397:AV402"/>
    <mergeCell ref="AW397:AW402"/>
    <mergeCell ref="AX397:AZ402"/>
    <mergeCell ref="BA397:BA402"/>
    <mergeCell ref="CB391:CB396"/>
    <mergeCell ref="CC391:CE396"/>
    <mergeCell ref="CF391:CP396"/>
    <mergeCell ref="CQ391:CQ396"/>
    <mergeCell ref="CR391:CT396"/>
    <mergeCell ref="CU391:CU396"/>
    <mergeCell ref="BF391:BH396"/>
    <mergeCell ref="BI391:BS396"/>
    <mergeCell ref="BT391:BT396"/>
    <mergeCell ref="BU391:BW396"/>
    <mergeCell ref="BX391:BX396"/>
    <mergeCell ref="BY391:CA396"/>
    <mergeCell ref="CZ397:DB402"/>
    <mergeCell ref="A391:A396"/>
    <mergeCell ref="B391:R396"/>
    <mergeCell ref="S391:AK396"/>
    <mergeCell ref="AL391:AV396"/>
    <mergeCell ref="AW391:AW396"/>
    <mergeCell ref="AX391:AZ396"/>
    <mergeCell ref="BA391:BA396"/>
    <mergeCell ref="BB391:BD396"/>
    <mergeCell ref="BE391:BE396"/>
    <mergeCell ref="CV391:CX396"/>
    <mergeCell ref="CY391:CY396"/>
    <mergeCell ref="CZ385:DB390"/>
    <mergeCell ref="A379:A384"/>
    <mergeCell ref="B379:R384"/>
    <mergeCell ref="S379:AK384"/>
    <mergeCell ref="AL379:AV384"/>
    <mergeCell ref="AW379:AW384"/>
    <mergeCell ref="AX379:AZ384"/>
    <mergeCell ref="BA379:BA384"/>
    <mergeCell ref="CF385:CP390"/>
    <mergeCell ref="CQ385:CQ390"/>
    <mergeCell ref="CR385:CT390"/>
    <mergeCell ref="CU385:CU390"/>
    <mergeCell ref="CV385:CX390"/>
    <mergeCell ref="CY385:CY390"/>
    <mergeCell ref="BT385:BT390"/>
    <mergeCell ref="BU385:BW390"/>
    <mergeCell ref="BX385:BX390"/>
    <mergeCell ref="BY385:CA390"/>
    <mergeCell ref="CB385:CB390"/>
    <mergeCell ref="CC385:CE390"/>
    <mergeCell ref="AX385:AZ390"/>
    <mergeCell ref="BA385:BA390"/>
    <mergeCell ref="BB385:BD390"/>
    <mergeCell ref="BE385:BE390"/>
    <mergeCell ref="BF385:BH390"/>
    <mergeCell ref="BI385:BS390"/>
    <mergeCell ref="CR379:CT384"/>
    <mergeCell ref="CU379:CU384"/>
    <mergeCell ref="CQ372:DB372"/>
    <mergeCell ref="A373:A378"/>
    <mergeCell ref="B373:R378"/>
    <mergeCell ref="S373:AK378"/>
    <mergeCell ref="AL373:AV378"/>
    <mergeCell ref="AW373:AW378"/>
    <mergeCell ref="AX373:AZ378"/>
    <mergeCell ref="BA373:BA378"/>
    <mergeCell ref="BB373:BD378"/>
    <mergeCell ref="BE373:BE378"/>
    <mergeCell ref="CV379:CX384"/>
    <mergeCell ref="CY379:CY384"/>
    <mergeCell ref="CZ379:DB384"/>
    <mergeCell ref="A385:A390"/>
    <mergeCell ref="B385:R390"/>
    <mergeCell ref="S385:AK390"/>
    <mergeCell ref="AL385:AV390"/>
    <mergeCell ref="AW385:AW390"/>
    <mergeCell ref="BX379:BX384"/>
    <mergeCell ref="BY379:CA384"/>
    <mergeCell ref="CB379:CB384"/>
    <mergeCell ref="CC379:CE384"/>
    <mergeCell ref="CF379:CP384"/>
    <mergeCell ref="CQ379:CQ384"/>
    <mergeCell ref="BB379:BD384"/>
    <mergeCell ref="BE379:BE384"/>
    <mergeCell ref="BF379:BH384"/>
    <mergeCell ref="BI379:BS384"/>
    <mergeCell ref="BT379:BT384"/>
    <mergeCell ref="BU379:BW384"/>
    <mergeCell ref="CF370:CK370"/>
    <mergeCell ref="AL371:AQ371"/>
    <mergeCell ref="BI371:BN371"/>
    <mergeCell ref="CF371:CK371"/>
    <mergeCell ref="AL372:AV372"/>
    <mergeCell ref="AW372:BH372"/>
    <mergeCell ref="BI372:BS372"/>
    <mergeCell ref="BT372:CE372"/>
    <mergeCell ref="CF372:CP372"/>
    <mergeCell ref="CV373:CX378"/>
    <mergeCell ref="CY373:CY378"/>
    <mergeCell ref="CZ373:DB378"/>
    <mergeCell ref="AJ368:AK369"/>
    <mergeCell ref="A370:A372"/>
    <mergeCell ref="B370:R372"/>
    <mergeCell ref="S370:AK372"/>
    <mergeCell ref="AL370:AQ370"/>
    <mergeCell ref="BI370:BN370"/>
    <mergeCell ref="CB373:CB378"/>
    <mergeCell ref="CC373:CE378"/>
    <mergeCell ref="CF373:CP378"/>
    <mergeCell ref="CQ373:CQ378"/>
    <mergeCell ref="CR373:CT378"/>
    <mergeCell ref="CU373:CU378"/>
    <mergeCell ref="BF373:BH378"/>
    <mergeCell ref="BI373:BS378"/>
    <mergeCell ref="BT373:BT378"/>
    <mergeCell ref="BU373:BW378"/>
    <mergeCell ref="BX373:BX378"/>
    <mergeCell ref="BY373:CA378"/>
    <mergeCell ref="AF366:AG367"/>
    <mergeCell ref="AH366:AK367"/>
    <mergeCell ref="AN367:AS367"/>
    <mergeCell ref="A368:C369"/>
    <mergeCell ref="D368:H369"/>
    <mergeCell ref="I368:K369"/>
    <mergeCell ref="L368:Y369"/>
    <mergeCell ref="Z368:AC369"/>
    <mergeCell ref="AD368:AE369"/>
    <mergeCell ref="AF368:AI369"/>
    <mergeCell ref="CZ355:DB360"/>
    <mergeCell ref="A361:A365"/>
    <mergeCell ref="B361:AK365"/>
    <mergeCell ref="A366:H367"/>
    <mergeCell ref="I366:K367"/>
    <mergeCell ref="L366:P367"/>
    <mergeCell ref="Q366:S367"/>
    <mergeCell ref="T366:Y367"/>
    <mergeCell ref="Z366:AA367"/>
    <mergeCell ref="AB366:AE367"/>
    <mergeCell ref="CF355:CP360"/>
    <mergeCell ref="CQ355:CQ360"/>
    <mergeCell ref="CR355:CT360"/>
    <mergeCell ref="CU355:CU360"/>
    <mergeCell ref="CV355:CX360"/>
    <mergeCell ref="CY355:CY360"/>
    <mergeCell ref="A355:A360"/>
    <mergeCell ref="B355:R360"/>
    <mergeCell ref="S355:AK360"/>
    <mergeCell ref="AL355:AV360"/>
    <mergeCell ref="AW355:AW360"/>
    <mergeCell ref="AX355:AZ360"/>
    <mergeCell ref="CZ349:DB354"/>
    <mergeCell ref="A343:A348"/>
    <mergeCell ref="B343:R348"/>
    <mergeCell ref="BX349:BX354"/>
    <mergeCell ref="BY349:CA354"/>
    <mergeCell ref="CB349:CB354"/>
    <mergeCell ref="CC349:CE354"/>
    <mergeCell ref="CF349:CP354"/>
    <mergeCell ref="CQ349:CQ354"/>
    <mergeCell ref="BB349:BD354"/>
    <mergeCell ref="BE349:BE354"/>
    <mergeCell ref="BF349:BH354"/>
    <mergeCell ref="BI349:BS354"/>
    <mergeCell ref="BT349:BT354"/>
    <mergeCell ref="BU349:BW354"/>
    <mergeCell ref="BT355:BT360"/>
    <mergeCell ref="BU355:BW360"/>
    <mergeCell ref="BX355:BX360"/>
    <mergeCell ref="BY355:CA360"/>
    <mergeCell ref="CB355:CB360"/>
    <mergeCell ref="CC355:CE360"/>
    <mergeCell ref="BI337:BS342"/>
    <mergeCell ref="CV343:CX348"/>
    <mergeCell ref="CY343:CY348"/>
    <mergeCell ref="BA355:BA360"/>
    <mergeCell ref="BB355:BD360"/>
    <mergeCell ref="BE355:BE360"/>
    <mergeCell ref="BF355:BH360"/>
    <mergeCell ref="BI355:BS360"/>
    <mergeCell ref="CZ343:DB348"/>
    <mergeCell ref="A349:A354"/>
    <mergeCell ref="B349:R354"/>
    <mergeCell ref="S349:AK354"/>
    <mergeCell ref="AL349:AV354"/>
    <mergeCell ref="AW349:AW354"/>
    <mergeCell ref="AX349:AZ354"/>
    <mergeCell ref="BA349:BA354"/>
    <mergeCell ref="CB343:CB348"/>
    <mergeCell ref="CC343:CE348"/>
    <mergeCell ref="CF343:CP348"/>
    <mergeCell ref="CQ343:CQ348"/>
    <mergeCell ref="CR343:CT348"/>
    <mergeCell ref="CU343:CU348"/>
    <mergeCell ref="BF343:BH348"/>
    <mergeCell ref="BI343:BS348"/>
    <mergeCell ref="BT343:BT348"/>
    <mergeCell ref="BU343:BW348"/>
    <mergeCell ref="BX343:BX348"/>
    <mergeCell ref="BY343:CA348"/>
    <mergeCell ref="CR349:CT354"/>
    <mergeCell ref="CU349:CU354"/>
    <mergeCell ref="CV349:CX354"/>
    <mergeCell ref="CY349:CY354"/>
    <mergeCell ref="CZ337:DB342"/>
    <mergeCell ref="A331:A336"/>
    <mergeCell ref="B331:R336"/>
    <mergeCell ref="S331:AK336"/>
    <mergeCell ref="AL331:AV336"/>
    <mergeCell ref="AW331:AW336"/>
    <mergeCell ref="AX331:AZ336"/>
    <mergeCell ref="BA331:BA336"/>
    <mergeCell ref="S343:AK348"/>
    <mergeCell ref="AL343:AV348"/>
    <mergeCell ref="AW343:AW348"/>
    <mergeCell ref="AX343:AZ348"/>
    <mergeCell ref="BA343:BA348"/>
    <mergeCell ref="BB343:BD348"/>
    <mergeCell ref="BE343:BE348"/>
    <mergeCell ref="CF337:CP342"/>
    <mergeCell ref="CQ337:CQ342"/>
    <mergeCell ref="CR337:CT342"/>
    <mergeCell ref="CU337:CU342"/>
    <mergeCell ref="CV337:CX342"/>
    <mergeCell ref="CY337:CY342"/>
    <mergeCell ref="BT337:BT342"/>
    <mergeCell ref="BU337:BW342"/>
    <mergeCell ref="BX337:BX342"/>
    <mergeCell ref="BY337:CA342"/>
    <mergeCell ref="CB337:CB342"/>
    <mergeCell ref="CC337:CE342"/>
    <mergeCell ref="AX337:AZ342"/>
    <mergeCell ref="BA337:BA342"/>
    <mergeCell ref="BB337:BD342"/>
    <mergeCell ref="BE337:BE342"/>
    <mergeCell ref="BF337:BH342"/>
    <mergeCell ref="CR331:CT336"/>
    <mergeCell ref="CU331:CU336"/>
    <mergeCell ref="CQ324:DB324"/>
    <mergeCell ref="A325:A330"/>
    <mergeCell ref="B325:R330"/>
    <mergeCell ref="S325:AK330"/>
    <mergeCell ref="AL325:AV330"/>
    <mergeCell ref="AW325:AW330"/>
    <mergeCell ref="AX325:AZ330"/>
    <mergeCell ref="BA325:BA330"/>
    <mergeCell ref="BB325:BD330"/>
    <mergeCell ref="BE325:BE330"/>
    <mergeCell ref="CV331:CX336"/>
    <mergeCell ref="CY331:CY336"/>
    <mergeCell ref="CZ331:DB336"/>
    <mergeCell ref="A337:A342"/>
    <mergeCell ref="B337:R342"/>
    <mergeCell ref="S337:AK342"/>
    <mergeCell ref="AL337:AV342"/>
    <mergeCell ref="AW337:AW342"/>
    <mergeCell ref="BX331:BX336"/>
    <mergeCell ref="BY331:CA336"/>
    <mergeCell ref="CB331:CB336"/>
    <mergeCell ref="CC331:CE336"/>
    <mergeCell ref="CF331:CP336"/>
    <mergeCell ref="CQ331:CQ336"/>
    <mergeCell ref="BB331:BD336"/>
    <mergeCell ref="BE331:BE336"/>
    <mergeCell ref="BF331:BH336"/>
    <mergeCell ref="BI331:BS336"/>
    <mergeCell ref="BT331:BT336"/>
    <mergeCell ref="BU331:BW336"/>
    <mergeCell ref="CF322:CK322"/>
    <mergeCell ref="AL323:AQ323"/>
    <mergeCell ref="BI323:BN323"/>
    <mergeCell ref="CF323:CK323"/>
    <mergeCell ref="AL324:AV324"/>
    <mergeCell ref="AW324:BH324"/>
    <mergeCell ref="BI324:BS324"/>
    <mergeCell ref="BT324:CE324"/>
    <mergeCell ref="CF324:CP324"/>
    <mergeCell ref="CV325:CX330"/>
    <mergeCell ref="CY325:CY330"/>
    <mergeCell ref="CZ325:DB330"/>
    <mergeCell ref="AJ320:AK321"/>
    <mergeCell ref="A322:A324"/>
    <mergeCell ref="B322:R324"/>
    <mergeCell ref="S322:AK324"/>
    <mergeCell ref="AL322:AQ322"/>
    <mergeCell ref="BI322:BN322"/>
    <mergeCell ref="CB325:CB330"/>
    <mergeCell ref="CC325:CE330"/>
    <mergeCell ref="CF325:CP330"/>
    <mergeCell ref="CQ325:CQ330"/>
    <mergeCell ref="CR325:CT330"/>
    <mergeCell ref="CU325:CU330"/>
    <mergeCell ref="BF325:BH330"/>
    <mergeCell ref="BI325:BS330"/>
    <mergeCell ref="BT325:BT330"/>
    <mergeCell ref="BU325:BW330"/>
    <mergeCell ref="BX325:BX330"/>
    <mergeCell ref="BY325:CA330"/>
    <mergeCell ref="AF318:AG319"/>
    <mergeCell ref="AH318:AK319"/>
    <mergeCell ref="AN319:AS319"/>
    <mergeCell ref="A320:C321"/>
    <mergeCell ref="D320:H321"/>
    <mergeCell ref="I320:K321"/>
    <mergeCell ref="L320:Y321"/>
    <mergeCell ref="Z320:AC321"/>
    <mergeCell ref="AD320:AE321"/>
    <mergeCell ref="AF320:AI321"/>
    <mergeCell ref="CZ40:DB45"/>
    <mergeCell ref="A313:A317"/>
    <mergeCell ref="B313:AK317"/>
    <mergeCell ref="A318:H319"/>
    <mergeCell ref="I318:K319"/>
    <mergeCell ref="L318:P319"/>
    <mergeCell ref="Q318:S319"/>
    <mergeCell ref="T318:Y319"/>
    <mergeCell ref="Z318:AA319"/>
    <mergeCell ref="AB318:AE319"/>
    <mergeCell ref="CF40:CP45"/>
    <mergeCell ref="CQ40:CQ45"/>
    <mergeCell ref="CR40:CT45"/>
    <mergeCell ref="CU40:CU45"/>
    <mergeCell ref="CV40:CX45"/>
    <mergeCell ref="CY40:CY45"/>
    <mergeCell ref="A40:A45"/>
    <mergeCell ref="B40:R45"/>
    <mergeCell ref="S40:AK45"/>
    <mergeCell ref="AL40:AV45"/>
    <mergeCell ref="AW40:AW45"/>
    <mergeCell ref="AX40:AZ45"/>
    <mergeCell ref="CZ34:DB39"/>
    <mergeCell ref="A28:A33"/>
    <mergeCell ref="B28:R33"/>
    <mergeCell ref="BX34:BX39"/>
    <mergeCell ref="BY34:CA39"/>
    <mergeCell ref="CB34:CB39"/>
    <mergeCell ref="CC34:CE39"/>
    <mergeCell ref="CF34:CP39"/>
    <mergeCell ref="CQ34:CQ39"/>
    <mergeCell ref="BB34:BD39"/>
    <mergeCell ref="BE34:BE39"/>
    <mergeCell ref="BF34:BH39"/>
    <mergeCell ref="BI34:BS39"/>
    <mergeCell ref="BT34:BT39"/>
    <mergeCell ref="BU34:BW39"/>
    <mergeCell ref="BT40:BT45"/>
    <mergeCell ref="BU40:BW45"/>
    <mergeCell ref="BX40:BX45"/>
    <mergeCell ref="BY40:CA45"/>
    <mergeCell ref="CB40:CB45"/>
    <mergeCell ref="CC40:CE45"/>
    <mergeCell ref="BI20:BS27"/>
    <mergeCell ref="CV28:CX33"/>
    <mergeCell ref="CY28:CY33"/>
    <mergeCell ref="BA40:BA45"/>
    <mergeCell ref="BB40:BD45"/>
    <mergeCell ref="BE40:BE45"/>
    <mergeCell ref="BF40:BH45"/>
    <mergeCell ref="BI40:BS45"/>
    <mergeCell ref="CZ28:DB33"/>
    <mergeCell ref="A34:A39"/>
    <mergeCell ref="B34:R39"/>
    <mergeCell ref="S34:AK39"/>
    <mergeCell ref="AL34:AV39"/>
    <mergeCell ref="AW34:AW39"/>
    <mergeCell ref="AX34:AZ39"/>
    <mergeCell ref="BA34:BA39"/>
    <mergeCell ref="CB28:CB33"/>
    <mergeCell ref="CC28:CE33"/>
    <mergeCell ref="CF28:CP33"/>
    <mergeCell ref="CQ28:CQ33"/>
    <mergeCell ref="CR28:CT33"/>
    <mergeCell ref="CU28:CU33"/>
    <mergeCell ref="BF28:BH33"/>
    <mergeCell ref="BI28:BS33"/>
    <mergeCell ref="BT28:BT33"/>
    <mergeCell ref="BU28:BW33"/>
    <mergeCell ref="BX28:BX33"/>
    <mergeCell ref="BY28:CA33"/>
    <mergeCell ref="CR34:CT39"/>
    <mergeCell ref="CU34:CU39"/>
    <mergeCell ref="CV34:CX39"/>
    <mergeCell ref="CY34:CY39"/>
    <mergeCell ref="CZ20:DB27"/>
    <mergeCell ref="A14:A19"/>
    <mergeCell ref="B14:R19"/>
    <mergeCell ref="S14:AK19"/>
    <mergeCell ref="AL14:AV19"/>
    <mergeCell ref="AW14:AW19"/>
    <mergeCell ref="AX14:AZ19"/>
    <mergeCell ref="BA14:BA19"/>
    <mergeCell ref="S28:AK33"/>
    <mergeCell ref="AL28:AV33"/>
    <mergeCell ref="AW28:AW33"/>
    <mergeCell ref="AX28:AZ33"/>
    <mergeCell ref="BA28:BA33"/>
    <mergeCell ref="BB28:BD33"/>
    <mergeCell ref="BE28:BE33"/>
    <mergeCell ref="CF20:CP27"/>
    <mergeCell ref="CQ20:CQ27"/>
    <mergeCell ref="CR20:CT27"/>
    <mergeCell ref="CU20:CU27"/>
    <mergeCell ref="CV20:CX27"/>
    <mergeCell ref="CY20:CY27"/>
    <mergeCell ref="BT20:BT27"/>
    <mergeCell ref="BU20:BW27"/>
    <mergeCell ref="BX20:BX27"/>
    <mergeCell ref="BY20:CA27"/>
    <mergeCell ref="CB20:CB27"/>
    <mergeCell ref="CC20:CE27"/>
    <mergeCell ref="AX20:AZ27"/>
    <mergeCell ref="BA20:BA27"/>
    <mergeCell ref="BB20:BD27"/>
    <mergeCell ref="BE20:BE27"/>
    <mergeCell ref="BF20:BH27"/>
    <mergeCell ref="CR14:CT19"/>
    <mergeCell ref="CU14:CU19"/>
    <mergeCell ref="CQ7:DB7"/>
    <mergeCell ref="A8:A13"/>
    <mergeCell ref="B8:R13"/>
    <mergeCell ref="S8:AK13"/>
    <mergeCell ref="AL8:AV13"/>
    <mergeCell ref="AW8:AW13"/>
    <mergeCell ref="AX8:AZ13"/>
    <mergeCell ref="BA8:BA13"/>
    <mergeCell ref="BB8:BD13"/>
    <mergeCell ref="BE8:BE13"/>
    <mergeCell ref="CV14:CX19"/>
    <mergeCell ref="CY14:CY19"/>
    <mergeCell ref="CZ14:DB19"/>
    <mergeCell ref="A20:A27"/>
    <mergeCell ref="B20:R27"/>
    <mergeCell ref="S20:AK27"/>
    <mergeCell ref="AL20:AV27"/>
    <mergeCell ref="AW20:AW27"/>
    <mergeCell ref="BX14:BX19"/>
    <mergeCell ref="BY14:CA19"/>
    <mergeCell ref="CB14:CB19"/>
    <mergeCell ref="CC14:CE19"/>
    <mergeCell ref="CF14:CP19"/>
    <mergeCell ref="CQ14:CQ19"/>
    <mergeCell ref="BB14:BD19"/>
    <mergeCell ref="BE14:BE19"/>
    <mergeCell ref="BF14:BH19"/>
    <mergeCell ref="BI14:BS19"/>
    <mergeCell ref="BT14:BT19"/>
    <mergeCell ref="BU14:BW19"/>
    <mergeCell ref="CF5:CK5"/>
    <mergeCell ref="AL6:AQ6"/>
    <mergeCell ref="BI6:BN6"/>
    <mergeCell ref="CF6:CK6"/>
    <mergeCell ref="AL7:AV7"/>
    <mergeCell ref="AW7:BH7"/>
    <mergeCell ref="BI7:BS7"/>
    <mergeCell ref="BT7:CE7"/>
    <mergeCell ref="CF7:CP7"/>
    <mergeCell ref="CV8:CX13"/>
    <mergeCell ref="CY8:CY13"/>
    <mergeCell ref="CZ8:DB13"/>
    <mergeCell ref="AF3:AI4"/>
    <mergeCell ref="AJ3:AK4"/>
    <mergeCell ref="A5:A7"/>
    <mergeCell ref="B5:R7"/>
    <mergeCell ref="S5:AK7"/>
    <mergeCell ref="AL5:AQ5"/>
    <mergeCell ref="CB8:CB13"/>
    <mergeCell ref="CC8:CE13"/>
    <mergeCell ref="CF8:CP13"/>
    <mergeCell ref="CQ8:CQ13"/>
    <mergeCell ref="CR8:CT13"/>
    <mergeCell ref="CU8:CU13"/>
    <mergeCell ref="BF8:BH13"/>
    <mergeCell ref="BI8:BS13"/>
    <mergeCell ref="BT8:BT13"/>
    <mergeCell ref="BU8:BW13"/>
    <mergeCell ref="BX8:BX13"/>
    <mergeCell ref="BY8:CA13"/>
    <mergeCell ref="AB1:AE2"/>
    <mergeCell ref="AF1:AG2"/>
    <mergeCell ref="AH1:AK2"/>
    <mergeCell ref="AN2:AS2"/>
    <mergeCell ref="A3:C4"/>
    <mergeCell ref="D3:H4"/>
    <mergeCell ref="I3:K4"/>
    <mergeCell ref="L3:Y4"/>
    <mergeCell ref="Z3:AC4"/>
    <mergeCell ref="AD3:AE4"/>
    <mergeCell ref="A1:H2"/>
    <mergeCell ref="I1:K2"/>
    <mergeCell ref="L1:P2"/>
    <mergeCell ref="Q1:S2"/>
    <mergeCell ref="T1:Y2"/>
    <mergeCell ref="Z1:AA2"/>
    <mergeCell ref="BI5:BN5"/>
  </mergeCells>
  <dataValidations count="2">
    <dataValidation type="list" allowBlank="1" showInputMessage="1" showErrorMessage="1" sqref="BB8 CV307 BB20 BB28 BB34 BB40 BY8 BY14 BY20 BY28 BY34 BY40 CV8 CV14 CV20 CV28 CV34 CV40 BB325 BB331 BB337 BB343 BB349 BB355 BY325 BY331 BY337 BY343 BY349 BY355 CV325 CV331 CV337 CV343 CV349 CV355 BB373 BB379 BB385 BB391 BB397 BB403 BY373 BY379 BY385 BY391 BY397 BY403 CV373 CV379 CV385 CV391 CV397 CV403 BB46 BB54 BY46 BY54 CV46 CV54 BB62 BB70 BB76 BB82 BY62 BY70 BY76 BY82 CV62 CV70 CV76 CV82 BB88 BB96 BY88 BY96 CV88 CV96 BB104 BB112 BB118 BB124 BY104 BY112 BY118 BY124 CV104 CV112 CV118 CV124 BB130 BB138 BY130 BY138 CV130 CV138 BB144 BB150 BB156 BB162 BY144 BY150 BY156 BY162 CV144 CV150 CV156 CV162 BB168 BB178 BY168 BY178 CV168 CV178 BB187 BB196 BB202 BB208 BY187 BY196 BY202 BY208 CV187 CV196 CV202 CV208 BB214 BB223 BY214 BY223 CV214 CV223 BB229 BB235 BB241 BB247 BY229 BY235 BY241 BY247 CV229 CV235 CV241 CV247 BB253 BB259 BY253 BY259 CV253 CV259 BB265 BB271 BB277 BB283 BY265 BY271 BY277 BY283 CV265 CV271 CV277 CV283 BB289 BB295 BY289 BY295 CV289 CV295 BB301 BB307 BY301 BY307 CV301 BB14">
      <formula1>TblResult</formula1>
    </dataValidation>
    <dataValidation allowBlank="1" showInputMessage="1" showErrorMessage="1" promptTitle="Format Date" prompt="YYYY/MM/DD" sqref="AX8 CR307 AX20 AX28 AX34 AX40 BU8 BU14 BU20 BU28 BU34 BU40 CR8 CR14 CR20 CR28 CR34 CR40 AX325 AX331 AX337 AX343 AX349 AX355 BU325 BU331 BU337 BU343 BU349 BU355 CR325 CR331 CR337 CR343 CR349 CR355 AX373 AX379 AX385 AX391 AX397 AX403 BU373 BU379 BU385 BU391 BU397 BU403 CR373 CR379 CR385 CR391 CR397 CR403 AX46 AX54 BU46 BU54 CR46 CR54 AX62 AX70 AX76 AX82 BU62 BU70 BU76 BU82 CR62 CR70 CR76 CR82 AX88 AX96 BU88 BU96 CR88 CR96 AX104 AX112 AX118 AX124 BU104 BU112 BU118 BU124 CR104 CR112 CR118 CR124 AX130 AX138 BU130 BU138 CR130 CR138 AX144 AX150 AX156 AX162 BU144 BU150 BU156 BU162 CR144 CR150 CR156 CR162 AX168 AX178 BU168 BU178 CR168 CR178 AX187 AX196 AX202 AX208 BU187 BU196 BU202 BU208 CR187 CR196 CR202 CR208 AX214 AX223 BU214 BU223 CR214 CR223 AX229 AX235 AX241 AX247 BU229 BU235 BU241 BU247 CR229 CR235 CR241 CR247 AX253 AX259 BU253 BU259 CR253 CR259 AX265 AX271 AX277 AX283 BU265 BU271 BU277 BU283 CR265 CR271 CR277 CR283 AX289 AX295 BU289 BU295 CR289 CR295 AX301 AX307 BU301 BU307 CR301 AX14"/>
  </dataValidations>
  <pageMargins left="0.28999999999999998" right="0.25" top="0.38" bottom="0.35" header="0.27" footer="0.3"/>
  <pageSetup paperSize="9" scale="70" orientation="landscape" horizontalDpi="300" verticalDpi="300" r:id="rId1"/>
  <colBreaks count="1" manualBreakCount="1">
    <brk id="37" max="55" man="1"/>
  </colBreaks>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F0"/>
  </sheetPr>
  <dimension ref="A2:J73"/>
  <sheetViews>
    <sheetView workbookViewId="0"/>
  </sheetViews>
  <sheetFormatPr defaultRowHeight="15.75"/>
  <cols>
    <col min="3" max="3" width="10.6640625" bestFit="1" customWidth="1"/>
    <col min="4" max="4" width="10.109375" bestFit="1" customWidth="1"/>
  </cols>
  <sheetData>
    <row r="2" spans="1:10">
      <c r="A2" s="120" t="s">
        <v>262</v>
      </c>
      <c r="B2" s="5"/>
      <c r="C2" s="5"/>
      <c r="D2" s="5"/>
      <c r="E2" s="5"/>
      <c r="F2" s="5"/>
      <c r="G2" s="5"/>
      <c r="H2" s="5"/>
      <c r="I2" s="5"/>
      <c r="J2" s="5"/>
    </row>
    <row r="3" spans="1:10">
      <c r="A3" s="5"/>
      <c r="B3" s="5"/>
      <c r="C3" s="5"/>
      <c r="D3" s="5"/>
      <c r="E3" s="5"/>
      <c r="F3" s="5"/>
      <c r="G3" s="5"/>
      <c r="H3" s="5"/>
      <c r="I3" s="5"/>
      <c r="J3" s="5"/>
    </row>
    <row r="4" spans="1:10">
      <c r="A4" s="135" t="s">
        <v>251</v>
      </c>
      <c r="B4" s="5"/>
      <c r="C4" s="5"/>
      <c r="D4" s="5"/>
      <c r="E4" s="5"/>
      <c r="F4" s="5"/>
      <c r="G4" s="5"/>
      <c r="H4" s="5"/>
      <c r="I4" s="5"/>
      <c r="J4" s="5"/>
    </row>
    <row r="5" spans="1:10">
      <c r="A5" s="5">
        <v>1</v>
      </c>
      <c r="B5" s="5" t="s">
        <v>252</v>
      </c>
      <c r="C5" s="5"/>
      <c r="D5" s="5"/>
      <c r="E5" s="5"/>
      <c r="F5" s="5"/>
      <c r="G5" s="5"/>
      <c r="H5" s="5"/>
      <c r="I5" s="5"/>
      <c r="J5" s="5"/>
    </row>
    <row r="6" spans="1:10">
      <c r="A6" s="5">
        <v>2</v>
      </c>
      <c r="B6" s="5" t="s">
        <v>253</v>
      </c>
      <c r="C6" s="5"/>
      <c r="D6" s="5"/>
      <c r="E6" s="5"/>
      <c r="F6" s="5"/>
      <c r="G6" s="5"/>
      <c r="H6" s="5"/>
      <c r="I6" s="5"/>
      <c r="J6" s="5"/>
    </row>
    <row r="7" spans="1:10">
      <c r="A7" s="5">
        <v>3</v>
      </c>
      <c r="B7" s="5" t="s">
        <v>257</v>
      </c>
      <c r="C7" s="5"/>
      <c r="D7" s="5"/>
      <c r="E7" s="5"/>
      <c r="F7" s="5"/>
      <c r="G7" s="5"/>
      <c r="H7" s="5"/>
      <c r="I7" s="5"/>
      <c r="J7" s="5"/>
    </row>
    <row r="8" spans="1:10">
      <c r="A8" s="119">
        <v>4</v>
      </c>
      <c r="B8" s="5" t="s">
        <v>258</v>
      </c>
      <c r="C8" s="5"/>
      <c r="D8" s="5"/>
      <c r="E8" s="5"/>
      <c r="F8" s="5"/>
      <c r="G8" s="5"/>
      <c r="H8" s="5"/>
      <c r="I8" s="5"/>
      <c r="J8" s="5"/>
    </row>
    <row r="9" spans="1:10">
      <c r="A9" s="5"/>
      <c r="B9" s="5"/>
      <c r="C9" s="5"/>
      <c r="D9" s="5"/>
      <c r="E9" s="5"/>
      <c r="F9" s="5"/>
      <c r="G9" s="5"/>
      <c r="H9" s="5"/>
      <c r="I9" s="5"/>
      <c r="J9" s="5"/>
    </row>
    <row r="10" spans="1:10">
      <c r="A10" s="5"/>
      <c r="B10" s="5"/>
      <c r="C10" s="5"/>
      <c r="D10" s="5"/>
      <c r="E10" s="5"/>
      <c r="F10" s="5"/>
      <c r="G10" s="5"/>
      <c r="H10" s="5"/>
      <c r="I10" s="5"/>
      <c r="J10" s="5"/>
    </row>
    <row r="11" spans="1:10">
      <c r="A11" s="5"/>
      <c r="B11" s="5"/>
      <c r="C11" s="5"/>
      <c r="D11" s="5"/>
      <c r="E11" s="5"/>
      <c r="F11" s="5"/>
      <c r="G11" s="5"/>
      <c r="H11" s="5"/>
      <c r="I11" s="5"/>
      <c r="J11" s="5"/>
    </row>
    <row r="12" spans="1:10">
      <c r="A12" s="5"/>
      <c r="B12" s="5"/>
      <c r="C12" s="5"/>
      <c r="D12" s="5"/>
      <c r="E12" s="5"/>
      <c r="F12" s="5"/>
      <c r="G12" s="5"/>
      <c r="H12" s="5"/>
      <c r="I12" s="5"/>
      <c r="J12" s="5"/>
    </row>
    <row r="13" spans="1:10">
      <c r="A13" s="5"/>
      <c r="B13" s="5"/>
      <c r="C13" s="5"/>
      <c r="D13" s="5"/>
      <c r="E13" s="5"/>
      <c r="F13" s="5"/>
      <c r="G13" s="5"/>
      <c r="H13" s="5"/>
      <c r="I13" s="5"/>
      <c r="J13" s="5"/>
    </row>
    <row r="14" spans="1:10">
      <c r="A14" s="5"/>
      <c r="B14" s="5"/>
      <c r="C14" s="5"/>
      <c r="D14" s="5"/>
      <c r="E14" s="5"/>
      <c r="F14" s="5"/>
      <c r="G14" s="5"/>
      <c r="H14" s="5"/>
      <c r="I14" s="5"/>
      <c r="J14" s="5"/>
    </row>
    <row r="15" spans="1:10">
      <c r="A15" s="5"/>
      <c r="B15" s="5"/>
      <c r="C15" s="5"/>
      <c r="D15" s="5"/>
      <c r="E15" s="5"/>
      <c r="F15" s="5"/>
      <c r="G15" s="5"/>
      <c r="H15" s="5"/>
      <c r="I15" s="5"/>
      <c r="J15" s="5"/>
    </row>
    <row r="16" spans="1:10">
      <c r="A16" s="5"/>
      <c r="B16" s="5"/>
      <c r="C16" s="5"/>
      <c r="D16" s="5"/>
      <c r="E16" s="5"/>
      <c r="F16" s="5"/>
      <c r="G16" s="5"/>
      <c r="H16" s="5"/>
      <c r="I16" s="5"/>
      <c r="J16" s="5"/>
    </row>
    <row r="17" spans="1:10">
      <c r="A17" s="5"/>
      <c r="B17" s="5"/>
      <c r="C17" s="5"/>
      <c r="D17" s="5"/>
      <c r="E17" s="5"/>
      <c r="F17" s="5"/>
      <c r="G17" s="5"/>
      <c r="H17" s="5"/>
      <c r="I17" s="5"/>
      <c r="J17" s="5"/>
    </row>
    <row r="18" spans="1:10">
      <c r="A18" s="5"/>
      <c r="B18" s="5"/>
      <c r="C18" s="5"/>
      <c r="D18" s="5"/>
      <c r="E18" s="5"/>
      <c r="F18" s="5"/>
      <c r="G18" s="5"/>
      <c r="H18" s="5"/>
      <c r="I18" s="5"/>
      <c r="J18" s="5"/>
    </row>
    <row r="19" spans="1:10">
      <c r="A19" s="5"/>
      <c r="B19" s="5"/>
      <c r="C19" s="5"/>
      <c r="D19" s="5"/>
      <c r="E19" s="5"/>
      <c r="F19" s="5"/>
      <c r="G19" s="5"/>
      <c r="H19" s="5"/>
      <c r="I19" s="5"/>
      <c r="J19" s="5"/>
    </row>
    <row r="20" spans="1:10">
      <c r="A20" s="5"/>
      <c r="B20" s="5"/>
      <c r="C20" s="5"/>
      <c r="D20" s="5"/>
      <c r="E20" s="5"/>
      <c r="F20" s="5"/>
      <c r="G20" s="5"/>
      <c r="H20" s="5"/>
      <c r="I20" s="5"/>
      <c r="J20" s="5"/>
    </row>
    <row r="21" spans="1:10">
      <c r="A21" s="5"/>
      <c r="B21" s="5"/>
      <c r="C21" s="5"/>
      <c r="D21" s="5"/>
      <c r="E21" s="5"/>
      <c r="F21" s="5"/>
      <c r="G21" s="5"/>
      <c r="H21" s="5"/>
      <c r="I21" s="5"/>
      <c r="J21" s="5"/>
    </row>
    <row r="22" spans="1:10">
      <c r="A22" s="5"/>
      <c r="B22" s="5"/>
      <c r="C22" s="5"/>
      <c r="D22" s="5"/>
      <c r="E22" s="5"/>
      <c r="F22" s="5"/>
      <c r="G22" s="5"/>
      <c r="H22" s="5"/>
      <c r="I22" s="5"/>
      <c r="J22" s="5"/>
    </row>
    <row r="23" spans="1:10">
      <c r="A23" s="5"/>
      <c r="B23" s="5"/>
      <c r="C23" s="5"/>
      <c r="D23" s="5"/>
      <c r="E23" s="5"/>
      <c r="F23" s="5"/>
      <c r="G23" s="5"/>
      <c r="H23" s="5"/>
      <c r="I23" s="5"/>
      <c r="J23" s="5"/>
    </row>
    <row r="24" spans="1:10">
      <c r="A24" s="5"/>
      <c r="B24" s="5"/>
      <c r="C24" s="5"/>
      <c r="D24" s="5"/>
      <c r="E24" s="5"/>
      <c r="F24" s="5"/>
      <c r="G24" s="5"/>
      <c r="H24" s="5"/>
      <c r="I24" s="5"/>
      <c r="J24" s="5"/>
    </row>
    <row r="25" spans="1:10">
      <c r="A25" s="5"/>
      <c r="B25" s="117"/>
      <c r="C25" s="5"/>
      <c r="D25" s="5"/>
      <c r="E25" s="5"/>
      <c r="F25" s="5"/>
      <c r="G25" s="5"/>
      <c r="H25" s="5"/>
      <c r="I25" s="5"/>
      <c r="J25" s="5"/>
    </row>
    <row r="26" spans="1:10">
      <c r="A26" s="5"/>
      <c r="B26" s="117"/>
      <c r="C26" s="5"/>
      <c r="D26" s="5"/>
      <c r="E26" s="5"/>
      <c r="F26" s="5"/>
      <c r="G26" s="5"/>
      <c r="H26" s="5"/>
      <c r="I26" s="5"/>
      <c r="J26" s="5"/>
    </row>
    <row r="27" spans="1:10">
      <c r="A27" s="5"/>
      <c r="B27" s="5"/>
      <c r="C27" s="5"/>
      <c r="D27" s="5"/>
      <c r="E27" s="5"/>
      <c r="F27" s="5"/>
      <c r="G27" s="5"/>
      <c r="H27" s="5"/>
      <c r="I27" s="5"/>
      <c r="J27" s="5"/>
    </row>
    <row r="28" spans="1:10">
      <c r="A28" s="5"/>
      <c r="B28" s="5"/>
      <c r="C28" s="5"/>
      <c r="D28" s="5"/>
      <c r="E28" s="5"/>
      <c r="F28" s="5"/>
      <c r="G28" s="5"/>
      <c r="H28" s="5"/>
      <c r="I28" s="5"/>
      <c r="J28" s="5"/>
    </row>
    <row r="29" spans="1:10">
      <c r="A29" s="118"/>
      <c r="B29" s="119"/>
      <c r="C29" s="119"/>
      <c r="D29" s="119"/>
      <c r="E29" s="119"/>
      <c r="F29" s="119"/>
      <c r="G29" s="5"/>
      <c r="H29" s="5"/>
      <c r="I29" s="5"/>
      <c r="J29" s="5"/>
    </row>
    <row r="37" spans="1:6">
      <c r="A37" s="115"/>
      <c r="B37" s="115"/>
      <c r="C37" s="115"/>
      <c r="D37" s="115"/>
      <c r="E37" s="115"/>
      <c r="F37" s="115"/>
    </row>
    <row r="38" spans="1:6">
      <c r="A38" s="115"/>
      <c r="B38" s="115"/>
      <c r="C38" s="115"/>
      <c r="D38" s="115"/>
      <c r="E38" s="115"/>
      <c r="F38" s="115"/>
    </row>
    <row r="39" spans="1:6">
      <c r="A39" s="115"/>
      <c r="B39" s="115"/>
      <c r="C39" s="115"/>
      <c r="D39" s="115"/>
      <c r="E39" s="115"/>
      <c r="F39" s="115"/>
    </row>
    <row r="40" spans="1:6">
      <c r="A40" s="115"/>
      <c r="B40" s="115"/>
      <c r="C40" s="115"/>
      <c r="D40" s="115"/>
      <c r="E40" s="115"/>
      <c r="F40" s="115"/>
    </row>
    <row r="41" spans="1:6">
      <c r="A41" s="115"/>
      <c r="B41" s="115"/>
      <c r="C41" s="115"/>
      <c r="D41" s="115"/>
      <c r="E41" s="115"/>
      <c r="F41" s="115"/>
    </row>
    <row r="42" spans="1:6">
      <c r="A42" s="115"/>
      <c r="B42" s="115"/>
      <c r="C42" s="115"/>
      <c r="D42" s="115"/>
      <c r="E42" s="115"/>
      <c r="F42" s="115"/>
    </row>
    <row r="43" spans="1:6">
      <c r="A43" s="115"/>
      <c r="B43" s="115"/>
      <c r="C43" s="115"/>
      <c r="D43" s="115"/>
      <c r="E43" s="115"/>
      <c r="F43" s="115"/>
    </row>
    <row r="44" spans="1:6">
      <c r="A44" s="115"/>
      <c r="B44" s="115"/>
      <c r="C44" s="115"/>
      <c r="D44" s="115"/>
      <c r="E44" s="115"/>
      <c r="F44" s="115"/>
    </row>
    <row r="45" spans="1:6">
      <c r="A45" s="115"/>
      <c r="B45" s="115"/>
      <c r="C45" s="115"/>
      <c r="D45" s="115"/>
      <c r="E45" s="115"/>
      <c r="F45" s="115"/>
    </row>
    <row r="46" spans="1:6">
      <c r="A46" s="115"/>
      <c r="B46" s="115"/>
      <c r="C46" s="115"/>
      <c r="D46" s="115"/>
      <c r="E46" s="115"/>
      <c r="F46" s="115"/>
    </row>
    <row r="47" spans="1:6">
      <c r="A47" s="115"/>
      <c r="B47" s="115"/>
      <c r="C47" s="115"/>
      <c r="D47" s="115"/>
      <c r="E47" s="115"/>
      <c r="F47" s="115"/>
    </row>
    <row r="48" spans="1:6">
      <c r="A48" s="115"/>
      <c r="B48" s="115"/>
      <c r="C48" s="115"/>
      <c r="D48" s="115"/>
      <c r="E48" s="115"/>
      <c r="F48" s="115"/>
    </row>
    <row r="49" spans="1:6">
      <c r="A49" s="115"/>
      <c r="B49" s="115"/>
      <c r="C49" s="115"/>
      <c r="D49" s="115"/>
      <c r="E49" s="115"/>
      <c r="F49" s="115"/>
    </row>
    <row r="50" spans="1:6">
      <c r="A50" s="115"/>
      <c r="B50" s="115"/>
      <c r="C50" s="115"/>
      <c r="D50" s="115"/>
      <c r="E50" s="115"/>
      <c r="F50" s="115"/>
    </row>
    <row r="51" spans="1:6">
      <c r="A51" s="115"/>
      <c r="B51" s="115"/>
      <c r="C51" s="115"/>
      <c r="D51" s="115"/>
      <c r="E51" s="115"/>
      <c r="F51" s="115"/>
    </row>
    <row r="52" spans="1:6">
      <c r="A52" s="115"/>
      <c r="B52" s="115"/>
      <c r="C52" s="115"/>
      <c r="D52" s="115"/>
      <c r="E52" s="115"/>
      <c r="F52" s="115"/>
    </row>
    <row r="53" spans="1:6">
      <c r="A53" s="114"/>
      <c r="B53" s="115"/>
      <c r="C53" s="115"/>
      <c r="D53" s="115"/>
      <c r="E53" s="115"/>
      <c r="F53" s="115"/>
    </row>
    <row r="54" spans="1:6">
      <c r="A54" s="115"/>
      <c r="B54" s="115"/>
      <c r="C54" s="115"/>
      <c r="D54" s="115"/>
      <c r="E54" s="115"/>
      <c r="F54" s="115"/>
    </row>
    <row r="55" spans="1:6">
      <c r="A55" s="115"/>
      <c r="B55" s="115"/>
      <c r="C55" s="115"/>
      <c r="D55" s="115"/>
      <c r="E55" s="115"/>
      <c r="F55" s="115"/>
    </row>
    <row r="56" spans="1:6">
      <c r="A56" s="115"/>
      <c r="B56" s="115"/>
      <c r="C56" s="115"/>
      <c r="D56" s="115"/>
      <c r="E56" s="115"/>
      <c r="F56" s="115"/>
    </row>
    <row r="57" spans="1:6">
      <c r="A57" s="115"/>
      <c r="B57" s="115"/>
      <c r="C57" s="115"/>
      <c r="D57" s="115"/>
      <c r="E57" s="115"/>
      <c r="F57" s="115"/>
    </row>
    <row r="58" spans="1:6">
      <c r="A58" s="115"/>
      <c r="B58" s="115"/>
      <c r="C58" s="115"/>
      <c r="D58" s="115"/>
      <c r="E58" s="115"/>
      <c r="F58" s="115"/>
    </row>
    <row r="59" spans="1:6">
      <c r="A59" s="115"/>
      <c r="B59" s="116"/>
      <c r="C59" s="115"/>
      <c r="D59" s="115"/>
      <c r="E59" s="115"/>
      <c r="F59" s="115"/>
    </row>
    <row r="60" spans="1:6">
      <c r="A60" s="115"/>
      <c r="B60" s="116"/>
      <c r="C60" s="115"/>
      <c r="D60" s="115"/>
      <c r="E60" s="115"/>
      <c r="F60" s="115"/>
    </row>
    <row r="61" spans="1:6">
      <c r="A61" s="115"/>
      <c r="B61" s="116"/>
      <c r="C61" s="115"/>
      <c r="D61" s="115"/>
      <c r="E61" s="115"/>
      <c r="F61" s="115"/>
    </row>
    <row r="62" spans="1:6">
      <c r="A62" s="115"/>
      <c r="B62" s="116"/>
      <c r="C62" s="115"/>
      <c r="D62" s="115"/>
      <c r="E62" s="115"/>
      <c r="F62" s="115"/>
    </row>
    <row r="63" spans="1:6">
      <c r="A63" s="115"/>
      <c r="B63" s="116"/>
      <c r="C63" s="115"/>
      <c r="D63" s="115"/>
      <c r="E63" s="115"/>
      <c r="F63" s="115"/>
    </row>
    <row r="64" spans="1:6">
      <c r="A64" s="115"/>
      <c r="B64" s="116"/>
      <c r="C64" s="115"/>
      <c r="D64" s="115"/>
      <c r="E64" s="115"/>
      <c r="F64" s="115"/>
    </row>
    <row r="65" spans="1:6">
      <c r="A65" s="115"/>
      <c r="B65" s="116"/>
      <c r="C65" s="115"/>
      <c r="D65" s="115"/>
      <c r="E65" s="115"/>
      <c r="F65" s="115"/>
    </row>
    <row r="66" spans="1:6">
      <c r="A66" s="115"/>
      <c r="B66" s="116"/>
      <c r="C66" s="115"/>
      <c r="D66" s="115"/>
      <c r="E66" s="115"/>
      <c r="F66" s="115"/>
    </row>
    <row r="67" spans="1:6">
      <c r="A67" s="115"/>
      <c r="B67" s="116"/>
      <c r="C67" s="115"/>
      <c r="D67" s="115"/>
      <c r="E67" s="115"/>
      <c r="F67" s="115"/>
    </row>
    <row r="68" spans="1:6">
      <c r="A68" s="115"/>
      <c r="B68" s="116"/>
      <c r="C68" s="115"/>
      <c r="D68" s="115"/>
      <c r="E68" s="115"/>
      <c r="F68" s="115"/>
    </row>
    <row r="69" spans="1:6">
      <c r="A69" s="115"/>
      <c r="B69" s="116"/>
      <c r="C69" s="115"/>
      <c r="D69" s="115"/>
      <c r="E69" s="115"/>
      <c r="F69" s="115"/>
    </row>
    <row r="70" spans="1:6">
      <c r="A70" s="115"/>
      <c r="B70" s="116"/>
      <c r="C70" s="115"/>
      <c r="D70" s="115"/>
      <c r="E70" s="115"/>
      <c r="F70" s="115"/>
    </row>
    <row r="71" spans="1:6">
      <c r="A71" s="115"/>
      <c r="B71" s="115"/>
      <c r="C71" s="115"/>
      <c r="D71" s="115"/>
      <c r="E71" s="115"/>
      <c r="F71" s="115"/>
    </row>
    <row r="72" spans="1:6">
      <c r="A72" s="115"/>
      <c r="B72" s="115"/>
      <c r="C72" s="115"/>
      <c r="D72" s="115"/>
      <c r="E72" s="115"/>
      <c r="F72" s="115"/>
    </row>
    <row r="73" spans="1:6">
      <c r="A73" s="115"/>
      <c r="B73" s="115"/>
      <c r="C73" s="115"/>
      <c r="D73" s="115"/>
      <c r="E73" s="115"/>
      <c r="F73" s="115"/>
    </row>
  </sheetData>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B2:S9"/>
  <sheetViews>
    <sheetView workbookViewId="0"/>
  </sheetViews>
  <sheetFormatPr defaultColWidth="8.88671875" defaultRowHeight="15.75"/>
  <cols>
    <col min="1" max="1" width="4.109375" style="1" customWidth="1"/>
    <col min="2" max="2" width="10.44140625" style="1" customWidth="1"/>
    <col min="3" max="3" width="13.109375" style="1" bestFit="1" customWidth="1"/>
    <col min="4" max="4" width="16.88671875" style="1" customWidth="1"/>
    <col min="5" max="5" width="43.21875" style="1" customWidth="1"/>
    <col min="6" max="6" width="10" style="1" bestFit="1" customWidth="1"/>
    <col min="7" max="7" width="11.6640625" style="1" bestFit="1" customWidth="1"/>
    <col min="8" max="8" width="11.109375" style="1" bestFit="1" customWidth="1"/>
    <col min="9" max="9" width="17.44140625" style="1" customWidth="1"/>
    <col min="10" max="10" width="15.21875" style="1" bestFit="1" customWidth="1"/>
    <col min="11" max="11" width="17.21875" style="1" bestFit="1" customWidth="1"/>
    <col min="12" max="12" width="13.44140625" style="1" bestFit="1" customWidth="1"/>
    <col min="13" max="13" width="42.44140625" style="1" customWidth="1"/>
    <col min="14" max="14" width="44.109375" style="1" customWidth="1"/>
    <col min="15" max="18" width="17.88671875" style="1" customWidth="1"/>
    <col min="19" max="19" width="46.44140625" style="1" customWidth="1"/>
    <col min="20" max="16384" width="8.88671875" style="1"/>
  </cols>
  <sheetData>
    <row r="2" spans="2:19" ht="28.5">
      <c r="B2" s="79" t="s">
        <v>118</v>
      </c>
    </row>
    <row r="3" spans="2:19" ht="16.5" thickBot="1"/>
    <row r="4" spans="2:19" s="54" customFormat="1" ht="32.25" thickBot="1">
      <c r="B4" s="56" t="s">
        <v>84</v>
      </c>
      <c r="C4" s="57" t="s">
        <v>112</v>
      </c>
      <c r="D4" s="57" t="s">
        <v>85</v>
      </c>
      <c r="E4" s="57" t="s">
        <v>86</v>
      </c>
      <c r="F4" s="57" t="s">
        <v>87</v>
      </c>
      <c r="G4" s="91" t="s">
        <v>88</v>
      </c>
      <c r="H4" s="91" t="s">
        <v>89</v>
      </c>
      <c r="I4" s="91" t="s">
        <v>109</v>
      </c>
      <c r="J4" s="91" t="s">
        <v>90</v>
      </c>
      <c r="K4" s="91" t="s">
        <v>91</v>
      </c>
      <c r="L4" s="92" t="s">
        <v>113</v>
      </c>
      <c r="M4" s="92" t="s">
        <v>106</v>
      </c>
      <c r="N4" s="92" t="s">
        <v>107</v>
      </c>
      <c r="O4" s="93" t="s">
        <v>114</v>
      </c>
      <c r="P4" s="93" t="s">
        <v>108</v>
      </c>
      <c r="Q4" s="94" t="s">
        <v>132</v>
      </c>
      <c r="R4" s="94" t="s">
        <v>133</v>
      </c>
      <c r="S4" s="58" t="s">
        <v>92</v>
      </c>
    </row>
    <row r="5" spans="2:19">
      <c r="B5" s="59"/>
      <c r="C5" s="61"/>
      <c r="D5" s="61"/>
      <c r="E5" s="64"/>
      <c r="F5" s="67"/>
      <c r="G5" s="67"/>
      <c r="H5" s="67"/>
      <c r="I5" s="68"/>
      <c r="J5" s="61"/>
      <c r="K5" s="73"/>
      <c r="L5" s="61"/>
      <c r="M5" s="64"/>
      <c r="N5" s="64"/>
      <c r="O5" s="73"/>
      <c r="P5" s="73"/>
      <c r="Q5" s="95"/>
      <c r="R5" s="73"/>
      <c r="S5" s="70"/>
    </row>
    <row r="6" spans="2:19">
      <c r="B6" s="96"/>
      <c r="C6" s="62"/>
      <c r="D6" s="62"/>
      <c r="E6" s="65"/>
      <c r="F6" s="67"/>
      <c r="G6" s="68"/>
      <c r="H6" s="68"/>
      <c r="I6" s="68"/>
      <c r="J6" s="62"/>
      <c r="K6" s="74"/>
      <c r="L6" s="62"/>
      <c r="M6" s="65"/>
      <c r="N6" s="65"/>
      <c r="O6" s="74"/>
      <c r="P6" s="74"/>
      <c r="Q6" s="97"/>
      <c r="R6" s="74"/>
      <c r="S6" s="71"/>
    </row>
    <row r="7" spans="2:19">
      <c r="B7" s="96"/>
      <c r="C7" s="62"/>
      <c r="D7" s="62"/>
      <c r="E7" s="65"/>
      <c r="F7" s="67"/>
      <c r="G7" s="68"/>
      <c r="H7" s="68"/>
      <c r="I7" s="68"/>
      <c r="J7" s="62"/>
      <c r="K7" s="74"/>
      <c r="L7" s="62"/>
      <c r="M7" s="65"/>
      <c r="N7" s="65"/>
      <c r="O7" s="74"/>
      <c r="P7" s="74"/>
      <c r="Q7" s="97"/>
      <c r="R7" s="74"/>
      <c r="S7" s="71"/>
    </row>
    <row r="8" spans="2:19">
      <c r="B8" s="60"/>
      <c r="C8" s="63"/>
      <c r="D8" s="63"/>
      <c r="E8" s="66"/>
      <c r="F8" s="67"/>
      <c r="G8" s="69"/>
      <c r="H8" s="69"/>
      <c r="I8" s="69"/>
      <c r="J8" s="63"/>
      <c r="K8" s="75"/>
      <c r="L8" s="63"/>
      <c r="M8" s="66"/>
      <c r="N8" s="66"/>
      <c r="O8" s="75"/>
      <c r="P8" s="75"/>
      <c r="Q8" s="98"/>
      <c r="R8" s="75"/>
      <c r="S8" s="72"/>
    </row>
    <row r="9" spans="2:19">
      <c r="B9" s="60"/>
      <c r="C9" s="63"/>
      <c r="D9" s="63"/>
      <c r="E9" s="66"/>
      <c r="F9" s="67"/>
      <c r="G9" s="69"/>
      <c r="H9" s="69"/>
      <c r="I9" s="69"/>
      <c r="J9" s="63"/>
      <c r="K9" s="75"/>
      <c r="L9" s="63"/>
      <c r="M9" s="66"/>
      <c r="N9" s="66"/>
      <c r="O9" s="75"/>
      <c r="P9" s="75"/>
      <c r="Q9" s="98"/>
      <c r="R9" s="75"/>
      <c r="S9" s="72"/>
    </row>
  </sheetData>
  <dataValidations count="5">
    <dataValidation type="list" allowBlank="1" showInputMessage="1" showErrorMessage="1" sqref="F5:F9">
      <formula1>TblStatus</formula1>
    </dataValidation>
    <dataValidation type="list" allowBlank="1" showInputMessage="1" showErrorMessage="1" sqref="G5:G9">
      <formula1>TblSeverity</formula1>
    </dataValidation>
    <dataValidation type="list" allowBlank="1" showInputMessage="1" showErrorMessage="1" sqref="I5:I9">
      <formula1>TblPhase</formula1>
    </dataValidation>
    <dataValidation type="list" allowBlank="1" showInputMessage="1" showErrorMessage="1" sqref="H5:H9">
      <formula1>TblPriority</formula1>
    </dataValidation>
    <dataValidation allowBlank="1" showInputMessage="1" showErrorMessage="1" promptTitle="Format Date" prompt="YYYY/MM/DD" sqref="K5:K9 P5:P9 R5:R9"/>
  </dataValidations>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7" tint="-0.249977111117893"/>
  </sheetPr>
  <dimension ref="A2:I13"/>
  <sheetViews>
    <sheetView workbookViewId="0"/>
  </sheetViews>
  <sheetFormatPr defaultRowHeight="15.75"/>
  <cols>
    <col min="1" max="1" width="8.21875" bestFit="1" customWidth="1"/>
    <col min="2" max="2" width="3.21875" customWidth="1"/>
    <col min="3" max="3" width="10.33203125" bestFit="1" customWidth="1"/>
    <col min="4" max="4" width="2.88671875" customWidth="1"/>
    <col min="5" max="5" width="9.88671875" bestFit="1" customWidth="1"/>
    <col min="6" max="6" width="2.44140625" customWidth="1"/>
    <col min="7" max="7" width="11.44140625" bestFit="1" customWidth="1"/>
    <col min="8" max="8" width="3.77734375" customWidth="1"/>
    <col min="9" max="9" width="9" customWidth="1"/>
  </cols>
  <sheetData>
    <row r="2" spans="1:9" ht="30">
      <c r="A2" s="55" t="s">
        <v>110</v>
      </c>
    </row>
    <row r="4" spans="1:9">
      <c r="A4" t="s">
        <v>56</v>
      </c>
      <c r="C4" t="s">
        <v>87</v>
      </c>
      <c r="E4" t="s">
        <v>88</v>
      </c>
      <c r="G4" t="s">
        <v>99</v>
      </c>
      <c r="I4" t="s">
        <v>89</v>
      </c>
    </row>
    <row r="5" spans="1:9">
      <c r="A5" t="s">
        <v>57</v>
      </c>
      <c r="C5" t="s">
        <v>93</v>
      </c>
      <c r="E5" t="s">
        <v>96</v>
      </c>
      <c r="G5" t="s">
        <v>136</v>
      </c>
      <c r="I5" t="s">
        <v>115</v>
      </c>
    </row>
    <row r="6" spans="1:9">
      <c r="A6" t="s">
        <v>58</v>
      </c>
      <c r="C6" t="s">
        <v>134</v>
      </c>
      <c r="E6" t="s">
        <v>97</v>
      </c>
      <c r="G6" t="s">
        <v>100</v>
      </c>
      <c r="I6" t="s">
        <v>116</v>
      </c>
    </row>
    <row r="7" spans="1:9">
      <c r="A7" t="s">
        <v>131</v>
      </c>
      <c r="C7" t="s">
        <v>94</v>
      </c>
      <c r="E7" t="s">
        <v>98</v>
      </c>
      <c r="G7" t="s">
        <v>101</v>
      </c>
      <c r="I7" t="s">
        <v>111</v>
      </c>
    </row>
    <row r="8" spans="1:9">
      <c r="C8" t="s">
        <v>95</v>
      </c>
      <c r="G8" t="s">
        <v>102</v>
      </c>
      <c r="I8" t="s">
        <v>117</v>
      </c>
    </row>
    <row r="9" spans="1:9">
      <c r="G9" t="s">
        <v>103</v>
      </c>
    </row>
    <row r="10" spans="1:9">
      <c r="G10" t="s">
        <v>135</v>
      </c>
    </row>
    <row r="11" spans="1:9">
      <c r="G11" t="s">
        <v>104</v>
      </c>
    </row>
    <row r="12" spans="1:9">
      <c r="G12" t="s">
        <v>105</v>
      </c>
    </row>
    <row r="13" spans="1:9">
      <c r="G13" t="s">
        <v>137</v>
      </c>
    </row>
  </sheetData>
  <pageMargins left="0.7" right="0.7" top="0.75" bottom="0.75" header="0.3" footer="0.3"/>
  <tableParts count="5">
    <tablePart r:id="rId1"/>
    <tablePart r:id="rId2"/>
    <tablePart r:id="rId3"/>
    <tablePart r:id="rId4"/>
    <tablePart r:id="rId5"/>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100</vt:i4>
      </vt:variant>
    </vt:vector>
  </HeadingPairs>
  <TitlesOfParts>
    <vt:vector size="116" baseType="lpstr">
      <vt:lpstr>Cover</vt:lpstr>
      <vt:lpstr>CT実施結果</vt:lpstr>
      <vt:lpstr>更新履歴</vt:lpstr>
      <vt:lpstr>要因分析表</vt:lpstr>
      <vt:lpstr>Landing_Add_Module</vt:lpstr>
      <vt:lpstr>RTM_Add_RTM</vt:lpstr>
      <vt:lpstr>Landing_Delete_Module</vt:lpstr>
      <vt:lpstr>RTM_Delete_RTM</vt:lpstr>
      <vt:lpstr>TestScenario_Add_Factors</vt:lpstr>
      <vt:lpstr>TestScenario_Add_Items</vt:lpstr>
      <vt:lpstr>TestScenario_Delete_Factors</vt:lpstr>
      <vt:lpstr>TestScenario_Delete_Items</vt:lpstr>
      <vt:lpstr>TestScenario_Edit_Factors&amp;Des</vt:lpstr>
      <vt:lpstr>TestCase_Add_TestCase</vt:lpstr>
      <vt:lpstr>REF</vt:lpstr>
      <vt:lpstr>Defect Log</vt:lpstr>
      <vt:lpstr>AllErrFactor</vt:lpstr>
      <vt:lpstr>allItem</vt:lpstr>
      <vt:lpstr>Landing_Delete_Module!dd</vt:lpstr>
      <vt:lpstr>RTM_Add_RTM!dd</vt:lpstr>
      <vt:lpstr>RTM_Delete_RTM!dd</vt:lpstr>
      <vt:lpstr>TestCase_Add_TestCase!dd</vt:lpstr>
      <vt:lpstr>TestScenario_Add_Factors!dd</vt:lpstr>
      <vt:lpstr>TestScenario_Add_Items!dd</vt:lpstr>
      <vt:lpstr>TestScenario_Delete_Factors!dd</vt:lpstr>
      <vt:lpstr>TestScenario_Delete_Items!dd</vt:lpstr>
      <vt:lpstr>'TestScenario_Edit_Factors&amp;Des'!dd</vt:lpstr>
      <vt:lpstr>dd</vt:lpstr>
      <vt:lpstr>LastUpdate</vt:lpstr>
      <vt:lpstr>LOCKs</vt:lpstr>
      <vt:lpstr>Cover!Print_Area</vt:lpstr>
      <vt:lpstr>Landing_Add_Module!Print_Area</vt:lpstr>
      <vt:lpstr>Landing_Delete_Module!Print_Area</vt:lpstr>
      <vt:lpstr>RTM_Add_RTM!Print_Area</vt:lpstr>
      <vt:lpstr>RTM_Delete_RTM!Print_Area</vt:lpstr>
      <vt:lpstr>TestCase_Add_TestCase!Print_Area</vt:lpstr>
      <vt:lpstr>TestScenario_Add_Factors!Print_Area</vt:lpstr>
      <vt:lpstr>TestScenario_Add_Items!Print_Area</vt:lpstr>
      <vt:lpstr>TestScenario_Delete_Factors!Print_Area</vt:lpstr>
      <vt:lpstr>TestScenario_Delete_Items!Print_Area</vt:lpstr>
      <vt:lpstr>'TestScenario_Edit_Factors&amp;Des'!Print_Area</vt:lpstr>
      <vt:lpstr>更新履歴!Print_Area</vt:lpstr>
      <vt:lpstr>要因分析表!Print_Area</vt:lpstr>
      <vt:lpstr>PrjName</vt:lpstr>
      <vt:lpstr>Landing_Delete_Module!TblPhase</vt:lpstr>
      <vt:lpstr>RTM_Add_RTM!TblPhase</vt:lpstr>
      <vt:lpstr>RTM_Delete_RTM!TblPhase</vt:lpstr>
      <vt:lpstr>TestCase_Add_TestCase!TblPhase</vt:lpstr>
      <vt:lpstr>TestScenario_Add_Factors!TblPhase</vt:lpstr>
      <vt:lpstr>TestScenario_Add_Items!TblPhase</vt:lpstr>
      <vt:lpstr>TestScenario_Delete_Factors!TblPhase</vt:lpstr>
      <vt:lpstr>TestScenario_Delete_Items!TblPhase</vt:lpstr>
      <vt:lpstr>'TestScenario_Edit_Factors&amp;Des'!TblPhase</vt:lpstr>
      <vt:lpstr>TblPhase</vt:lpstr>
      <vt:lpstr>Landing_Delete_Module!TblPriority</vt:lpstr>
      <vt:lpstr>RTM_Add_RTM!TblPriority</vt:lpstr>
      <vt:lpstr>RTM_Delete_RTM!TblPriority</vt:lpstr>
      <vt:lpstr>TestCase_Add_TestCase!TblPriority</vt:lpstr>
      <vt:lpstr>TestScenario_Add_Factors!TblPriority</vt:lpstr>
      <vt:lpstr>TestScenario_Add_Items!TblPriority</vt:lpstr>
      <vt:lpstr>TestScenario_Delete_Factors!TblPriority</vt:lpstr>
      <vt:lpstr>TestScenario_Delete_Items!TblPriority</vt:lpstr>
      <vt:lpstr>'TestScenario_Edit_Factors&amp;Des'!TblPriority</vt:lpstr>
      <vt:lpstr>TblPriority</vt:lpstr>
      <vt:lpstr>Landing_Delete_Module!TblResult</vt:lpstr>
      <vt:lpstr>RTM_Add_RTM!TblResult</vt:lpstr>
      <vt:lpstr>RTM_Delete_RTM!TblResult</vt:lpstr>
      <vt:lpstr>TestCase_Add_TestCase!TblResult</vt:lpstr>
      <vt:lpstr>TestScenario_Add_Factors!TblResult</vt:lpstr>
      <vt:lpstr>TestScenario_Add_Items!TblResult</vt:lpstr>
      <vt:lpstr>TestScenario_Delete_Factors!TblResult</vt:lpstr>
      <vt:lpstr>TestScenario_Delete_Items!TblResult</vt:lpstr>
      <vt:lpstr>'TestScenario_Edit_Factors&amp;Des'!TblResult</vt:lpstr>
      <vt:lpstr>TblResult</vt:lpstr>
      <vt:lpstr>Landing_Delete_Module!TblSeverity</vt:lpstr>
      <vt:lpstr>RTM_Add_RTM!TblSeverity</vt:lpstr>
      <vt:lpstr>RTM_Delete_RTM!TblSeverity</vt:lpstr>
      <vt:lpstr>TestCase_Add_TestCase!TblSeverity</vt:lpstr>
      <vt:lpstr>TestScenario_Add_Factors!TblSeverity</vt:lpstr>
      <vt:lpstr>TestScenario_Add_Items!TblSeverity</vt:lpstr>
      <vt:lpstr>TestScenario_Delete_Factors!TblSeverity</vt:lpstr>
      <vt:lpstr>TestScenario_Delete_Items!TblSeverity</vt:lpstr>
      <vt:lpstr>'TestScenario_Edit_Factors&amp;Des'!TblSeverity</vt:lpstr>
      <vt:lpstr>TblSeverity</vt:lpstr>
      <vt:lpstr>Landing_Delete_Module!TblStatus</vt:lpstr>
      <vt:lpstr>RTM_Add_RTM!TblStatus</vt:lpstr>
      <vt:lpstr>RTM_Delete_RTM!TblStatus</vt:lpstr>
      <vt:lpstr>TestCase_Add_TestCase!TblStatus</vt:lpstr>
      <vt:lpstr>TestScenario_Add_Factors!TblStatus</vt:lpstr>
      <vt:lpstr>TestScenario_Add_Items!TblStatus</vt:lpstr>
      <vt:lpstr>TestScenario_Delete_Factors!TblStatus</vt:lpstr>
      <vt:lpstr>TestScenario_Delete_Items!TblStatus</vt:lpstr>
      <vt:lpstr>'TestScenario_Edit_Factors&amp;Des'!TblStatus</vt:lpstr>
      <vt:lpstr>TblStatus</vt:lpstr>
      <vt:lpstr>Landing_Delete_Module!test</vt:lpstr>
      <vt:lpstr>RTM_Add_RTM!test</vt:lpstr>
      <vt:lpstr>RTM_Delete_RTM!test</vt:lpstr>
      <vt:lpstr>TestCase_Add_TestCase!test</vt:lpstr>
      <vt:lpstr>TestScenario_Add_Factors!test</vt:lpstr>
      <vt:lpstr>TestScenario_Add_Items!test</vt:lpstr>
      <vt:lpstr>TestScenario_Delete_Factors!test</vt:lpstr>
      <vt:lpstr>TestScenario_Delete_Items!test</vt:lpstr>
      <vt:lpstr>'TestScenario_Edit_Factors&amp;Des'!test</vt:lpstr>
      <vt:lpstr>test</vt:lpstr>
      <vt:lpstr>TestContentCtPage</vt:lpstr>
      <vt:lpstr>TotalCtPage</vt:lpstr>
      <vt:lpstr>Landing_Delete_Module!xx</vt:lpstr>
      <vt:lpstr>RTM_Add_RTM!xx</vt:lpstr>
      <vt:lpstr>RTM_Delete_RTM!xx</vt:lpstr>
      <vt:lpstr>TestCase_Add_TestCase!xx</vt:lpstr>
      <vt:lpstr>TestScenario_Add_Factors!xx</vt:lpstr>
      <vt:lpstr>TestScenario_Add_Items!xx</vt:lpstr>
      <vt:lpstr>TestScenario_Delete_Factors!xx</vt:lpstr>
      <vt:lpstr>TestScenario_Delete_Items!xx</vt:lpstr>
      <vt:lpstr>'TestScenario_Edit_Factors&amp;Des'!xx</vt:lpstr>
      <vt:lpstr>xx</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Chattraphon Pinkaew</dc:creator>
  <cp:lastModifiedBy>Choojam, Korkit</cp:lastModifiedBy>
  <cp:lastPrinted>2017-09-10T08:49:20Z</cp:lastPrinted>
  <dcterms:created xsi:type="dcterms:W3CDTF">2017-09-06T06:28:08Z</dcterms:created>
  <dcterms:modified xsi:type="dcterms:W3CDTF">2020-12-25T09:03:59Z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e3af9c24-122e-45e8-9058-d9a0cc8399e8</vt:lpwstr>
  </property>
</Properties>
</file>