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zytoria\portfolio\Gra Pstryk! (boardgamearena.com)\"/>
    </mc:Choice>
  </mc:AlternateContent>
  <xr:revisionPtr revIDLastSave="0" documentId="13_ncr:1_{88BE49FE-F96E-4329-AF51-70764879CFEA}" xr6:coauthVersionLast="47" xr6:coauthVersionMax="47" xr10:uidLastSave="{00000000-0000-0000-0000-000000000000}"/>
  <bookViews>
    <workbookView xWindow="-108" yWindow="-108" windowWidth="23256" windowHeight="12576" tabRatio="644" xr2:uid="{D41085B3-875A-4216-AC16-C4CC8B400745}"/>
  </bookViews>
  <sheets>
    <sheet name="Wprowadzenie" sheetId="3" r:id="rId1"/>
    <sheet name="Lista Reguł" sheetId="10" r:id="rId2"/>
    <sheet name="Tablice decyzyjne" sheetId="1" r:id="rId3"/>
    <sheet name="ST dla Reguły 1" sheetId="9" r:id="rId4"/>
    <sheet name="ST dla Reguły 2" sheetId="6" r:id="rId5"/>
    <sheet name="ST dla Reguły 3 i 4" sheetId="2" r:id="rId6"/>
    <sheet name="ST dla Reguły 5" sheetId="8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" i="8" l="1"/>
  <c r="A1" i="2"/>
  <c r="A1" i="6"/>
  <c r="A1" i="9"/>
  <c r="A5" i="10"/>
  <c r="A4" i="10"/>
  <c r="A3" i="10"/>
  <c r="A2" i="10"/>
  <c r="A1" i="10"/>
</calcChain>
</file>

<file path=xl/sharedStrings.xml><?xml version="1.0" encoding="utf-8"?>
<sst xmlns="http://schemas.openxmlformats.org/spreadsheetml/2006/main" count="489" uniqueCount="189">
  <si>
    <t>Warunki wejścia</t>
  </si>
  <si>
    <t xml:space="preserve">Akcja </t>
  </si>
  <si>
    <t>W1</t>
  </si>
  <si>
    <t>W2</t>
  </si>
  <si>
    <t>W3</t>
  </si>
  <si>
    <t>W4</t>
  </si>
  <si>
    <t xml:space="preserve">Tak </t>
  </si>
  <si>
    <t xml:space="preserve">Nie </t>
  </si>
  <si>
    <t>Nie</t>
  </si>
  <si>
    <t>Tak</t>
  </si>
  <si>
    <t>W5</t>
  </si>
  <si>
    <t>W6</t>
  </si>
  <si>
    <t>W4*</t>
  </si>
  <si>
    <t>W7*</t>
  </si>
  <si>
    <t>W8*</t>
  </si>
  <si>
    <t xml:space="preserve">*taki warunek nie jest możliwy do osiągnięcia </t>
  </si>
  <si>
    <t>P</t>
  </si>
  <si>
    <t>F</t>
  </si>
  <si>
    <t>Czy symbol zwierzęcia w A2 = A3?</t>
  </si>
  <si>
    <t>Czy symbol zwierzęcia w A1 = A2?</t>
  </si>
  <si>
    <t>Czy symbol zwierzęcia w A1 = A3?</t>
  </si>
  <si>
    <t>REZULTAT OCZEKIWANY:</t>
  </si>
  <si>
    <t>Przyznano 3 punkty zwycięstwa.</t>
  </si>
  <si>
    <t>Przyznano dodatkowe 4 punkty zwycięstwa.</t>
  </si>
  <si>
    <t xml:space="preserve">Tytuł: </t>
  </si>
  <si>
    <t xml:space="preserve">Warunki wejściowe: </t>
  </si>
  <si>
    <t xml:space="preserve">Warunki wyjściowe: </t>
  </si>
  <si>
    <t>Symbol zwierzęcia w A2 = A3 [Prawda].
Symbol zwierzęcia w A1 = A2 [Prawda].
Symbol zwierzęcia w A1 = A3 [Prawda].</t>
  </si>
  <si>
    <t>1. Przyznano 3 punkty zwycięstwa [Prawda].
2. Przynano 4 punkty zwycięzstwa [Prawda].</t>
  </si>
  <si>
    <t xml:space="preserve">Kroki wykonania: </t>
  </si>
  <si>
    <t xml:space="preserve">Warunek końcowy: </t>
  </si>
  <si>
    <t>PT1</t>
  </si>
  <si>
    <t>PT2</t>
  </si>
  <si>
    <t>PT3</t>
  </si>
  <si>
    <t>PT4</t>
  </si>
  <si>
    <t>PT5</t>
  </si>
  <si>
    <t>Symbol zwierzęcia w A2 = A3 [Fałsz].
Symbol zwierzęcia w A1 = A2 [Fałsz].
Symbol zwierzęcia w A1 = A3 [Prawda].</t>
  </si>
  <si>
    <t>Symbol zwierzęcia w A2 = A3 [Fałsz].
Symbol zwierzęcia w A1 = A2 [Fałsz].
Symbol zwierzęcia w A1 = A3 [Fałsz].</t>
  </si>
  <si>
    <t>1. Przyznano 3 punkty zwycięstwa [Fałsz].
2. Przynano 4 punkty zwycięzstwa [Fałsz].</t>
  </si>
  <si>
    <t xml:space="preserve">1.Umieść żetony tak, by w polu A1, A2 i A3 znajdowały się zwierzęta tego samego gatunku.
2. Kliknij w prawym górnym rogu przycisk "Menu". 
3. Kliknij "Poddaj się". 
</t>
  </si>
  <si>
    <t xml:space="preserve">1. Umieść żetony z symbolami różnych zwierząt w polach A2 i A3. 
2. W polu A1 umieść żeton z innym symbolem zwierzęcia niż w polu A2 i A3.
3. Kliknij w prawym górnym rogu przycisk "Menu". 
4. Kliknij "Poddaj się".
</t>
  </si>
  <si>
    <t xml:space="preserve">Na koniec gry nie przyznano punktów graczowi.  Na ekranie wyświetla się wynik końcowy "0". </t>
  </si>
  <si>
    <t xml:space="preserve">Zrzuty ekranów: </t>
  </si>
  <si>
    <t>Symbol zwierzęcia w A2 = A3 [Prawda].
Symbol zwierzęcia w A1 = A2 [Fałsz].
Symbol zwierzęcia w A1 = A3 [Fałsz].</t>
  </si>
  <si>
    <t>1. Przyznano 3 punkty zwycięstwa [Prawda].
2. Przynano 4 punkty zwycięzstwa [Fałsz].</t>
  </si>
  <si>
    <t>Na koniec gry gracz nie otrzyma punktów.</t>
  </si>
  <si>
    <t>1.Umieść żetony tak, by w polu A2 i A3 znajdowały się zwierzęta tego samego gatunku.
2.W polu A1 umieść żeton z innym symbolem zwierzęcia niż w polu A2 i A3.
3. Kliknij w prawym górnym rogu przycisk "Menu". 
4. Kliknij "Poddaj się".</t>
  </si>
  <si>
    <t xml:space="preserve">Na koniec gry gracz otrzyma 3 punkty zwycięstwa. </t>
  </si>
  <si>
    <t xml:space="preserve">Na koniec gry graczowi przyznano 3 punkty zwycięstwa. </t>
  </si>
  <si>
    <t>Symbol zwierzęcia w A2 = A3 [Fałsz].
Symbol zwierzęcia w A1 = A2 [Prawda].
Symbol zwierzęcia w A1 = A3 [Fałsz].</t>
  </si>
  <si>
    <t xml:space="preserve">1. Umieść żetony z symbolami różnych zwierząt w polach A2 i A3. 
2. W polu A1 umieść żeton z takim samym symbolem zwierzęcia jak w polu A2, lecz innym symbolem niż w polu A3.
3. Kliknij w prawym górnym rogu przycisk "Menu". 
4. Kliknij "Poddaj się".
</t>
  </si>
  <si>
    <t xml:space="preserve">Naliczanie punktów zwycięstwa zgodnie z regułami 3 i 4. </t>
  </si>
  <si>
    <t>Count the number of different animal species (regardless of colour) on this row. You score: 1 point for 1 animal species, 2 points for 2 different animal species, 5 points for 3 different animal species, 9 points for 4 different animal species, 14 points for 5 different animal species.</t>
  </si>
  <si>
    <t>You score 4 extra points for each animal token that matches the species of the pair of the two rows beneath (regardless of colour).</t>
  </si>
  <si>
    <t>You score 5 points by column or row completely filled with tokens bearing the same colour.</t>
  </si>
  <si>
    <t>For each group of animals of the same species (regardless of colour) on this row, you score: 1 point for 1 animal, 2 points for 2 animals of the same species, 5 points for 3 animals of the same species, 9 points for 4 animals of the same species, 14 points for 5 animals of the same species.</t>
  </si>
  <si>
    <t>You score 3 points for each pair of animals of the same species (regardless of colour) placed one on top of the other within those two rows.</t>
  </si>
  <si>
    <r>
      <rPr>
        <b/>
        <u/>
        <sz val="12"/>
        <color theme="1"/>
        <rFont val="Calibri"/>
        <family val="2"/>
        <charset val="238"/>
        <scheme val="minor"/>
      </rPr>
      <t xml:space="preserve">Zasady naliczania punktów: </t>
    </r>
    <r>
      <rPr>
        <sz val="12"/>
        <color theme="1"/>
        <rFont val="Calibri"/>
        <family val="2"/>
        <charset val="238"/>
        <scheme val="minor"/>
      </rPr>
      <t xml:space="preserve">
Zasady naliczania punktów zawarte są w instrukcji gry "Pstryk!". Pełna instrukcja znajuje się na stronie: https://blam-edition.com/medias/61decf8b8b62a_LocoMomo_Rules_190x190_Zfold_EN_1.2_light.pdf. 
Poniższa tabela przedstawia spis reguł, które zostaną przetestowane i opisane w dokumencie. </t>
    </r>
  </si>
  <si>
    <r>
      <rPr>
        <b/>
        <u/>
        <sz val="12"/>
        <color theme="1"/>
        <rFont val="Calibri"/>
        <family val="2"/>
        <charset val="238"/>
        <scheme val="minor"/>
      </rPr>
      <t>Dodatkowe informacje:</t>
    </r>
    <r>
      <rPr>
        <sz val="12"/>
        <color theme="1"/>
        <rFont val="Calibri"/>
        <family val="2"/>
        <charset val="238"/>
        <scheme val="minor"/>
      </rPr>
      <t xml:space="preserve">
Na potrzeby testów wprowadzona została numeracja wierszy i kolumn na planszy gracza. Poniżej znajduje się zrzut ekranu z planszą gracza po wprowadzeniu nazewnictwa i numeracji. </t>
    </r>
  </si>
  <si>
    <t xml:space="preserve">Pełna tablica decyzyjna dla Reguły 3 i Reguły 4. </t>
  </si>
  <si>
    <t xml:space="preserve">Zoptymalizowana tablica decyzyjna dla Reguły 3 i Reguły 4. </t>
  </si>
  <si>
    <t xml:space="preserve">Tabela przypadków testowych dla Reguły 3 i Reguły 4. </t>
  </si>
  <si>
    <t>Naliczanie punktów zwycięstwa zgodnie z regułami 3 i 4.</t>
  </si>
  <si>
    <t>1. Umieść żetony z symbolami różnych zwierząt w polach 
A2 i A3. 
2. W polu A1 umieść żeton z takim samym symbolem zwierzęcia jak w polu A3, lecz innym symbolem niż w polu A2.
3. Kliknij w prawym górnym rogu przycisk "Menu". 
4. Kliknij "Poddaj się".</t>
  </si>
  <si>
    <t xml:space="preserve">Na koniec gry nie przyznano punktów graczowi.
Na ekranie wyświetla się wynik końcowy "0". </t>
  </si>
  <si>
    <t xml:space="preserve">Na koniec gry gracz otrzyma 3 punkty zwycięstwa za parę zwierząt tego samego gatunku oraz dodatkowe 4 punkty za żeton pasujący do gatunku pary z dwóch rzędów poniżej. Na ekranie wyświetli się podsumowanie gry z łącznym wynikiem 
7 punktów. </t>
  </si>
  <si>
    <t>ID przypadku testowego</t>
  </si>
  <si>
    <t>Przypadek testowy</t>
  </si>
  <si>
    <t xml:space="preserve">Opis przypadku </t>
  </si>
  <si>
    <t>Krok testu</t>
  </si>
  <si>
    <t>Opis kroku</t>
  </si>
  <si>
    <t>Oczekiwany rezultat</t>
  </si>
  <si>
    <t>Aktualny rezultat</t>
  </si>
  <si>
    <t>Warunek wstępny</t>
  </si>
  <si>
    <t xml:space="preserve">Na koniec gry graczowi przyznano 3 punkty zwycięstwa za parę zwierząt tego samego gatunku oraz dodatkowe 4 punkty za żeton pasujący do gatunku pary z dwóch rzędów poniżej. Na ekranie wyświetla się podsumowanie gry z łącznym wynikiem 
7 punktów. </t>
  </si>
  <si>
    <t>Kliknij "Poddaj się".</t>
  </si>
  <si>
    <t xml:space="preserve">Wyświetli się panel sterowania z możliwymi akcjami. </t>
  </si>
  <si>
    <t xml:space="preserve">Wyświetlił się panel sterowania. </t>
  </si>
  <si>
    <t>Na koniec gry gracz otrzyma 14 punktów zwycięstwa. Na ekranie wyświetli się podsumowanie gry z  wynikiem 14 punktów.</t>
  </si>
  <si>
    <t>Na koniec gry gracz otrzymał 14 punktów zwycięstwa. Na ekranie wyświetliło się podsumowanie gry z  wynikiem 14 punktów.</t>
  </si>
  <si>
    <t>Nazwa</t>
  </si>
  <si>
    <t>Opis</t>
  </si>
  <si>
    <t>Czynności przygotowawcze</t>
  </si>
  <si>
    <t>Czynności końcowe</t>
  </si>
  <si>
    <t>1. Opuszczenie gry. 
2. Wylogowanie się z serwisu boardgamearena.com.</t>
  </si>
  <si>
    <t>Zrzut ekranu końcowego</t>
  </si>
  <si>
    <t xml:space="preserve">Kliknij przycisk "Menu". </t>
  </si>
  <si>
    <t xml:space="preserve">Celem jest sprawdzenie czy w czwartym rzędzie na planszy gracza naliczane są punkty zgodnie z regułą numer 2. </t>
  </si>
  <si>
    <t>W czwartm rzędzie na planszy gracza znajduje się 5 żetonów z takim samym symbolem.</t>
  </si>
  <si>
    <t>W czwartym rzędzie na planszy gracza umieść 5 żetonów z takim samym symbolem.</t>
  </si>
  <si>
    <t xml:space="preserve">W czwartm rzędzie na planszy gracza znajdują się 4 żetony z takim samym symbolem. </t>
  </si>
  <si>
    <t xml:space="preserve">W czwatym rzędzie na planszy gracza znajdują się 4 żetony z takim samym symbolem. </t>
  </si>
  <si>
    <t>W czwatym rzędzie na planszy gracza znajduje się 5 żetonów z takim samym symbolem.</t>
  </si>
  <si>
    <t xml:space="preserve">W czwartym rzędzie na planszy gracza umieść 4 żetony z takim samym symbolem. </t>
  </si>
  <si>
    <t>Na koniec gry gracz otrzyma 9 punktów zwycięstwa. Na ekranie wyświetli się podsumowanie gry.</t>
  </si>
  <si>
    <t xml:space="preserve">Na koniec gry gracz otrzymał 2 punktów zwycięstwa. Na ekranie wyświetliło się podsumowanie gry. </t>
  </si>
  <si>
    <t xml:space="preserve">W czwartym rzędzie na planszy gracza umieść 3 żetony z takim samym symbolem. </t>
  </si>
  <si>
    <t xml:space="preserve">W czwartm rzędzie na planszy gracza znajdują się 3 żetony z takim samym symbolem. </t>
  </si>
  <si>
    <t xml:space="preserve">W czwatym rzędzie na planszy gracza znajdują się 3 żetony z takim samym symbolem. </t>
  </si>
  <si>
    <t>Na koniec gry gracz otrzyma 5 punktów zwycięstwa. Na ekranie wyświetli się podsumowanie gry.</t>
  </si>
  <si>
    <t xml:space="preserve">Naliczanie punktów zwycięstwa, gdy w czwartym rzędzie na planszy gracza znajduje się 5 żetonów zwierząt tego samego gatunku. </t>
  </si>
  <si>
    <t>Naliczanie punktów zwycięstwa, gdy w czwartym rzędzie na planszy gracza znajdują się 4 żetony zwierząt tego samego gatunku.</t>
  </si>
  <si>
    <t>Naliczanie punktów zwycięstwa, gdy w czwartym rzędzie na planszy gracza znajdują się 3 żetony zwierząt tego samego gatunku.</t>
  </si>
  <si>
    <t xml:space="preserve">Na koniec gry gracz otrzymał 5 punktów zwycięstwa. Na ekranie wyświetliło się podsumowanie gry. </t>
  </si>
  <si>
    <t xml:space="preserve">W czwartym rzędzie na planszy gracza umieść 2 żetony z takim samym symbolem. </t>
  </si>
  <si>
    <t xml:space="preserve">W czwartm rzędzie na planszy gracza znajdują się 2 żetony z takim samym symbolem. </t>
  </si>
  <si>
    <t xml:space="preserve">W czwatym rzędzie na planszy gracza znajdują się 2 żetony z takim samym symbolem. </t>
  </si>
  <si>
    <t>Naliczanie punktów zwycięstwa, gdy w czwartym rzędzie na planszy gracza znajdują się 2 żetony zwierząt tego samego gatunku.</t>
  </si>
  <si>
    <t>Na koniec gry gracz otrzyma 2 punkty zwycięstwa. Na ekranie wyświetli się podsumowanie gry.</t>
  </si>
  <si>
    <t xml:space="preserve">Na koniec gry gracz otrzymał 2 punkty zwycięstwa. Na ekranie wyświetliło się podsumowanie gry. </t>
  </si>
  <si>
    <t>Naliczanie punktów zwycięstwa, gdy w czwartym rzędzie na planszy gracza znajduje się 1 żeton.</t>
  </si>
  <si>
    <t xml:space="preserve">W czwartm rzędzie na planszy gracza znajduje się 1 żeton. </t>
  </si>
  <si>
    <t xml:space="preserve">W czwatym rzędzie na planszy gracza znajduje się 1 żeton. </t>
  </si>
  <si>
    <t>Na koniec gry gracz otrzyma 1 punkt zwycięstwa. Na ekranie wyświetli się podsumowanie gry.</t>
  </si>
  <si>
    <t xml:space="preserve">Na koniec gry gracz otrzymał 1 punkt zwycięstwa. Na ekranie wyświetliło się podsumowanie gry. </t>
  </si>
  <si>
    <t>W czwartym rzędzie na planszy gracza umieść 
1 żeton.</t>
  </si>
  <si>
    <t>Komentarz</t>
  </si>
  <si>
    <t>Status</t>
  </si>
  <si>
    <t xml:space="preserve">Naliczanie punktów zwycięstwa, gdy w czwartym rzędzie na planszy gracza nie ma żetonów. </t>
  </si>
  <si>
    <t>Na koniec gry gracz otrzyma 0 punktów. Na ekranie wyświetli się podsumowanie gry.</t>
  </si>
  <si>
    <t xml:space="preserve">Na koniec gry gracz nie otrzyma punktów. Na ekranie wyświetliło się podsumowanie gry. </t>
  </si>
  <si>
    <t xml:space="preserve">1. Użytkownik jest zalogowany na swoje konto w serwisie https://boardgamearena.com/.
2. Gracz znajduje się na głównej stronie gry "Pstryk!".
3. Gra została załadowana. Gra znajduje się w fazie początkowej. </t>
  </si>
  <si>
    <t xml:space="preserve">Istnieje ruch, która pozwala użytkownikowi w ciągu trwania jego tury zebrać tylko i wyłącznie jeden żeton. </t>
  </si>
  <si>
    <t>1. Użytkownik jest zalogowany na swoje konto w serwisie https://boardgamearena.com/.
2. Gracz znajduje się na głównej stronie gry "Pstryk!".
3. Gra została załadowana. Gra znajduje się w fazie początkowej.</t>
  </si>
  <si>
    <t xml:space="preserve">TABLICE DECYZYJNE (ARKUSZ POMOCNICZY) </t>
  </si>
  <si>
    <t>ID scenariusza</t>
  </si>
  <si>
    <t>ID przypadku:</t>
  </si>
  <si>
    <t xml:space="preserve">Naliczanie punktów zwycięstwa na koniec gry zgodnie z Regułą 5. </t>
  </si>
  <si>
    <t xml:space="preserve">Naliczanie punktów zwycięstwa na koniec gry zgodnie z Regułą 3 
i Regułą 4. </t>
  </si>
  <si>
    <t xml:space="preserve">Naliczanie punktów zwycięstwa na koniec gry zgodnie z Regułą 2. </t>
  </si>
  <si>
    <t xml:space="preserve">W jednej kolumnie umieść 5 żetonów tego samego koloru. </t>
  </si>
  <si>
    <t xml:space="preserve">Na koniec gry gracz otrzyma 5 punktów zwycięstwa za spełnienie Reguły 5. </t>
  </si>
  <si>
    <t xml:space="preserve">Naliczanie punktów zwycięstwa, gdy  wszystkie żetony w kolumnie są tego samego koloru. </t>
  </si>
  <si>
    <t xml:space="preserve">Naliczanie punktów zwycięstwa, gdy  trzy żetony w kolumnie są tego samego koloru. </t>
  </si>
  <si>
    <t xml:space="preserve">Na koniec gry gracz otrzymał 5 punktów zwycięstwa za spełnienie Reguły 5. Na ekranie pojawiło się podsumowanie gry.  </t>
  </si>
  <si>
    <t xml:space="preserve">Rozmieszczenie żetonów na planszy "Las" pozwala użytkownikowi w ciagu trwania jednej gry zebrać pięć żetonów tego samego koloru. </t>
  </si>
  <si>
    <t xml:space="preserve">Celem jest sprawdzenie czy prawidłowo naliczane są punkty zwycięstwa za zebranie wszystkich żetonów w tym samym kolorze i umieszczenie ich w jednej kolumnie na planszy gracza. </t>
  </si>
  <si>
    <t xml:space="preserve">W kolumnie znajduje się 5 żetonów 
w tym samym kolorze. </t>
  </si>
  <si>
    <t xml:space="preserve">Wyświetli się panel sterowania 
z możliwymi akcjami. </t>
  </si>
  <si>
    <t xml:space="preserve">Celem jest sprawdzenie czy w czwartym rzędzie na planszy gracza naliczane są punkty zgodnie z Regułą 2. </t>
  </si>
  <si>
    <t>Celem jest sprawdzenie poprawności naliczania punktów zwycięstwa na koniec gry w serwisie https://boardgamearena.com/.</t>
  </si>
  <si>
    <t xml:space="preserve">Naliczanie punktów zwycięstwa na koniec gry zgodnie z Regułą 1. </t>
  </si>
  <si>
    <t>Celem jest sprawdzenie czy w czwartym rzędzie na planszy gracza naliczane są punkty zgodnie z Regułą 1.</t>
  </si>
  <si>
    <t>W piątym rzędzie na planszy gracza umieść 5 żetonów różniących się symbolami.</t>
  </si>
  <si>
    <t>Scanariusz testowy: Naliczania punktów zwycięstwa na koniec gry zgodnie z Regułą 5.</t>
  </si>
  <si>
    <t xml:space="preserve">Scanariusz testowy: Naliczania punktów zwycięstwa na koniec gry zgodnie z Regułą 3 i Regułą 4. </t>
  </si>
  <si>
    <t xml:space="preserve">Scenariusz testowy: Naliczanie punktów zwycięstwa na koniec gry zgodnie z Regułą 2. </t>
  </si>
  <si>
    <t>Scanariusz testowy: Naliczania punktów zwycięstwa na koniec gry zgodnie z Regułą 1.</t>
  </si>
  <si>
    <t>Celem jest sprawdzenie czy w piątym rzędzie na planszy gracza naliczane są punkty zgodnie z Regułą 1.</t>
  </si>
  <si>
    <t>W piątym rzędzie na planszy gracza znajduje się 5 żetonów różniących się symbolami.</t>
  </si>
  <si>
    <t xml:space="preserve">Naliczanie punktów zwycięstwa, gdy w piątym rzędzie na planszy gracza znajduje się 5 żetonów różniących się symbolami. </t>
  </si>
  <si>
    <t xml:space="preserve">Rozmieszczenie żetonów na planszy "Las" pozwala użytkownikowi w ciagu trwania jednej gry zebrać tylko i wyłącznie pięć żetonów z takim samym symbolem. </t>
  </si>
  <si>
    <t>W czwatym rzędzie na planszy gracza znajduje się 5 żetonów różniących się symbolami.</t>
  </si>
  <si>
    <t xml:space="preserve">Naliczanie punktów zwycięstwa, gdy w piątym rzędzie na planszy gracza znajdują się 4 żetony różniące się symbolami. </t>
  </si>
  <si>
    <t>W piątym rzędzie na planszy gracza umieść 4 żetony różniące się symbolami.</t>
  </si>
  <si>
    <t>W piątym rzędzie na planszy gracza znajdują się 4 żetony różniące się symbolami.</t>
  </si>
  <si>
    <t>Na koniec gry gracz otrzymał 9 punktów zwycięstwa. Na ekranie wyświetliło się podsumowanie gry.</t>
  </si>
  <si>
    <t xml:space="preserve">Naliczanie punktów zwycięstwa, gdy w piątym rzędzie na planszy gracza znajdują się 3 żetony różniące się symbolami. </t>
  </si>
  <si>
    <t>W piątym rzędzie na planszy gracza umieść 3 żetony różniące się symbolami.</t>
  </si>
  <si>
    <t>W piątym rzędzie na planszy gracza znajdują się 3 żetony różniące się symbolami.</t>
  </si>
  <si>
    <t xml:space="preserve">Naliczanie punktów zwycięstwa, gdy w piątym rzędzie na planszy gracza znajdują się 2 żetony różniące się symbolami. </t>
  </si>
  <si>
    <t>W piątym rzędzie na planszy gracza umieść 2 żetony różniące się symbolami.</t>
  </si>
  <si>
    <t>W piątym rzędzie na planszy gracza znajdują się 2 żetony różniące się symbolami.</t>
  </si>
  <si>
    <t>Naliczanie punktów zwycięstwa, gdy w piątym rzędzie na planszy gracza znajduje się 1 żeton.</t>
  </si>
  <si>
    <t>W piątym rzędzie na planszy gracza umieść 1 żeton.</t>
  </si>
  <si>
    <t xml:space="preserve">W piątym rzędzie na planszy gracza znajduje się 1 żeton. </t>
  </si>
  <si>
    <t>Na koniec gry gracz otrzymał 5 punktów zwycięstwa. Na ekranie wyświetliło się podsumowanie gry.</t>
  </si>
  <si>
    <t>Rozmieszczenie żetonów na planszy "Las" pozwala użytkownikowi w ciągu trwania jednej gry zebrać pięć żetonów różniących się symbolami.</t>
  </si>
  <si>
    <t>Rozmieszczenie żetonów na planszy "Las" pozwala użytkownikowi w ciągu trwania jednej gry cztery żetony różniące się symbolami.</t>
  </si>
  <si>
    <t>Rozmieszczenie żetonów na planszy "Las" pozwala użytkownikowi w ciągu trwania jednej gry zebrać trzy żetony różniące się symbolami.</t>
  </si>
  <si>
    <t>Rozmieszczenie żetonów na planszy "Las" pozwala użytkownikowi w ciagu trwania jednej gry zebrać dwa żetony różniące się symbolami.</t>
  </si>
  <si>
    <t xml:space="preserve">Istnieje ruch, która pozwala użytkownikowi w ciągu trwania jego tury zebrać jeden żeton. </t>
  </si>
  <si>
    <t>Pozytywny</t>
  </si>
  <si>
    <t>Negatywny</t>
  </si>
  <si>
    <t>Rozmieszczenie żetonów na planszy "Las" pozwala użytkownikowi w ciągu trwania jednej gry zebrać tylko i wyłącznie cztery żetony z takim samym symbolem.</t>
  </si>
  <si>
    <t>Rozmieszczenie żetonów na planszy "Las" pozwala użytkownikowi w ciągu trwania jednej gry zebrać tylko i wyłacznie trzy żetony z takim samym symbolem.</t>
  </si>
  <si>
    <t>Rozmieszczenie żetonów na planszy "Las" pozwala użytkownikowi w ciągu trwania jednej gry zebrać tylko i wyłącznie dwa żetony z takim samym symbolem.</t>
  </si>
  <si>
    <t>Celem jest sprawdzenie czy prawidłowo naliczane są punkty zwycięstwa, gdy w jednej kolumnie znajdują się tylko 4 żetony w tym samym kolorze.</t>
  </si>
  <si>
    <t xml:space="preserve">Rozmieszczenie żetonów na planszy "Las" pozwala użytkownikowi w ciagu trwania jednej gry zebrać cztery żetony tego samego koloru. </t>
  </si>
  <si>
    <t xml:space="preserve">W jednej kolumnie umieść 4 żetony tego samego koloru. </t>
  </si>
  <si>
    <t xml:space="preserve">W kolumnie znajdują się 4 żetony 
w takim samym kolorze. </t>
  </si>
  <si>
    <t>Na koniec gry gracz nie otrzyma dodatkowych 5 punktów zwycięstwa.</t>
  </si>
  <si>
    <t xml:space="preserve">Na koniec gry gracz nie otrzymał dodatkowych 5 punktów zwycięstwa. Na ekranie pojawiło się podsumowanie gry.  </t>
  </si>
  <si>
    <t>Naliczanie punktów zwycięstwa, gdy  w kolumnie znajduje się jeden żeton.</t>
  </si>
  <si>
    <t>Celem jest sprawdzenie czy prawidłowo naliczane są punkty zwycięstwa.</t>
  </si>
  <si>
    <t xml:space="preserve">Rozmieszczenie żetonów na planszy "Las" pozwala użytkownikowi w ciagu trwania jego tury zebrać jeden żeton. </t>
  </si>
  <si>
    <t>W kolumnie na planszy gracza umieść 1 żeton.</t>
  </si>
  <si>
    <t>W kolumnie znajduje się 1 żeton.</t>
  </si>
  <si>
    <r>
      <rPr>
        <b/>
        <u/>
        <sz val="12"/>
        <color theme="1"/>
        <rFont val="Calibri"/>
        <family val="2"/>
        <charset val="238"/>
        <scheme val="minor"/>
      </rPr>
      <t xml:space="preserve">Treść dokumentu: </t>
    </r>
    <r>
      <rPr>
        <sz val="12"/>
        <color theme="1"/>
        <rFont val="Calibri"/>
        <family val="2"/>
        <charset val="238"/>
        <scheme val="minor"/>
      </rPr>
      <t xml:space="preserve">
Dokument ten opisuje działania testowe, które mają na celu sprawdzenie poprawności naliczania punktów zwycięstwa w grze "Pstryk!" na stronie https://boardgamearena.com/.
W tym pliku sprawdzony został sposób naliczania punktacji na koniec gry. Traktuję instrukcję gry "Pstryk!" jako dokumentację dla naliczania punktów (strona 4) .
Instrukcja znajduje się w repozytorium w pliku o nazwie "Instrukcja gry Pstryk!.pdf".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</si>
</sst>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u/>
      <sz val="12"/>
      <color theme="1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u/>
      <sz val="16"/>
      <color theme="1"/>
      <name val="Calibri"/>
      <family val="2"/>
      <charset val="238"/>
      <scheme val="minor"/>
    </font>
    <font>
      <b/>
      <u/>
      <sz val="24"/>
      <color theme="1"/>
      <name val="Calibri"/>
      <family val="2"/>
      <charset val="238"/>
      <scheme val="minor"/>
    </font>
    <font>
      <b/>
      <u/>
      <sz val="22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b/>
      <u/>
      <sz val="11"/>
      <color theme="5" tint="-0.499984740745262"/>
      <name val="Calibri"/>
      <family val="2"/>
      <charset val="238"/>
      <scheme val="minor"/>
    </font>
    <font>
      <b/>
      <u/>
      <sz val="11"/>
      <color theme="7" tint="-0.249977111117893"/>
      <name val="Calibri"/>
      <family val="2"/>
      <charset val="238"/>
      <scheme val="minor"/>
    </font>
    <font>
      <b/>
      <u/>
      <sz val="11"/>
      <color theme="7" tint="0.39997558519241921"/>
      <name val="Calibri"/>
      <family val="2"/>
      <charset val="238"/>
      <scheme val="minor"/>
    </font>
    <font>
      <b/>
      <u/>
      <sz val="11"/>
      <color theme="9" tint="-0.499984740745262"/>
      <name val="Calibri"/>
      <family val="2"/>
      <charset val="238"/>
      <scheme val="minor"/>
    </font>
    <font>
      <b/>
      <sz val="11"/>
      <color theme="9" tint="-0.499984740745262"/>
      <name val="Calibri"/>
      <family val="2"/>
      <charset val="238"/>
      <scheme val="minor"/>
    </font>
    <font>
      <b/>
      <u/>
      <sz val="11"/>
      <color theme="1"/>
      <name val="Calibri"/>
      <family val="2"/>
      <charset val="238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3F36B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5AE8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CFECE"/>
        <bgColor indexed="64"/>
      </patternFill>
    </fill>
    <fill>
      <patternFill patternType="solid">
        <fgColor rgb="FFC9E7A7"/>
        <bgColor indexed="64"/>
      </patternFill>
    </fill>
    <fill>
      <patternFill patternType="solid">
        <fgColor rgb="FFFF33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148">
    <xf numFmtId="0" fontId="0" fillId="0" borderId="0" xfId="0"/>
    <xf numFmtId="0" fontId="0" fillId="0" borderId="0" xfId="0" applyAlignment="1"/>
    <xf numFmtId="0" fontId="0" fillId="0" borderId="0" xfId="0" applyAlignment="1">
      <alignment wrapText="1"/>
    </xf>
    <xf numFmtId="0" fontId="1" fillId="0" borderId="1" xfId="0" applyFont="1" applyBorder="1"/>
    <xf numFmtId="0" fontId="0" fillId="0" borderId="5" xfId="0" applyBorder="1" applyAlignment="1"/>
    <xf numFmtId="0" fontId="2" fillId="0" borderId="3" xfId="0" applyFont="1" applyBorder="1" applyAlignment="1">
      <alignment horizontal="left"/>
    </xf>
    <xf numFmtId="0" fontId="1" fillId="0" borderId="2" xfId="0" applyFont="1" applyBorder="1"/>
    <xf numFmtId="0" fontId="0" fillId="0" borderId="0" xfId="0" applyBorder="1"/>
    <xf numFmtId="0" fontId="1" fillId="0" borderId="0" xfId="0" applyFont="1" applyBorder="1"/>
    <xf numFmtId="0" fontId="2" fillId="0" borderId="0" xfId="0" applyFont="1" applyBorder="1" applyAlignment="1"/>
    <xf numFmtId="0" fontId="1" fillId="0" borderId="1" xfId="0" applyFont="1" applyBorder="1" applyAlignment="1">
      <alignment horizontal="left"/>
    </xf>
    <xf numFmtId="0" fontId="2" fillId="0" borderId="6" xfId="0" applyFont="1" applyBorder="1" applyAlignment="1">
      <alignment horizontal="left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 applyAlignment="1">
      <alignment horizontal="left"/>
    </xf>
    <xf numFmtId="0" fontId="1" fillId="0" borderId="3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" fillId="2" borderId="3" xfId="0" applyFont="1" applyFill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0" xfId="0" applyFont="1"/>
    <xf numFmtId="0" fontId="2" fillId="0" borderId="6" xfId="0" applyFont="1" applyFill="1" applyBorder="1" applyAlignment="1">
      <alignment horizontal="left"/>
    </xf>
    <xf numFmtId="0" fontId="1" fillId="0" borderId="7" xfId="0" applyFont="1" applyFill="1" applyBorder="1"/>
    <xf numFmtId="0" fontId="1" fillId="0" borderId="8" xfId="0" applyFont="1" applyFill="1" applyBorder="1"/>
    <xf numFmtId="0" fontId="1" fillId="0" borderId="3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  <xf numFmtId="0" fontId="1" fillId="0" borderId="4" xfId="0" applyFont="1" applyFill="1" applyBorder="1" applyAlignment="1">
      <alignment horizontal="left"/>
    </xf>
    <xf numFmtId="0" fontId="1" fillId="0" borderId="1" xfId="0" applyFont="1" applyFill="1" applyBorder="1"/>
    <xf numFmtId="0" fontId="1" fillId="0" borderId="2" xfId="0" applyFont="1" applyFill="1" applyBorder="1"/>
    <xf numFmtId="0" fontId="1" fillId="0" borderId="11" xfId="0" applyFont="1" applyFill="1" applyBorder="1" applyAlignment="1">
      <alignment horizontal="left"/>
    </xf>
    <xf numFmtId="0" fontId="1" fillId="0" borderId="9" xfId="0" applyFont="1" applyFill="1" applyBorder="1"/>
    <xf numFmtId="0" fontId="1" fillId="0" borderId="10" xfId="0" applyFont="1" applyFill="1" applyBorder="1"/>
    <xf numFmtId="0" fontId="0" fillId="0" borderId="0" xfId="0" applyFill="1"/>
    <xf numFmtId="0" fontId="2" fillId="0" borderId="3" xfId="0" applyFont="1" applyBorder="1" applyAlignment="1">
      <alignment horizontal="left" vertical="top"/>
    </xf>
    <xf numFmtId="0" fontId="1" fillId="0" borderId="11" xfId="0" applyFont="1" applyBorder="1" applyAlignment="1">
      <alignment horizontal="left" vertical="top"/>
    </xf>
    <xf numFmtId="0" fontId="0" fillId="0" borderId="0" xfId="0" applyFill="1" applyBorder="1"/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/>
    </xf>
    <xf numFmtId="0" fontId="2" fillId="0" borderId="0" xfId="0" applyFont="1" applyFill="1" applyBorder="1" applyAlignment="1"/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NumberFormat="1" applyFont="1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2" fontId="1" fillId="0" borderId="1" xfId="0" applyNumberFormat="1" applyFont="1" applyBorder="1" applyAlignment="1">
      <alignment horizontal="left" vertical="top"/>
    </xf>
    <xf numFmtId="1" fontId="1" fillId="0" borderId="1" xfId="0" applyNumberFormat="1" applyFont="1" applyBorder="1" applyAlignment="1">
      <alignment horizontal="left" vertical="top"/>
    </xf>
    <xf numFmtId="0" fontId="0" fillId="0" borderId="0" xfId="0" applyFill="1" applyAlignment="1">
      <alignment horizontal="left" vertical="center"/>
    </xf>
    <xf numFmtId="0" fontId="1" fillId="0" borderId="0" xfId="0" applyFont="1" applyBorder="1" applyAlignment="1">
      <alignment vertical="top"/>
    </xf>
    <xf numFmtId="0" fontId="0" fillId="0" borderId="13" xfId="0" applyBorder="1" applyAlignment="1">
      <alignment horizontal="left" vertical="top"/>
    </xf>
    <xf numFmtId="0" fontId="1" fillId="0" borderId="2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Font="1" applyAlignment="1">
      <alignment horizontal="left" vertical="top"/>
    </xf>
    <xf numFmtId="0" fontId="0" fillId="0" borderId="0" xfId="0" applyFont="1" applyAlignment="1">
      <alignment horizontal="left" vertical="top" wrapText="1"/>
    </xf>
    <xf numFmtId="0" fontId="0" fillId="0" borderId="0" xfId="0" applyFont="1"/>
    <xf numFmtId="0" fontId="0" fillId="5" borderId="1" xfId="0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0" fontId="0" fillId="6" borderId="1" xfId="0" applyFont="1" applyFill="1" applyBorder="1" applyAlignment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left" vertical="top" wrapText="1"/>
    </xf>
    <xf numFmtId="0" fontId="2" fillId="7" borderId="1" xfId="0" applyFont="1" applyFill="1" applyBorder="1" applyAlignment="1">
      <alignment horizontal="center" vertical="center"/>
    </xf>
    <xf numFmtId="2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/>
    <xf numFmtId="0" fontId="2" fillId="7" borderId="1" xfId="0" applyFont="1" applyFill="1" applyBorder="1" applyAlignment="1">
      <alignment horizontal="left" vertical="top"/>
    </xf>
    <xf numFmtId="0" fontId="0" fillId="8" borderId="1" xfId="0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 wrapText="1"/>
    </xf>
    <xf numFmtId="0" fontId="10" fillId="0" borderId="0" xfId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12" fillId="0" borderId="0" xfId="1" applyFont="1" applyAlignment="1">
      <alignment horizontal="left" vertical="top"/>
    </xf>
    <xf numFmtId="0" fontId="13" fillId="0" borderId="0" xfId="1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15" fillId="6" borderId="1" xfId="1" applyFont="1" applyFill="1" applyBorder="1" applyAlignment="1">
      <alignment horizontal="left" vertical="top"/>
    </xf>
    <xf numFmtId="0" fontId="15" fillId="5" borderId="1" xfId="1" applyFont="1" applyFill="1" applyBorder="1" applyAlignment="1">
      <alignment horizontal="left" vertical="top"/>
    </xf>
    <xf numFmtId="0" fontId="15" fillId="7" borderId="1" xfId="1" applyFont="1" applyFill="1" applyBorder="1" applyAlignment="1">
      <alignment horizontal="left" vertical="top"/>
    </xf>
    <xf numFmtId="0" fontId="15" fillId="8" borderId="1" xfId="1" applyFont="1" applyFill="1" applyBorder="1" applyAlignment="1">
      <alignment horizontal="left" vertical="top"/>
    </xf>
    <xf numFmtId="0" fontId="0" fillId="9" borderId="1" xfId="0" applyFill="1" applyBorder="1" applyAlignment="1">
      <alignment horizontal="left" vertical="top" wrapText="1"/>
    </xf>
    <xf numFmtId="0" fontId="0" fillId="10" borderId="1" xfId="0" applyFill="1" applyBorder="1" applyAlignment="1">
      <alignment horizontal="left" vertical="top" wrapText="1"/>
    </xf>
    <xf numFmtId="0" fontId="0" fillId="11" borderId="1" xfId="0" applyFill="1" applyBorder="1" applyAlignment="1">
      <alignment horizontal="left" vertical="top" wrapText="1"/>
    </xf>
    <xf numFmtId="0" fontId="0" fillId="12" borderId="1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13" borderId="1" xfId="0" applyFont="1" applyFill="1" applyBorder="1" applyAlignment="1">
      <alignment horizontal="left" vertical="top" wrapText="1"/>
    </xf>
    <xf numFmtId="0" fontId="1" fillId="13" borderId="2" xfId="0" applyFont="1" applyFill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6" borderId="1" xfId="0" applyFont="1" applyFill="1" applyBorder="1" applyAlignment="1">
      <alignment horizontal="left" vertical="top" wrapText="1"/>
    </xf>
    <xf numFmtId="0" fontId="1" fillId="5" borderId="1" xfId="0" applyFont="1" applyFill="1" applyBorder="1" applyAlignment="1">
      <alignment horizontal="left" vertical="top" wrapText="1"/>
    </xf>
    <xf numFmtId="0" fontId="1" fillId="7" borderId="1" xfId="0" applyFont="1" applyFill="1" applyBorder="1" applyAlignment="1">
      <alignment horizontal="left" vertical="top" wrapText="1"/>
    </xf>
    <xf numFmtId="0" fontId="1" fillId="8" borderId="1" xfId="0" applyFont="1" applyFill="1" applyBorder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0" fontId="6" fillId="4" borderId="0" xfId="0" applyFont="1" applyFill="1" applyAlignment="1">
      <alignment horizontal="left" vertical="top"/>
    </xf>
    <xf numFmtId="0" fontId="0" fillId="4" borderId="0" xfId="0" applyFill="1" applyAlignment="1">
      <alignment horizontal="left" vertical="top"/>
    </xf>
    <xf numFmtId="0" fontId="5" fillId="3" borderId="0" xfId="0" applyFont="1" applyFill="1" applyAlignment="1">
      <alignment horizontal="left" vertical="top"/>
    </xf>
    <xf numFmtId="0" fontId="5" fillId="3" borderId="0" xfId="0" applyFont="1" applyFill="1" applyBorder="1" applyAlignment="1">
      <alignment horizontal="left" vertical="top"/>
    </xf>
    <xf numFmtId="0" fontId="1" fillId="0" borderId="9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2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9" xfId="0" applyFont="1" applyBorder="1" applyAlignment="1">
      <alignment horizontal="left" vertical="top"/>
    </xf>
    <xf numFmtId="0" fontId="1" fillId="0" borderId="12" xfId="0" applyFont="1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6" borderId="1" xfId="0" applyFont="1" applyFill="1" applyBorder="1" applyAlignment="1">
      <alignment horizontal="left" vertical="top" wrapText="1"/>
    </xf>
    <xf numFmtId="0" fontId="0" fillId="12" borderId="1" xfId="0" applyFont="1" applyFill="1" applyBorder="1" applyAlignment="1">
      <alignment horizontal="left" vertical="top" wrapText="1"/>
    </xf>
    <xf numFmtId="0" fontId="9" fillId="0" borderId="0" xfId="1" applyAlignment="1">
      <alignment horizontal="left" vertical="top"/>
    </xf>
    <xf numFmtId="0" fontId="14" fillId="0" borderId="0" xfId="0" applyFont="1" applyAlignment="1">
      <alignment horizontal="left" vertical="top"/>
    </xf>
    <xf numFmtId="0" fontId="8" fillId="6" borderId="0" xfId="0" applyFont="1" applyFill="1" applyAlignment="1">
      <alignment horizontal="left" vertical="top"/>
    </xf>
    <xf numFmtId="0" fontId="1" fillId="0" borderId="11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7" fillId="5" borderId="0" xfId="0" applyFont="1" applyFill="1" applyAlignment="1">
      <alignment horizontal="left" vertical="top"/>
    </xf>
    <xf numFmtId="0" fontId="0" fillId="11" borderId="1" xfId="0" applyFill="1" applyBorder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12" fillId="0" borderId="0" xfId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0" fontId="8" fillId="7" borderId="0" xfId="0" applyFont="1" applyFill="1" applyAlignment="1">
      <alignment horizontal="left" vertical="top"/>
    </xf>
    <xf numFmtId="0" fontId="2" fillId="7" borderId="9" xfId="0" applyFont="1" applyFill="1" applyBorder="1" applyAlignment="1">
      <alignment horizontal="left" vertical="top"/>
    </xf>
    <xf numFmtId="0" fontId="2" fillId="7" borderId="7" xfId="0" applyFont="1" applyFill="1" applyBorder="1" applyAlignment="1">
      <alignment horizontal="left" vertical="top"/>
    </xf>
    <xf numFmtId="0" fontId="3" fillId="7" borderId="0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left" vertical="top" wrapText="1"/>
    </xf>
    <xf numFmtId="0" fontId="0" fillId="10" borderId="1" xfId="0" applyFill="1" applyBorder="1" applyAlignment="1">
      <alignment horizontal="left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 wrapText="1"/>
    </xf>
    <xf numFmtId="0" fontId="0" fillId="8" borderId="1" xfId="0" applyFill="1" applyBorder="1" applyAlignment="1">
      <alignment vertical="top" wrapText="1"/>
    </xf>
    <xf numFmtId="0" fontId="0" fillId="8" borderId="1" xfId="0" applyFill="1" applyBorder="1" applyAlignment="1">
      <alignment horizontal="left" vertical="top" wrapText="1"/>
    </xf>
    <xf numFmtId="0" fontId="0" fillId="9" borderId="1" xfId="0" applyFill="1" applyBorder="1" applyAlignment="1">
      <alignment horizontal="left" vertical="top" wrapText="1"/>
    </xf>
    <xf numFmtId="0" fontId="10" fillId="0" borderId="0" xfId="1" applyFont="1" applyAlignment="1">
      <alignment horizontal="left" vertical="top"/>
    </xf>
    <xf numFmtId="0" fontId="8" fillId="8" borderId="0" xfId="0" applyFont="1" applyFill="1" applyAlignment="1">
      <alignment horizontal="left" vertical="top"/>
    </xf>
    <xf numFmtId="0" fontId="1" fillId="0" borderId="11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</cellXfs>
  <cellStyles count="2">
    <cellStyle name="Hyperlink" xfId="1" builtinId="8"/>
    <cellStyle name="Normal" xfId="0" builtinId="0"/>
  </cellStyles>
  <dxfs count="29">
    <dxf>
      <alignment horizontal="left" vertical="top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FF3300"/>
      <color rgb="FFC9E7A7"/>
      <color rgb="FFFCFECE"/>
      <color rgb="FFF5AE83"/>
      <color rgb="FFAFEDED"/>
      <color rgb="FFF3F3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975360</xdr:colOff>
      <xdr:row>3</xdr:row>
      <xdr:rowOff>15240</xdr:rowOff>
    </xdr:from>
    <xdr:to>
      <xdr:col>9</xdr:col>
      <xdr:colOff>182880</xdr:colOff>
      <xdr:row>25</xdr:row>
      <xdr:rowOff>134012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BC0B08-B4E7-495F-84C3-C6EB2078A473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2499360"/>
          <a:ext cx="5455920" cy="44774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680912</xdr:colOff>
      <xdr:row>9</xdr:row>
      <xdr:rowOff>101600</xdr:rowOff>
    </xdr:from>
    <xdr:to>
      <xdr:col>9</xdr:col>
      <xdr:colOff>3328820</xdr:colOff>
      <xdr:row>12</xdr:row>
      <xdr:rowOff>711200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3D4FD-8777-CB85-CBD1-32008610F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77169" y="4597400"/>
          <a:ext cx="2647908" cy="2188029"/>
        </a:xfrm>
        <a:prstGeom prst="rect">
          <a:avLst/>
        </a:prstGeom>
      </xdr:spPr>
    </xdr:pic>
    <xdr:clientData/>
  </xdr:twoCellAnchor>
  <xdr:twoCellAnchor editAs="oneCell">
    <xdr:from>
      <xdr:col>9</xdr:col>
      <xdr:colOff>637077</xdr:colOff>
      <xdr:row>13</xdr:row>
      <xdr:rowOff>228599</xdr:rowOff>
    </xdr:from>
    <xdr:to>
      <xdr:col>9</xdr:col>
      <xdr:colOff>3352800</xdr:colOff>
      <xdr:row>13</xdr:row>
      <xdr:rowOff>1310236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339B0E6-54AE-00D9-A42A-AA51DDC66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33334" y="7151913"/>
          <a:ext cx="2715723" cy="1081637"/>
        </a:xfrm>
        <a:prstGeom prst="rect">
          <a:avLst/>
        </a:prstGeom>
      </xdr:spPr>
    </xdr:pic>
    <xdr:clientData/>
  </xdr:twoCellAnchor>
  <xdr:twoCellAnchor editAs="oneCell">
    <xdr:from>
      <xdr:col>9</xdr:col>
      <xdr:colOff>634999</xdr:colOff>
      <xdr:row>14</xdr:row>
      <xdr:rowOff>101600</xdr:rowOff>
    </xdr:from>
    <xdr:to>
      <xdr:col>9</xdr:col>
      <xdr:colOff>3625479</xdr:colOff>
      <xdr:row>17</xdr:row>
      <xdr:rowOff>749299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C66D824-50CB-504C-5414-F6F4FAFE0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31256" y="8625114"/>
          <a:ext cx="2990480" cy="2498271"/>
        </a:xfrm>
        <a:prstGeom prst="rect">
          <a:avLst/>
        </a:prstGeom>
      </xdr:spPr>
    </xdr:pic>
    <xdr:clientData/>
  </xdr:twoCellAnchor>
  <xdr:twoCellAnchor editAs="oneCell">
    <xdr:from>
      <xdr:col>9</xdr:col>
      <xdr:colOff>609599</xdr:colOff>
      <xdr:row>17</xdr:row>
      <xdr:rowOff>901700</xdr:rowOff>
    </xdr:from>
    <xdr:to>
      <xdr:col>9</xdr:col>
      <xdr:colOff>3583014</xdr:colOff>
      <xdr:row>18</xdr:row>
      <xdr:rowOff>1041399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91CDFB8-5B57-D4CF-54DC-88D831695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05856" y="11275786"/>
          <a:ext cx="2973415" cy="1195613"/>
        </a:xfrm>
        <a:prstGeom prst="rect">
          <a:avLst/>
        </a:prstGeom>
      </xdr:spPr>
    </xdr:pic>
    <xdr:clientData/>
  </xdr:twoCellAnchor>
  <xdr:twoCellAnchor editAs="oneCell">
    <xdr:from>
      <xdr:col>9</xdr:col>
      <xdr:colOff>604029</xdr:colOff>
      <xdr:row>19</xdr:row>
      <xdr:rowOff>88901</xdr:rowOff>
    </xdr:from>
    <xdr:to>
      <xdr:col>9</xdr:col>
      <xdr:colOff>3685840</xdr:colOff>
      <xdr:row>22</xdr:row>
      <xdr:rowOff>685799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CAADE1F-6422-04F7-1E8B-4BD4EFF0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00286" y="12912272"/>
          <a:ext cx="3081811" cy="2556327"/>
        </a:xfrm>
        <a:prstGeom prst="rect">
          <a:avLst/>
        </a:prstGeom>
      </xdr:spPr>
    </xdr:pic>
    <xdr:clientData/>
  </xdr:twoCellAnchor>
  <xdr:twoCellAnchor editAs="oneCell">
    <xdr:from>
      <xdr:col>9</xdr:col>
      <xdr:colOff>676678</xdr:colOff>
      <xdr:row>23</xdr:row>
      <xdr:rowOff>88901</xdr:rowOff>
    </xdr:from>
    <xdr:to>
      <xdr:col>9</xdr:col>
      <xdr:colOff>3724261</xdr:colOff>
      <xdr:row>23</xdr:row>
      <xdr:rowOff>1282700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090FAF2-B645-A000-92D1-5299EFB7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72935" y="15644587"/>
          <a:ext cx="3047583" cy="1193799"/>
        </a:xfrm>
        <a:prstGeom prst="rect">
          <a:avLst/>
        </a:prstGeom>
      </xdr:spPr>
    </xdr:pic>
    <xdr:clientData/>
  </xdr:twoCellAnchor>
  <xdr:twoCellAnchor editAs="oneCell">
    <xdr:from>
      <xdr:col>9</xdr:col>
      <xdr:colOff>698499</xdr:colOff>
      <xdr:row>27</xdr:row>
      <xdr:rowOff>697471</xdr:rowOff>
    </xdr:from>
    <xdr:to>
      <xdr:col>9</xdr:col>
      <xdr:colOff>3403600</xdr:colOff>
      <xdr:row>28</xdr:row>
      <xdr:rowOff>1017030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05022CA-9D17-BFD6-16C3-E25BBDE8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294756" y="19257614"/>
          <a:ext cx="2705101" cy="1070673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736600</xdr:colOff>
      <xdr:row>24</xdr:row>
      <xdr:rowOff>63500</xdr:rowOff>
    </xdr:from>
    <xdr:to>
      <xdr:col>9</xdr:col>
      <xdr:colOff>3403600</xdr:colOff>
      <xdr:row>27</xdr:row>
      <xdr:rowOff>626977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3F14D78-03EB-4C8B-24A6-6EFE36C24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332857" y="16979900"/>
          <a:ext cx="2667000" cy="22072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33</xdr:row>
      <xdr:rowOff>101600</xdr:rowOff>
    </xdr:from>
    <xdr:to>
      <xdr:col>9</xdr:col>
      <xdr:colOff>3391524</xdr:colOff>
      <xdr:row>33</xdr:row>
      <xdr:rowOff>1156712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942C95A-F756-FFCD-EFC0-1E42575DA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07457" y="22830971"/>
          <a:ext cx="2680324" cy="1055112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29</xdr:row>
      <xdr:rowOff>50800</xdr:rowOff>
    </xdr:from>
    <xdr:to>
      <xdr:col>9</xdr:col>
      <xdr:colOff>3424284</xdr:colOff>
      <xdr:row>33</xdr:row>
      <xdr:rowOff>22030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D9EB412-EB0E-F487-71BA-D54C70EA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307457" y="20494171"/>
          <a:ext cx="2713084" cy="225723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293336</xdr:colOff>
      <xdr:row>9</xdr:row>
      <xdr:rowOff>156540</xdr:rowOff>
    </xdr:from>
    <xdr:to>
      <xdr:col>9</xdr:col>
      <xdr:colOff>3336246</xdr:colOff>
      <xdr:row>12</xdr:row>
      <xdr:rowOff>419100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B66013-CCD6-4F20-86FE-C128B781B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66436" y="5363540"/>
          <a:ext cx="3042910" cy="2523160"/>
        </a:xfrm>
        <a:prstGeom prst="rect">
          <a:avLst/>
        </a:prstGeom>
      </xdr:spPr>
    </xdr:pic>
    <xdr:clientData/>
  </xdr:twoCellAnchor>
  <xdr:twoCellAnchor editAs="oneCell">
    <xdr:from>
      <xdr:col>9</xdr:col>
      <xdr:colOff>340344</xdr:colOff>
      <xdr:row>13</xdr:row>
      <xdr:rowOff>145183</xdr:rowOff>
    </xdr:from>
    <xdr:to>
      <xdr:col>9</xdr:col>
      <xdr:colOff>3310836</xdr:colOff>
      <xdr:row>13</xdr:row>
      <xdr:rowOff>1308100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435BE-C0CF-4C67-8255-8FE1EE425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3444" y="8209683"/>
          <a:ext cx="2970492" cy="1162917"/>
        </a:xfrm>
        <a:prstGeom prst="rect">
          <a:avLst/>
        </a:prstGeom>
      </xdr:spPr>
    </xdr:pic>
    <xdr:clientData/>
  </xdr:twoCellAnchor>
  <xdr:twoCellAnchor editAs="oneCell">
    <xdr:from>
      <xdr:col>9</xdr:col>
      <xdr:colOff>326441</xdr:colOff>
      <xdr:row>14</xdr:row>
      <xdr:rowOff>51113</xdr:rowOff>
    </xdr:from>
    <xdr:to>
      <xdr:col>9</xdr:col>
      <xdr:colOff>3378200</xdr:colOff>
      <xdr:row>17</xdr:row>
      <xdr:rowOff>504578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FD28BD-8EFB-4C6B-9262-3EFCB161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9541" y="9703113"/>
          <a:ext cx="3051759" cy="2625165"/>
        </a:xfrm>
        <a:prstGeom prst="rect">
          <a:avLst/>
        </a:prstGeom>
      </xdr:spPr>
    </xdr:pic>
    <xdr:clientData/>
  </xdr:twoCellAnchor>
  <xdr:twoCellAnchor editAs="oneCell">
    <xdr:from>
      <xdr:col>9</xdr:col>
      <xdr:colOff>365536</xdr:colOff>
      <xdr:row>18</xdr:row>
      <xdr:rowOff>11207</xdr:rowOff>
    </xdr:from>
    <xdr:to>
      <xdr:col>9</xdr:col>
      <xdr:colOff>3340100</xdr:colOff>
      <xdr:row>18</xdr:row>
      <xdr:rowOff>1155021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7655ED-E80B-4240-9BE8-382D5889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38636" y="12431807"/>
          <a:ext cx="2974564" cy="1143814"/>
        </a:xfrm>
        <a:prstGeom prst="rect">
          <a:avLst/>
        </a:prstGeom>
      </xdr:spPr>
    </xdr:pic>
    <xdr:clientData/>
  </xdr:twoCellAnchor>
  <xdr:twoCellAnchor editAs="oneCell">
    <xdr:from>
      <xdr:col>9</xdr:col>
      <xdr:colOff>340591</xdr:colOff>
      <xdr:row>22</xdr:row>
      <xdr:rowOff>425826</xdr:rowOff>
    </xdr:from>
    <xdr:to>
      <xdr:col>9</xdr:col>
      <xdr:colOff>3238500</xdr:colOff>
      <xdr:row>23</xdr:row>
      <xdr:rowOff>976919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15FAE9F-938C-4AC3-88D4-82EC9127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3691" y="16211926"/>
          <a:ext cx="2897909" cy="1147993"/>
        </a:xfrm>
        <a:prstGeom prst="rect">
          <a:avLst/>
        </a:prstGeom>
      </xdr:spPr>
    </xdr:pic>
    <xdr:clientData/>
  </xdr:twoCellAnchor>
  <xdr:twoCellAnchor editAs="oneCell">
    <xdr:from>
      <xdr:col>9</xdr:col>
      <xdr:colOff>406400</xdr:colOff>
      <xdr:row>19</xdr:row>
      <xdr:rowOff>77026</xdr:rowOff>
    </xdr:from>
    <xdr:to>
      <xdr:col>9</xdr:col>
      <xdr:colOff>3234865</xdr:colOff>
      <xdr:row>22</xdr:row>
      <xdr:rowOff>237069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51622F-EF7C-429B-A15A-057A8649E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779500" y="13691426"/>
          <a:ext cx="2828465" cy="2331743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381000</xdr:colOff>
      <xdr:row>27</xdr:row>
      <xdr:rowOff>538157</xdr:rowOff>
    </xdr:from>
    <xdr:to>
      <xdr:col>9</xdr:col>
      <xdr:colOff>3345353</xdr:colOff>
      <xdr:row>28</xdr:row>
      <xdr:rowOff>952500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47FFE5-DD45-4569-9518-398E0D3B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54100" y="20286657"/>
          <a:ext cx="2964353" cy="1011243"/>
        </a:xfrm>
        <a:prstGeom prst="rect">
          <a:avLst/>
        </a:prstGeom>
      </xdr:spPr>
    </xdr:pic>
    <xdr:clientData/>
  </xdr:twoCellAnchor>
  <xdr:twoCellAnchor editAs="oneCell">
    <xdr:from>
      <xdr:col>9</xdr:col>
      <xdr:colOff>334818</xdr:colOff>
      <xdr:row>24</xdr:row>
      <xdr:rowOff>78792</xdr:rowOff>
    </xdr:from>
    <xdr:to>
      <xdr:col>9</xdr:col>
      <xdr:colOff>3340099</xdr:colOff>
      <xdr:row>27</xdr:row>
      <xdr:rowOff>344005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C205B87-219E-4E31-B323-DDC0A55FA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07918" y="17655592"/>
          <a:ext cx="3005281" cy="2436913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33</xdr:row>
      <xdr:rowOff>187252</xdr:rowOff>
    </xdr:from>
    <xdr:to>
      <xdr:col>9</xdr:col>
      <xdr:colOff>3314700</xdr:colOff>
      <xdr:row>33</xdr:row>
      <xdr:rowOff>1330250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F0EC87-360D-40ED-81DD-F071CE70B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906500" y="24101352"/>
          <a:ext cx="2781300" cy="1142998"/>
        </a:xfrm>
        <a:prstGeom prst="rect">
          <a:avLst/>
        </a:prstGeom>
      </xdr:spPr>
    </xdr:pic>
    <xdr:clientData/>
  </xdr:twoCellAnchor>
  <xdr:twoCellAnchor editAs="oneCell">
    <xdr:from>
      <xdr:col>9</xdr:col>
      <xdr:colOff>507999</xdr:colOff>
      <xdr:row>29</xdr:row>
      <xdr:rowOff>101600</xdr:rowOff>
    </xdr:from>
    <xdr:to>
      <xdr:col>9</xdr:col>
      <xdr:colOff>3282546</xdr:colOff>
      <xdr:row>33</xdr:row>
      <xdr:rowOff>60501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10AE99-C46C-45B6-BA2D-802686A8F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81099" y="21640800"/>
          <a:ext cx="2774547" cy="2333801"/>
        </a:xfrm>
        <a:prstGeom prst="rect">
          <a:avLst/>
        </a:prstGeom>
      </xdr:spPr>
    </xdr:pic>
    <xdr:clientData/>
  </xdr:twoCellAnchor>
  <xdr:twoCellAnchor editAs="oneCell">
    <xdr:from>
      <xdr:col>9</xdr:col>
      <xdr:colOff>546657</xdr:colOff>
      <xdr:row>34</xdr:row>
      <xdr:rowOff>88901</xdr:rowOff>
    </xdr:from>
    <xdr:to>
      <xdr:col>9</xdr:col>
      <xdr:colOff>3225801</xdr:colOff>
      <xdr:row>36</xdr:row>
      <xdr:rowOff>874537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C0182A-44CC-C463-4265-FCEC2D085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19757" y="25361901"/>
          <a:ext cx="2679144" cy="2233436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508000</xdr:colOff>
      <xdr:row>37</xdr:row>
      <xdr:rowOff>165100</xdr:rowOff>
    </xdr:from>
    <xdr:to>
      <xdr:col>9</xdr:col>
      <xdr:colOff>3244572</xdr:colOff>
      <xdr:row>37</xdr:row>
      <xdr:rowOff>1231900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45D882-45CB-25F4-DDF7-4F9C471B1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81100" y="27813000"/>
          <a:ext cx="2736572" cy="1066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137160</xdr:colOff>
      <xdr:row>28</xdr:row>
      <xdr:rowOff>76200</xdr:rowOff>
    </xdr:from>
    <xdr:to>
      <xdr:col>1</xdr:col>
      <xdr:colOff>3017883</xdr:colOff>
      <xdr:row>28</xdr:row>
      <xdr:rowOff>2468931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E8488-E94D-4945-AF76-6389F20B1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3189" y="11898086"/>
          <a:ext cx="2880723" cy="2392731"/>
        </a:xfrm>
        <a:prstGeom prst="rect">
          <a:avLst/>
        </a:prstGeom>
      </xdr:spPr>
    </xdr:pic>
    <xdr:clientData/>
  </xdr:twoCellAnchor>
  <xdr:twoCellAnchor editAs="oneCell">
    <xdr:from>
      <xdr:col>1</xdr:col>
      <xdr:colOff>83854</xdr:colOff>
      <xdr:row>29</xdr:row>
      <xdr:rowOff>148591</xdr:rowOff>
    </xdr:from>
    <xdr:to>
      <xdr:col>1</xdr:col>
      <xdr:colOff>3336265</xdr:colOff>
      <xdr:row>29</xdr:row>
      <xdr:rowOff>1438275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1F2CA3-56D7-4E85-91F4-076FBCFC4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9883" y="14572162"/>
          <a:ext cx="3252411" cy="1289684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28</xdr:row>
      <xdr:rowOff>8467</xdr:rowOff>
    </xdr:from>
    <xdr:to>
      <xdr:col>2</xdr:col>
      <xdr:colOff>3123012</xdr:colOff>
      <xdr:row>28</xdr:row>
      <xdr:rowOff>2497667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A6AD22-B98A-4A69-B3C4-7CE56A60F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6486" y="11830353"/>
          <a:ext cx="3021412" cy="2489200"/>
        </a:xfrm>
        <a:prstGeom prst="rect">
          <a:avLst/>
        </a:prstGeom>
      </xdr:spPr>
    </xdr:pic>
    <xdr:clientData/>
  </xdr:twoCellAnchor>
  <xdr:twoCellAnchor editAs="oneCell">
    <xdr:from>
      <xdr:col>2</xdr:col>
      <xdr:colOff>284239</xdr:colOff>
      <xdr:row>29</xdr:row>
      <xdr:rowOff>166713</xdr:rowOff>
    </xdr:from>
    <xdr:to>
      <xdr:col>2</xdr:col>
      <xdr:colOff>3465132</xdr:colOff>
      <xdr:row>29</xdr:row>
      <xdr:rowOff>1436310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1936411-DA70-446C-AE60-25513958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29125" y="14590284"/>
          <a:ext cx="3180893" cy="1269597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28</xdr:row>
      <xdr:rowOff>25400</xdr:rowOff>
    </xdr:from>
    <xdr:to>
      <xdr:col>3</xdr:col>
      <xdr:colOff>3205846</xdr:colOff>
      <xdr:row>28</xdr:row>
      <xdr:rowOff>2518977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6D5A0B-E187-4111-B379-2B3778E4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18171" y="11847286"/>
          <a:ext cx="2977246" cy="2493577"/>
        </a:xfrm>
        <a:prstGeom prst="rect">
          <a:avLst/>
        </a:prstGeom>
      </xdr:spPr>
    </xdr:pic>
    <xdr:clientData/>
  </xdr:twoCellAnchor>
  <xdr:twoCellAnchor editAs="oneCell">
    <xdr:from>
      <xdr:col>3</xdr:col>
      <xdr:colOff>302076</xdr:colOff>
      <xdr:row>29</xdr:row>
      <xdr:rowOff>200660</xdr:rowOff>
    </xdr:from>
    <xdr:to>
      <xdr:col>3</xdr:col>
      <xdr:colOff>3492398</xdr:colOff>
      <xdr:row>29</xdr:row>
      <xdr:rowOff>1470660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74E6CE-65F7-4491-9C45-DB654A4E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91647" y="14624231"/>
          <a:ext cx="3190322" cy="127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28</xdr:row>
      <xdr:rowOff>8466</xdr:rowOff>
    </xdr:from>
    <xdr:to>
      <xdr:col>4</xdr:col>
      <xdr:colOff>2994730</xdr:colOff>
      <xdr:row>28</xdr:row>
      <xdr:rowOff>2506134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7807E9F-77C2-4269-A5FD-9E6222E9B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012057" y="11830352"/>
          <a:ext cx="2969330" cy="2497668"/>
        </a:xfrm>
        <a:prstGeom prst="rect">
          <a:avLst/>
        </a:prstGeom>
      </xdr:spPr>
    </xdr:pic>
    <xdr:clientData/>
  </xdr:twoCellAnchor>
  <xdr:twoCellAnchor editAs="oneCell">
    <xdr:from>
      <xdr:col>4</xdr:col>
      <xdr:colOff>74991</xdr:colOff>
      <xdr:row>29</xdr:row>
      <xdr:rowOff>198966</xdr:rowOff>
    </xdr:from>
    <xdr:to>
      <xdr:col>4</xdr:col>
      <xdr:colOff>3423151</xdr:colOff>
      <xdr:row>29</xdr:row>
      <xdr:rowOff>1519767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1D3C9A-330F-4686-BB32-DCFD4F882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61648" y="14622537"/>
          <a:ext cx="3348160" cy="1320801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28</xdr:row>
      <xdr:rowOff>3386</xdr:rowOff>
    </xdr:from>
    <xdr:to>
      <xdr:col>5</xdr:col>
      <xdr:colOff>3048000</xdr:colOff>
      <xdr:row>28</xdr:row>
      <xdr:rowOff>2521279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1902CA1-EA0A-4B90-B453-64885CE0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31771" y="11825272"/>
          <a:ext cx="2997200" cy="2517893"/>
        </a:xfrm>
        <a:prstGeom prst="rect">
          <a:avLst/>
        </a:prstGeom>
      </xdr:spPr>
    </xdr:pic>
    <xdr:clientData/>
  </xdr:twoCellAnchor>
  <xdr:twoCellAnchor editAs="oneCell">
    <xdr:from>
      <xdr:col>5</xdr:col>
      <xdr:colOff>146352</xdr:colOff>
      <xdr:row>29</xdr:row>
      <xdr:rowOff>185542</xdr:rowOff>
    </xdr:from>
    <xdr:to>
      <xdr:col>5</xdr:col>
      <xdr:colOff>3524135</xdr:colOff>
      <xdr:row>29</xdr:row>
      <xdr:rowOff>1506342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2164C00-8FEB-4601-852B-0D64764EE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627323" y="14609113"/>
          <a:ext cx="3377783" cy="1320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65315</xdr:colOff>
      <xdr:row>10</xdr:row>
      <xdr:rowOff>7619</xdr:rowOff>
    </xdr:from>
    <xdr:to>
      <xdr:col>2</xdr:col>
      <xdr:colOff>3614058</xdr:colOff>
      <xdr:row>18</xdr:row>
      <xdr:rowOff>138840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73B6AC-DAFF-4C10-8D77-FF33FC1F7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315" y="4329248"/>
          <a:ext cx="8893629" cy="16878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730771</xdr:colOff>
      <xdr:row>9</xdr:row>
      <xdr:rowOff>257330</xdr:rowOff>
    </xdr:from>
    <xdr:to>
      <xdr:col>9</xdr:col>
      <xdr:colOff>3380434</xdr:colOff>
      <xdr:row>13</xdr:row>
      <xdr:rowOff>499532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8E7379-706C-211B-98EE-97A38F4C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71904" y="4050397"/>
          <a:ext cx="2649663" cy="2028668"/>
        </a:xfrm>
        <a:prstGeom prst="rect">
          <a:avLst/>
        </a:prstGeom>
      </xdr:spPr>
    </xdr:pic>
    <xdr:clientData/>
  </xdr:twoCellAnchor>
  <xdr:twoCellAnchor editAs="oneCell">
    <xdr:from>
      <xdr:col>9</xdr:col>
      <xdr:colOff>673340</xdr:colOff>
      <xdr:row>15</xdr:row>
      <xdr:rowOff>1</xdr:rowOff>
    </xdr:from>
    <xdr:to>
      <xdr:col>9</xdr:col>
      <xdr:colOff>3431908</xdr:colOff>
      <xdr:row>18</xdr:row>
      <xdr:rowOff>237067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E369B3-5886-95DC-3806-C4A508084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14473" y="7179734"/>
          <a:ext cx="2758568" cy="2302933"/>
        </a:xfrm>
        <a:prstGeom prst="rect">
          <a:avLst/>
        </a:prstGeom>
      </xdr:spPr>
    </xdr:pic>
    <xdr:clientData/>
  </xdr:twoCellAnchor>
  <xdr:twoCellAnchor editAs="oneCell">
    <xdr:from>
      <xdr:col>9</xdr:col>
      <xdr:colOff>601133</xdr:colOff>
      <xdr:row>20</xdr:row>
      <xdr:rowOff>101772</xdr:rowOff>
    </xdr:from>
    <xdr:to>
      <xdr:col>9</xdr:col>
      <xdr:colOff>3445934</xdr:colOff>
      <xdr:row>23</xdr:row>
      <xdr:rowOff>615067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CDDB54-67F2-4247-8204-690B54CB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42266" y="11083039"/>
          <a:ext cx="2844801" cy="23928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D01DA94-D9D6-4E1E-BDF6-F357B8A6CED0}" name="Table1" displayName="Table1" ref="A6:I12" totalsRowShown="0" headerRowDxfId="28" dataDxfId="26" headerRowBorderDxfId="27" tableBorderDxfId="25" totalsRowBorderDxfId="24">
  <autoFilter ref="A6:I12" xr:uid="{2D01DA94-D9D6-4E1E-BDF6-F357B8A6CED0}"/>
  <tableColumns count="9">
    <tableColumn id="1" xr3:uid="{F2DF487E-C9C9-4FAC-B846-ACA8E7473482}" name="Warunki wejścia"/>
    <tableColumn id="5" xr3:uid="{C27F0C62-79D9-4141-B968-61B6F865B758}" name="W1" dataDxfId="23"/>
    <tableColumn id="6" xr3:uid="{6B2D4EB3-2E54-4DC5-BE47-CD5E8B2F4F04}" name="W2" dataDxfId="22"/>
    <tableColumn id="7" xr3:uid="{2E288012-513D-40C0-864D-0489F39A4C11}" name="W3" dataDxfId="21"/>
    <tableColumn id="8" xr3:uid="{6C614DD1-11E0-456D-BBA3-1A4AC8BFD35F}" name="W4*" dataDxfId="20"/>
    <tableColumn id="9" xr3:uid="{041B698C-903E-41A6-ABDA-2BF355929576}" name="W5" dataDxfId="19"/>
    <tableColumn id="10" xr3:uid="{9D83CCE6-0FCF-4782-A8D3-699A51A978DC}" name="W6" dataDxfId="18"/>
    <tableColumn id="11" xr3:uid="{7912DA02-C7DC-4CCE-9208-A5B0FAC054C8}" name="W7*" dataDxfId="17"/>
    <tableColumn id="12" xr3:uid="{44C5708C-D398-4F56-ADF5-897167F12272}" name="W8*" dataDxfId="16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04F5C0-BFC3-47F7-8E43-DA0F987B2CE1}" name="Table2" displayName="Table2" ref="A19:F25" totalsRowShown="0" headerRowDxfId="15" dataDxfId="13" headerRowBorderDxfId="14" tableBorderDxfId="12" totalsRowBorderDxfId="11">
  <autoFilter ref="A19:F25" xr:uid="{9C04F5C0-BFC3-47F7-8E43-DA0F987B2CE1}"/>
  <tableColumns count="6">
    <tableColumn id="1" xr3:uid="{348CFED6-B400-4673-8F2E-18305A7FB351}" name="Warunki wejścia" dataDxfId="10"/>
    <tableColumn id="5" xr3:uid="{93F1E588-B8C4-4878-86AC-E106E9BBF904}" name="W1" dataDxfId="9"/>
    <tableColumn id="6" xr3:uid="{8F6ED68F-792B-412C-9FF9-22E93F789F9D}" name="W2" dataDxfId="8"/>
    <tableColumn id="7" xr3:uid="{F4868272-D643-4B31-AE1F-4662D3CBFE98}" name="W3" dataDxfId="7"/>
    <tableColumn id="8" xr3:uid="{CB168D31-6207-4948-A43C-3500CECFDF07}" name="W4" dataDxfId="6"/>
    <tableColumn id="9" xr3:uid="{CFAFA40F-5416-48DB-BAE0-5E054337C0A2}" name="W5" dataDxfId="5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9DFEBC7-FAC3-4329-9396-A268085B5B0D}" name="Table4" displayName="Table4" ref="A30:F36" totalsRowShown="0" headerRowDxfId="4" headerRowBorderDxfId="3" tableBorderDxfId="2" totalsRowBorderDxfId="1">
  <autoFilter ref="A30:F36" xr:uid="{49DFEBC7-FAC3-4329-9396-A268085B5B0D}"/>
  <tableColumns count="6">
    <tableColumn id="1" xr3:uid="{89A8AD81-B254-4FD7-A06E-5548A78193CC}" name="Warunki wejścia" dataDxfId="0"/>
    <tableColumn id="5" xr3:uid="{675DA133-568A-49BB-AB07-A23742828BDB}" name="PT1"/>
    <tableColumn id="6" xr3:uid="{0655FCC0-4354-4E2D-8476-1AA0B7D7F3F4}" name="PT2"/>
    <tableColumn id="7" xr3:uid="{F37794AB-24C0-4C27-B9A3-68EC5EE4251C}" name="PT3"/>
    <tableColumn id="8" xr3:uid="{6D0422BB-D3F2-43D3-91BE-16830E4F8FC0}" name="PT4"/>
    <tableColumn id="9" xr3:uid="{393BB7ED-CFF6-4F46-8512-2FAF0D1A1770}" name="PT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AA52-06A3-45B1-AFB0-7CACF7A42599}">
  <dimension ref="A1:A3"/>
  <sheetViews>
    <sheetView tabSelected="1" workbookViewId="0">
      <selection activeCell="A2" sqref="A2:XFD2"/>
    </sheetView>
  </sheetViews>
  <sheetFormatPr defaultRowHeight="15.6" x14ac:dyDescent="0.3"/>
  <cols>
    <col min="1" max="1" width="20" style="22" customWidth="1"/>
    <col min="2" max="16384" width="8.88671875" style="22"/>
  </cols>
  <sheetData>
    <row r="1" spans="1:1" s="95" customFormat="1" ht="72" customHeight="1" x14ac:dyDescent="0.3">
      <c r="A1" s="95" t="s">
        <v>188</v>
      </c>
    </row>
    <row r="2" spans="1:1" s="95" customFormat="1" ht="77.400000000000006" customHeight="1" x14ac:dyDescent="0.3">
      <c r="A2" s="95" t="s">
        <v>57</v>
      </c>
    </row>
    <row r="3" spans="1:1" s="95" customFormat="1" ht="46.2" customHeight="1" x14ac:dyDescent="0.3">
      <c r="A3" s="95" t="s">
        <v>58</v>
      </c>
    </row>
  </sheetData>
  <mergeCells count="3">
    <mergeCell ref="A2:XFD2"/>
    <mergeCell ref="A1:XFD1"/>
    <mergeCell ref="A3:XFD3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01F92-04EC-4B3E-81B1-64FE9EA4FD6E}">
  <dimension ref="A1:K5"/>
  <sheetViews>
    <sheetView workbookViewId="0">
      <selection activeCell="L3" sqref="L3"/>
    </sheetView>
  </sheetViews>
  <sheetFormatPr defaultRowHeight="14.4" x14ac:dyDescent="0.3"/>
  <cols>
    <col min="1" max="1" width="15.5546875" customWidth="1"/>
  </cols>
  <sheetData>
    <row r="1" spans="1:11" ht="67.8" customHeight="1" x14ac:dyDescent="0.3">
      <c r="A1" s="83" t="str">
        <f>HYPERLINK("[Testy punktacji.xlsx]'ST dla Reguły 1'!A1",_xlfn.CONCAT("Reguła 1 →"))</f>
        <v>Reguła 1 →</v>
      </c>
      <c r="B1" s="96" t="s">
        <v>52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ht="71.400000000000006" customHeight="1" x14ac:dyDescent="0.3">
      <c r="A2" s="84" t="str">
        <f>HYPERLINK("[Testy punktacji.xlsx]'ST dla Reguły 2'!A1",_xlfn.CONCAT("Reguła 2 →"))</f>
        <v>Reguła 2 →</v>
      </c>
      <c r="B2" s="97" t="s">
        <v>55</v>
      </c>
      <c r="C2" s="97"/>
      <c r="D2" s="97"/>
      <c r="E2" s="97"/>
      <c r="F2" s="97"/>
      <c r="G2" s="97"/>
      <c r="H2" s="97"/>
      <c r="I2" s="97"/>
      <c r="J2" s="97"/>
      <c r="K2" s="97"/>
    </row>
    <row r="3" spans="1:11" ht="54.6" customHeight="1" x14ac:dyDescent="0.3">
      <c r="A3" s="85" t="str">
        <f>HYPERLINK("[Testy punktacji.xlsx]'ST dla Reguły 3 i 4'!A1","Reguła 3 →")</f>
        <v>Reguła 3 →</v>
      </c>
      <c r="B3" s="98" t="s">
        <v>56</v>
      </c>
      <c r="C3" s="98"/>
      <c r="D3" s="98"/>
      <c r="E3" s="98"/>
      <c r="F3" s="98"/>
      <c r="G3" s="98"/>
      <c r="H3" s="98"/>
      <c r="I3" s="98"/>
      <c r="J3" s="98"/>
      <c r="K3" s="98"/>
    </row>
    <row r="4" spans="1:11" ht="60.6" customHeight="1" x14ac:dyDescent="0.3">
      <c r="A4" s="85" t="str">
        <f>HYPERLINK("[Testy punktacji.xlsx]'ST dla Reguły 3 i 4'!A1","Reguła 4 →")</f>
        <v>Reguła 4 →</v>
      </c>
      <c r="B4" s="98" t="s">
        <v>53</v>
      </c>
      <c r="C4" s="98"/>
      <c r="D4" s="98"/>
      <c r="E4" s="98"/>
      <c r="F4" s="98"/>
      <c r="G4" s="98"/>
      <c r="H4" s="98"/>
      <c r="I4" s="98"/>
      <c r="J4" s="98"/>
      <c r="K4" s="98"/>
    </row>
    <row r="5" spans="1:11" ht="71.400000000000006" customHeight="1" x14ac:dyDescent="0.3">
      <c r="A5" s="86" t="str">
        <f>HYPERLINK("[Testy punktacji.xlsx]'ST dla Reguły 5'!A1","Reguła 5 →")</f>
        <v>Reguła 5 →</v>
      </c>
      <c r="B5" s="99" t="s">
        <v>54</v>
      </c>
      <c r="C5" s="99"/>
      <c r="D5" s="99"/>
      <c r="E5" s="99"/>
      <c r="F5" s="99"/>
      <c r="G5" s="99"/>
      <c r="H5" s="99"/>
      <c r="I5" s="99"/>
      <c r="J5" s="99"/>
      <c r="K5" s="99"/>
    </row>
  </sheetData>
  <mergeCells count="5">
    <mergeCell ref="B1:K1"/>
    <mergeCell ref="B2:K2"/>
    <mergeCell ref="B3:K3"/>
    <mergeCell ref="B4:K4"/>
    <mergeCell ref="B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F4B97-3085-476B-8D4E-0BBF5572D59E}">
  <dimension ref="A2:L76"/>
  <sheetViews>
    <sheetView zoomScaleNormal="100" workbookViewId="0">
      <selection activeCell="A2" sqref="A2:XFD2"/>
    </sheetView>
  </sheetViews>
  <sheetFormatPr defaultRowHeight="14.4" x14ac:dyDescent="0.3"/>
  <cols>
    <col min="1" max="1" width="66.5546875" customWidth="1"/>
    <col min="2" max="4" width="11.21875" customWidth="1"/>
    <col min="5" max="5" width="10.44140625" customWidth="1"/>
  </cols>
  <sheetData>
    <row r="2" spans="1:12" s="102" customFormat="1" ht="36.6" customHeight="1" x14ac:dyDescent="0.3">
      <c r="A2" s="101" t="s">
        <v>124</v>
      </c>
    </row>
    <row r="4" spans="1:12" s="103" customFormat="1" ht="21" customHeight="1" x14ac:dyDescent="0.3">
      <c r="A4" s="103" t="s">
        <v>59</v>
      </c>
    </row>
    <row r="5" spans="1:12" x14ac:dyDescent="0.3">
      <c r="H5" s="2"/>
      <c r="K5" s="2"/>
      <c r="L5" s="2"/>
    </row>
    <row r="6" spans="1:12" ht="15.6" x14ac:dyDescent="0.3">
      <c r="A6" s="11" t="s">
        <v>0</v>
      </c>
      <c r="B6" s="12" t="s">
        <v>2</v>
      </c>
      <c r="C6" s="12" t="s">
        <v>3</v>
      </c>
      <c r="D6" s="12" t="s">
        <v>4</v>
      </c>
      <c r="E6" s="12" t="s">
        <v>12</v>
      </c>
      <c r="F6" s="12" t="s">
        <v>10</v>
      </c>
      <c r="G6" s="12" t="s">
        <v>11</v>
      </c>
      <c r="H6" s="12" t="s">
        <v>13</v>
      </c>
      <c r="I6" s="13" t="s">
        <v>14</v>
      </c>
    </row>
    <row r="7" spans="1:12" ht="15.6" x14ac:dyDescent="0.3">
      <c r="A7" s="17" t="s">
        <v>18</v>
      </c>
      <c r="B7" s="3" t="s">
        <v>16</v>
      </c>
      <c r="C7" s="3" t="s">
        <v>16</v>
      </c>
      <c r="D7" s="3" t="s">
        <v>16</v>
      </c>
      <c r="E7" s="3" t="s">
        <v>17</v>
      </c>
      <c r="F7" s="3" t="s">
        <v>17</v>
      </c>
      <c r="G7" s="3" t="s">
        <v>17</v>
      </c>
      <c r="H7" s="3" t="s">
        <v>16</v>
      </c>
      <c r="I7" s="6" t="s">
        <v>16</v>
      </c>
    </row>
    <row r="8" spans="1:12" ht="15.6" x14ac:dyDescent="0.3">
      <c r="A8" s="17" t="s">
        <v>19</v>
      </c>
      <c r="B8" s="3" t="s">
        <v>16</v>
      </c>
      <c r="C8" s="3" t="s">
        <v>16</v>
      </c>
      <c r="D8" s="3" t="s">
        <v>17</v>
      </c>
      <c r="E8" s="3" t="s">
        <v>16</v>
      </c>
      <c r="F8" s="3" t="s">
        <v>16</v>
      </c>
      <c r="G8" s="3" t="s">
        <v>17</v>
      </c>
      <c r="H8" s="3" t="s">
        <v>16</v>
      </c>
      <c r="I8" s="6" t="s">
        <v>17</v>
      </c>
    </row>
    <row r="9" spans="1:12" ht="15.6" x14ac:dyDescent="0.3">
      <c r="A9" s="17" t="s">
        <v>20</v>
      </c>
      <c r="B9" s="3" t="s">
        <v>16</v>
      </c>
      <c r="C9" s="3" t="s">
        <v>17</v>
      </c>
      <c r="D9" s="3" t="s">
        <v>17</v>
      </c>
      <c r="E9" s="3" t="s">
        <v>16</v>
      </c>
      <c r="F9" s="3" t="s">
        <v>17</v>
      </c>
      <c r="G9" s="3" t="s">
        <v>16</v>
      </c>
      <c r="H9" s="3" t="s">
        <v>17</v>
      </c>
      <c r="I9" s="6" t="s">
        <v>16</v>
      </c>
    </row>
    <row r="10" spans="1:12" ht="15.6" x14ac:dyDescent="0.3">
      <c r="A10" s="5" t="s">
        <v>1</v>
      </c>
      <c r="B10" s="5"/>
      <c r="C10" s="5"/>
      <c r="D10" s="5"/>
      <c r="E10" s="5"/>
      <c r="F10" s="5"/>
      <c r="G10" s="5"/>
      <c r="H10" s="5"/>
      <c r="I10" s="5"/>
    </row>
    <row r="11" spans="1:12" ht="15.6" x14ac:dyDescent="0.3">
      <c r="A11" s="17" t="s">
        <v>22</v>
      </c>
      <c r="B11" s="3" t="s">
        <v>17</v>
      </c>
      <c r="C11" s="3" t="s">
        <v>17</v>
      </c>
      <c r="D11" s="3" t="s">
        <v>16</v>
      </c>
      <c r="E11" s="3" t="s">
        <v>17</v>
      </c>
      <c r="F11" s="3" t="s">
        <v>17</v>
      </c>
      <c r="G11" s="3" t="s">
        <v>17</v>
      </c>
      <c r="H11" s="3" t="s">
        <v>16</v>
      </c>
      <c r="I11" s="6" t="s">
        <v>16</v>
      </c>
    </row>
    <row r="12" spans="1:12" ht="15.6" x14ac:dyDescent="0.3">
      <c r="A12" s="18" t="s">
        <v>23</v>
      </c>
      <c r="B12" s="14" t="s">
        <v>17</v>
      </c>
      <c r="C12" s="14" t="s">
        <v>17</v>
      </c>
      <c r="D12" s="14" t="s">
        <v>17</v>
      </c>
      <c r="E12" s="14" t="s">
        <v>16</v>
      </c>
      <c r="F12" s="14" t="s">
        <v>17</v>
      </c>
      <c r="G12" s="14" t="s">
        <v>17</v>
      </c>
      <c r="H12" s="14" t="s">
        <v>17</v>
      </c>
      <c r="I12" s="15" t="s">
        <v>17</v>
      </c>
    </row>
    <row r="13" spans="1:12" x14ac:dyDescent="0.3">
      <c r="H13" s="4"/>
    </row>
    <row r="14" spans="1:12" x14ac:dyDescent="0.3">
      <c r="A14" t="s">
        <v>15</v>
      </c>
      <c r="H14" s="1"/>
    </row>
    <row r="15" spans="1:12" x14ac:dyDescent="0.3">
      <c r="H15" s="1"/>
    </row>
    <row r="16" spans="1:12" x14ac:dyDescent="0.3">
      <c r="H16" s="1"/>
    </row>
    <row r="17" spans="1:12" s="103" customFormat="1" ht="24" customHeight="1" x14ac:dyDescent="0.3">
      <c r="A17" s="103" t="s">
        <v>60</v>
      </c>
    </row>
    <row r="18" spans="1:12" x14ac:dyDescent="0.3">
      <c r="H18" s="1"/>
      <c r="K18" s="7"/>
      <c r="L18" s="7"/>
    </row>
    <row r="19" spans="1:12" ht="15.6" x14ac:dyDescent="0.3">
      <c r="A19" s="23" t="s">
        <v>0</v>
      </c>
      <c r="B19" s="24" t="s">
        <v>2</v>
      </c>
      <c r="C19" s="25" t="s">
        <v>3</v>
      </c>
      <c r="D19" s="24" t="s">
        <v>4</v>
      </c>
      <c r="E19" s="24" t="s">
        <v>5</v>
      </c>
      <c r="F19" s="25" t="s">
        <v>10</v>
      </c>
      <c r="G19" s="8"/>
      <c r="H19" s="8"/>
      <c r="I19" s="8"/>
    </row>
    <row r="20" spans="1:12" ht="15.6" x14ac:dyDescent="0.3">
      <c r="A20" s="26" t="s">
        <v>18</v>
      </c>
      <c r="B20" s="27" t="s">
        <v>16</v>
      </c>
      <c r="C20" s="28" t="s">
        <v>17</v>
      </c>
      <c r="D20" s="27" t="s">
        <v>16</v>
      </c>
      <c r="E20" s="27" t="s">
        <v>17</v>
      </c>
      <c r="F20" s="28" t="s">
        <v>17</v>
      </c>
      <c r="G20" s="8"/>
      <c r="H20" s="8"/>
      <c r="I20" s="8"/>
    </row>
    <row r="21" spans="1:12" ht="15.6" x14ac:dyDescent="0.3">
      <c r="A21" s="26" t="s">
        <v>19</v>
      </c>
      <c r="B21" s="27" t="s">
        <v>16</v>
      </c>
      <c r="C21" s="28" t="s">
        <v>17</v>
      </c>
      <c r="D21" s="27" t="s">
        <v>17</v>
      </c>
      <c r="E21" s="27" t="s">
        <v>16</v>
      </c>
      <c r="F21" s="28" t="s">
        <v>17</v>
      </c>
      <c r="G21" s="8"/>
      <c r="H21" s="8"/>
      <c r="I21" s="8"/>
    </row>
    <row r="22" spans="1:12" ht="15.6" x14ac:dyDescent="0.3">
      <c r="A22" s="26" t="s">
        <v>20</v>
      </c>
      <c r="B22" s="27" t="s">
        <v>16</v>
      </c>
      <c r="C22" s="28" t="s">
        <v>17</v>
      </c>
      <c r="D22" s="27" t="s">
        <v>17</v>
      </c>
      <c r="E22" s="27" t="s">
        <v>17</v>
      </c>
      <c r="F22" s="28" t="s">
        <v>16</v>
      </c>
      <c r="G22" s="8"/>
      <c r="H22" s="8"/>
      <c r="I22" s="8"/>
    </row>
    <row r="23" spans="1:12" ht="15.6" x14ac:dyDescent="0.3">
      <c r="A23" s="29" t="s">
        <v>1</v>
      </c>
      <c r="B23" s="29"/>
      <c r="C23" s="29"/>
      <c r="D23" s="29"/>
      <c r="E23" s="29"/>
      <c r="F23" s="29"/>
      <c r="G23" s="9"/>
      <c r="H23" s="9"/>
      <c r="I23" s="9"/>
    </row>
    <row r="24" spans="1:12" ht="15.6" x14ac:dyDescent="0.3">
      <c r="A24" s="30" t="s">
        <v>22</v>
      </c>
      <c r="B24" s="31" t="s">
        <v>16</v>
      </c>
      <c r="C24" s="32" t="s">
        <v>17</v>
      </c>
      <c r="D24" s="31" t="s">
        <v>16</v>
      </c>
      <c r="E24" s="31" t="s">
        <v>17</v>
      </c>
      <c r="F24" s="32" t="s">
        <v>17</v>
      </c>
      <c r="G24" s="8"/>
      <c r="H24" s="8"/>
      <c r="I24" s="8"/>
    </row>
    <row r="25" spans="1:12" ht="15.6" x14ac:dyDescent="0.3">
      <c r="A25" s="33" t="s">
        <v>23</v>
      </c>
      <c r="B25" s="34" t="s">
        <v>16</v>
      </c>
      <c r="C25" s="35" t="s">
        <v>17</v>
      </c>
      <c r="D25" s="34" t="s">
        <v>17</v>
      </c>
      <c r="E25" s="34" t="s">
        <v>17</v>
      </c>
      <c r="F25" s="35" t="s">
        <v>17</v>
      </c>
      <c r="G25" s="8"/>
      <c r="H25" s="8"/>
      <c r="I25" s="8"/>
    </row>
    <row r="26" spans="1:12" x14ac:dyDescent="0.3">
      <c r="A26" s="36"/>
      <c r="B26" s="36"/>
      <c r="C26" s="36"/>
      <c r="D26" s="36"/>
      <c r="E26" s="36"/>
      <c r="F26" s="36"/>
      <c r="J26" s="7"/>
    </row>
    <row r="27" spans="1:12" x14ac:dyDescent="0.3">
      <c r="J27" s="7"/>
    </row>
    <row r="28" spans="1:12" s="104" customFormat="1" ht="18" x14ac:dyDescent="0.3">
      <c r="A28" s="104" t="s">
        <v>61</v>
      </c>
    </row>
    <row r="29" spans="1:12" x14ac:dyDescent="0.3">
      <c r="A29" s="7"/>
      <c r="B29" s="7"/>
      <c r="C29" s="7"/>
      <c r="D29" s="7"/>
      <c r="E29" s="7"/>
      <c r="F29" s="7"/>
      <c r="G29" s="7"/>
      <c r="H29" s="7"/>
      <c r="I29" s="7"/>
    </row>
    <row r="30" spans="1:12" ht="15.6" x14ac:dyDescent="0.3">
      <c r="A30" s="11" t="s">
        <v>0</v>
      </c>
      <c r="B30" s="12" t="s">
        <v>31</v>
      </c>
      <c r="C30" s="13" t="s">
        <v>32</v>
      </c>
      <c r="D30" s="12" t="s">
        <v>33</v>
      </c>
      <c r="E30" s="12" t="s">
        <v>34</v>
      </c>
      <c r="F30" s="13" t="s">
        <v>35</v>
      </c>
    </row>
    <row r="31" spans="1:12" ht="15.6" x14ac:dyDescent="0.3">
      <c r="A31" s="19" t="s">
        <v>18</v>
      </c>
      <c r="B31" s="10" t="s">
        <v>6</v>
      </c>
      <c r="C31" s="16" t="s">
        <v>7</v>
      </c>
      <c r="D31" s="10" t="s">
        <v>6</v>
      </c>
      <c r="E31" s="10" t="s">
        <v>8</v>
      </c>
      <c r="F31" s="16" t="s">
        <v>8</v>
      </c>
    </row>
    <row r="32" spans="1:12" ht="15.6" x14ac:dyDescent="0.3">
      <c r="A32" s="20" t="s">
        <v>19</v>
      </c>
      <c r="B32" s="10" t="s">
        <v>6</v>
      </c>
      <c r="C32" s="16" t="s">
        <v>7</v>
      </c>
      <c r="D32" s="10" t="s">
        <v>7</v>
      </c>
      <c r="E32" s="10" t="s">
        <v>9</v>
      </c>
      <c r="F32" s="16" t="s">
        <v>7</v>
      </c>
    </row>
    <row r="33" spans="1:9" ht="15.6" x14ac:dyDescent="0.3">
      <c r="A33" s="19" t="s">
        <v>20</v>
      </c>
      <c r="B33" s="10" t="s">
        <v>6</v>
      </c>
      <c r="C33" s="16" t="s">
        <v>7</v>
      </c>
      <c r="D33" s="10" t="s">
        <v>7</v>
      </c>
      <c r="E33" s="10" t="s">
        <v>8</v>
      </c>
      <c r="F33" s="16" t="s">
        <v>9</v>
      </c>
    </row>
    <row r="34" spans="1:9" ht="15.6" x14ac:dyDescent="0.3">
      <c r="A34" s="37" t="s">
        <v>1</v>
      </c>
      <c r="B34" s="5"/>
      <c r="C34" s="5"/>
      <c r="D34" s="5"/>
      <c r="E34" s="5"/>
      <c r="F34" s="5"/>
    </row>
    <row r="35" spans="1:9" ht="15.6" x14ac:dyDescent="0.3">
      <c r="A35" s="21" t="s">
        <v>22</v>
      </c>
      <c r="B35" s="3" t="s">
        <v>6</v>
      </c>
      <c r="C35" s="6" t="s">
        <v>7</v>
      </c>
      <c r="D35" s="3" t="s">
        <v>6</v>
      </c>
      <c r="E35" s="3" t="s">
        <v>8</v>
      </c>
      <c r="F35" s="6" t="s">
        <v>8</v>
      </c>
    </row>
    <row r="36" spans="1:9" ht="15.6" x14ac:dyDescent="0.3">
      <c r="A36" s="38" t="s">
        <v>23</v>
      </c>
      <c r="B36" s="14" t="s">
        <v>6</v>
      </c>
      <c r="C36" s="15" t="s">
        <v>7</v>
      </c>
      <c r="D36" s="14" t="s">
        <v>7</v>
      </c>
      <c r="E36" s="14" t="s">
        <v>8</v>
      </c>
      <c r="F36" s="15" t="s">
        <v>8</v>
      </c>
    </row>
    <row r="37" spans="1:9" x14ac:dyDescent="0.3">
      <c r="A37" s="7"/>
      <c r="B37" s="7"/>
      <c r="C37" s="7"/>
      <c r="D37" s="7"/>
      <c r="E37" s="7"/>
      <c r="F37" s="7"/>
      <c r="G37" s="7"/>
      <c r="H37" s="7"/>
      <c r="I37" s="7"/>
    </row>
    <row r="38" spans="1:9" s="36" customFormat="1" x14ac:dyDescent="0.3"/>
    <row r="39" spans="1:9" s="36" customFormat="1" x14ac:dyDescent="0.3"/>
    <row r="40" spans="1:9" s="100" customFormat="1" ht="18" x14ac:dyDescent="0.3"/>
    <row r="41" spans="1:9" s="36" customFormat="1" x14ac:dyDescent="0.3"/>
    <row r="42" spans="1:9" s="36" customFormat="1" x14ac:dyDescent="0.3">
      <c r="A42" s="59"/>
    </row>
    <row r="43" spans="1:9" s="36" customFormat="1" x14ac:dyDescent="0.3">
      <c r="A43" s="59"/>
    </row>
    <row r="44" spans="1:9" s="36" customFormat="1" x14ac:dyDescent="0.3">
      <c r="A44" s="59"/>
    </row>
    <row r="45" spans="1:9" s="36" customFormat="1" x14ac:dyDescent="0.3">
      <c r="A45" s="59"/>
    </row>
    <row r="46" spans="1:9" s="36" customFormat="1" x14ac:dyDescent="0.3">
      <c r="A46" s="59"/>
    </row>
    <row r="47" spans="1:9" s="36" customFormat="1" x14ac:dyDescent="0.3">
      <c r="A47" s="59"/>
    </row>
    <row r="48" spans="1:9" s="36" customFormat="1" x14ac:dyDescent="0.3"/>
    <row r="49" spans="1:1" s="36" customFormat="1" x14ac:dyDescent="0.3"/>
    <row r="50" spans="1:1" s="100" customFormat="1" ht="18" x14ac:dyDescent="0.3"/>
    <row r="51" spans="1:1" s="36" customFormat="1" x14ac:dyDescent="0.3"/>
    <row r="52" spans="1:1" s="36" customFormat="1" x14ac:dyDescent="0.3">
      <c r="A52" s="59"/>
    </row>
    <row r="53" spans="1:1" s="36" customFormat="1" x14ac:dyDescent="0.3">
      <c r="A53" s="59"/>
    </row>
    <row r="54" spans="1:1" s="36" customFormat="1" x14ac:dyDescent="0.3">
      <c r="A54" s="59"/>
    </row>
    <row r="55" spans="1:1" s="36" customFormat="1" x14ac:dyDescent="0.3">
      <c r="A55" s="59"/>
    </row>
    <row r="56" spans="1:1" s="36" customFormat="1" x14ac:dyDescent="0.3">
      <c r="A56" s="59"/>
    </row>
    <row r="57" spans="1:1" s="36" customFormat="1" x14ac:dyDescent="0.3">
      <c r="A57" s="59"/>
    </row>
    <row r="58" spans="1:1" s="36" customFormat="1" x14ac:dyDescent="0.3"/>
    <row r="59" spans="1:1" s="36" customFormat="1" x14ac:dyDescent="0.3"/>
    <row r="60" spans="1:1" s="36" customFormat="1" x14ac:dyDescent="0.3"/>
    <row r="61" spans="1:1" s="36" customFormat="1" x14ac:dyDescent="0.3">
      <c r="A61" s="59"/>
    </row>
    <row r="62" spans="1:1" s="36" customFormat="1" x14ac:dyDescent="0.3">
      <c r="A62" s="59"/>
    </row>
    <row r="63" spans="1:1" s="36" customFormat="1" x14ac:dyDescent="0.3">
      <c r="A63" s="59"/>
    </row>
    <row r="64" spans="1:1" s="36" customFormat="1" x14ac:dyDescent="0.3">
      <c r="A64" s="59"/>
    </row>
    <row r="65" spans="1:1" s="36" customFormat="1" x14ac:dyDescent="0.3">
      <c r="A65" s="59"/>
    </row>
    <row r="66" spans="1:1" s="36" customFormat="1" x14ac:dyDescent="0.3">
      <c r="A66" s="59"/>
    </row>
    <row r="67" spans="1:1" s="36" customFormat="1" x14ac:dyDescent="0.3"/>
    <row r="68" spans="1:1" s="36" customFormat="1" x14ac:dyDescent="0.3"/>
    <row r="69" spans="1:1" s="36" customFormat="1" x14ac:dyDescent="0.3"/>
    <row r="70" spans="1:1" s="36" customFormat="1" x14ac:dyDescent="0.3"/>
    <row r="71" spans="1:1" s="36" customFormat="1" x14ac:dyDescent="0.3"/>
    <row r="72" spans="1:1" s="36" customFormat="1" x14ac:dyDescent="0.3"/>
    <row r="73" spans="1:1" s="36" customFormat="1" x14ac:dyDescent="0.3"/>
    <row r="74" spans="1:1" s="36" customFormat="1" x14ac:dyDescent="0.3"/>
    <row r="75" spans="1:1" s="36" customFormat="1" x14ac:dyDescent="0.3"/>
    <row r="76" spans="1:1" s="36" customFormat="1" x14ac:dyDescent="0.3"/>
  </sheetData>
  <mergeCells count="6">
    <mergeCell ref="A50:XFD50"/>
    <mergeCell ref="A2:XFD2"/>
    <mergeCell ref="A4:XFD4"/>
    <mergeCell ref="A17:XFD17"/>
    <mergeCell ref="A28:XFD28"/>
    <mergeCell ref="A40:XFD40"/>
  </mergeCells>
  <pageMargins left="0.7" right="0.7" top="0.75" bottom="0.75" header="0.3" footer="0.3"/>
  <pageSetup paperSize="9" orientation="portrait" horizontalDpi="360" verticalDpi="360" r:id="rId1"/>
  <tableParts count="3"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94F13-170B-4045-B5D4-F3F09FBA9D05}">
  <dimension ref="A1:J38"/>
  <sheetViews>
    <sheetView zoomScale="60" zoomScaleNormal="60" workbookViewId="0">
      <selection sqref="A1:B1"/>
    </sheetView>
  </sheetViews>
  <sheetFormatPr defaultRowHeight="14.4" x14ac:dyDescent="0.3"/>
  <cols>
    <col min="1" max="1" width="13.21875" style="66" customWidth="1"/>
    <col min="2" max="2" width="26" style="66" customWidth="1"/>
    <col min="3" max="3" width="27.88671875" style="66" customWidth="1"/>
    <col min="4" max="4" width="12" style="66" customWidth="1"/>
    <col min="5" max="5" width="30.77734375" style="66" customWidth="1"/>
    <col min="6" max="6" width="26.33203125" style="66" customWidth="1"/>
    <col min="7" max="7" width="24.33203125" style="66" customWidth="1"/>
    <col min="8" max="8" width="16.6640625" style="66" customWidth="1"/>
    <col min="9" max="9" width="20.88671875" style="66" customWidth="1"/>
    <col min="10" max="10" width="59.5546875" style="66" customWidth="1"/>
    <col min="11" max="16384" width="8.88671875" style="66"/>
  </cols>
  <sheetData>
    <row r="1" spans="1:10" ht="51.6" customHeight="1" x14ac:dyDescent="0.3">
      <c r="A1" s="117" t="str">
        <f>HYPERLINK("[Testy punktacji.xlsx]'Lista Reguł'!A1","← Lista Reguł")</f>
        <v>← Lista Reguł</v>
      </c>
      <c r="B1" s="118"/>
    </row>
    <row r="2" spans="1:10" ht="15.6" customHeight="1" x14ac:dyDescent="0.3">
      <c r="A2" s="81"/>
      <c r="B2" s="82"/>
    </row>
    <row r="3" spans="1:10" s="119" customFormat="1" ht="51" customHeight="1" x14ac:dyDescent="0.3">
      <c r="A3" s="119" t="s">
        <v>147</v>
      </c>
    </row>
    <row r="4" spans="1:10" s="64" customFormat="1" ht="37.200000000000003" customHeight="1" x14ac:dyDescent="0.3"/>
    <row r="5" spans="1:10" s="64" customFormat="1" x14ac:dyDescent="0.3">
      <c r="A5" s="69" t="s">
        <v>125</v>
      </c>
      <c r="B5" s="69" t="s">
        <v>80</v>
      </c>
      <c r="C5" s="69" t="s">
        <v>81</v>
      </c>
      <c r="D5" s="115" t="s">
        <v>82</v>
      </c>
      <c r="E5" s="115"/>
      <c r="F5" s="115" t="s">
        <v>83</v>
      </c>
      <c r="G5" s="115"/>
      <c r="H5" s="115"/>
      <c r="I5" s="115"/>
    </row>
    <row r="6" spans="1:10" s="64" customFormat="1" ht="88.2" customHeight="1" x14ac:dyDescent="0.3">
      <c r="A6" s="90">
        <v>1</v>
      </c>
      <c r="B6" s="90" t="s">
        <v>141</v>
      </c>
      <c r="C6" s="90" t="s">
        <v>140</v>
      </c>
      <c r="D6" s="116" t="s">
        <v>121</v>
      </c>
      <c r="E6" s="116"/>
      <c r="F6" s="116" t="s">
        <v>84</v>
      </c>
      <c r="G6" s="116"/>
      <c r="H6" s="116"/>
      <c r="I6" s="116"/>
    </row>
    <row r="7" spans="1:10" s="64" customFormat="1" x14ac:dyDescent="0.3">
      <c r="D7" s="65"/>
      <c r="E7" s="65"/>
    </row>
    <row r="8" spans="1:10" s="64" customFormat="1" x14ac:dyDescent="0.3">
      <c r="D8" s="65"/>
      <c r="E8" s="65"/>
    </row>
    <row r="9" spans="1:10" s="64" customFormat="1" ht="31.2" x14ac:dyDescent="0.3">
      <c r="A9" s="70" t="s">
        <v>66</v>
      </c>
      <c r="B9" s="70" t="s">
        <v>67</v>
      </c>
      <c r="C9" s="70" t="s">
        <v>68</v>
      </c>
      <c r="D9" s="70" t="s">
        <v>69</v>
      </c>
      <c r="E9" s="70" t="s">
        <v>70</v>
      </c>
      <c r="F9" s="70" t="s">
        <v>71</v>
      </c>
      <c r="G9" s="70" t="s">
        <v>72</v>
      </c>
      <c r="H9" s="70" t="s">
        <v>117</v>
      </c>
      <c r="I9" s="70" t="s">
        <v>116</v>
      </c>
      <c r="J9" s="70" t="s">
        <v>85</v>
      </c>
    </row>
    <row r="10" spans="1:10" s="64" customFormat="1" ht="31.2" customHeight="1" x14ac:dyDescent="0.3">
      <c r="A10" s="105">
        <v>1</v>
      </c>
      <c r="B10" s="105" t="s">
        <v>150</v>
      </c>
      <c r="C10" s="105" t="s">
        <v>148</v>
      </c>
      <c r="D10" s="63" t="s">
        <v>73</v>
      </c>
      <c r="E10" s="108" t="s">
        <v>167</v>
      </c>
      <c r="F10" s="109"/>
      <c r="G10" s="109"/>
      <c r="H10" s="109"/>
      <c r="I10" s="109"/>
      <c r="J10" s="105"/>
    </row>
    <row r="11" spans="1:10" s="64" customFormat="1" ht="15.6" customHeight="1" x14ac:dyDescent="0.3">
      <c r="A11" s="106"/>
      <c r="B11" s="106"/>
      <c r="C11" s="106"/>
      <c r="D11" s="108" t="s">
        <v>69</v>
      </c>
      <c r="E11" s="109"/>
      <c r="F11" s="109"/>
      <c r="G11" s="109"/>
      <c r="H11" s="109"/>
      <c r="I11" s="109"/>
      <c r="J11" s="106"/>
    </row>
    <row r="12" spans="1:10" s="64" customFormat="1" ht="78" x14ac:dyDescent="0.3">
      <c r="A12" s="106"/>
      <c r="B12" s="106"/>
      <c r="C12" s="106"/>
      <c r="D12" s="63">
        <v>1</v>
      </c>
      <c r="E12" s="63" t="s">
        <v>143</v>
      </c>
      <c r="F12" s="63" t="s">
        <v>149</v>
      </c>
      <c r="G12" s="63" t="s">
        <v>152</v>
      </c>
      <c r="H12" s="91" t="s">
        <v>172</v>
      </c>
      <c r="I12" s="62"/>
      <c r="J12" s="106"/>
    </row>
    <row r="13" spans="1:10" s="64" customFormat="1" ht="66.599999999999994" customHeight="1" x14ac:dyDescent="0.3">
      <c r="A13" s="106"/>
      <c r="B13" s="106"/>
      <c r="C13" s="106"/>
      <c r="D13" s="63">
        <v>2</v>
      </c>
      <c r="E13" s="63" t="s">
        <v>86</v>
      </c>
      <c r="F13" s="63" t="s">
        <v>76</v>
      </c>
      <c r="G13" s="63" t="s">
        <v>77</v>
      </c>
      <c r="H13" s="91" t="s">
        <v>172</v>
      </c>
      <c r="I13" s="62"/>
      <c r="J13" s="106"/>
    </row>
    <row r="14" spans="1:10" s="64" customFormat="1" ht="126" customHeight="1" x14ac:dyDescent="0.3">
      <c r="A14" s="107"/>
      <c r="B14" s="107"/>
      <c r="C14" s="107"/>
      <c r="D14" s="63">
        <v>3</v>
      </c>
      <c r="E14" s="92" t="s">
        <v>75</v>
      </c>
      <c r="F14" s="92" t="s">
        <v>78</v>
      </c>
      <c r="G14" s="92" t="s">
        <v>166</v>
      </c>
      <c r="H14" s="92" t="s">
        <v>173</v>
      </c>
      <c r="I14" s="93"/>
      <c r="J14" s="107"/>
    </row>
    <row r="15" spans="1:10" s="64" customFormat="1" ht="31.2" customHeight="1" x14ac:dyDescent="0.3">
      <c r="A15" s="112">
        <v>2</v>
      </c>
      <c r="B15" s="105" t="s">
        <v>153</v>
      </c>
      <c r="C15" s="105" t="s">
        <v>148</v>
      </c>
      <c r="D15" s="63" t="s">
        <v>73</v>
      </c>
      <c r="E15" s="108" t="s">
        <v>168</v>
      </c>
      <c r="F15" s="109"/>
      <c r="G15" s="109"/>
      <c r="H15" s="109"/>
      <c r="I15" s="110"/>
      <c r="J15" s="105"/>
    </row>
    <row r="16" spans="1:10" s="64" customFormat="1" ht="15.6" x14ac:dyDescent="0.3">
      <c r="A16" s="113"/>
      <c r="B16" s="106"/>
      <c r="C16" s="106"/>
      <c r="D16" s="108" t="s">
        <v>69</v>
      </c>
      <c r="E16" s="109"/>
      <c r="F16" s="109"/>
      <c r="G16" s="109"/>
      <c r="H16" s="109"/>
      <c r="I16" s="110"/>
      <c r="J16" s="106"/>
    </row>
    <row r="17" spans="1:10" s="64" customFormat="1" ht="99.6" customHeight="1" x14ac:dyDescent="0.3">
      <c r="A17" s="113"/>
      <c r="B17" s="106"/>
      <c r="C17" s="106"/>
      <c r="D17" s="63">
        <v>1</v>
      </c>
      <c r="E17" s="63" t="s">
        <v>154</v>
      </c>
      <c r="F17" s="63" t="s">
        <v>155</v>
      </c>
      <c r="G17" s="63" t="s">
        <v>155</v>
      </c>
      <c r="H17" s="91" t="s">
        <v>172</v>
      </c>
      <c r="I17" s="63"/>
      <c r="J17" s="106"/>
    </row>
    <row r="18" spans="1:10" s="64" customFormat="1" ht="82.8" customHeight="1" x14ac:dyDescent="0.3">
      <c r="A18" s="113"/>
      <c r="B18" s="106"/>
      <c r="C18" s="106"/>
      <c r="D18" s="63">
        <v>2</v>
      </c>
      <c r="E18" s="63" t="s">
        <v>86</v>
      </c>
      <c r="F18" s="63" t="s">
        <v>76</v>
      </c>
      <c r="G18" s="63" t="s">
        <v>77</v>
      </c>
      <c r="H18" s="91" t="s">
        <v>172</v>
      </c>
      <c r="I18" s="63"/>
      <c r="J18" s="106"/>
    </row>
    <row r="19" spans="1:10" s="64" customFormat="1" ht="109.8" customHeight="1" x14ac:dyDescent="0.3">
      <c r="A19" s="114"/>
      <c r="B19" s="107"/>
      <c r="C19" s="107"/>
      <c r="D19" s="63">
        <v>3</v>
      </c>
      <c r="E19" s="63" t="s">
        <v>75</v>
      </c>
      <c r="F19" s="63" t="s">
        <v>94</v>
      </c>
      <c r="G19" s="63" t="s">
        <v>156</v>
      </c>
      <c r="H19" s="91" t="s">
        <v>172</v>
      </c>
      <c r="I19" s="63"/>
      <c r="J19" s="107"/>
    </row>
    <row r="20" spans="1:10" s="64" customFormat="1" ht="46.8" customHeight="1" x14ac:dyDescent="0.3">
      <c r="A20" s="112">
        <v>3</v>
      </c>
      <c r="B20" s="105" t="s">
        <v>157</v>
      </c>
      <c r="C20" s="105" t="s">
        <v>148</v>
      </c>
      <c r="D20" s="63" t="s">
        <v>73</v>
      </c>
      <c r="E20" s="108" t="s">
        <v>169</v>
      </c>
      <c r="F20" s="109"/>
      <c r="G20" s="109"/>
      <c r="H20" s="109"/>
      <c r="I20" s="110"/>
      <c r="J20" s="105"/>
    </row>
    <row r="21" spans="1:10" s="64" customFormat="1" ht="15.6" x14ac:dyDescent="0.3">
      <c r="A21" s="113"/>
      <c r="B21" s="106"/>
      <c r="C21" s="106"/>
      <c r="D21" s="111" t="s">
        <v>69</v>
      </c>
      <c r="E21" s="111"/>
      <c r="F21" s="111"/>
      <c r="G21" s="111"/>
      <c r="H21" s="111"/>
      <c r="I21" s="111"/>
      <c r="J21" s="106"/>
    </row>
    <row r="22" spans="1:10" s="64" customFormat="1" ht="91.8" customHeight="1" x14ac:dyDescent="0.3">
      <c r="A22" s="113"/>
      <c r="B22" s="106"/>
      <c r="C22" s="106"/>
      <c r="D22" s="63">
        <v>1</v>
      </c>
      <c r="E22" s="63" t="s">
        <v>158</v>
      </c>
      <c r="F22" s="63" t="s">
        <v>159</v>
      </c>
      <c r="G22" s="63" t="s">
        <v>159</v>
      </c>
      <c r="H22" s="91" t="s">
        <v>172</v>
      </c>
      <c r="I22" s="63"/>
      <c r="J22" s="106"/>
    </row>
    <row r="23" spans="1:10" s="64" customFormat="1" ht="60.6" customHeight="1" x14ac:dyDescent="0.3">
      <c r="A23" s="113"/>
      <c r="B23" s="106"/>
      <c r="C23" s="106"/>
      <c r="D23" s="63">
        <v>2</v>
      </c>
      <c r="E23" s="63" t="s">
        <v>86</v>
      </c>
      <c r="F23" s="63" t="s">
        <v>76</v>
      </c>
      <c r="G23" s="63" t="s">
        <v>77</v>
      </c>
      <c r="H23" s="91" t="s">
        <v>172</v>
      </c>
      <c r="I23" s="63"/>
      <c r="J23" s="106"/>
    </row>
    <row r="24" spans="1:10" s="64" customFormat="1" ht="107.4" customHeight="1" x14ac:dyDescent="0.3">
      <c r="A24" s="114"/>
      <c r="B24" s="107"/>
      <c r="C24" s="107"/>
      <c r="D24" s="63">
        <v>3</v>
      </c>
      <c r="E24" s="63" t="s">
        <v>75</v>
      </c>
      <c r="F24" s="63" t="s">
        <v>99</v>
      </c>
      <c r="G24" s="63" t="s">
        <v>103</v>
      </c>
      <c r="H24" s="91" t="s">
        <v>172</v>
      </c>
      <c r="I24" s="63"/>
      <c r="J24" s="107"/>
    </row>
    <row r="25" spans="1:10" s="64" customFormat="1" ht="31.2" customHeight="1" x14ac:dyDescent="0.3">
      <c r="A25" s="112">
        <v>4</v>
      </c>
      <c r="B25" s="105" t="s">
        <v>160</v>
      </c>
      <c r="C25" s="105" t="s">
        <v>142</v>
      </c>
      <c r="D25" s="63" t="s">
        <v>73</v>
      </c>
      <c r="E25" s="108" t="s">
        <v>170</v>
      </c>
      <c r="F25" s="109"/>
      <c r="G25" s="109"/>
      <c r="H25" s="109"/>
      <c r="I25" s="110"/>
      <c r="J25" s="105"/>
    </row>
    <row r="26" spans="1:10" s="64" customFormat="1" ht="15.6" x14ac:dyDescent="0.3">
      <c r="A26" s="113"/>
      <c r="B26" s="106"/>
      <c r="C26" s="106"/>
      <c r="D26" s="111" t="s">
        <v>69</v>
      </c>
      <c r="E26" s="111"/>
      <c r="F26" s="111"/>
      <c r="G26" s="111"/>
      <c r="H26" s="111"/>
      <c r="I26" s="111"/>
      <c r="J26" s="106"/>
    </row>
    <row r="27" spans="1:10" s="64" customFormat="1" ht="83.4" customHeight="1" x14ac:dyDescent="0.3">
      <c r="A27" s="113"/>
      <c r="B27" s="106"/>
      <c r="C27" s="106"/>
      <c r="D27" s="63">
        <v>1</v>
      </c>
      <c r="E27" s="63" t="s">
        <v>161</v>
      </c>
      <c r="F27" s="63" t="s">
        <v>162</v>
      </c>
      <c r="G27" s="63" t="s">
        <v>162</v>
      </c>
      <c r="H27" s="91" t="s">
        <v>172</v>
      </c>
      <c r="I27" s="63"/>
      <c r="J27" s="106"/>
    </row>
    <row r="28" spans="1:10" s="64" customFormat="1" ht="58.8" customHeight="1" x14ac:dyDescent="0.3">
      <c r="A28" s="113"/>
      <c r="B28" s="106"/>
      <c r="C28" s="106"/>
      <c r="D28" s="63">
        <v>2</v>
      </c>
      <c r="E28" s="63" t="s">
        <v>86</v>
      </c>
      <c r="F28" s="63" t="s">
        <v>76</v>
      </c>
      <c r="G28" s="63" t="s">
        <v>77</v>
      </c>
      <c r="H28" s="91" t="s">
        <v>172</v>
      </c>
      <c r="I28" s="63"/>
      <c r="J28" s="106"/>
    </row>
    <row r="29" spans="1:10" s="64" customFormat="1" ht="88.8" customHeight="1" x14ac:dyDescent="0.3">
      <c r="A29" s="114"/>
      <c r="B29" s="107"/>
      <c r="C29" s="107"/>
      <c r="D29" s="63">
        <v>3</v>
      </c>
      <c r="E29" s="63" t="s">
        <v>75</v>
      </c>
      <c r="F29" s="63" t="s">
        <v>108</v>
      </c>
      <c r="G29" s="63" t="s">
        <v>109</v>
      </c>
      <c r="H29" s="91" t="s">
        <v>172</v>
      </c>
      <c r="I29" s="63"/>
      <c r="J29" s="107"/>
    </row>
    <row r="30" spans="1:10" s="64" customFormat="1" ht="31.2" customHeight="1" x14ac:dyDescent="0.3">
      <c r="A30" s="112">
        <v>5</v>
      </c>
      <c r="B30" s="111" t="s">
        <v>163</v>
      </c>
      <c r="C30" s="111" t="s">
        <v>142</v>
      </c>
      <c r="D30" s="63" t="s">
        <v>73</v>
      </c>
      <c r="E30" s="111" t="s">
        <v>171</v>
      </c>
      <c r="F30" s="111"/>
      <c r="G30" s="111"/>
      <c r="H30" s="111"/>
      <c r="I30" s="111"/>
      <c r="J30" s="111"/>
    </row>
    <row r="31" spans="1:10" s="64" customFormat="1" ht="15.6" x14ac:dyDescent="0.3">
      <c r="A31" s="113"/>
      <c r="B31" s="111"/>
      <c r="C31" s="111"/>
      <c r="D31" s="111" t="s">
        <v>69</v>
      </c>
      <c r="E31" s="111"/>
      <c r="F31" s="111"/>
      <c r="G31" s="111"/>
      <c r="H31" s="111"/>
      <c r="I31" s="111"/>
      <c r="J31" s="111"/>
    </row>
    <row r="32" spans="1:10" s="64" customFormat="1" ht="72.599999999999994" customHeight="1" x14ac:dyDescent="0.3">
      <c r="A32" s="113"/>
      <c r="B32" s="111"/>
      <c r="C32" s="111"/>
      <c r="D32" s="63">
        <v>1</v>
      </c>
      <c r="E32" s="63" t="s">
        <v>164</v>
      </c>
      <c r="F32" s="63" t="s">
        <v>165</v>
      </c>
      <c r="G32" s="63" t="s">
        <v>165</v>
      </c>
      <c r="H32" s="91" t="s">
        <v>172</v>
      </c>
      <c r="I32" s="63"/>
      <c r="J32" s="111"/>
    </row>
    <row r="33" spans="1:10" s="64" customFormat="1" ht="60.6" customHeight="1" x14ac:dyDescent="0.3">
      <c r="A33" s="113"/>
      <c r="B33" s="111"/>
      <c r="C33" s="111"/>
      <c r="D33" s="63">
        <v>2</v>
      </c>
      <c r="E33" s="63" t="s">
        <v>86</v>
      </c>
      <c r="F33" s="63" t="s">
        <v>76</v>
      </c>
      <c r="G33" s="63" t="s">
        <v>77</v>
      </c>
      <c r="H33" s="91" t="s">
        <v>172</v>
      </c>
      <c r="I33" s="63"/>
      <c r="J33" s="111"/>
    </row>
    <row r="34" spans="1:10" s="64" customFormat="1" ht="96" customHeight="1" x14ac:dyDescent="0.3">
      <c r="A34" s="114"/>
      <c r="B34" s="111"/>
      <c r="C34" s="111"/>
      <c r="D34" s="63">
        <v>3</v>
      </c>
      <c r="E34" s="63" t="s">
        <v>75</v>
      </c>
      <c r="F34" s="63" t="s">
        <v>113</v>
      </c>
      <c r="G34" s="63" t="s">
        <v>114</v>
      </c>
      <c r="H34" s="91" t="s">
        <v>172</v>
      </c>
      <c r="I34" s="63"/>
      <c r="J34" s="111"/>
    </row>
    <row r="35" spans="1:10" s="64" customFormat="1" ht="15.6" x14ac:dyDescent="0.3">
      <c r="A35" s="54"/>
      <c r="B35" s="55"/>
      <c r="C35" s="55"/>
      <c r="D35" s="55"/>
      <c r="E35" s="55"/>
      <c r="F35" s="55"/>
      <c r="G35" s="55"/>
      <c r="H35" s="55"/>
      <c r="I35" s="55"/>
      <c r="J35" s="55"/>
    </row>
    <row r="36" spans="1:10" ht="15.6" x14ac:dyDescent="0.3">
      <c r="A36" s="60"/>
      <c r="B36" s="56"/>
      <c r="C36" s="56"/>
      <c r="D36" s="56"/>
      <c r="E36" s="56"/>
      <c r="F36" s="56"/>
      <c r="G36" s="56"/>
      <c r="H36" s="56"/>
      <c r="I36" s="56"/>
      <c r="J36" s="56"/>
    </row>
    <row r="37" spans="1:10" ht="15.6" x14ac:dyDescent="0.3">
      <c r="A37" s="60"/>
      <c r="B37" s="56"/>
      <c r="C37" s="56"/>
      <c r="D37" s="55"/>
      <c r="E37" s="55"/>
      <c r="F37" s="55"/>
      <c r="G37" s="55"/>
      <c r="H37" s="55"/>
      <c r="I37" s="55"/>
      <c r="J37" s="56"/>
    </row>
    <row r="38" spans="1:10" ht="15.6" x14ac:dyDescent="0.3">
      <c r="A38" s="60"/>
      <c r="B38" s="56"/>
      <c r="C38" s="56"/>
      <c r="D38" s="55"/>
      <c r="E38" s="55"/>
      <c r="F38" s="55"/>
      <c r="G38" s="55"/>
      <c r="H38" s="55"/>
      <c r="I38" s="55"/>
      <c r="J38" s="56"/>
    </row>
  </sheetData>
  <mergeCells count="36">
    <mergeCell ref="D11:I11"/>
    <mergeCell ref="E10:I10"/>
    <mergeCell ref="J10:J14"/>
    <mergeCell ref="A10:A14"/>
    <mergeCell ref="B10:B14"/>
    <mergeCell ref="C10:C14"/>
    <mergeCell ref="D5:E5"/>
    <mergeCell ref="F5:I5"/>
    <mergeCell ref="D6:E6"/>
    <mergeCell ref="F6:I6"/>
    <mergeCell ref="A1:B1"/>
    <mergeCell ref="A3:XFD3"/>
    <mergeCell ref="J30:J34"/>
    <mergeCell ref="A25:A29"/>
    <mergeCell ref="B25:B29"/>
    <mergeCell ref="C25:C29"/>
    <mergeCell ref="E25:I25"/>
    <mergeCell ref="D26:I26"/>
    <mergeCell ref="J25:J29"/>
    <mergeCell ref="A30:A34"/>
    <mergeCell ref="B30:B34"/>
    <mergeCell ref="C30:C34"/>
    <mergeCell ref="E30:I30"/>
    <mergeCell ref="D31:I31"/>
    <mergeCell ref="C20:C24"/>
    <mergeCell ref="E20:I20"/>
    <mergeCell ref="D21:I21"/>
    <mergeCell ref="J20:J24"/>
    <mergeCell ref="A15:A19"/>
    <mergeCell ref="B15:B19"/>
    <mergeCell ref="C15:C19"/>
    <mergeCell ref="D16:I16"/>
    <mergeCell ref="J15:J19"/>
    <mergeCell ref="A20:A24"/>
    <mergeCell ref="B20:B24"/>
    <mergeCell ref="E15:I1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C05D7-026D-4F6F-8C09-5D77013DEF0C}">
  <dimension ref="A1:R38"/>
  <sheetViews>
    <sheetView topLeftCell="A28" zoomScale="60" zoomScaleNormal="60" workbookViewId="0">
      <selection activeCell="N17" sqref="N17"/>
    </sheetView>
  </sheetViews>
  <sheetFormatPr defaultRowHeight="14.4" x14ac:dyDescent="0.3"/>
  <cols>
    <col min="1" max="1" width="13.21875" style="52" customWidth="1"/>
    <col min="2" max="2" width="38.44140625" style="52" customWidth="1"/>
    <col min="3" max="3" width="29.33203125" style="52" customWidth="1"/>
    <col min="4" max="4" width="10" style="52" customWidth="1"/>
    <col min="5" max="5" width="28.6640625" style="52" customWidth="1"/>
    <col min="6" max="6" width="21.21875" style="52" customWidth="1"/>
    <col min="7" max="7" width="20.77734375" style="52" customWidth="1"/>
    <col min="8" max="8" width="16.33203125" style="52" customWidth="1"/>
    <col min="9" max="9" width="17.109375" style="52" customWidth="1"/>
    <col min="10" max="10" width="53.88671875" style="52" customWidth="1"/>
    <col min="11" max="16384" width="8.88671875" style="52"/>
  </cols>
  <sheetData>
    <row r="1" spans="1:18" ht="46.2" customHeight="1" x14ac:dyDescent="0.3">
      <c r="A1" s="126" t="str">
        <f>HYPERLINK("[Testy punktacji.xlsx]'Lista Reguł'!A1","← Lista Reguł")</f>
        <v>← Lista Reguł</v>
      </c>
      <c r="B1" s="126"/>
    </row>
    <row r="2" spans="1:18" ht="12" customHeight="1" x14ac:dyDescent="0.3">
      <c r="A2" s="80"/>
      <c r="B2" s="80"/>
    </row>
    <row r="3" spans="1:18" s="123" customFormat="1" ht="53.4" customHeight="1" x14ac:dyDescent="0.3">
      <c r="A3" s="123" t="s">
        <v>146</v>
      </c>
    </row>
    <row r="4" spans="1:18" ht="51.6" customHeight="1" x14ac:dyDescent="0.3"/>
    <row r="5" spans="1:18" ht="43.2" customHeight="1" x14ac:dyDescent="0.3">
      <c r="A5" s="67" t="s">
        <v>125</v>
      </c>
      <c r="B5" s="67" t="s">
        <v>80</v>
      </c>
      <c r="C5" s="67" t="s">
        <v>81</v>
      </c>
      <c r="D5" s="125" t="s">
        <v>82</v>
      </c>
      <c r="E5" s="125"/>
      <c r="F5" s="125" t="s">
        <v>83</v>
      </c>
      <c r="G5" s="125"/>
      <c r="H5" s="125"/>
      <c r="I5" s="125"/>
      <c r="J5" s="61"/>
    </row>
    <row r="6" spans="1:18" ht="111" customHeight="1" x14ac:dyDescent="0.3">
      <c r="A6" s="89">
        <v>2</v>
      </c>
      <c r="B6" s="89" t="s">
        <v>129</v>
      </c>
      <c r="C6" s="89" t="s">
        <v>140</v>
      </c>
      <c r="D6" s="124" t="s">
        <v>121</v>
      </c>
      <c r="E6" s="124"/>
      <c r="F6" s="124" t="s">
        <v>84</v>
      </c>
      <c r="G6" s="124"/>
      <c r="H6" s="124"/>
      <c r="I6" s="124"/>
      <c r="J6" s="61"/>
    </row>
    <row r="7" spans="1:18" x14ac:dyDescent="0.3">
      <c r="D7" s="51"/>
      <c r="E7" s="51"/>
    </row>
    <row r="8" spans="1:18" x14ac:dyDescent="0.3">
      <c r="D8" s="51"/>
      <c r="E8" s="51"/>
    </row>
    <row r="9" spans="1:18" ht="31.2" x14ac:dyDescent="0.3">
      <c r="A9" s="68" t="s">
        <v>66</v>
      </c>
      <c r="B9" s="68" t="s">
        <v>67</v>
      </c>
      <c r="C9" s="68" t="s">
        <v>68</v>
      </c>
      <c r="D9" s="68" t="s">
        <v>69</v>
      </c>
      <c r="E9" s="68" t="s">
        <v>70</v>
      </c>
      <c r="F9" s="68" t="s">
        <v>71</v>
      </c>
      <c r="G9" s="68" t="s">
        <v>72</v>
      </c>
      <c r="H9" s="68" t="s">
        <v>117</v>
      </c>
      <c r="I9" s="68" t="s">
        <v>116</v>
      </c>
      <c r="J9" s="68" t="s">
        <v>85</v>
      </c>
      <c r="K9" s="51"/>
      <c r="L9" s="51"/>
      <c r="M9" s="51"/>
      <c r="N9" s="51"/>
      <c r="O9" s="51"/>
      <c r="P9" s="51"/>
      <c r="Q9" s="51"/>
      <c r="R9" s="51"/>
    </row>
    <row r="10" spans="1:18" ht="69" customHeight="1" x14ac:dyDescent="0.3">
      <c r="A10" s="105">
        <v>1</v>
      </c>
      <c r="B10" s="105" t="s">
        <v>100</v>
      </c>
      <c r="C10" s="105" t="s">
        <v>139</v>
      </c>
      <c r="D10" s="63" t="s">
        <v>73</v>
      </c>
      <c r="E10" s="111" t="s">
        <v>151</v>
      </c>
      <c r="F10" s="111"/>
      <c r="G10" s="111"/>
      <c r="H10" s="111"/>
      <c r="I10" s="111"/>
      <c r="J10" s="120"/>
      <c r="K10" s="51"/>
      <c r="L10" s="51"/>
      <c r="M10" s="51"/>
      <c r="N10" s="51"/>
      <c r="O10" s="51"/>
      <c r="P10" s="51"/>
      <c r="Q10" s="51"/>
      <c r="R10" s="51"/>
    </row>
    <row r="11" spans="1:18" ht="31.2" customHeight="1" x14ac:dyDescent="0.3">
      <c r="A11" s="106"/>
      <c r="B11" s="106"/>
      <c r="C11" s="106"/>
      <c r="D11" s="111" t="s">
        <v>69</v>
      </c>
      <c r="E11" s="111"/>
      <c r="F11" s="111"/>
      <c r="G11" s="111"/>
      <c r="H11" s="111"/>
      <c r="I11" s="111"/>
      <c r="J11" s="121"/>
      <c r="K11" s="51"/>
      <c r="L11" s="51"/>
      <c r="M11" s="51"/>
      <c r="N11" s="51"/>
      <c r="O11" s="51"/>
      <c r="P11" s="51"/>
      <c r="Q11" s="51"/>
      <c r="R11" s="51"/>
    </row>
    <row r="12" spans="1:18" ht="78" x14ac:dyDescent="0.3">
      <c r="A12" s="106"/>
      <c r="B12" s="106"/>
      <c r="C12" s="106"/>
      <c r="D12" s="63">
        <v>1</v>
      </c>
      <c r="E12" s="63" t="s">
        <v>89</v>
      </c>
      <c r="F12" s="63" t="s">
        <v>88</v>
      </c>
      <c r="G12" s="63" t="s">
        <v>92</v>
      </c>
      <c r="H12" s="91" t="s">
        <v>172</v>
      </c>
      <c r="I12" s="63"/>
      <c r="J12" s="121"/>
      <c r="K12" s="51"/>
      <c r="L12" s="51"/>
      <c r="M12" s="51"/>
      <c r="N12" s="51"/>
      <c r="O12" s="51"/>
      <c r="P12" s="51"/>
      <c r="Q12" s="51"/>
      <c r="R12" s="51"/>
    </row>
    <row r="13" spans="1:18" ht="46.8" x14ac:dyDescent="0.3">
      <c r="A13" s="106"/>
      <c r="B13" s="106"/>
      <c r="C13" s="106"/>
      <c r="D13" s="63">
        <v>2</v>
      </c>
      <c r="E13" s="63" t="s">
        <v>86</v>
      </c>
      <c r="F13" s="63" t="s">
        <v>76</v>
      </c>
      <c r="G13" s="63" t="s">
        <v>77</v>
      </c>
      <c r="H13" s="91" t="s">
        <v>172</v>
      </c>
      <c r="I13" s="63"/>
      <c r="J13" s="121"/>
      <c r="K13" s="51"/>
      <c r="L13" s="51"/>
      <c r="M13" s="51"/>
      <c r="N13" s="51"/>
      <c r="O13" s="51"/>
      <c r="P13" s="51"/>
      <c r="Q13" s="51"/>
      <c r="R13" s="51"/>
    </row>
    <row r="14" spans="1:18" ht="124.8" x14ac:dyDescent="0.3">
      <c r="A14" s="107"/>
      <c r="B14" s="107"/>
      <c r="C14" s="107"/>
      <c r="D14" s="63">
        <v>3</v>
      </c>
      <c r="E14" s="63" t="s">
        <v>75</v>
      </c>
      <c r="F14" s="63" t="s">
        <v>78</v>
      </c>
      <c r="G14" s="63" t="s">
        <v>79</v>
      </c>
      <c r="H14" s="91" t="s">
        <v>172</v>
      </c>
      <c r="I14" s="63"/>
      <c r="J14" s="122"/>
      <c r="K14" s="51"/>
      <c r="L14" s="51"/>
      <c r="M14" s="51"/>
      <c r="N14" s="51"/>
      <c r="O14" s="51"/>
      <c r="P14" s="51"/>
      <c r="Q14" s="51"/>
      <c r="R14" s="51"/>
    </row>
    <row r="15" spans="1:18" ht="62.4" customHeight="1" x14ac:dyDescent="0.3">
      <c r="A15" s="112">
        <v>2</v>
      </c>
      <c r="B15" s="105" t="s">
        <v>101</v>
      </c>
      <c r="C15" s="105" t="s">
        <v>139</v>
      </c>
      <c r="D15" s="63" t="s">
        <v>73</v>
      </c>
      <c r="E15" s="108" t="s">
        <v>174</v>
      </c>
      <c r="F15" s="109"/>
      <c r="G15" s="109"/>
      <c r="H15" s="109"/>
      <c r="I15" s="110"/>
      <c r="J15" s="120"/>
    </row>
    <row r="16" spans="1:18" ht="31.2" customHeight="1" x14ac:dyDescent="0.3">
      <c r="A16" s="113"/>
      <c r="B16" s="106"/>
      <c r="C16" s="106"/>
      <c r="D16" s="111" t="s">
        <v>69</v>
      </c>
      <c r="E16" s="111"/>
      <c r="F16" s="111"/>
      <c r="G16" s="111"/>
      <c r="H16" s="111"/>
      <c r="I16" s="111"/>
      <c r="J16" s="121"/>
    </row>
    <row r="17" spans="1:10" ht="78" x14ac:dyDescent="0.3">
      <c r="A17" s="113"/>
      <c r="B17" s="106"/>
      <c r="C17" s="106"/>
      <c r="D17" s="63">
        <v>1</v>
      </c>
      <c r="E17" s="63" t="s">
        <v>93</v>
      </c>
      <c r="F17" s="63" t="s">
        <v>90</v>
      </c>
      <c r="G17" s="63" t="s">
        <v>91</v>
      </c>
      <c r="H17" s="91" t="s">
        <v>172</v>
      </c>
      <c r="I17" s="63"/>
      <c r="J17" s="121"/>
    </row>
    <row r="18" spans="1:10" ht="46.8" x14ac:dyDescent="0.3">
      <c r="A18" s="113"/>
      <c r="B18" s="106"/>
      <c r="C18" s="106"/>
      <c r="D18" s="63">
        <v>2</v>
      </c>
      <c r="E18" s="63" t="s">
        <v>86</v>
      </c>
      <c r="F18" s="63" t="s">
        <v>76</v>
      </c>
      <c r="G18" s="63" t="s">
        <v>77</v>
      </c>
      <c r="H18" s="91" t="s">
        <v>172</v>
      </c>
      <c r="I18" s="63"/>
      <c r="J18" s="121"/>
    </row>
    <row r="19" spans="1:10" ht="93.6" x14ac:dyDescent="0.3">
      <c r="A19" s="114"/>
      <c r="B19" s="107"/>
      <c r="C19" s="107"/>
      <c r="D19" s="92">
        <v>3</v>
      </c>
      <c r="E19" s="92" t="s">
        <v>75</v>
      </c>
      <c r="F19" s="92" t="s">
        <v>94</v>
      </c>
      <c r="G19" s="92" t="s">
        <v>95</v>
      </c>
      <c r="H19" s="92" t="s">
        <v>173</v>
      </c>
      <c r="I19" s="92"/>
      <c r="J19" s="122"/>
    </row>
    <row r="20" spans="1:10" ht="62.4" customHeight="1" x14ac:dyDescent="0.3">
      <c r="A20" s="112">
        <v>3</v>
      </c>
      <c r="B20" s="105" t="s">
        <v>102</v>
      </c>
      <c r="C20" s="105" t="s">
        <v>87</v>
      </c>
      <c r="D20" s="63" t="s">
        <v>73</v>
      </c>
      <c r="E20" s="108" t="s">
        <v>175</v>
      </c>
      <c r="F20" s="109"/>
      <c r="G20" s="109"/>
      <c r="H20" s="109"/>
      <c r="I20" s="110"/>
      <c r="J20" s="105"/>
    </row>
    <row r="21" spans="1:10" ht="31.2" customHeight="1" x14ac:dyDescent="0.3">
      <c r="A21" s="113"/>
      <c r="B21" s="106"/>
      <c r="C21" s="106"/>
      <c r="D21" s="111" t="s">
        <v>69</v>
      </c>
      <c r="E21" s="111"/>
      <c r="F21" s="111"/>
      <c r="G21" s="111"/>
      <c r="H21" s="111"/>
      <c r="I21" s="111"/>
      <c r="J21" s="106"/>
    </row>
    <row r="22" spans="1:10" ht="78" x14ac:dyDescent="0.3">
      <c r="A22" s="113"/>
      <c r="B22" s="106"/>
      <c r="C22" s="106"/>
      <c r="D22" s="63">
        <v>1</v>
      </c>
      <c r="E22" s="63" t="s">
        <v>96</v>
      </c>
      <c r="F22" s="63" t="s">
        <v>97</v>
      </c>
      <c r="G22" s="63" t="s">
        <v>98</v>
      </c>
      <c r="H22" s="91" t="s">
        <v>172</v>
      </c>
      <c r="I22" s="63"/>
      <c r="J22" s="106"/>
    </row>
    <row r="23" spans="1:10" ht="46.8" x14ac:dyDescent="0.3">
      <c r="A23" s="113"/>
      <c r="B23" s="106"/>
      <c r="C23" s="106"/>
      <c r="D23" s="63">
        <v>2</v>
      </c>
      <c r="E23" s="63" t="s">
        <v>86</v>
      </c>
      <c r="F23" s="63" t="s">
        <v>76</v>
      </c>
      <c r="G23" s="63" t="s">
        <v>77</v>
      </c>
      <c r="H23" s="91" t="s">
        <v>172</v>
      </c>
      <c r="I23" s="63"/>
      <c r="J23" s="106"/>
    </row>
    <row r="24" spans="1:10" ht="93.6" x14ac:dyDescent="0.3">
      <c r="A24" s="114"/>
      <c r="B24" s="107"/>
      <c r="C24" s="107"/>
      <c r="D24" s="63">
        <v>3</v>
      </c>
      <c r="E24" s="63" t="s">
        <v>75</v>
      </c>
      <c r="F24" s="63" t="s">
        <v>99</v>
      </c>
      <c r="G24" s="63" t="s">
        <v>103</v>
      </c>
      <c r="H24" s="91" t="s">
        <v>172</v>
      </c>
      <c r="I24" s="63"/>
      <c r="J24" s="107"/>
    </row>
    <row r="25" spans="1:10" ht="62.4" customHeight="1" x14ac:dyDescent="0.3">
      <c r="A25" s="112">
        <v>4</v>
      </c>
      <c r="B25" s="105" t="s">
        <v>107</v>
      </c>
      <c r="C25" s="105" t="s">
        <v>139</v>
      </c>
      <c r="D25" s="63" t="s">
        <v>73</v>
      </c>
      <c r="E25" s="108" t="s">
        <v>176</v>
      </c>
      <c r="F25" s="109"/>
      <c r="G25" s="109"/>
      <c r="H25" s="109"/>
      <c r="I25" s="110"/>
      <c r="J25" s="105"/>
    </row>
    <row r="26" spans="1:10" ht="31.2" customHeight="1" x14ac:dyDescent="0.3">
      <c r="A26" s="113"/>
      <c r="B26" s="106"/>
      <c r="C26" s="106"/>
      <c r="D26" s="111" t="s">
        <v>69</v>
      </c>
      <c r="E26" s="111"/>
      <c r="F26" s="111"/>
      <c r="G26" s="111"/>
      <c r="H26" s="111"/>
      <c r="I26" s="111"/>
      <c r="J26" s="106"/>
    </row>
    <row r="27" spans="1:10" ht="78" x14ac:dyDescent="0.3">
      <c r="A27" s="113"/>
      <c r="B27" s="106"/>
      <c r="C27" s="106"/>
      <c r="D27" s="63">
        <v>1</v>
      </c>
      <c r="E27" s="63" t="s">
        <v>104</v>
      </c>
      <c r="F27" s="63" t="s">
        <v>105</v>
      </c>
      <c r="G27" s="63" t="s">
        <v>106</v>
      </c>
      <c r="H27" s="91" t="s">
        <v>172</v>
      </c>
      <c r="I27" s="63"/>
      <c r="J27" s="106"/>
    </row>
    <row r="28" spans="1:10" ht="46.8" x14ac:dyDescent="0.3">
      <c r="A28" s="113"/>
      <c r="B28" s="106"/>
      <c r="C28" s="106"/>
      <c r="D28" s="63">
        <v>2</v>
      </c>
      <c r="E28" s="63" t="s">
        <v>86</v>
      </c>
      <c r="F28" s="63" t="s">
        <v>76</v>
      </c>
      <c r="G28" s="63" t="s">
        <v>77</v>
      </c>
      <c r="H28" s="91" t="s">
        <v>172</v>
      </c>
      <c r="I28" s="63"/>
      <c r="J28" s="106"/>
    </row>
    <row r="29" spans="1:10" ht="93.6" x14ac:dyDescent="0.3">
      <c r="A29" s="114"/>
      <c r="B29" s="107"/>
      <c r="C29" s="107"/>
      <c r="D29" s="63">
        <v>3</v>
      </c>
      <c r="E29" s="63" t="s">
        <v>75</v>
      </c>
      <c r="F29" s="63" t="s">
        <v>108</v>
      </c>
      <c r="G29" s="63" t="s">
        <v>109</v>
      </c>
      <c r="H29" s="91" t="s">
        <v>172</v>
      </c>
      <c r="I29" s="63"/>
      <c r="J29" s="107"/>
    </row>
    <row r="30" spans="1:10" ht="62.4" customHeight="1" x14ac:dyDescent="0.3">
      <c r="A30" s="112">
        <v>5</v>
      </c>
      <c r="B30" s="105" t="s">
        <v>110</v>
      </c>
      <c r="C30" s="105" t="s">
        <v>139</v>
      </c>
      <c r="D30" s="63" t="s">
        <v>73</v>
      </c>
      <c r="E30" s="108" t="s">
        <v>122</v>
      </c>
      <c r="F30" s="109"/>
      <c r="G30" s="109"/>
      <c r="H30" s="109"/>
      <c r="I30" s="110"/>
      <c r="J30" s="120"/>
    </row>
    <row r="31" spans="1:10" ht="31.2" customHeight="1" x14ac:dyDescent="0.3">
      <c r="A31" s="113"/>
      <c r="B31" s="106"/>
      <c r="C31" s="106"/>
      <c r="D31" s="108" t="s">
        <v>69</v>
      </c>
      <c r="E31" s="109"/>
      <c r="F31" s="109"/>
      <c r="G31" s="109"/>
      <c r="H31" s="109"/>
      <c r="I31" s="109"/>
      <c r="J31" s="121"/>
    </row>
    <row r="32" spans="1:10" ht="46.8" x14ac:dyDescent="0.3">
      <c r="A32" s="113"/>
      <c r="B32" s="106"/>
      <c r="C32" s="106"/>
      <c r="D32" s="63">
        <v>1</v>
      </c>
      <c r="E32" s="63" t="s">
        <v>115</v>
      </c>
      <c r="F32" s="63" t="s">
        <v>111</v>
      </c>
      <c r="G32" s="63" t="s">
        <v>112</v>
      </c>
      <c r="H32" s="91" t="s">
        <v>172</v>
      </c>
      <c r="I32" s="63"/>
      <c r="J32" s="121"/>
    </row>
    <row r="33" spans="1:10" ht="46.8" x14ac:dyDescent="0.3">
      <c r="A33" s="113"/>
      <c r="B33" s="106"/>
      <c r="C33" s="106"/>
      <c r="D33" s="63">
        <v>2</v>
      </c>
      <c r="E33" s="63" t="s">
        <v>86</v>
      </c>
      <c r="F33" s="63" t="s">
        <v>76</v>
      </c>
      <c r="G33" s="63" t="s">
        <v>77</v>
      </c>
      <c r="H33" s="91" t="s">
        <v>172</v>
      </c>
      <c r="I33" s="63"/>
      <c r="J33" s="121"/>
    </row>
    <row r="34" spans="1:10" ht="107.4" customHeight="1" x14ac:dyDescent="0.3">
      <c r="A34" s="114"/>
      <c r="B34" s="107"/>
      <c r="C34" s="107"/>
      <c r="D34" s="63">
        <v>3</v>
      </c>
      <c r="E34" s="63" t="s">
        <v>75</v>
      </c>
      <c r="F34" s="63" t="s">
        <v>113</v>
      </c>
      <c r="G34" s="63" t="s">
        <v>114</v>
      </c>
      <c r="H34" s="91" t="s">
        <v>172</v>
      </c>
      <c r="I34" s="63"/>
      <c r="J34" s="122"/>
    </row>
    <row r="35" spans="1:10" ht="83.4" customHeight="1" x14ac:dyDescent="0.3">
      <c r="A35" s="112">
        <v>6</v>
      </c>
      <c r="B35" s="105" t="s">
        <v>118</v>
      </c>
      <c r="C35" s="105" t="s">
        <v>139</v>
      </c>
      <c r="D35" s="63" t="s">
        <v>73</v>
      </c>
      <c r="E35" s="108"/>
      <c r="F35" s="109"/>
      <c r="G35" s="109"/>
      <c r="H35" s="109"/>
      <c r="I35" s="110"/>
      <c r="J35" s="105"/>
    </row>
    <row r="36" spans="1:10" ht="31.2" customHeight="1" x14ac:dyDescent="0.3">
      <c r="A36" s="113"/>
      <c r="B36" s="106"/>
      <c r="C36" s="106"/>
      <c r="D36" s="111" t="s">
        <v>69</v>
      </c>
      <c r="E36" s="111"/>
      <c r="F36" s="111"/>
      <c r="G36" s="111"/>
      <c r="H36" s="111"/>
      <c r="I36" s="111"/>
      <c r="J36" s="106"/>
    </row>
    <row r="37" spans="1:10" ht="72.599999999999994" customHeight="1" x14ac:dyDescent="0.3">
      <c r="A37" s="113"/>
      <c r="B37" s="106"/>
      <c r="C37" s="106"/>
      <c r="D37" s="63">
        <v>1</v>
      </c>
      <c r="E37" s="63" t="s">
        <v>86</v>
      </c>
      <c r="F37" s="63" t="s">
        <v>76</v>
      </c>
      <c r="G37" s="63" t="s">
        <v>77</v>
      </c>
      <c r="H37" s="91" t="s">
        <v>172</v>
      </c>
      <c r="I37" s="63"/>
      <c r="J37" s="106"/>
    </row>
    <row r="38" spans="1:10" ht="131.4" customHeight="1" x14ac:dyDescent="0.3">
      <c r="A38" s="114"/>
      <c r="B38" s="107"/>
      <c r="C38" s="107"/>
      <c r="D38" s="63">
        <v>2</v>
      </c>
      <c r="E38" s="63" t="s">
        <v>75</v>
      </c>
      <c r="F38" s="63" t="s">
        <v>119</v>
      </c>
      <c r="G38" s="63" t="s">
        <v>120</v>
      </c>
      <c r="H38" s="91" t="s">
        <v>172</v>
      </c>
      <c r="I38" s="63"/>
      <c r="J38" s="107"/>
    </row>
  </sheetData>
  <mergeCells count="42">
    <mergeCell ref="A1:B1"/>
    <mergeCell ref="E35:I35"/>
    <mergeCell ref="D36:I36"/>
    <mergeCell ref="J35:J38"/>
    <mergeCell ref="E10:I10"/>
    <mergeCell ref="D11:I11"/>
    <mergeCell ref="J10:J14"/>
    <mergeCell ref="E15:I15"/>
    <mergeCell ref="J15:J19"/>
    <mergeCell ref="D16:I16"/>
    <mergeCell ref="E20:I20"/>
    <mergeCell ref="D21:I21"/>
    <mergeCell ref="J20:J24"/>
    <mergeCell ref="E25:I25"/>
    <mergeCell ref="D26:I26"/>
    <mergeCell ref="J25:J29"/>
    <mergeCell ref="A35:A38"/>
    <mergeCell ref="B35:B38"/>
    <mergeCell ref="C35:C38"/>
    <mergeCell ref="A25:A29"/>
    <mergeCell ref="B25:B29"/>
    <mergeCell ref="C25:C29"/>
    <mergeCell ref="A3:XFD3"/>
    <mergeCell ref="D6:E6"/>
    <mergeCell ref="D5:E5"/>
    <mergeCell ref="F5:I5"/>
    <mergeCell ref="F6:I6"/>
    <mergeCell ref="A10:A14"/>
    <mergeCell ref="B10:B14"/>
    <mergeCell ref="C10:C14"/>
    <mergeCell ref="D31:I31"/>
    <mergeCell ref="J30:J34"/>
    <mergeCell ref="A15:A19"/>
    <mergeCell ref="B15:B19"/>
    <mergeCell ref="C15:C19"/>
    <mergeCell ref="A20:A24"/>
    <mergeCell ref="B20:B24"/>
    <mergeCell ref="C20:C24"/>
    <mergeCell ref="A30:A34"/>
    <mergeCell ref="B30:B34"/>
    <mergeCell ref="C30:C34"/>
    <mergeCell ref="E30:I30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0D384-BB20-444E-873B-9068A85A006F}">
  <dimension ref="A1:K30"/>
  <sheetViews>
    <sheetView zoomScale="70" zoomScaleNormal="70" workbookViewId="0">
      <selection sqref="A1:B1"/>
    </sheetView>
  </sheetViews>
  <sheetFormatPr defaultRowHeight="14.4" x14ac:dyDescent="0.3"/>
  <cols>
    <col min="1" max="1" width="20.77734375" customWidth="1"/>
    <col min="2" max="2" width="57.109375" customWidth="1"/>
    <col min="3" max="3" width="54.5546875" customWidth="1"/>
    <col min="4" max="4" width="56.77734375" customWidth="1"/>
    <col min="5" max="5" width="50.88671875" customWidth="1"/>
    <col min="6" max="6" width="54.21875" customWidth="1"/>
  </cols>
  <sheetData>
    <row r="1" spans="1:11" ht="26.4" customHeight="1" x14ac:dyDescent="0.3">
      <c r="A1" s="127" t="str">
        <f>HYPERLINK("[Testy punktacji.xlsx]'Lista Reguł'!A1","← Lista Reguł")</f>
        <v>← Lista Reguł</v>
      </c>
      <c r="B1" s="127"/>
    </row>
    <row r="2" spans="1:11" ht="14.4" customHeight="1" x14ac:dyDescent="0.3">
      <c r="A2" s="79"/>
      <c r="B2" s="79"/>
    </row>
    <row r="3" spans="1:11" s="128" customFormat="1" ht="40.799999999999997" customHeight="1" x14ac:dyDescent="0.3">
      <c r="A3" s="128" t="s">
        <v>145</v>
      </c>
    </row>
    <row r="4" spans="1:11" ht="48" customHeight="1" x14ac:dyDescent="0.3"/>
    <row r="5" spans="1:11" ht="15.6" x14ac:dyDescent="0.3">
      <c r="A5" s="71" t="s">
        <v>125</v>
      </c>
      <c r="B5" s="71" t="s">
        <v>80</v>
      </c>
      <c r="C5" s="71" t="s">
        <v>81</v>
      </c>
      <c r="D5" s="132" t="s">
        <v>82</v>
      </c>
      <c r="E5" s="132"/>
      <c r="F5" s="71" t="s">
        <v>83</v>
      </c>
    </row>
    <row r="6" spans="1:11" ht="85.2" customHeight="1" x14ac:dyDescent="0.3">
      <c r="A6" s="88">
        <v>3</v>
      </c>
      <c r="B6" s="88" t="s">
        <v>128</v>
      </c>
      <c r="C6" s="88" t="s">
        <v>140</v>
      </c>
      <c r="D6" s="133" t="s">
        <v>123</v>
      </c>
      <c r="E6" s="133"/>
      <c r="F6" s="88" t="s">
        <v>84</v>
      </c>
    </row>
    <row r="7" spans="1:11" ht="24.6" customHeight="1" x14ac:dyDescent="0.3"/>
    <row r="9" spans="1:11" ht="23.4" x14ac:dyDescent="0.45">
      <c r="A9" s="131" t="s">
        <v>61</v>
      </c>
      <c r="B9" s="131"/>
      <c r="C9" s="39"/>
      <c r="D9" s="39"/>
      <c r="E9" s="39"/>
      <c r="F9" s="39"/>
      <c r="G9" s="39"/>
      <c r="H9" s="39"/>
      <c r="I9" s="39"/>
      <c r="J9" s="39"/>
      <c r="K9" s="39"/>
    </row>
    <row r="10" spans="1:11" x14ac:dyDescent="0.3">
      <c r="A10" s="39"/>
      <c r="B10" s="39"/>
      <c r="C10" s="39"/>
      <c r="D10" s="39"/>
      <c r="E10" s="39"/>
      <c r="F10" s="39"/>
      <c r="G10" s="39"/>
      <c r="H10" s="39"/>
      <c r="I10" s="39"/>
      <c r="J10" s="39"/>
      <c r="K10" s="39"/>
    </row>
    <row r="11" spans="1:11" ht="15.6" x14ac:dyDescent="0.3">
      <c r="A11" s="40"/>
      <c r="B11" s="41"/>
      <c r="C11" s="41"/>
      <c r="D11" s="41"/>
      <c r="E11" s="41"/>
      <c r="F11" s="41"/>
      <c r="G11" s="42"/>
      <c r="H11" s="42"/>
      <c r="I11" s="42"/>
      <c r="J11" s="39"/>
      <c r="K11" s="39"/>
    </row>
    <row r="12" spans="1:11" ht="15.6" x14ac:dyDescent="0.3">
      <c r="A12" s="43"/>
      <c r="B12" s="44"/>
      <c r="C12" s="44"/>
      <c r="D12" s="44"/>
      <c r="E12" s="44"/>
      <c r="F12" s="44"/>
      <c r="G12" s="44"/>
      <c r="H12" s="44"/>
      <c r="I12" s="44"/>
      <c r="J12" s="39"/>
      <c r="K12" s="39"/>
    </row>
    <row r="13" spans="1:11" ht="15.6" x14ac:dyDescent="0.3">
      <c r="A13" s="43"/>
      <c r="B13" s="44"/>
      <c r="C13" s="44"/>
      <c r="D13" s="44"/>
      <c r="E13" s="44"/>
      <c r="F13" s="44"/>
      <c r="G13" s="44"/>
      <c r="H13" s="44"/>
      <c r="I13" s="44"/>
      <c r="J13" s="39"/>
      <c r="K13" s="39"/>
    </row>
    <row r="14" spans="1:11" ht="15.6" x14ac:dyDescent="0.3">
      <c r="A14" s="43"/>
      <c r="B14" s="44"/>
      <c r="C14" s="44"/>
      <c r="D14" s="44"/>
      <c r="E14" s="44"/>
      <c r="F14" s="44"/>
      <c r="G14" s="44"/>
      <c r="H14" s="44"/>
      <c r="I14" s="44"/>
      <c r="J14" s="39"/>
      <c r="K14" s="39"/>
    </row>
    <row r="15" spans="1:11" ht="15.6" x14ac:dyDescent="0.3">
      <c r="A15" s="45"/>
      <c r="B15" s="40"/>
      <c r="C15" s="40"/>
      <c r="D15" s="40"/>
      <c r="E15" s="40"/>
      <c r="F15" s="40"/>
      <c r="G15" s="46"/>
      <c r="H15" s="46"/>
      <c r="I15" s="46"/>
      <c r="J15" s="39"/>
      <c r="K15" s="39"/>
    </row>
    <row r="16" spans="1:11" ht="15.6" x14ac:dyDescent="0.3">
      <c r="A16" s="43"/>
      <c r="B16" s="42"/>
      <c r="C16" s="42"/>
      <c r="D16" s="42"/>
      <c r="E16" s="42"/>
      <c r="F16" s="42"/>
      <c r="G16" s="42"/>
      <c r="H16" s="42"/>
      <c r="I16" s="42"/>
      <c r="J16" s="39"/>
      <c r="K16" s="39"/>
    </row>
    <row r="17" spans="1:11" ht="15.6" x14ac:dyDescent="0.3">
      <c r="A17" s="43"/>
      <c r="B17" s="42"/>
      <c r="C17" s="42"/>
      <c r="D17" s="42"/>
      <c r="E17" s="42"/>
      <c r="F17" s="42"/>
      <c r="G17" s="42"/>
      <c r="H17" s="42"/>
      <c r="I17" s="42"/>
      <c r="J17" s="39"/>
      <c r="K17" s="39"/>
    </row>
    <row r="18" spans="1:11" x14ac:dyDescent="0.3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</row>
    <row r="19" spans="1:11" x14ac:dyDescent="0.3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</row>
    <row r="20" spans="1:11" ht="15.6" x14ac:dyDescent="0.3">
      <c r="A20" s="72"/>
      <c r="B20" s="73" t="s">
        <v>31</v>
      </c>
      <c r="C20" s="72" t="s">
        <v>32</v>
      </c>
      <c r="D20" s="72" t="s">
        <v>33</v>
      </c>
      <c r="E20" s="72" t="s">
        <v>34</v>
      </c>
      <c r="F20" s="72" t="s">
        <v>35</v>
      </c>
    </row>
    <row r="21" spans="1:11" ht="15.6" x14ac:dyDescent="0.3">
      <c r="A21" s="74" t="s">
        <v>126</v>
      </c>
      <c r="B21" s="58">
        <v>1</v>
      </c>
      <c r="C21" s="50">
        <v>2</v>
      </c>
      <c r="D21" s="47">
        <v>3</v>
      </c>
      <c r="E21" s="47">
        <v>4</v>
      </c>
      <c r="F21" s="47">
        <v>5</v>
      </c>
    </row>
    <row r="22" spans="1:11" ht="15.6" x14ac:dyDescent="0.3">
      <c r="A22" s="75" t="s">
        <v>24</v>
      </c>
      <c r="B22" s="57" t="s">
        <v>51</v>
      </c>
      <c r="C22" s="47" t="s">
        <v>62</v>
      </c>
      <c r="D22" s="47" t="s">
        <v>62</v>
      </c>
      <c r="E22" s="47" t="s">
        <v>62</v>
      </c>
      <c r="F22" s="47" t="s">
        <v>62</v>
      </c>
    </row>
    <row r="23" spans="1:11" ht="15.6" customHeight="1" x14ac:dyDescent="0.3">
      <c r="A23" s="129" t="s">
        <v>25</v>
      </c>
      <c r="B23" s="105" t="s">
        <v>27</v>
      </c>
      <c r="C23" s="105" t="s">
        <v>37</v>
      </c>
      <c r="D23" s="111" t="s">
        <v>43</v>
      </c>
      <c r="E23" s="105" t="s">
        <v>49</v>
      </c>
      <c r="F23" s="105" t="s">
        <v>36</v>
      </c>
    </row>
    <row r="24" spans="1:11" ht="52.2" customHeight="1" x14ac:dyDescent="0.3">
      <c r="A24" s="130"/>
      <c r="B24" s="107"/>
      <c r="C24" s="107"/>
      <c r="D24" s="111"/>
      <c r="E24" s="107"/>
      <c r="F24" s="107"/>
    </row>
    <row r="25" spans="1:11" ht="39.6" customHeight="1" x14ac:dyDescent="0.3">
      <c r="A25" s="75" t="s">
        <v>26</v>
      </c>
      <c r="B25" s="53" t="s">
        <v>28</v>
      </c>
      <c r="C25" s="53" t="s">
        <v>38</v>
      </c>
      <c r="D25" s="53" t="s">
        <v>44</v>
      </c>
      <c r="E25" s="53" t="s">
        <v>38</v>
      </c>
      <c r="F25" s="53" t="s">
        <v>38</v>
      </c>
    </row>
    <row r="26" spans="1:11" ht="81.599999999999994" customHeight="1" x14ac:dyDescent="0.3">
      <c r="A26" s="75" t="s">
        <v>21</v>
      </c>
      <c r="B26" s="53" t="s">
        <v>65</v>
      </c>
      <c r="C26" s="49" t="s">
        <v>45</v>
      </c>
      <c r="D26" s="47" t="s">
        <v>47</v>
      </c>
      <c r="E26" s="49" t="s">
        <v>45</v>
      </c>
      <c r="F26" s="49" t="s">
        <v>45</v>
      </c>
    </row>
    <row r="27" spans="1:11" ht="124.8" x14ac:dyDescent="0.3">
      <c r="A27" s="75" t="s">
        <v>29</v>
      </c>
      <c r="B27" s="53" t="s">
        <v>39</v>
      </c>
      <c r="C27" s="53" t="s">
        <v>40</v>
      </c>
      <c r="D27" s="53" t="s">
        <v>46</v>
      </c>
      <c r="E27" s="53" t="s">
        <v>50</v>
      </c>
      <c r="F27" s="53" t="s">
        <v>63</v>
      </c>
    </row>
    <row r="28" spans="1:11" ht="93.6" x14ac:dyDescent="0.3">
      <c r="A28" s="75" t="s">
        <v>30</v>
      </c>
      <c r="B28" s="48" t="s">
        <v>74</v>
      </c>
      <c r="C28" s="48" t="s">
        <v>41</v>
      </c>
      <c r="D28" s="47" t="s">
        <v>48</v>
      </c>
      <c r="E28" s="48" t="s">
        <v>64</v>
      </c>
      <c r="F28" s="48" t="s">
        <v>41</v>
      </c>
    </row>
    <row r="29" spans="1:11" ht="205.2" customHeight="1" x14ac:dyDescent="0.3">
      <c r="A29" s="129" t="s">
        <v>42</v>
      </c>
      <c r="B29" s="47"/>
      <c r="C29" s="47"/>
      <c r="D29" s="47"/>
      <c r="E29" s="47"/>
      <c r="F29" s="47"/>
    </row>
    <row r="30" spans="1:11" ht="160.19999999999999" customHeight="1" x14ac:dyDescent="0.3">
      <c r="A30" s="130"/>
      <c r="B30" s="47"/>
      <c r="C30" s="47"/>
      <c r="D30" s="47"/>
      <c r="E30" s="47"/>
      <c r="F30" s="47"/>
    </row>
  </sheetData>
  <mergeCells count="12">
    <mergeCell ref="A1:B1"/>
    <mergeCell ref="A3:XFD3"/>
    <mergeCell ref="D23:D24"/>
    <mergeCell ref="A29:A30"/>
    <mergeCell ref="A9:B9"/>
    <mergeCell ref="D5:E5"/>
    <mergeCell ref="D6:E6"/>
    <mergeCell ref="A23:A24"/>
    <mergeCell ref="B23:B24"/>
    <mergeCell ref="C23:C24"/>
    <mergeCell ref="E23:E24"/>
    <mergeCell ref="F23:F24"/>
  </mergeCells>
  <pageMargins left="0.7" right="0.7" top="0.75" bottom="0.75" header="0.3" footer="0.3"/>
  <pageSetup paperSize="9"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FE8D-65B2-4812-A5EE-70E3A96F55C4}">
  <dimension ref="A1:M74"/>
  <sheetViews>
    <sheetView zoomScale="90" zoomScaleNormal="90" workbookViewId="0">
      <selection activeCell="J20" sqref="J20:J24"/>
    </sheetView>
  </sheetViews>
  <sheetFormatPr defaultRowHeight="14.4" x14ac:dyDescent="0.3"/>
  <cols>
    <col min="1" max="1" width="15.109375" customWidth="1"/>
    <col min="2" max="2" width="33.44140625" customWidth="1"/>
    <col min="3" max="3" width="30" customWidth="1"/>
    <col min="4" max="4" width="11.109375" customWidth="1"/>
    <col min="5" max="5" width="40.109375" customWidth="1"/>
    <col min="6" max="6" width="36.5546875" customWidth="1"/>
    <col min="7" max="7" width="34.88671875" customWidth="1"/>
    <col min="8" max="8" width="14.44140625" customWidth="1"/>
    <col min="9" max="9" width="15.33203125" customWidth="1"/>
    <col min="10" max="10" width="60.77734375" customWidth="1"/>
  </cols>
  <sheetData>
    <row r="1" spans="1:10" ht="28.2" customHeight="1" x14ac:dyDescent="0.3">
      <c r="A1" s="140" t="str">
        <f>HYPERLINK("[Testy punktacji.xlsx]'Lista Reguł'!A1","← Lista Reguł")</f>
        <v>← Lista Reguł</v>
      </c>
      <c r="B1" s="140"/>
    </row>
    <row r="2" spans="1:10" ht="13.8" customHeight="1" x14ac:dyDescent="0.3">
      <c r="A2" s="78"/>
      <c r="B2" s="78"/>
    </row>
    <row r="3" spans="1:10" s="141" customFormat="1" ht="46.8" customHeight="1" x14ac:dyDescent="0.3">
      <c r="A3" s="141" t="s">
        <v>144</v>
      </c>
    </row>
    <row r="4" spans="1:10" ht="48.6" customHeight="1" x14ac:dyDescent="0.3"/>
    <row r="5" spans="1:10" x14ac:dyDescent="0.3">
      <c r="A5" s="76" t="s">
        <v>125</v>
      </c>
      <c r="B5" s="76" t="s">
        <v>80</v>
      </c>
      <c r="C5" s="76" t="s">
        <v>81</v>
      </c>
      <c r="D5" s="137" t="s">
        <v>82</v>
      </c>
      <c r="E5" s="137"/>
      <c r="F5" s="138" t="s">
        <v>83</v>
      </c>
      <c r="G5" s="138"/>
      <c r="H5" s="138"/>
      <c r="I5" s="138"/>
      <c r="J5" s="52"/>
    </row>
    <row r="6" spans="1:10" ht="72" x14ac:dyDescent="0.3">
      <c r="A6" s="87">
        <v>5</v>
      </c>
      <c r="B6" s="87" t="s">
        <v>127</v>
      </c>
      <c r="C6" s="87" t="s">
        <v>140</v>
      </c>
      <c r="D6" s="139" t="s">
        <v>121</v>
      </c>
      <c r="E6" s="139"/>
      <c r="F6" s="139" t="s">
        <v>84</v>
      </c>
      <c r="G6" s="139"/>
      <c r="H6" s="139"/>
      <c r="I6" s="139"/>
      <c r="J6" s="52"/>
    </row>
    <row r="7" spans="1:10" x14ac:dyDescent="0.3">
      <c r="A7" s="52"/>
      <c r="B7" s="52"/>
      <c r="C7" s="52"/>
      <c r="D7" s="51"/>
      <c r="E7" s="51"/>
      <c r="F7" s="52"/>
      <c r="G7" s="52"/>
      <c r="H7" s="52"/>
      <c r="I7" s="52"/>
      <c r="J7" s="52"/>
    </row>
    <row r="8" spans="1:10" x14ac:dyDescent="0.3">
      <c r="A8" s="52"/>
      <c r="B8" s="52"/>
      <c r="C8" s="52"/>
      <c r="D8" s="51"/>
      <c r="E8" s="51"/>
      <c r="F8" s="52"/>
      <c r="G8" s="52"/>
      <c r="H8" s="52"/>
      <c r="I8" s="52"/>
      <c r="J8" s="52"/>
    </row>
    <row r="9" spans="1:10" ht="31.2" x14ac:dyDescent="0.3">
      <c r="A9" s="77" t="s">
        <v>66</v>
      </c>
      <c r="B9" s="77" t="s">
        <v>67</v>
      </c>
      <c r="C9" s="77" t="s">
        <v>68</v>
      </c>
      <c r="D9" s="77" t="s">
        <v>69</v>
      </c>
      <c r="E9" s="77" t="s">
        <v>70</v>
      </c>
      <c r="F9" s="77" t="s">
        <v>71</v>
      </c>
      <c r="G9" s="77" t="s">
        <v>72</v>
      </c>
      <c r="H9" s="77" t="s">
        <v>117</v>
      </c>
      <c r="I9" s="77" t="s">
        <v>116</v>
      </c>
      <c r="J9" s="77" t="s">
        <v>85</v>
      </c>
    </row>
    <row r="10" spans="1:10" ht="46.8" customHeight="1" x14ac:dyDescent="0.3">
      <c r="A10" s="105">
        <v>1</v>
      </c>
      <c r="B10" s="105" t="s">
        <v>132</v>
      </c>
      <c r="C10" s="105" t="s">
        <v>136</v>
      </c>
      <c r="D10" s="63" t="s">
        <v>73</v>
      </c>
      <c r="E10" s="108" t="s">
        <v>135</v>
      </c>
      <c r="F10" s="109"/>
      <c r="G10" s="109"/>
      <c r="H10" s="109"/>
      <c r="I10" s="110"/>
      <c r="J10" s="142"/>
    </row>
    <row r="11" spans="1:10" ht="31.2" customHeight="1" x14ac:dyDescent="0.3">
      <c r="A11" s="106"/>
      <c r="B11" s="106"/>
      <c r="C11" s="106"/>
      <c r="D11" s="111" t="s">
        <v>69</v>
      </c>
      <c r="E11" s="111"/>
      <c r="F11" s="111"/>
      <c r="G11" s="111"/>
      <c r="H11" s="111"/>
      <c r="I11" s="111"/>
      <c r="J11" s="143"/>
    </row>
    <row r="12" spans="1:10" ht="31.2" x14ac:dyDescent="0.3">
      <c r="A12" s="106"/>
      <c r="B12" s="106"/>
      <c r="C12" s="106"/>
      <c r="D12" s="63">
        <v>1</v>
      </c>
      <c r="E12" s="63" t="s">
        <v>130</v>
      </c>
      <c r="F12" s="63" t="s">
        <v>137</v>
      </c>
      <c r="G12" s="63" t="s">
        <v>137</v>
      </c>
      <c r="H12" s="91" t="s">
        <v>172</v>
      </c>
      <c r="I12" s="63"/>
      <c r="J12" s="143"/>
    </row>
    <row r="13" spans="1:10" ht="31.2" x14ac:dyDescent="0.3">
      <c r="A13" s="106"/>
      <c r="B13" s="106"/>
      <c r="C13" s="106"/>
      <c r="D13" s="63">
        <v>2</v>
      </c>
      <c r="E13" s="63" t="s">
        <v>86</v>
      </c>
      <c r="F13" s="63" t="s">
        <v>138</v>
      </c>
      <c r="G13" s="63" t="s">
        <v>77</v>
      </c>
      <c r="H13" s="91" t="s">
        <v>172</v>
      </c>
      <c r="I13" s="63"/>
      <c r="J13" s="143"/>
    </row>
    <row r="14" spans="1:10" ht="93.6" customHeight="1" x14ac:dyDescent="0.3">
      <c r="A14" s="107"/>
      <c r="B14" s="107"/>
      <c r="C14" s="107"/>
      <c r="D14" s="63">
        <v>3</v>
      </c>
      <c r="E14" s="63" t="s">
        <v>75</v>
      </c>
      <c r="F14" s="63" t="s">
        <v>131</v>
      </c>
      <c r="G14" s="63" t="s">
        <v>134</v>
      </c>
      <c r="H14" s="91" t="s">
        <v>172</v>
      </c>
      <c r="I14" s="63"/>
      <c r="J14" s="144"/>
    </row>
    <row r="15" spans="1:10" ht="46.8" customHeight="1" x14ac:dyDescent="0.3">
      <c r="A15" s="105">
        <v>2</v>
      </c>
      <c r="B15" s="105" t="s">
        <v>133</v>
      </c>
      <c r="C15" s="105" t="s">
        <v>177</v>
      </c>
      <c r="D15" s="63" t="s">
        <v>73</v>
      </c>
      <c r="E15" s="108" t="s">
        <v>178</v>
      </c>
      <c r="F15" s="109"/>
      <c r="G15" s="109"/>
      <c r="H15" s="109"/>
      <c r="I15" s="110"/>
      <c r="J15" s="134"/>
    </row>
    <row r="16" spans="1:10" ht="46.8" customHeight="1" x14ac:dyDescent="0.3">
      <c r="A16" s="106"/>
      <c r="B16" s="106"/>
      <c r="C16" s="106"/>
      <c r="D16" s="111" t="s">
        <v>69</v>
      </c>
      <c r="E16" s="111"/>
      <c r="F16" s="111"/>
      <c r="G16" s="111"/>
      <c r="H16" s="111"/>
      <c r="I16" s="111"/>
      <c r="J16" s="135"/>
    </row>
    <row r="17" spans="1:13" ht="58.8" customHeight="1" x14ac:dyDescent="0.3">
      <c r="A17" s="106"/>
      <c r="B17" s="106"/>
      <c r="C17" s="106"/>
      <c r="D17" s="63">
        <v>1</v>
      </c>
      <c r="E17" s="63" t="s">
        <v>179</v>
      </c>
      <c r="F17" s="63" t="s">
        <v>180</v>
      </c>
      <c r="G17" s="63" t="s">
        <v>180</v>
      </c>
      <c r="H17" s="91" t="s">
        <v>172</v>
      </c>
      <c r="I17" s="63"/>
      <c r="J17" s="135"/>
    </row>
    <row r="18" spans="1:13" ht="57" customHeight="1" x14ac:dyDescent="0.3">
      <c r="A18" s="106"/>
      <c r="B18" s="106"/>
      <c r="C18" s="106"/>
      <c r="D18" s="63">
        <v>2</v>
      </c>
      <c r="E18" s="63" t="s">
        <v>86</v>
      </c>
      <c r="F18" s="63" t="s">
        <v>138</v>
      </c>
      <c r="G18" s="63" t="s">
        <v>77</v>
      </c>
      <c r="H18" s="91" t="s">
        <v>172</v>
      </c>
      <c r="I18" s="63"/>
      <c r="J18" s="135"/>
    </row>
    <row r="19" spans="1:13" ht="108" customHeight="1" x14ac:dyDescent="0.3">
      <c r="A19" s="107"/>
      <c r="B19" s="107"/>
      <c r="C19" s="107"/>
      <c r="D19" s="63">
        <v>3</v>
      </c>
      <c r="E19" s="63" t="s">
        <v>75</v>
      </c>
      <c r="F19" s="63" t="s">
        <v>181</v>
      </c>
      <c r="G19" s="63" t="s">
        <v>182</v>
      </c>
      <c r="H19" s="63" t="s">
        <v>172</v>
      </c>
      <c r="I19" s="63"/>
      <c r="J19" s="136"/>
    </row>
    <row r="20" spans="1:13" ht="28.8" customHeight="1" x14ac:dyDescent="0.3">
      <c r="A20" s="105">
        <v>3</v>
      </c>
      <c r="B20" s="105" t="s">
        <v>183</v>
      </c>
      <c r="C20" s="105" t="s">
        <v>184</v>
      </c>
      <c r="D20" s="94" t="s">
        <v>73</v>
      </c>
      <c r="E20" s="108" t="s">
        <v>185</v>
      </c>
      <c r="F20" s="109"/>
      <c r="G20" s="109"/>
      <c r="H20" s="109"/>
      <c r="I20" s="110"/>
      <c r="J20" s="145"/>
      <c r="K20" s="56"/>
      <c r="L20" s="56"/>
      <c r="M20" s="56"/>
    </row>
    <row r="21" spans="1:13" ht="15.6" customHeight="1" x14ac:dyDescent="0.3">
      <c r="A21" s="106"/>
      <c r="B21" s="106"/>
      <c r="C21" s="106"/>
      <c r="D21" s="111" t="s">
        <v>69</v>
      </c>
      <c r="E21" s="111"/>
      <c r="F21" s="111"/>
      <c r="G21" s="111"/>
      <c r="H21" s="111"/>
      <c r="I21" s="111"/>
      <c r="J21" s="146"/>
      <c r="K21" s="56"/>
      <c r="L21" s="56"/>
      <c r="M21" s="56"/>
    </row>
    <row r="22" spans="1:13" ht="67.8" customHeight="1" x14ac:dyDescent="0.3">
      <c r="A22" s="106"/>
      <c r="B22" s="106"/>
      <c r="C22" s="106"/>
      <c r="D22" s="94">
        <v>1</v>
      </c>
      <c r="E22" s="94" t="s">
        <v>186</v>
      </c>
      <c r="F22" s="94" t="s">
        <v>187</v>
      </c>
      <c r="G22" s="94" t="s">
        <v>187</v>
      </c>
      <c r="H22" s="94" t="s">
        <v>172</v>
      </c>
      <c r="I22" s="94"/>
      <c r="J22" s="146"/>
      <c r="K22" s="56"/>
      <c r="L22" s="56"/>
      <c r="M22" s="56"/>
    </row>
    <row r="23" spans="1:13" ht="64.8" customHeight="1" x14ac:dyDescent="0.3">
      <c r="A23" s="106"/>
      <c r="B23" s="106"/>
      <c r="C23" s="106"/>
      <c r="D23" s="94">
        <v>2</v>
      </c>
      <c r="E23" s="94" t="s">
        <v>86</v>
      </c>
      <c r="F23" s="94" t="s">
        <v>138</v>
      </c>
      <c r="G23" s="94" t="s">
        <v>77</v>
      </c>
      <c r="H23" s="94" t="s">
        <v>172</v>
      </c>
      <c r="I23" s="94"/>
      <c r="J23" s="146"/>
      <c r="K23" s="56"/>
      <c r="L23" s="56"/>
      <c r="M23" s="56"/>
    </row>
    <row r="24" spans="1:13" ht="70.8" customHeight="1" x14ac:dyDescent="0.3">
      <c r="A24" s="107"/>
      <c r="B24" s="107"/>
      <c r="C24" s="107"/>
      <c r="D24" s="94">
        <v>3</v>
      </c>
      <c r="E24" s="94" t="s">
        <v>75</v>
      </c>
      <c r="F24" s="94" t="s">
        <v>181</v>
      </c>
      <c r="G24" s="94" t="s">
        <v>182</v>
      </c>
      <c r="H24" s="94" t="s">
        <v>172</v>
      </c>
      <c r="I24" s="94"/>
      <c r="J24" s="147"/>
      <c r="K24" s="56"/>
      <c r="L24" s="56"/>
      <c r="M24" s="56"/>
    </row>
    <row r="25" spans="1:13" ht="15.6" customHeight="1" x14ac:dyDescent="0.3">
      <c r="A25" s="56"/>
      <c r="B25" s="56"/>
      <c r="C25" s="56"/>
      <c r="D25" s="56"/>
      <c r="E25" s="56"/>
      <c r="F25" s="56"/>
      <c r="G25" s="56"/>
      <c r="H25" s="56"/>
      <c r="I25" s="56"/>
      <c r="J25" s="56"/>
      <c r="K25" s="56"/>
      <c r="L25" s="56"/>
      <c r="M25" s="56"/>
    </row>
    <row r="26" spans="1:13" ht="15.6" customHeight="1" x14ac:dyDescent="0.3">
      <c r="A26" s="56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</row>
    <row r="27" spans="1:13" ht="15.6" customHeight="1" x14ac:dyDescent="0.3">
      <c r="A27" s="56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</row>
    <row r="28" spans="1:13" ht="15.6" customHeight="1" x14ac:dyDescent="0.3">
      <c r="A28" s="56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</row>
    <row r="29" spans="1:13" ht="15.6" customHeight="1" x14ac:dyDescent="0.3">
      <c r="A29" s="56"/>
      <c r="B29" s="56"/>
      <c r="C29" s="56"/>
      <c r="D29" s="56"/>
      <c r="E29" s="56"/>
      <c r="F29" s="56"/>
      <c r="G29" s="56"/>
      <c r="H29" s="56"/>
      <c r="I29" s="56"/>
      <c r="J29" s="56"/>
      <c r="K29" s="56"/>
      <c r="L29" s="56"/>
      <c r="M29" s="56"/>
    </row>
    <row r="30" spans="1:13" ht="14.4" customHeight="1" x14ac:dyDescent="0.3">
      <c r="A30" s="56"/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</row>
    <row r="31" spans="1:13" ht="14.4" customHeight="1" x14ac:dyDescent="0.3">
      <c r="A31" s="56"/>
      <c r="B31" s="56"/>
      <c r="C31" s="56"/>
      <c r="D31" s="56"/>
      <c r="E31" s="56"/>
      <c r="F31" s="56"/>
      <c r="G31" s="56"/>
      <c r="H31" s="56"/>
      <c r="I31" s="56"/>
      <c r="J31" s="56"/>
      <c r="K31" s="56"/>
      <c r="L31" s="56"/>
      <c r="M31" s="56"/>
    </row>
    <row r="32" spans="1:13" ht="14.4" customHeight="1" x14ac:dyDescent="0.3">
      <c r="A32" s="56"/>
      <c r="B32" s="56"/>
      <c r="C32" s="56"/>
      <c r="D32" s="56"/>
      <c r="E32" s="56"/>
      <c r="F32" s="56"/>
      <c r="G32" s="56"/>
      <c r="H32" s="56"/>
      <c r="I32" s="56"/>
      <c r="J32" s="56"/>
      <c r="K32" s="56"/>
      <c r="L32" s="56"/>
      <c r="M32" s="56"/>
    </row>
    <row r="33" spans="1:13" ht="14.4" customHeight="1" x14ac:dyDescent="0.3">
      <c r="A33" s="56"/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</row>
    <row r="34" spans="1:13" ht="14.4" customHeight="1" x14ac:dyDescent="0.3">
      <c r="A34" s="56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</row>
    <row r="35" spans="1:13" ht="14.4" customHeight="1" x14ac:dyDescent="0.3">
      <c r="A35" s="56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</row>
    <row r="36" spans="1:13" ht="14.4" customHeight="1" x14ac:dyDescent="0.3">
      <c r="A36" s="56"/>
      <c r="B36" s="56"/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</row>
    <row r="37" spans="1:13" ht="14.4" customHeight="1" x14ac:dyDescent="0.3">
      <c r="A37" s="56"/>
      <c r="B37" s="56"/>
      <c r="C37" s="56"/>
      <c r="D37" s="56"/>
      <c r="E37" s="56"/>
      <c r="F37" s="56"/>
      <c r="G37" s="56"/>
      <c r="H37" s="56"/>
      <c r="I37" s="56"/>
      <c r="J37" s="56"/>
      <c r="K37" s="56"/>
      <c r="L37" s="56"/>
      <c r="M37" s="56"/>
    </row>
    <row r="38" spans="1:13" ht="14.4" customHeight="1" x14ac:dyDescent="0.3">
      <c r="A38" s="56"/>
      <c r="B38" s="56"/>
      <c r="C38" s="56"/>
      <c r="D38" s="56"/>
      <c r="E38" s="56"/>
      <c r="F38" s="56"/>
      <c r="G38" s="56"/>
      <c r="H38" s="56"/>
      <c r="I38" s="56"/>
      <c r="J38" s="56"/>
      <c r="K38" s="56"/>
      <c r="L38" s="56"/>
      <c r="M38" s="56"/>
    </row>
    <row r="39" spans="1:13" x14ac:dyDescent="0.3">
      <c r="A39" s="7"/>
      <c r="B39" s="7"/>
      <c r="C39" s="7"/>
      <c r="D39" s="7"/>
      <c r="E39" s="7"/>
      <c r="F39" s="7"/>
      <c r="G39" s="7"/>
      <c r="H39" s="7"/>
      <c r="I39" s="7"/>
      <c r="J39" s="7"/>
    </row>
    <row r="40" spans="1:13" x14ac:dyDescent="0.3">
      <c r="A40" s="7"/>
      <c r="B40" s="7"/>
      <c r="C40" s="7"/>
      <c r="D40" s="7"/>
      <c r="E40" s="7"/>
      <c r="F40" s="7"/>
      <c r="G40" s="7"/>
      <c r="H40" s="7"/>
      <c r="I40" s="7"/>
      <c r="J40" s="7"/>
    </row>
    <row r="41" spans="1:13" x14ac:dyDescent="0.3">
      <c r="A41" s="7"/>
      <c r="B41" s="7"/>
      <c r="C41" s="7"/>
      <c r="D41" s="7"/>
      <c r="E41" s="7"/>
      <c r="F41" s="7"/>
      <c r="G41" s="7"/>
      <c r="H41" s="7"/>
      <c r="I41" s="7"/>
      <c r="J41" s="7"/>
    </row>
    <row r="42" spans="1:13" x14ac:dyDescent="0.3">
      <c r="A42" s="7"/>
      <c r="B42" s="7"/>
      <c r="C42" s="7"/>
      <c r="D42" s="7"/>
      <c r="E42" s="7"/>
      <c r="F42" s="7"/>
      <c r="G42" s="7"/>
      <c r="H42" s="7"/>
      <c r="I42" s="7"/>
      <c r="J42" s="7"/>
    </row>
    <row r="43" spans="1:13" x14ac:dyDescent="0.3">
      <c r="A43" s="7"/>
      <c r="B43" s="7"/>
      <c r="C43" s="7"/>
      <c r="D43" s="7"/>
      <c r="E43" s="7"/>
      <c r="F43" s="7"/>
      <c r="G43" s="7"/>
      <c r="H43" s="7"/>
      <c r="I43" s="7"/>
      <c r="J43" s="7"/>
    </row>
    <row r="44" spans="1:13" x14ac:dyDescent="0.3">
      <c r="A44" s="7"/>
      <c r="B44" s="7"/>
      <c r="C44" s="7"/>
      <c r="D44" s="7"/>
      <c r="E44" s="7"/>
      <c r="F44" s="7"/>
      <c r="G44" s="7"/>
      <c r="H44" s="7"/>
      <c r="I44" s="7"/>
      <c r="J44" s="7"/>
    </row>
    <row r="45" spans="1:13" x14ac:dyDescent="0.3">
      <c r="A45" s="7"/>
      <c r="B45" s="7"/>
      <c r="C45" s="7"/>
      <c r="D45" s="7"/>
      <c r="E45" s="7"/>
      <c r="F45" s="7"/>
      <c r="G45" s="7"/>
      <c r="H45" s="7"/>
      <c r="I45" s="7"/>
      <c r="J45" s="7"/>
    </row>
    <row r="46" spans="1:13" x14ac:dyDescent="0.3">
      <c r="A46" s="7"/>
      <c r="B46" s="7"/>
      <c r="C46" s="7"/>
      <c r="D46" s="7"/>
      <c r="E46" s="7"/>
      <c r="F46" s="7"/>
      <c r="G46" s="7"/>
      <c r="H46" s="7"/>
      <c r="I46" s="7"/>
      <c r="J46" s="7"/>
    </row>
    <row r="47" spans="1:13" x14ac:dyDescent="0.3">
      <c r="A47" s="7"/>
      <c r="B47" s="7"/>
      <c r="C47" s="7"/>
      <c r="D47" s="7"/>
      <c r="E47" s="7"/>
      <c r="F47" s="7"/>
      <c r="G47" s="7"/>
      <c r="H47" s="7"/>
      <c r="I47" s="7"/>
      <c r="J47" s="7"/>
    </row>
    <row r="48" spans="1:13" x14ac:dyDescent="0.3">
      <c r="A48" s="7"/>
      <c r="B48" s="7"/>
      <c r="C48" s="7"/>
      <c r="D48" s="7"/>
      <c r="E48" s="7"/>
      <c r="F48" s="7"/>
      <c r="G48" s="7"/>
      <c r="H48" s="7"/>
      <c r="I48" s="7"/>
      <c r="J48" s="7"/>
    </row>
    <row r="49" spans="1:10" x14ac:dyDescent="0.3">
      <c r="A49" s="7"/>
      <c r="B49" s="7"/>
      <c r="C49" s="7"/>
      <c r="D49" s="7"/>
      <c r="E49" s="7"/>
      <c r="F49" s="7"/>
      <c r="G49" s="7"/>
      <c r="H49" s="7"/>
      <c r="I49" s="7"/>
      <c r="J49" s="7"/>
    </row>
    <row r="50" spans="1:10" x14ac:dyDescent="0.3">
      <c r="A50" s="7"/>
      <c r="B50" s="7"/>
      <c r="C50" s="7"/>
      <c r="D50" s="7"/>
      <c r="E50" s="7"/>
      <c r="F50" s="7"/>
      <c r="G50" s="7"/>
      <c r="H50" s="7"/>
      <c r="I50" s="7"/>
      <c r="J50" s="7"/>
    </row>
    <row r="51" spans="1:10" x14ac:dyDescent="0.3">
      <c r="A51" s="7"/>
      <c r="B51" s="7"/>
      <c r="C51" s="7"/>
      <c r="D51" s="7"/>
      <c r="E51" s="7"/>
      <c r="F51" s="7"/>
      <c r="G51" s="7"/>
      <c r="H51" s="7"/>
      <c r="I51" s="7"/>
      <c r="J51" s="7"/>
    </row>
    <row r="52" spans="1:10" x14ac:dyDescent="0.3">
      <c r="A52" s="7"/>
      <c r="B52" s="7"/>
      <c r="C52" s="7"/>
      <c r="D52" s="7"/>
      <c r="E52" s="7"/>
      <c r="F52" s="7"/>
      <c r="G52" s="7"/>
      <c r="H52" s="7"/>
      <c r="I52" s="7"/>
      <c r="J52" s="7"/>
    </row>
    <row r="53" spans="1:10" x14ac:dyDescent="0.3">
      <c r="A53" s="7"/>
      <c r="B53" s="7"/>
      <c r="C53" s="7"/>
      <c r="D53" s="7"/>
      <c r="E53" s="7"/>
      <c r="F53" s="7"/>
      <c r="G53" s="7"/>
      <c r="H53" s="7"/>
      <c r="I53" s="7"/>
      <c r="J53" s="7"/>
    </row>
    <row r="54" spans="1:10" x14ac:dyDescent="0.3">
      <c r="A54" s="7"/>
      <c r="B54" s="7"/>
      <c r="C54" s="7"/>
      <c r="D54" s="7"/>
      <c r="E54" s="7"/>
      <c r="F54" s="7"/>
      <c r="G54" s="7"/>
      <c r="H54" s="7"/>
      <c r="I54" s="7"/>
      <c r="J54" s="7"/>
    </row>
    <row r="55" spans="1:10" x14ac:dyDescent="0.3">
      <c r="A55" s="7"/>
      <c r="B55" s="7"/>
      <c r="C55" s="7"/>
      <c r="D55" s="7"/>
      <c r="E55" s="7"/>
      <c r="F55" s="7"/>
      <c r="G55" s="7"/>
      <c r="H55" s="7"/>
      <c r="I55" s="7"/>
      <c r="J55" s="7"/>
    </row>
    <row r="56" spans="1:10" x14ac:dyDescent="0.3">
      <c r="A56" s="7"/>
      <c r="B56" s="7"/>
      <c r="C56" s="7"/>
      <c r="D56" s="7"/>
      <c r="E56" s="7"/>
      <c r="F56" s="7"/>
      <c r="G56" s="7"/>
      <c r="H56" s="7"/>
      <c r="I56" s="7"/>
      <c r="J56" s="7"/>
    </row>
    <row r="57" spans="1:10" x14ac:dyDescent="0.3">
      <c r="A57" s="7"/>
      <c r="B57" s="7"/>
      <c r="C57" s="7"/>
      <c r="D57" s="7"/>
      <c r="E57" s="7"/>
      <c r="F57" s="7"/>
      <c r="G57" s="7"/>
      <c r="H57" s="7"/>
      <c r="I57" s="7"/>
      <c r="J57" s="7"/>
    </row>
    <row r="58" spans="1:10" x14ac:dyDescent="0.3">
      <c r="A58" s="7"/>
      <c r="B58" s="7"/>
      <c r="C58" s="7"/>
      <c r="D58" s="7"/>
      <c r="E58" s="7"/>
      <c r="F58" s="7"/>
      <c r="G58" s="7"/>
      <c r="H58" s="7"/>
      <c r="I58" s="7"/>
      <c r="J58" s="7"/>
    </row>
    <row r="59" spans="1:10" x14ac:dyDescent="0.3">
      <c r="A59" s="7"/>
      <c r="B59" s="7"/>
      <c r="C59" s="7"/>
      <c r="D59" s="7"/>
      <c r="E59" s="7"/>
      <c r="F59" s="7"/>
      <c r="G59" s="7"/>
      <c r="H59" s="7"/>
      <c r="I59" s="7"/>
      <c r="J59" s="7"/>
    </row>
    <row r="60" spans="1:10" x14ac:dyDescent="0.3">
      <c r="A60" s="7"/>
      <c r="B60" s="7"/>
      <c r="C60" s="7"/>
      <c r="D60" s="7"/>
      <c r="E60" s="7"/>
      <c r="F60" s="7"/>
      <c r="G60" s="7"/>
      <c r="H60" s="7"/>
      <c r="I60" s="7"/>
      <c r="J60" s="7"/>
    </row>
    <row r="61" spans="1:10" x14ac:dyDescent="0.3">
      <c r="A61" s="7"/>
      <c r="B61" s="7"/>
      <c r="C61" s="7"/>
      <c r="D61" s="7"/>
      <c r="E61" s="7"/>
      <c r="F61" s="7"/>
      <c r="G61" s="7"/>
      <c r="H61" s="7"/>
      <c r="I61" s="7"/>
      <c r="J61" s="7"/>
    </row>
    <row r="62" spans="1:10" x14ac:dyDescent="0.3">
      <c r="A62" s="7"/>
      <c r="B62" s="7"/>
      <c r="C62" s="7"/>
      <c r="D62" s="7"/>
      <c r="E62" s="7"/>
      <c r="F62" s="7"/>
      <c r="G62" s="7"/>
      <c r="H62" s="7"/>
      <c r="I62" s="7"/>
      <c r="J62" s="7"/>
    </row>
    <row r="63" spans="1:10" x14ac:dyDescent="0.3">
      <c r="A63" s="7"/>
      <c r="B63" s="7"/>
      <c r="C63" s="7"/>
      <c r="D63" s="7"/>
      <c r="E63" s="7"/>
      <c r="F63" s="7"/>
      <c r="G63" s="7"/>
      <c r="H63" s="7"/>
      <c r="I63" s="7"/>
      <c r="J63" s="7"/>
    </row>
    <row r="64" spans="1:10" x14ac:dyDescent="0.3">
      <c r="A64" s="7"/>
      <c r="B64" s="7"/>
      <c r="C64" s="7"/>
      <c r="D64" s="7"/>
      <c r="E64" s="7"/>
      <c r="F64" s="7"/>
      <c r="G64" s="7"/>
      <c r="H64" s="7"/>
      <c r="I64" s="7"/>
      <c r="J64" s="7"/>
    </row>
    <row r="65" spans="1:10" x14ac:dyDescent="0.3">
      <c r="A65" s="7"/>
      <c r="B65" s="7"/>
      <c r="C65" s="7"/>
      <c r="D65" s="7"/>
      <c r="E65" s="7"/>
      <c r="F65" s="7"/>
      <c r="G65" s="7"/>
      <c r="H65" s="7"/>
      <c r="I65" s="7"/>
      <c r="J65" s="7"/>
    </row>
    <row r="66" spans="1:10" x14ac:dyDescent="0.3">
      <c r="A66" s="7"/>
      <c r="B66" s="7"/>
      <c r="C66" s="7"/>
      <c r="D66" s="7"/>
      <c r="E66" s="7"/>
      <c r="F66" s="7"/>
      <c r="G66" s="7"/>
      <c r="H66" s="7"/>
      <c r="I66" s="7"/>
      <c r="J66" s="7"/>
    </row>
    <row r="67" spans="1:10" x14ac:dyDescent="0.3">
      <c r="A67" s="7"/>
      <c r="B67" s="7"/>
      <c r="C67" s="7"/>
      <c r="D67" s="7"/>
      <c r="E67" s="7"/>
      <c r="F67" s="7"/>
      <c r="G67" s="7"/>
      <c r="H67" s="7"/>
      <c r="I67" s="7"/>
      <c r="J67" s="7"/>
    </row>
    <row r="68" spans="1:10" x14ac:dyDescent="0.3">
      <c r="A68" s="7"/>
      <c r="B68" s="7"/>
      <c r="C68" s="7"/>
      <c r="D68" s="7"/>
      <c r="E68" s="7"/>
      <c r="F68" s="7"/>
      <c r="G68" s="7"/>
      <c r="H68" s="7"/>
      <c r="I68" s="7"/>
      <c r="J68" s="7"/>
    </row>
    <row r="69" spans="1:10" x14ac:dyDescent="0.3">
      <c r="A69" s="7"/>
      <c r="B69" s="7"/>
      <c r="C69" s="7"/>
      <c r="D69" s="7"/>
      <c r="E69" s="7"/>
      <c r="F69" s="7"/>
      <c r="G69" s="7"/>
      <c r="H69" s="7"/>
      <c r="I69" s="7"/>
      <c r="J69" s="7"/>
    </row>
    <row r="70" spans="1:10" x14ac:dyDescent="0.3">
      <c r="A70" s="7"/>
      <c r="B70" s="7"/>
      <c r="C70" s="7"/>
      <c r="D70" s="7"/>
      <c r="E70" s="7"/>
      <c r="F70" s="7"/>
      <c r="G70" s="7"/>
      <c r="H70" s="7"/>
      <c r="I70" s="7"/>
      <c r="J70" s="7"/>
    </row>
    <row r="71" spans="1:10" x14ac:dyDescent="0.3">
      <c r="A71" s="7"/>
      <c r="B71" s="7"/>
      <c r="C71" s="7"/>
      <c r="D71" s="7"/>
      <c r="E71" s="7"/>
      <c r="F71" s="7"/>
      <c r="G71" s="7"/>
      <c r="H71" s="7"/>
      <c r="I71" s="7"/>
      <c r="J71" s="7"/>
    </row>
    <row r="72" spans="1:10" x14ac:dyDescent="0.3">
      <c r="A72" s="7"/>
      <c r="B72" s="7"/>
      <c r="C72" s="7"/>
      <c r="D72" s="7"/>
      <c r="E72" s="7"/>
      <c r="F72" s="7"/>
      <c r="G72" s="7"/>
      <c r="H72" s="7"/>
      <c r="I72" s="7"/>
      <c r="J72" s="7"/>
    </row>
    <row r="73" spans="1:10" x14ac:dyDescent="0.3">
      <c r="A73" s="7"/>
      <c r="B73" s="7"/>
      <c r="C73" s="7"/>
      <c r="D73" s="7"/>
      <c r="E73" s="7"/>
      <c r="F73" s="7"/>
      <c r="G73" s="7"/>
      <c r="H73" s="7"/>
      <c r="I73" s="7"/>
      <c r="J73" s="7"/>
    </row>
    <row r="74" spans="1:10" x14ac:dyDescent="0.3">
      <c r="A74" s="7"/>
      <c r="B74" s="7"/>
      <c r="C74" s="7"/>
      <c r="D74" s="7"/>
      <c r="E74" s="7"/>
      <c r="F74" s="7"/>
      <c r="G74" s="7"/>
      <c r="H74" s="7"/>
      <c r="I74" s="7"/>
      <c r="J74" s="7"/>
    </row>
  </sheetData>
  <mergeCells count="24">
    <mergeCell ref="J20:J24"/>
    <mergeCell ref="A20:A24"/>
    <mergeCell ref="B20:B24"/>
    <mergeCell ref="C20:C24"/>
    <mergeCell ref="E20:I20"/>
    <mergeCell ref="D21:I21"/>
    <mergeCell ref="E10:I10"/>
    <mergeCell ref="D11:I11"/>
    <mergeCell ref="J10:J14"/>
    <mergeCell ref="A10:A14"/>
    <mergeCell ref="B10:B14"/>
    <mergeCell ref="C10:C14"/>
    <mergeCell ref="D5:E5"/>
    <mergeCell ref="F5:I5"/>
    <mergeCell ref="D6:E6"/>
    <mergeCell ref="F6:I6"/>
    <mergeCell ref="A1:B1"/>
    <mergeCell ref="A3:XFD3"/>
    <mergeCell ref="D16:I16"/>
    <mergeCell ref="J15:J19"/>
    <mergeCell ref="A15:A19"/>
    <mergeCell ref="B15:B19"/>
    <mergeCell ref="C15:C19"/>
    <mergeCell ref="E15:I1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Wprowadzenie</vt:lpstr>
      <vt:lpstr>Lista Reguł</vt:lpstr>
      <vt:lpstr>Tablice decyzyjne</vt:lpstr>
      <vt:lpstr>ST dla Reguły 1</vt:lpstr>
      <vt:lpstr>ST dla Reguły 2</vt:lpstr>
      <vt:lpstr>ST dla Reguły 3 i 4</vt:lpstr>
      <vt:lpstr>ST dla Reguły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Pawel0 Pilch</dc:creator>
  <cp:lastModifiedBy>Pawel0 Pilch</cp:lastModifiedBy>
  <dcterms:created xsi:type="dcterms:W3CDTF">2022-04-24T18:39:09Z</dcterms:created>
  <dcterms:modified xsi:type="dcterms:W3CDTF">2022-05-17T19:30:46Z</dcterms:modified>
</cp:coreProperties>
</file>