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akhmutov\Desktop\"/>
    </mc:Choice>
  </mc:AlternateContent>
  <xr:revisionPtr revIDLastSave="0" documentId="13_ncr:1_{84C4C522-035C-43A4-9272-444D6CBCE257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inf" sheetId="1" r:id="rId1"/>
    <sheet name="blue" sheetId="2" r:id="rId2"/>
    <sheet name="red" sheetId="3" r:id="rId3"/>
    <sheet name="b+r" sheetId="4" r:id="rId4"/>
    <sheet name="upside dow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2" l="1"/>
  <c r="A26" i="2"/>
  <c r="A27" i="2"/>
  <c r="A28" i="2"/>
  <c r="A29" i="2"/>
  <c r="A30" i="2"/>
  <c r="A31" i="2"/>
  <c r="A32" i="2"/>
  <c r="A33" i="2"/>
  <c r="A34" i="2"/>
  <c r="A24" i="2"/>
  <c r="A25" i="3"/>
  <c r="A26" i="3"/>
  <c r="A27" i="3"/>
  <c r="A28" i="3"/>
  <c r="A29" i="3"/>
  <c r="A30" i="3"/>
  <c r="A31" i="3"/>
  <c r="A32" i="3"/>
  <c r="A33" i="3"/>
  <c r="A34" i="3"/>
  <c r="A24" i="3"/>
  <c r="AA7" i="1"/>
  <c r="AA8" i="1"/>
  <c r="AA15" i="1"/>
  <c r="AA16" i="1"/>
  <c r="Z7" i="1"/>
  <c r="AB7" i="1" s="1"/>
  <c r="Z15" i="1"/>
  <c r="AB15" i="1" s="1"/>
  <c r="Y6" i="1"/>
  <c r="Y9" i="1"/>
  <c r="Y14" i="1"/>
  <c r="Y17" i="1"/>
  <c r="X2" i="1"/>
  <c r="X3" i="1"/>
  <c r="X4" i="1"/>
  <c r="X5" i="1"/>
  <c r="Y5" i="1" s="1"/>
  <c r="X6" i="1"/>
  <c r="X7" i="1"/>
  <c r="X8" i="1"/>
  <c r="Y8" i="1" s="1"/>
  <c r="X9" i="1"/>
  <c r="X10" i="1"/>
  <c r="X11" i="1"/>
  <c r="X12" i="1"/>
  <c r="X13" i="1"/>
  <c r="Y13" i="1" s="1"/>
  <c r="X14" i="1"/>
  <c r="X15" i="1"/>
  <c r="X16" i="1"/>
  <c r="Y16" i="1" s="1"/>
  <c r="X17" i="1"/>
  <c r="X1" i="1"/>
  <c r="W2" i="1"/>
  <c r="Y2" i="1" s="1"/>
  <c r="W3" i="1"/>
  <c r="Z3" i="1" s="1"/>
  <c r="W4" i="1"/>
  <c r="Z4" i="1" s="1"/>
  <c r="W5" i="1"/>
  <c r="W6" i="1"/>
  <c r="W7" i="1"/>
  <c r="Y7" i="1" s="1"/>
  <c r="W8" i="1"/>
  <c r="W9" i="1"/>
  <c r="W10" i="1"/>
  <c r="Y10" i="1" s="1"/>
  <c r="W11" i="1"/>
  <c r="Z11" i="1" s="1"/>
  <c r="W12" i="1"/>
  <c r="Z12" i="1" s="1"/>
  <c r="W13" i="1"/>
  <c r="W14" i="1"/>
  <c r="W15" i="1"/>
  <c r="Y15" i="1" s="1"/>
  <c r="W16" i="1"/>
  <c r="W17" i="1"/>
  <c r="W1" i="1"/>
  <c r="Y1" i="1" s="1"/>
  <c r="V2" i="1"/>
  <c r="AA2" i="1" s="1"/>
  <c r="V3" i="1"/>
  <c r="V4" i="1"/>
  <c r="V5" i="1"/>
  <c r="V6" i="1"/>
  <c r="V7" i="1"/>
  <c r="AD7" i="1" s="1"/>
  <c r="V8" i="1"/>
  <c r="Z8" i="1" s="1"/>
  <c r="AB8" i="1" s="1"/>
  <c r="V9" i="1"/>
  <c r="AA9" i="1" s="1"/>
  <c r="V10" i="1"/>
  <c r="AA10" i="1" s="1"/>
  <c r="V11" i="1"/>
  <c r="V12" i="1"/>
  <c r="V13" i="1"/>
  <c r="V14" i="1"/>
  <c r="V15" i="1"/>
  <c r="AD15" i="1" s="1"/>
  <c r="V16" i="1"/>
  <c r="Z16" i="1" s="1"/>
  <c r="AB16" i="1" s="1"/>
  <c r="V17" i="1"/>
  <c r="AA17" i="1" s="1"/>
  <c r="V1" i="1"/>
  <c r="AA1" i="1" s="1"/>
  <c r="AB4" i="1" l="1"/>
  <c r="AC4" i="1" s="1"/>
  <c r="AB12" i="1"/>
  <c r="AC12" i="1" s="1"/>
  <c r="AC1" i="1"/>
  <c r="AC10" i="1"/>
  <c r="AC2" i="1"/>
  <c r="AC9" i="1"/>
  <c r="AD1" i="1"/>
  <c r="AD10" i="1"/>
  <c r="AD2" i="1"/>
  <c r="AC16" i="1"/>
  <c r="AC8" i="1"/>
  <c r="AD9" i="1"/>
  <c r="Z6" i="1"/>
  <c r="AC15" i="1"/>
  <c r="AC7" i="1"/>
  <c r="AD16" i="1"/>
  <c r="AD8" i="1"/>
  <c r="Z14" i="1"/>
  <c r="AB14" i="1" s="1"/>
  <c r="AC14" i="1" s="1"/>
  <c r="Y12" i="1"/>
  <c r="Y4" i="1"/>
  <c r="Z13" i="1"/>
  <c r="AB13" i="1" s="1"/>
  <c r="AD13" i="1" s="1"/>
  <c r="Z5" i="1"/>
  <c r="AB5" i="1" s="1"/>
  <c r="AD5" i="1" s="1"/>
  <c r="AA14" i="1"/>
  <c r="AA6" i="1"/>
  <c r="Y11" i="1"/>
  <c r="Y3" i="1"/>
  <c r="AA13" i="1"/>
  <c r="AA5" i="1"/>
  <c r="AA12" i="1"/>
  <c r="AA4" i="1"/>
  <c r="AC13" i="1"/>
  <c r="AC5" i="1"/>
  <c r="Z1" i="1"/>
  <c r="AB1" i="1" s="1"/>
  <c r="Z10" i="1"/>
  <c r="AB10" i="1" s="1"/>
  <c r="Z2" i="1"/>
  <c r="AB2" i="1" s="1"/>
  <c r="AA11" i="1"/>
  <c r="AB11" i="1" s="1"/>
  <c r="AA3" i="1"/>
  <c r="AB3" i="1" s="1"/>
  <c r="Z17" i="1"/>
  <c r="AB17" i="1" s="1"/>
  <c r="AD17" i="1" s="1"/>
  <c r="Z9" i="1"/>
  <c r="AB9" i="1" s="1"/>
  <c r="AC3" i="1" l="1"/>
  <c r="AD3" i="1"/>
  <c r="AD11" i="1"/>
  <c r="AC11" i="1"/>
  <c r="AD14" i="1"/>
  <c r="AD4" i="1"/>
  <c r="AB6" i="1"/>
  <c r="AD12" i="1"/>
  <c r="AC17" i="1"/>
  <c r="AD6" i="1" l="1"/>
  <c r="AC6" i="1"/>
</calcChain>
</file>

<file path=xl/sharedStrings.xml><?xml version="1.0" encoding="utf-8"?>
<sst xmlns="http://schemas.openxmlformats.org/spreadsheetml/2006/main" count="102" uniqueCount="35">
  <si>
    <t>10.1002/adfm.201001448</t>
  </si>
  <si>
    <t>10.1016/S0921-5107(02)00582-2</t>
  </si>
  <si>
    <t>10.1016/s0167-2738(98)00219-7</t>
  </si>
  <si>
    <t>10.1021/jp034977c</t>
  </si>
  <si>
    <t>10.1016/j.ssi.2004.02.002</t>
  </si>
  <si>
    <t>10.1016/j.electacta.2014.05.108</t>
  </si>
  <si>
    <t>10.1016/j.electacta.2006.07.014</t>
  </si>
  <si>
    <t>10.1016/j.jpcs.2005.09.001</t>
  </si>
  <si>
    <t>10.1149/1.1376529</t>
  </si>
  <si>
    <t>10.1016/j.apsusc.2014.08.034</t>
  </si>
  <si>
    <t xml:space="preserve">10.1016/j.jpcs.2006.01.068 </t>
  </si>
  <si>
    <t>10.1016/j.matchemphys.2010.06.063</t>
  </si>
  <si>
    <t>10.1016/j.jallcom.2006.01.130</t>
  </si>
  <si>
    <t>10.1149/1.2030507</t>
  </si>
  <si>
    <t>10.1016/j.matpr.2016.11.071</t>
  </si>
  <si>
    <t>10.1021/acs.jpcc.7b00929</t>
  </si>
  <si>
    <t>10.1007/BF02375847</t>
  </si>
  <si>
    <t>10.1016/j.jallcom.2014.12.266</t>
  </si>
  <si>
    <t>blue</t>
  </si>
  <si>
    <t>uniq</t>
  </si>
  <si>
    <t>common</t>
  </si>
  <si>
    <t>2-3 coincidences</t>
  </si>
  <si>
    <t>4-5 coincidences</t>
  </si>
  <si>
    <t>6-7 coincidences</t>
  </si>
  <si>
    <t>very rare</t>
  </si>
  <si>
    <t>rare</t>
  </si>
  <si>
    <t>common (lead peak)</t>
  </si>
  <si>
    <t>probable</t>
  </si>
  <si>
    <t>probable (behind LP)</t>
  </si>
  <si>
    <t>red</t>
  </si>
  <si>
    <t>none</t>
  </si>
  <si>
    <t>correct</t>
  </si>
  <si>
    <t>?</t>
  </si>
  <si>
    <t>miss</t>
  </si>
  <si>
    <t>close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</si>
</sst>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color rgb="FF323232"/>
      <name val="Arial"/>
      <family val="2"/>
      <charset val="204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/>
      <right/>
      <top style="double">
        <color rgb="FFFF0000"/>
      </top>
      <bottom/>
      <diagonal/>
    </border>
    <border>
      <left/>
      <right/>
      <top/>
      <bottom style="double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indexed="64"/>
      </top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0" fontId="2" fillId="4" borderId="0" xfId="0" applyFont="1" applyFill="1" applyBorder="1"/>
    <xf numFmtId="0" fontId="2" fillId="3" borderId="0" xfId="0" applyFont="1" applyFill="1" applyBorder="1"/>
    <xf numFmtId="0" fontId="0" fillId="5" borderId="0" xfId="0" applyFill="1"/>
    <xf numFmtId="0" fontId="2" fillId="5" borderId="0" xfId="0" applyFont="1" applyFill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 applyBorder="1"/>
    <xf numFmtId="0" fontId="5" fillId="6" borderId="1" xfId="0" applyFont="1" applyFill="1" applyBorder="1"/>
    <xf numFmtId="0" fontId="0" fillId="0" borderId="0" xfId="0" applyAlignment="1">
      <alignment textRotation="180"/>
    </xf>
    <xf numFmtId="0" fontId="6" fillId="0" borderId="0" xfId="0" applyFont="1" applyAlignment="1">
      <alignment textRotation="180"/>
    </xf>
    <xf numFmtId="0" fontId="4" fillId="0" borderId="2" xfId="0" applyFont="1" applyBorder="1"/>
    <xf numFmtId="0" fontId="0" fillId="5" borderId="6" xfId="0" applyFill="1" applyBorder="1"/>
    <xf numFmtId="0" fontId="0" fillId="5" borderId="7" xfId="0" applyFill="1" applyBorder="1"/>
    <xf numFmtId="0" fontId="0" fillId="4" borderId="7" xfId="0" applyFill="1" applyBorder="1"/>
    <xf numFmtId="0" fontId="0" fillId="3" borderId="7" xfId="0" applyFill="1" applyBorder="1"/>
    <xf numFmtId="0" fontId="0" fillId="2" borderId="7" xfId="0" applyFill="1" applyBorder="1"/>
    <xf numFmtId="0" fontId="0" fillId="2" borderId="8" xfId="0" applyFill="1" applyBorder="1"/>
    <xf numFmtId="0" fontId="0" fillId="5" borderId="5" xfId="0" applyFill="1" applyBorder="1"/>
    <xf numFmtId="0" fontId="0" fillId="3" borderId="5" xfId="0" applyFill="1" applyBorder="1"/>
    <xf numFmtId="0" fontId="0" fillId="2" borderId="9" xfId="0" applyFill="1" applyBorder="1"/>
    <xf numFmtId="0" fontId="0" fillId="5" borderId="11" xfId="0" applyFill="1" applyBorder="1"/>
    <xf numFmtId="0" fontId="0" fillId="3" borderId="11" xfId="0" applyFill="1" applyBorder="1"/>
    <xf numFmtId="0" fontId="0" fillId="2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4" borderId="14" xfId="0" applyFill="1" applyBorder="1"/>
    <xf numFmtId="0" fontId="0" fillId="3" borderId="14" xfId="0" applyFill="1" applyBorder="1"/>
    <xf numFmtId="0" fontId="0" fillId="2" borderId="14" xfId="0" applyFill="1" applyBorder="1"/>
    <xf numFmtId="0" fontId="0" fillId="2" borderId="16" xfId="0" applyFill="1" applyBorder="1"/>
    <xf numFmtId="0" fontId="0" fillId="5" borderId="17" xfId="0" applyFill="1" applyBorder="1"/>
    <xf numFmtId="0" fontId="0" fillId="5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2" borderId="0" xfId="0" applyFill="1" applyBorder="1"/>
    <xf numFmtId="0" fontId="0" fillId="2" borderId="18" xfId="0" applyFill="1" applyBorder="1"/>
    <xf numFmtId="0" fontId="0" fillId="0" borderId="0" xfId="0" applyBorder="1" applyAlignment="1">
      <alignment horizontal="center"/>
    </xf>
    <xf numFmtId="0" fontId="0" fillId="7" borderId="0" xfId="0" applyFill="1"/>
    <xf numFmtId="0" fontId="7" fillId="0" borderId="0" xfId="0" applyFont="1"/>
    <xf numFmtId="0" fontId="3" fillId="6" borderId="3" xfId="0" applyFont="1" applyFill="1" applyBorder="1"/>
    <xf numFmtId="0" fontId="3" fillId="6" borderId="4" xfId="0" applyFont="1" applyFill="1" applyBorder="1"/>
    <xf numFmtId="0" fontId="3" fillId="0" borderId="1" xfId="0" applyFont="1" applyBorder="1"/>
    <xf numFmtId="0" fontId="3" fillId="6" borderId="1" xfId="0" applyFont="1" applyFill="1" applyBorder="1"/>
    <xf numFmtId="0" fontId="0" fillId="7" borderId="7" xfId="0" applyFill="1" applyBorder="1"/>
    <xf numFmtId="0" fontId="4" fillId="0" borderId="1" xfId="0" applyFont="1" applyBorder="1"/>
    <xf numFmtId="0" fontId="0" fillId="8" borderId="0" xfId="0" applyFill="1"/>
    <xf numFmtId="0" fontId="0" fillId="9" borderId="0" xfId="0" applyFill="1"/>
    <xf numFmtId="0" fontId="3" fillId="0" borderId="15" xfId="0" applyFont="1" applyBorder="1"/>
    <xf numFmtId="0" fontId="3" fillId="6" borderId="15" xfId="0" applyFont="1" applyFill="1" applyBorder="1"/>
    <xf numFmtId="0" fontId="0" fillId="7" borderId="14" xfId="0" applyFill="1" applyBorder="1"/>
    <xf numFmtId="0" fontId="0" fillId="7" borderId="0" xfId="0" applyFill="1" applyBorder="1"/>
    <xf numFmtId="0" fontId="1" fillId="5" borderId="19" xfId="0" applyFont="1" applyFill="1" applyBorder="1"/>
    <xf numFmtId="0" fontId="1" fillId="5" borderId="0" xfId="0" applyFont="1" applyFill="1" applyBorder="1"/>
    <xf numFmtId="0" fontId="1" fillId="4" borderId="0" xfId="0" applyFont="1" applyFill="1" applyBorder="1"/>
    <xf numFmtId="0" fontId="1" fillId="3" borderId="0" xfId="0" applyFont="1" applyFill="1" applyBorder="1"/>
    <xf numFmtId="0" fontId="1" fillId="2" borderId="0" xfId="0" applyFont="1" applyFill="1" applyBorder="1"/>
    <xf numFmtId="0" fontId="1" fillId="2" borderId="20" xfId="0" applyFont="1" applyFill="1" applyBorder="1"/>
    <xf numFmtId="0" fontId="0" fillId="0" borderId="0" xfId="0" applyFill="1" applyBorder="1"/>
    <xf numFmtId="0" fontId="7" fillId="0" borderId="0" xfId="0" applyFont="1" applyFill="1" applyBorder="1"/>
    <xf numFmtId="0" fontId="2" fillId="4" borderId="5" xfId="0" applyFont="1" applyFill="1" applyBorder="1"/>
    <xf numFmtId="0" fontId="2" fillId="4" borderId="11" xfId="0" applyFont="1" applyFill="1" applyBorder="1"/>
    <xf numFmtId="0" fontId="1" fillId="10" borderId="5" xfId="0" applyFont="1" applyFill="1" applyBorder="1"/>
    <xf numFmtId="0" fontId="1" fillId="11" borderId="5" xfId="0" applyFont="1" applyFill="1" applyBorder="1"/>
    <xf numFmtId="0" fontId="1" fillId="12" borderId="5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11" borderId="6" xfId="0" applyFill="1" applyBorder="1"/>
    <xf numFmtId="0" fontId="0" fillId="10" borderId="7" xfId="0" applyFill="1" applyBorder="1"/>
    <xf numFmtId="0" fontId="0" fillId="13" borderId="7" xfId="0" applyFill="1" applyBorder="1"/>
    <xf numFmtId="0" fontId="0" fillId="12" borderId="8" xfId="0" applyFill="1" applyBorder="1"/>
    <xf numFmtId="0" fontId="3" fillId="9" borderId="22" xfId="0" applyFont="1" applyFill="1" applyBorder="1"/>
    <xf numFmtId="0" fontId="0" fillId="0" borderId="0" xfId="0" applyFill="1"/>
    <xf numFmtId="0" fontId="0" fillId="5" borderId="23" xfId="0" applyFill="1" applyBorder="1"/>
    <xf numFmtId="0" fontId="0" fillId="2" borderId="21" xfId="0" applyFill="1" applyBorder="1"/>
    <xf numFmtId="0" fontId="0" fillId="13" borderId="24" xfId="0" applyFill="1" applyBorder="1"/>
    <xf numFmtId="0" fontId="3" fillId="12" borderId="24" xfId="0" applyFont="1" applyFill="1" applyBorder="1"/>
    <xf numFmtId="0" fontId="0" fillId="11" borderId="24" xfId="0" applyFill="1" applyBorder="1"/>
    <xf numFmtId="0" fontId="0" fillId="10" borderId="24" xfId="0" applyFill="1" applyBorder="1"/>
    <xf numFmtId="0" fontId="3" fillId="13" borderId="24" xfId="0" applyFont="1" applyFill="1" applyBorder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8"/>
  <sheetViews>
    <sheetView zoomScale="85" zoomScaleNormal="85" workbookViewId="0">
      <selection activeCell="D18" sqref="D18"/>
    </sheetView>
  </sheetViews>
  <sheetFormatPr defaultRowHeight="15" x14ac:dyDescent="0.25"/>
  <cols>
    <col min="1" max="1" width="9.140625" customWidth="1"/>
    <col min="19" max="19" width="17.140625" customWidth="1"/>
    <col min="20" max="20" width="4" customWidth="1"/>
    <col min="21" max="21" width="20.28515625" customWidth="1"/>
  </cols>
  <sheetData>
    <row r="1" spans="1:30" x14ac:dyDescent="0.25">
      <c r="A1" s="8"/>
      <c r="B1" s="8"/>
      <c r="C1" s="8">
        <v>204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t="s">
        <v>19</v>
      </c>
      <c r="T1" s="8"/>
      <c r="U1" t="s">
        <v>19</v>
      </c>
      <c r="V1" s="46">
        <f>AVERAGE(A1:R1)</f>
        <v>204</v>
      </c>
      <c r="W1" s="46">
        <f>MAX(A1:R1)</f>
        <v>204</v>
      </c>
      <c r="X1" s="46">
        <f>MIN(A1:R1)</f>
        <v>204</v>
      </c>
      <c r="Y1" s="46">
        <f>W1-X1</f>
        <v>0</v>
      </c>
      <c r="Z1" s="46">
        <f>W1-V1</f>
        <v>0</v>
      </c>
      <c r="AA1" s="46">
        <f>V1-X1</f>
        <v>0</v>
      </c>
      <c r="AB1" s="46">
        <f>MAX(Z1:AA1)</f>
        <v>0</v>
      </c>
      <c r="AC1" s="46">
        <f>V1+AB1</f>
        <v>204</v>
      </c>
      <c r="AD1" s="46">
        <f>V1-AB1</f>
        <v>204</v>
      </c>
    </row>
    <row r="2" spans="1:30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>
        <v>220</v>
      </c>
      <c r="R2" s="8"/>
      <c r="S2" t="s">
        <v>19</v>
      </c>
      <c r="T2" s="5"/>
      <c r="U2" t="s">
        <v>21</v>
      </c>
      <c r="V2" s="46">
        <f t="shared" ref="V2:V17" si="0">AVERAGE(A2:R2)</f>
        <v>220</v>
      </c>
      <c r="W2" s="46">
        <f t="shared" ref="W2:W17" si="1">MAX(A2:R2)</f>
        <v>220</v>
      </c>
      <c r="X2" s="46">
        <f t="shared" ref="X2:X17" si="2">MIN(A2:R2)</f>
        <v>220</v>
      </c>
      <c r="Y2" s="46">
        <f t="shared" ref="Y2:Y17" si="3">W2-X2</f>
        <v>0</v>
      </c>
      <c r="Z2" s="46">
        <f t="shared" ref="Z2:Z17" si="4">W2-V2</f>
        <v>0</v>
      </c>
      <c r="AA2" s="46">
        <f t="shared" ref="AA2:AA17" si="5">V2-X2</f>
        <v>0</v>
      </c>
      <c r="AB2" s="46">
        <f t="shared" ref="AB2:AB17" si="6">MAX(Z2:AA2)</f>
        <v>0</v>
      </c>
      <c r="AC2" s="46">
        <f t="shared" ref="AC2:AC17" si="7">V2+AB2</f>
        <v>220</v>
      </c>
      <c r="AD2" s="46">
        <f t="shared" ref="AD2:AD17" si="8">V2-AB2</f>
        <v>220</v>
      </c>
    </row>
    <row r="3" spans="1:30" ht="15.75" thickBot="1" x14ac:dyDescent="0.3">
      <c r="A3" s="5"/>
      <c r="B3" s="5"/>
      <c r="C3" s="5"/>
      <c r="D3" s="5"/>
      <c r="E3" s="5"/>
      <c r="F3" s="5">
        <v>278</v>
      </c>
      <c r="G3" s="5"/>
      <c r="H3" s="5"/>
      <c r="I3" s="5"/>
      <c r="J3" s="5"/>
      <c r="K3" s="5">
        <v>260</v>
      </c>
      <c r="L3" s="5"/>
      <c r="M3" s="5"/>
      <c r="N3" s="5"/>
      <c r="O3" s="5"/>
      <c r="P3" s="5">
        <v>260</v>
      </c>
      <c r="Q3" s="5"/>
      <c r="R3" s="5"/>
      <c r="S3" t="s">
        <v>24</v>
      </c>
      <c r="T3" s="2"/>
      <c r="U3" t="s">
        <v>22</v>
      </c>
      <c r="V3" s="46">
        <f t="shared" si="0"/>
        <v>266</v>
      </c>
      <c r="W3" s="46">
        <f t="shared" si="1"/>
        <v>278</v>
      </c>
      <c r="X3" s="46">
        <f t="shared" si="2"/>
        <v>260</v>
      </c>
      <c r="Y3" s="46">
        <f t="shared" si="3"/>
        <v>18</v>
      </c>
      <c r="Z3" s="46">
        <f t="shared" si="4"/>
        <v>12</v>
      </c>
      <c r="AA3" s="46">
        <f t="shared" si="5"/>
        <v>6</v>
      </c>
      <c r="AB3" s="46">
        <f t="shared" si="6"/>
        <v>12</v>
      </c>
      <c r="AC3" s="46">
        <f t="shared" si="7"/>
        <v>278</v>
      </c>
      <c r="AD3" s="46">
        <f t="shared" si="8"/>
        <v>254</v>
      </c>
    </row>
    <row r="4" spans="1:30" ht="15.75" thickBot="1" x14ac:dyDescent="0.3">
      <c r="A4" s="19">
        <v>300</v>
      </c>
      <c r="B4" s="11">
        <v>300</v>
      </c>
      <c r="C4" s="11">
        <v>298</v>
      </c>
      <c r="D4" s="11"/>
      <c r="E4" s="11">
        <v>290</v>
      </c>
      <c r="F4" s="11"/>
      <c r="G4" s="11"/>
      <c r="H4" s="11"/>
      <c r="I4" s="11"/>
      <c r="J4" s="11"/>
      <c r="K4" s="11">
        <v>310</v>
      </c>
      <c r="L4" s="11">
        <v>290</v>
      </c>
      <c r="M4" s="13">
        <v>290</v>
      </c>
      <c r="N4" s="11"/>
      <c r="O4" s="13">
        <v>300</v>
      </c>
      <c r="P4" s="11">
        <v>306</v>
      </c>
      <c r="Q4" s="11">
        <v>304</v>
      </c>
      <c r="R4" s="14">
        <v>300</v>
      </c>
      <c r="S4" t="s">
        <v>20</v>
      </c>
      <c r="T4" s="1"/>
      <c r="U4" t="s">
        <v>23</v>
      </c>
      <c r="V4" s="46">
        <f t="shared" si="0"/>
        <v>298.90909090909093</v>
      </c>
      <c r="W4" s="46">
        <f t="shared" si="1"/>
        <v>310</v>
      </c>
      <c r="X4" s="46">
        <f t="shared" si="2"/>
        <v>290</v>
      </c>
      <c r="Y4" s="46">
        <f t="shared" si="3"/>
        <v>20</v>
      </c>
      <c r="Z4" s="46">
        <f t="shared" si="4"/>
        <v>11.090909090909065</v>
      </c>
      <c r="AA4" s="46">
        <f t="shared" si="5"/>
        <v>8.9090909090909349</v>
      </c>
      <c r="AB4" s="46">
        <f t="shared" si="6"/>
        <v>11.090909090909065</v>
      </c>
      <c r="AC4" s="46">
        <f t="shared" si="7"/>
        <v>310</v>
      </c>
      <c r="AD4" s="46">
        <f t="shared" si="8"/>
        <v>287.81818181818187</v>
      </c>
    </row>
    <row r="5" spans="1:30" ht="15.75" thickBot="1" x14ac:dyDescent="0.3">
      <c r="A5" s="2"/>
      <c r="B5" s="2"/>
      <c r="C5" s="2"/>
      <c r="D5" s="2"/>
      <c r="E5" s="7">
        <v>320</v>
      </c>
      <c r="F5" s="2"/>
      <c r="G5" s="2">
        <v>315</v>
      </c>
      <c r="H5" s="2"/>
      <c r="I5" s="2"/>
      <c r="J5" s="2"/>
      <c r="K5" s="2"/>
      <c r="L5" s="2"/>
      <c r="M5" s="2">
        <v>320</v>
      </c>
      <c r="N5" s="2"/>
      <c r="O5" s="2"/>
      <c r="P5" s="3">
        <v>330</v>
      </c>
      <c r="Q5" s="2"/>
      <c r="R5" s="2"/>
      <c r="S5" t="s">
        <v>25</v>
      </c>
      <c r="T5" s="16"/>
      <c r="U5" t="s">
        <v>20</v>
      </c>
      <c r="V5" s="46">
        <f t="shared" si="0"/>
        <v>321.25</v>
      </c>
      <c r="W5" s="46">
        <f t="shared" si="1"/>
        <v>330</v>
      </c>
      <c r="X5" s="46">
        <f t="shared" si="2"/>
        <v>315</v>
      </c>
      <c r="Y5" s="46">
        <f t="shared" si="3"/>
        <v>15</v>
      </c>
      <c r="Z5" s="46">
        <f t="shared" si="4"/>
        <v>8.75</v>
      </c>
      <c r="AA5" s="46">
        <f t="shared" si="5"/>
        <v>6.25</v>
      </c>
      <c r="AB5" s="46">
        <f t="shared" si="6"/>
        <v>8.75</v>
      </c>
      <c r="AC5" s="46">
        <f t="shared" si="7"/>
        <v>330</v>
      </c>
      <c r="AD5" s="46">
        <f t="shared" si="8"/>
        <v>312.5</v>
      </c>
    </row>
    <row r="6" spans="1:30" ht="15.75" thickBo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>
        <v>350</v>
      </c>
      <c r="M6" s="5"/>
      <c r="N6" s="5"/>
      <c r="O6" s="5"/>
      <c r="P6" s="5">
        <v>360</v>
      </c>
      <c r="Q6" s="5"/>
      <c r="R6" s="5"/>
      <c r="S6" t="s">
        <v>24</v>
      </c>
      <c r="T6" s="15"/>
      <c r="V6" s="46">
        <f t="shared" si="0"/>
        <v>355</v>
      </c>
      <c r="W6" s="46">
        <f t="shared" si="1"/>
        <v>360</v>
      </c>
      <c r="X6" s="46">
        <f t="shared" si="2"/>
        <v>350</v>
      </c>
      <c r="Y6" s="46">
        <f t="shared" si="3"/>
        <v>10</v>
      </c>
      <c r="Z6" s="46">
        <f t="shared" si="4"/>
        <v>5</v>
      </c>
      <c r="AA6" s="46">
        <f t="shared" si="5"/>
        <v>5</v>
      </c>
      <c r="AB6" s="46">
        <f t="shared" si="6"/>
        <v>5</v>
      </c>
      <c r="AC6" s="46">
        <f t="shared" si="7"/>
        <v>360</v>
      </c>
      <c r="AD6" s="46">
        <f t="shared" si="8"/>
        <v>350</v>
      </c>
    </row>
    <row r="7" spans="1:30" ht="15.75" thickBot="1" x14ac:dyDescent="0.3">
      <c r="A7" s="10">
        <v>373</v>
      </c>
      <c r="B7" s="11">
        <v>382</v>
      </c>
      <c r="C7" s="11">
        <v>370</v>
      </c>
      <c r="D7" s="11"/>
      <c r="E7" s="11">
        <v>380</v>
      </c>
      <c r="F7" s="11">
        <v>372</v>
      </c>
      <c r="G7" s="11">
        <v>374</v>
      </c>
      <c r="H7" s="11"/>
      <c r="I7" s="11"/>
      <c r="J7" s="11"/>
      <c r="K7" s="11"/>
      <c r="L7" s="11"/>
      <c r="M7" s="11">
        <v>375</v>
      </c>
      <c r="N7" s="11"/>
      <c r="O7" s="11"/>
      <c r="P7" s="11">
        <v>380</v>
      </c>
      <c r="Q7" s="11">
        <v>385</v>
      </c>
      <c r="R7" s="12">
        <v>376</v>
      </c>
      <c r="S7" t="s">
        <v>20</v>
      </c>
      <c r="V7" s="46">
        <f t="shared" si="0"/>
        <v>376.7</v>
      </c>
      <c r="W7" s="46">
        <f t="shared" si="1"/>
        <v>385</v>
      </c>
      <c r="X7" s="46">
        <f t="shared" si="2"/>
        <v>370</v>
      </c>
      <c r="Y7" s="46">
        <f t="shared" si="3"/>
        <v>15</v>
      </c>
      <c r="Z7" s="46">
        <f t="shared" si="4"/>
        <v>8.3000000000000114</v>
      </c>
      <c r="AA7" s="46">
        <f t="shared" si="5"/>
        <v>6.6999999999999886</v>
      </c>
      <c r="AB7" s="46">
        <f t="shared" si="6"/>
        <v>8.3000000000000114</v>
      </c>
      <c r="AC7" s="46">
        <f t="shared" si="7"/>
        <v>385</v>
      </c>
      <c r="AD7" s="46">
        <f t="shared" si="8"/>
        <v>368.4</v>
      </c>
    </row>
    <row r="8" spans="1:30" x14ac:dyDescent="0.25">
      <c r="A8" s="2"/>
      <c r="B8" s="2"/>
      <c r="C8" s="2"/>
      <c r="D8" s="2"/>
      <c r="E8" s="2"/>
      <c r="F8" s="2"/>
      <c r="G8" s="2">
        <v>400</v>
      </c>
      <c r="H8" s="2">
        <v>400</v>
      </c>
      <c r="I8" s="2"/>
      <c r="J8" s="2"/>
      <c r="K8" s="2">
        <v>390</v>
      </c>
      <c r="L8" s="2"/>
      <c r="M8" s="2"/>
      <c r="N8" s="2"/>
      <c r="O8" s="2">
        <v>397</v>
      </c>
      <c r="P8" s="2"/>
      <c r="Q8" s="2"/>
      <c r="R8" s="2"/>
      <c r="S8" t="s">
        <v>25</v>
      </c>
      <c r="V8" s="46">
        <f t="shared" si="0"/>
        <v>396.75</v>
      </c>
      <c r="W8" s="46">
        <f t="shared" si="1"/>
        <v>400</v>
      </c>
      <c r="X8" s="46">
        <f t="shared" si="2"/>
        <v>390</v>
      </c>
      <c r="Y8" s="46">
        <f t="shared" si="3"/>
        <v>10</v>
      </c>
      <c r="Z8" s="46">
        <f t="shared" si="4"/>
        <v>3.25</v>
      </c>
      <c r="AA8" s="46">
        <f t="shared" si="5"/>
        <v>6.75</v>
      </c>
      <c r="AB8" s="46">
        <f t="shared" si="6"/>
        <v>6.75</v>
      </c>
      <c r="AC8" s="46">
        <f t="shared" si="7"/>
        <v>403.5</v>
      </c>
      <c r="AD8" s="46">
        <f t="shared" si="8"/>
        <v>390</v>
      </c>
    </row>
    <row r="9" spans="1:30" x14ac:dyDescent="0.25">
      <c r="A9" s="3">
        <v>432</v>
      </c>
      <c r="B9" s="2">
        <v>426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434</v>
      </c>
      <c r="P9" s="3">
        <v>425</v>
      </c>
      <c r="Q9" s="3">
        <v>440</v>
      </c>
      <c r="R9" s="2"/>
      <c r="S9" t="s">
        <v>25</v>
      </c>
      <c r="V9" s="46">
        <f t="shared" si="0"/>
        <v>431.4</v>
      </c>
      <c r="W9" s="46">
        <f t="shared" si="1"/>
        <v>440</v>
      </c>
      <c r="X9" s="46">
        <f t="shared" si="2"/>
        <v>425</v>
      </c>
      <c r="Y9" s="46">
        <f t="shared" si="3"/>
        <v>15</v>
      </c>
      <c r="Z9" s="46">
        <f t="shared" si="4"/>
        <v>8.6000000000000227</v>
      </c>
      <c r="AA9" s="46">
        <f t="shared" si="5"/>
        <v>6.3999999999999773</v>
      </c>
      <c r="AB9" s="46">
        <f t="shared" si="6"/>
        <v>8.6000000000000227</v>
      </c>
      <c r="AC9" s="46">
        <f t="shared" si="7"/>
        <v>440</v>
      </c>
      <c r="AD9" s="46">
        <f t="shared" si="8"/>
        <v>422.79999999999995</v>
      </c>
    </row>
    <row r="10" spans="1:30" ht="15.75" thickBot="1" x14ac:dyDescent="0.3">
      <c r="A10" s="2">
        <v>467</v>
      </c>
      <c r="B10" s="2"/>
      <c r="C10" s="2"/>
      <c r="D10" s="2">
        <v>463</v>
      </c>
      <c r="E10" s="2"/>
      <c r="F10" s="2"/>
      <c r="G10" s="2"/>
      <c r="H10" s="2"/>
      <c r="I10" s="2"/>
      <c r="J10" s="2"/>
      <c r="K10" s="2"/>
      <c r="L10" s="2"/>
      <c r="M10" s="2"/>
      <c r="N10" s="3">
        <v>463</v>
      </c>
      <c r="O10" s="2"/>
      <c r="P10" s="2">
        <v>465</v>
      </c>
      <c r="Q10" s="2"/>
      <c r="R10" s="2"/>
      <c r="S10" t="s">
        <v>25</v>
      </c>
      <c r="V10" s="46">
        <f t="shared" si="0"/>
        <v>464.5</v>
      </c>
      <c r="W10" s="46">
        <f t="shared" si="1"/>
        <v>467</v>
      </c>
      <c r="X10" s="46">
        <f t="shared" si="2"/>
        <v>463</v>
      </c>
      <c r="Y10" s="46">
        <f t="shared" si="3"/>
        <v>4</v>
      </c>
      <c r="Z10" s="46">
        <f t="shared" si="4"/>
        <v>2.5</v>
      </c>
      <c r="AA10" s="46">
        <f t="shared" si="5"/>
        <v>1.5</v>
      </c>
      <c r="AB10" s="46">
        <f t="shared" si="6"/>
        <v>2.5</v>
      </c>
      <c r="AC10" s="46">
        <f t="shared" si="7"/>
        <v>467</v>
      </c>
      <c r="AD10" s="46">
        <f t="shared" si="8"/>
        <v>462</v>
      </c>
    </row>
    <row r="11" spans="1:30" ht="15.75" thickBot="1" x14ac:dyDescent="0.3">
      <c r="A11" s="19">
        <v>490</v>
      </c>
      <c r="B11" s="11">
        <v>483</v>
      </c>
      <c r="C11" s="11">
        <v>482</v>
      </c>
      <c r="D11" s="11">
        <v>479</v>
      </c>
      <c r="E11" s="11">
        <v>475</v>
      </c>
      <c r="F11" s="11">
        <v>477</v>
      </c>
      <c r="G11" s="11">
        <v>480</v>
      </c>
      <c r="H11" s="11">
        <v>480</v>
      </c>
      <c r="I11" s="11"/>
      <c r="J11" s="11"/>
      <c r="K11" s="11">
        <v>480</v>
      </c>
      <c r="L11" s="11"/>
      <c r="M11" s="11">
        <v>480</v>
      </c>
      <c r="N11" s="11"/>
      <c r="O11" s="11">
        <v>483</v>
      </c>
      <c r="P11" s="11">
        <v>480</v>
      </c>
      <c r="Q11" s="11">
        <v>482</v>
      </c>
      <c r="R11" s="12">
        <v>481</v>
      </c>
      <c r="S11" t="s">
        <v>20</v>
      </c>
      <c r="V11" s="46">
        <f t="shared" si="0"/>
        <v>480.85714285714283</v>
      </c>
      <c r="W11" s="46">
        <f t="shared" si="1"/>
        <v>490</v>
      </c>
      <c r="X11" s="46">
        <f t="shared" si="2"/>
        <v>475</v>
      </c>
      <c r="Y11" s="46">
        <f t="shared" si="3"/>
        <v>15</v>
      </c>
      <c r="Z11" s="46">
        <f t="shared" si="4"/>
        <v>9.1428571428571672</v>
      </c>
      <c r="AA11" s="46">
        <f t="shared" si="5"/>
        <v>5.8571428571428328</v>
      </c>
      <c r="AB11" s="46">
        <f t="shared" si="6"/>
        <v>9.1428571428571672</v>
      </c>
      <c r="AC11" s="46">
        <f t="shared" si="7"/>
        <v>490</v>
      </c>
      <c r="AD11" s="46">
        <f t="shared" si="8"/>
        <v>471.71428571428567</v>
      </c>
    </row>
    <row r="12" spans="1:30" x14ac:dyDescent="0.25">
      <c r="A12" s="2"/>
      <c r="B12" s="2"/>
      <c r="C12" s="2"/>
      <c r="D12" s="2">
        <v>495</v>
      </c>
      <c r="E12" s="2"/>
      <c r="F12" s="2"/>
      <c r="G12" s="2">
        <v>500</v>
      </c>
      <c r="H12" s="2"/>
      <c r="I12" s="2"/>
      <c r="J12" s="2"/>
      <c r="K12" s="2"/>
      <c r="L12" s="2"/>
      <c r="M12" s="2"/>
      <c r="N12" s="3">
        <v>500</v>
      </c>
      <c r="O12" s="2"/>
      <c r="P12" s="2">
        <v>495</v>
      </c>
      <c r="Q12" s="2"/>
      <c r="R12" s="2"/>
      <c r="S12" t="s">
        <v>25</v>
      </c>
      <c r="V12" s="46">
        <f t="shared" si="0"/>
        <v>497.5</v>
      </c>
      <c r="W12" s="46">
        <f t="shared" si="1"/>
        <v>500</v>
      </c>
      <c r="X12" s="46">
        <f t="shared" si="2"/>
        <v>495</v>
      </c>
      <c r="Y12" s="46">
        <f t="shared" si="3"/>
        <v>5</v>
      </c>
      <c r="Z12" s="46">
        <f t="shared" si="4"/>
        <v>2.5</v>
      </c>
      <c r="AA12" s="46">
        <f t="shared" si="5"/>
        <v>2.5</v>
      </c>
      <c r="AB12" s="46">
        <f t="shared" si="6"/>
        <v>2.5</v>
      </c>
      <c r="AC12" s="46">
        <f t="shared" si="7"/>
        <v>500</v>
      </c>
      <c r="AD12" s="46">
        <f t="shared" si="8"/>
        <v>495</v>
      </c>
    </row>
    <row r="13" spans="1:30" ht="15.75" thickBot="1" x14ac:dyDescent="0.3">
      <c r="A13" s="5"/>
      <c r="B13" s="5"/>
      <c r="C13" s="5"/>
      <c r="D13" s="4">
        <v>550</v>
      </c>
      <c r="E13" s="5"/>
      <c r="F13" s="5"/>
      <c r="G13" s="5"/>
      <c r="H13" s="5"/>
      <c r="I13" s="5"/>
      <c r="J13" s="5"/>
      <c r="K13" s="5"/>
      <c r="L13" s="5"/>
      <c r="M13" s="5"/>
      <c r="N13" s="6">
        <v>560</v>
      </c>
      <c r="O13" s="5"/>
      <c r="P13" s="5"/>
      <c r="Q13" s="5"/>
      <c r="R13" s="5"/>
      <c r="S13" t="s">
        <v>24</v>
      </c>
      <c r="V13" s="46">
        <f t="shared" si="0"/>
        <v>555</v>
      </c>
      <c r="W13" s="46">
        <f t="shared" si="1"/>
        <v>560</v>
      </c>
      <c r="X13" s="46">
        <f t="shared" si="2"/>
        <v>550</v>
      </c>
      <c r="Y13" s="46">
        <f t="shared" si="3"/>
        <v>10</v>
      </c>
      <c r="Z13" s="46">
        <f t="shared" si="4"/>
        <v>5</v>
      </c>
      <c r="AA13" s="46">
        <f t="shared" si="5"/>
        <v>5</v>
      </c>
      <c r="AB13" s="46">
        <f t="shared" si="6"/>
        <v>5</v>
      </c>
      <c r="AC13" s="46">
        <f t="shared" si="7"/>
        <v>560</v>
      </c>
      <c r="AD13" s="46">
        <f t="shared" si="8"/>
        <v>550</v>
      </c>
    </row>
    <row r="14" spans="1:30" ht="15.75" thickBot="1" x14ac:dyDescent="0.3">
      <c r="A14" s="10">
        <v>586</v>
      </c>
      <c r="B14" s="11">
        <v>580</v>
      </c>
      <c r="C14" s="11">
        <v>580</v>
      </c>
      <c r="D14" s="11">
        <v>588</v>
      </c>
      <c r="E14" s="11">
        <v>580</v>
      </c>
      <c r="F14" s="11">
        <v>574</v>
      </c>
      <c r="G14" s="11">
        <v>585</v>
      </c>
      <c r="H14" s="11">
        <v>580</v>
      </c>
      <c r="I14" s="11"/>
      <c r="J14" s="11"/>
      <c r="K14" s="11">
        <v>580</v>
      </c>
      <c r="L14" s="11">
        <v>580</v>
      </c>
      <c r="M14" s="11">
        <v>585</v>
      </c>
      <c r="N14" s="13">
        <v>575</v>
      </c>
      <c r="O14" s="11">
        <v>576</v>
      </c>
      <c r="P14" s="11">
        <v>580</v>
      </c>
      <c r="Q14" s="13">
        <v>575</v>
      </c>
      <c r="R14" s="12">
        <v>585</v>
      </c>
      <c r="S14" t="s">
        <v>20</v>
      </c>
      <c r="V14" s="46">
        <f t="shared" si="0"/>
        <v>580.5625</v>
      </c>
      <c r="W14" s="46">
        <f t="shared" si="1"/>
        <v>588</v>
      </c>
      <c r="X14" s="46">
        <f t="shared" si="2"/>
        <v>574</v>
      </c>
      <c r="Y14" s="46">
        <f t="shared" si="3"/>
        <v>14</v>
      </c>
      <c r="Z14" s="46">
        <f t="shared" si="4"/>
        <v>7.4375</v>
      </c>
      <c r="AA14" s="46">
        <f t="shared" si="5"/>
        <v>6.5625</v>
      </c>
      <c r="AB14" s="46">
        <f t="shared" si="6"/>
        <v>7.4375</v>
      </c>
      <c r="AC14" s="46">
        <f t="shared" si="7"/>
        <v>588</v>
      </c>
      <c r="AD14" s="46">
        <f t="shared" si="8"/>
        <v>573.125</v>
      </c>
    </row>
    <row r="15" spans="1:30" ht="15.75" thickBot="1" x14ac:dyDescent="0.3">
      <c r="A15" s="1"/>
      <c r="B15" s="1"/>
      <c r="C15" s="1"/>
      <c r="D15" s="1">
        <v>600</v>
      </c>
      <c r="E15" s="1"/>
      <c r="F15" s="1"/>
      <c r="G15" s="1"/>
      <c r="H15" s="1"/>
      <c r="I15" s="1">
        <v>590</v>
      </c>
      <c r="J15" s="1">
        <v>594</v>
      </c>
      <c r="K15" s="1"/>
      <c r="L15" s="1"/>
      <c r="M15" s="1"/>
      <c r="N15" s="1">
        <v>590</v>
      </c>
      <c r="O15" s="1"/>
      <c r="P15" s="1">
        <v>590</v>
      </c>
      <c r="Q15" s="1">
        <v>600</v>
      </c>
      <c r="R15" s="1"/>
      <c r="S15" t="s">
        <v>27</v>
      </c>
      <c r="V15" s="46">
        <f t="shared" si="0"/>
        <v>594</v>
      </c>
      <c r="W15" s="46">
        <f t="shared" si="1"/>
        <v>600</v>
      </c>
      <c r="X15" s="46">
        <f t="shared" si="2"/>
        <v>590</v>
      </c>
      <c r="Y15" s="46">
        <f t="shared" si="3"/>
        <v>10</v>
      </c>
      <c r="Z15" s="46">
        <f t="shared" si="4"/>
        <v>6</v>
      </c>
      <c r="AA15" s="46">
        <f t="shared" si="5"/>
        <v>4</v>
      </c>
      <c r="AB15" s="46">
        <f t="shared" si="6"/>
        <v>6</v>
      </c>
      <c r="AC15" s="46">
        <f t="shared" si="7"/>
        <v>600</v>
      </c>
      <c r="AD15" s="46">
        <f t="shared" si="8"/>
        <v>588</v>
      </c>
    </row>
    <row r="16" spans="1:30" ht="15.75" thickBot="1" x14ac:dyDescent="0.3">
      <c r="A16" s="10">
        <v>620</v>
      </c>
      <c r="B16" s="11">
        <v>625</v>
      </c>
      <c r="C16" s="11">
        <v>625</v>
      </c>
      <c r="D16" s="11">
        <v>630</v>
      </c>
      <c r="E16" s="11"/>
      <c r="F16" s="11">
        <v>625</v>
      </c>
      <c r="G16" s="11">
        <v>610</v>
      </c>
      <c r="H16" s="11">
        <v>625</v>
      </c>
      <c r="I16" s="11"/>
      <c r="J16" s="11">
        <v>622</v>
      </c>
      <c r="K16" s="11">
        <v>625</v>
      </c>
      <c r="L16" s="11"/>
      <c r="M16" s="11">
        <v>635</v>
      </c>
      <c r="N16" s="11"/>
      <c r="O16" s="11">
        <v>622</v>
      </c>
      <c r="P16" s="11">
        <v>625</v>
      </c>
      <c r="Q16" s="11">
        <v>630</v>
      </c>
      <c r="R16" s="12">
        <v>623</v>
      </c>
      <c r="S16" s="91" t="s">
        <v>26</v>
      </c>
      <c r="T16" s="90"/>
      <c r="V16" s="46">
        <f t="shared" si="0"/>
        <v>624.42857142857144</v>
      </c>
      <c r="W16" s="46">
        <f t="shared" si="1"/>
        <v>635</v>
      </c>
      <c r="X16" s="46">
        <f t="shared" si="2"/>
        <v>610</v>
      </c>
      <c r="Y16" s="46">
        <f t="shared" si="3"/>
        <v>25</v>
      </c>
      <c r="Z16" s="46">
        <f t="shared" si="4"/>
        <v>10.571428571428555</v>
      </c>
      <c r="AA16" s="46">
        <f t="shared" si="5"/>
        <v>14.428571428571445</v>
      </c>
      <c r="AB16" s="46">
        <f t="shared" si="6"/>
        <v>14.428571428571445</v>
      </c>
      <c r="AC16" s="46">
        <f t="shared" si="7"/>
        <v>638.85714285714289</v>
      </c>
      <c r="AD16" s="46">
        <f t="shared" si="8"/>
        <v>610</v>
      </c>
    </row>
    <row r="17" spans="1:30" x14ac:dyDescent="0.25">
      <c r="A17" s="1"/>
      <c r="B17" s="1"/>
      <c r="C17" s="1"/>
      <c r="D17" s="1">
        <v>647</v>
      </c>
      <c r="E17" s="1">
        <v>638</v>
      </c>
      <c r="F17" s="1"/>
      <c r="G17" s="1">
        <v>650</v>
      </c>
      <c r="H17" s="1">
        <v>650</v>
      </c>
      <c r="I17" s="1"/>
      <c r="J17" s="1"/>
      <c r="K17" s="1"/>
      <c r="L17" s="1">
        <v>645</v>
      </c>
      <c r="M17" s="1">
        <v>658</v>
      </c>
      <c r="N17" s="1"/>
      <c r="O17" s="1"/>
      <c r="P17" s="1">
        <v>645</v>
      </c>
      <c r="Q17" s="1"/>
      <c r="R17" s="1"/>
      <c r="S17" s="90" t="s">
        <v>28</v>
      </c>
      <c r="T17" s="90"/>
      <c r="V17" s="46">
        <f t="shared" si="0"/>
        <v>647.57142857142856</v>
      </c>
      <c r="W17" s="46">
        <f t="shared" si="1"/>
        <v>658</v>
      </c>
      <c r="X17" s="46">
        <f t="shared" si="2"/>
        <v>638</v>
      </c>
      <c r="Y17" s="46">
        <f t="shared" si="3"/>
        <v>20</v>
      </c>
      <c r="Z17" s="46">
        <f t="shared" si="4"/>
        <v>10.428571428571445</v>
      </c>
      <c r="AA17" s="46">
        <f t="shared" si="5"/>
        <v>9.5714285714285552</v>
      </c>
      <c r="AB17" s="46">
        <f t="shared" si="6"/>
        <v>10.428571428571445</v>
      </c>
      <c r="AC17" s="46">
        <f t="shared" si="7"/>
        <v>658</v>
      </c>
      <c r="AD17" s="46">
        <f t="shared" si="8"/>
        <v>637.14285714285711</v>
      </c>
    </row>
    <row r="18" spans="1:30" ht="206.25" customHeight="1" x14ac:dyDescent="0.25">
      <c r="A18" s="17" t="s">
        <v>0</v>
      </c>
      <c r="B18" s="17" t="s">
        <v>1</v>
      </c>
      <c r="C18" s="18" t="s">
        <v>2</v>
      </c>
      <c r="D18" s="17" t="s">
        <v>3</v>
      </c>
      <c r="E18" s="17" t="s">
        <v>4</v>
      </c>
      <c r="F18" s="17" t="s">
        <v>5</v>
      </c>
      <c r="G18" s="17" t="s">
        <v>6</v>
      </c>
      <c r="H18" s="17" t="s">
        <v>7</v>
      </c>
      <c r="I18" s="17" t="s">
        <v>8</v>
      </c>
      <c r="J18" s="18" t="s">
        <v>9</v>
      </c>
      <c r="K18" s="18" t="s">
        <v>10</v>
      </c>
      <c r="L18" s="17" t="s">
        <v>11</v>
      </c>
      <c r="M18" s="17" t="s">
        <v>12</v>
      </c>
      <c r="N18" s="17" t="s">
        <v>13</v>
      </c>
      <c r="O18" s="17" t="s">
        <v>14</v>
      </c>
      <c r="P18" s="18" t="s">
        <v>15</v>
      </c>
      <c r="Q18" s="17" t="s">
        <v>16</v>
      </c>
      <c r="R18" s="17" t="s">
        <v>17</v>
      </c>
    </row>
  </sheetData>
  <mergeCells count="2">
    <mergeCell ref="S17:T17"/>
    <mergeCell ref="S16:T1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workbookViewId="0">
      <selection activeCell="A23" sqref="A23:J34"/>
    </sheetView>
  </sheetViews>
  <sheetFormatPr defaultRowHeight="15" x14ac:dyDescent="0.25"/>
  <cols>
    <col min="13" max="13" width="18.140625" customWidth="1"/>
    <col min="14" max="14" width="11" bestFit="1" customWidth="1"/>
  </cols>
  <sheetData>
    <row r="1" spans="1:20" x14ac:dyDescent="0.25">
      <c r="A1" s="92" t="s">
        <v>18</v>
      </c>
      <c r="B1" s="92"/>
      <c r="C1" s="92"/>
      <c r="D1" s="92"/>
      <c r="E1" s="92"/>
      <c r="F1" s="92"/>
    </row>
    <row r="2" spans="1:20" ht="15.75" thickBot="1" x14ac:dyDescent="0.3">
      <c r="A2" s="54">
        <v>1</v>
      </c>
      <c r="B2" s="54">
        <v>3</v>
      </c>
      <c r="C2" s="54">
        <v>4</v>
      </c>
      <c r="D2" s="54">
        <v>5</v>
      </c>
      <c r="E2" s="54">
        <v>6</v>
      </c>
      <c r="F2" s="54">
        <v>7</v>
      </c>
    </row>
    <row r="3" spans="1:20" ht="15.75" thickTop="1" x14ac:dyDescent="0.25">
      <c r="A3" s="8">
        <v>201</v>
      </c>
      <c r="B3" s="20"/>
      <c r="C3" s="20"/>
      <c r="D3" s="59"/>
      <c r="E3" s="20">
        <v>207</v>
      </c>
      <c r="F3" s="8">
        <v>211</v>
      </c>
      <c r="I3">
        <v>220</v>
      </c>
      <c r="J3">
        <v>200</v>
      </c>
      <c r="K3" t="s">
        <v>19</v>
      </c>
      <c r="L3" s="8"/>
      <c r="M3" t="s">
        <v>19</v>
      </c>
    </row>
    <row r="4" spans="1:20" x14ac:dyDescent="0.25">
      <c r="A4" s="8"/>
      <c r="B4" s="21"/>
      <c r="C4" s="21"/>
      <c r="D4" s="60"/>
      <c r="E4" s="21"/>
      <c r="F4" s="8"/>
      <c r="I4">
        <v>253</v>
      </c>
      <c r="J4">
        <v>221</v>
      </c>
      <c r="K4" t="s">
        <v>19</v>
      </c>
      <c r="L4" s="5"/>
      <c r="M4" t="s">
        <v>21</v>
      </c>
    </row>
    <row r="5" spans="1:20" ht="15.75" thickBot="1" x14ac:dyDescent="0.3">
      <c r="A5" s="5"/>
      <c r="B5" s="22"/>
      <c r="C5" s="22"/>
      <c r="D5" s="61"/>
      <c r="E5" s="22"/>
      <c r="F5" s="5"/>
      <c r="I5">
        <v>284</v>
      </c>
      <c r="J5">
        <v>254</v>
      </c>
      <c r="K5" t="s">
        <v>24</v>
      </c>
      <c r="L5" s="2"/>
      <c r="M5" t="s">
        <v>22</v>
      </c>
    </row>
    <row r="6" spans="1:20" ht="15.75" thickBot="1" x14ac:dyDescent="0.3">
      <c r="A6" s="10">
        <v>313</v>
      </c>
      <c r="B6" s="49"/>
      <c r="C6" s="49">
        <v>290</v>
      </c>
      <c r="D6" s="11">
        <v>308</v>
      </c>
      <c r="E6" s="52">
        <v>285</v>
      </c>
      <c r="F6" s="12"/>
      <c r="I6">
        <v>310</v>
      </c>
      <c r="J6">
        <v>285</v>
      </c>
      <c r="K6" t="s">
        <v>20</v>
      </c>
      <c r="L6" s="1"/>
      <c r="M6" t="s">
        <v>23</v>
      </c>
    </row>
    <row r="7" spans="1:20" ht="15.75" thickBot="1" x14ac:dyDescent="0.3">
      <c r="A7" s="2"/>
      <c r="B7" s="23">
        <v>315</v>
      </c>
      <c r="C7" s="23"/>
      <c r="D7" s="62"/>
      <c r="E7" s="23">
        <v>316</v>
      </c>
      <c r="F7" s="2"/>
      <c r="I7">
        <v>330</v>
      </c>
      <c r="J7">
        <v>312.5</v>
      </c>
      <c r="K7" t="s">
        <v>25</v>
      </c>
      <c r="L7" s="16"/>
      <c r="M7" t="s">
        <v>20</v>
      </c>
    </row>
    <row r="8" spans="1:20" ht="15.75" thickBot="1" x14ac:dyDescent="0.3">
      <c r="A8" s="4">
        <v>365</v>
      </c>
      <c r="B8" s="22"/>
      <c r="C8" s="22"/>
      <c r="D8" s="61">
        <v>351</v>
      </c>
      <c r="E8" s="22"/>
      <c r="F8" s="4">
        <v>347</v>
      </c>
      <c r="I8">
        <v>367</v>
      </c>
      <c r="J8">
        <v>331</v>
      </c>
      <c r="K8" t="s">
        <v>24</v>
      </c>
      <c r="L8" s="15"/>
    </row>
    <row r="9" spans="1:20" ht="15.75" thickBot="1" x14ac:dyDescent="0.3">
      <c r="A9" s="10"/>
      <c r="B9" s="49">
        <v>368</v>
      </c>
      <c r="C9" s="49">
        <v>370</v>
      </c>
      <c r="D9" s="11"/>
      <c r="E9" s="49">
        <v>368</v>
      </c>
      <c r="F9" s="12"/>
      <c r="I9">
        <v>389</v>
      </c>
      <c r="J9">
        <v>368</v>
      </c>
      <c r="K9" t="s">
        <v>20</v>
      </c>
    </row>
    <row r="10" spans="1:20" x14ac:dyDescent="0.25">
      <c r="A10" s="2"/>
      <c r="B10" s="23"/>
      <c r="C10" s="23"/>
      <c r="D10" s="62"/>
      <c r="E10" s="23"/>
      <c r="F10" s="2"/>
      <c r="I10">
        <v>421</v>
      </c>
      <c r="J10">
        <v>390</v>
      </c>
      <c r="K10" t="s">
        <v>25</v>
      </c>
    </row>
    <row r="11" spans="1:20" x14ac:dyDescent="0.25">
      <c r="A11" s="2"/>
      <c r="B11" s="23">
        <v>431</v>
      </c>
      <c r="C11" s="23"/>
      <c r="D11" s="62"/>
      <c r="E11" s="23">
        <v>433</v>
      </c>
      <c r="F11" s="2"/>
      <c r="I11">
        <v>44</v>
      </c>
      <c r="J11">
        <v>422.79999999999995</v>
      </c>
      <c r="K11" t="s">
        <v>25</v>
      </c>
    </row>
    <row r="12" spans="1:20" ht="15.75" thickBot="1" x14ac:dyDescent="0.3">
      <c r="A12" s="2">
        <v>462</v>
      </c>
      <c r="B12" s="23"/>
      <c r="C12" s="23">
        <v>461</v>
      </c>
      <c r="D12" s="62"/>
      <c r="E12" s="23"/>
      <c r="F12" s="2"/>
      <c r="I12">
        <v>470</v>
      </c>
      <c r="J12">
        <v>450</v>
      </c>
      <c r="K12" t="s">
        <v>25</v>
      </c>
    </row>
    <row r="13" spans="1:20" ht="15.75" thickBot="1" x14ac:dyDescent="0.3">
      <c r="A13" s="10"/>
      <c r="B13" s="49">
        <v>488</v>
      </c>
      <c r="C13" s="49"/>
      <c r="D13" s="11"/>
      <c r="E13" s="52">
        <v>491</v>
      </c>
      <c r="F13" s="12"/>
      <c r="I13">
        <v>491</v>
      </c>
      <c r="J13">
        <v>471.71428571428567</v>
      </c>
      <c r="K13" t="s">
        <v>20</v>
      </c>
    </row>
    <row r="14" spans="1:20" x14ac:dyDescent="0.25">
      <c r="A14" s="2"/>
      <c r="B14" s="23"/>
      <c r="C14" s="23"/>
      <c r="D14" s="62"/>
      <c r="E14" s="23"/>
      <c r="F14" s="2">
        <v>500</v>
      </c>
      <c r="I14">
        <v>520</v>
      </c>
      <c r="J14">
        <v>492</v>
      </c>
      <c r="K14" t="s">
        <v>25</v>
      </c>
      <c r="T14" s="66"/>
    </row>
    <row r="15" spans="1:20" x14ac:dyDescent="0.25">
      <c r="A15" s="45"/>
      <c r="B15" s="51"/>
      <c r="C15" s="51"/>
      <c r="D15" s="45"/>
      <c r="E15" s="51"/>
      <c r="F15" s="45"/>
      <c r="G15" s="45"/>
      <c r="H15" s="45"/>
      <c r="I15" s="45">
        <v>549</v>
      </c>
      <c r="J15" s="45">
        <v>521</v>
      </c>
      <c r="K15" s="45" t="s">
        <v>30</v>
      </c>
      <c r="T15" s="65"/>
    </row>
    <row r="16" spans="1:20" ht="15.75" thickBot="1" x14ac:dyDescent="0.3">
      <c r="A16" s="5"/>
      <c r="B16" s="22"/>
      <c r="C16" s="22"/>
      <c r="D16" s="61"/>
      <c r="E16" s="22"/>
      <c r="F16" s="5"/>
      <c r="I16">
        <v>571</v>
      </c>
      <c r="J16">
        <v>550</v>
      </c>
      <c r="K16" t="s">
        <v>24</v>
      </c>
    </row>
    <row r="17" spans="1:12" ht="15.75" thickBot="1" x14ac:dyDescent="0.3">
      <c r="A17" s="10">
        <v>579</v>
      </c>
      <c r="B17" s="49">
        <v>573</v>
      </c>
      <c r="C17" s="49">
        <v>578</v>
      </c>
      <c r="D17" s="11"/>
      <c r="E17" s="49">
        <v>574</v>
      </c>
      <c r="F17" s="12">
        <v>580</v>
      </c>
      <c r="I17">
        <v>588</v>
      </c>
      <c r="J17">
        <v>572</v>
      </c>
      <c r="K17" t="s">
        <v>20</v>
      </c>
    </row>
    <row r="18" spans="1:12" ht="15.75" thickBot="1" x14ac:dyDescent="0.3">
      <c r="A18" s="1"/>
      <c r="B18" s="24"/>
      <c r="C18" s="24"/>
      <c r="D18" s="63">
        <v>593</v>
      </c>
      <c r="E18" s="24"/>
      <c r="F18" s="1"/>
      <c r="I18">
        <v>609</v>
      </c>
      <c r="J18">
        <v>588</v>
      </c>
      <c r="K18" t="s">
        <v>27</v>
      </c>
    </row>
    <row r="19" spans="1:12" ht="15.75" thickBot="1" x14ac:dyDescent="0.3">
      <c r="A19" s="10">
        <v>624</v>
      </c>
      <c r="B19" s="49">
        <v>618</v>
      </c>
      <c r="C19" s="49">
        <v>620</v>
      </c>
      <c r="D19" s="11"/>
      <c r="E19" s="49">
        <v>616</v>
      </c>
      <c r="F19" s="12">
        <v>620</v>
      </c>
      <c r="H19" s="15"/>
      <c r="I19" s="15">
        <v>636</v>
      </c>
      <c r="J19" s="15">
        <v>610</v>
      </c>
      <c r="K19" s="44" t="s">
        <v>26</v>
      </c>
      <c r="L19" s="44"/>
    </row>
    <row r="20" spans="1:12" ht="15.75" thickBot="1" x14ac:dyDescent="0.3">
      <c r="A20" s="1">
        <v>655</v>
      </c>
      <c r="B20" s="25">
        <v>654</v>
      </c>
      <c r="C20" s="25"/>
      <c r="D20" s="64">
        <v>639</v>
      </c>
      <c r="E20" s="25">
        <v>654</v>
      </c>
      <c r="F20" s="1"/>
      <c r="H20" s="15"/>
      <c r="I20" s="15">
        <v>660</v>
      </c>
      <c r="J20" s="15">
        <v>637.14285714285711</v>
      </c>
      <c r="K20" s="44" t="s">
        <v>28</v>
      </c>
      <c r="L20" s="44"/>
    </row>
    <row r="21" spans="1:12" x14ac:dyDescent="0.25">
      <c r="A21" s="2" t="s">
        <v>34</v>
      </c>
      <c r="B21" s="53" t="s">
        <v>31</v>
      </c>
      <c r="C21" s="53" t="s">
        <v>31</v>
      </c>
      <c r="D21" s="45" t="s">
        <v>33</v>
      </c>
      <c r="E21" s="53" t="s">
        <v>31</v>
      </c>
      <c r="F21" s="54" t="s">
        <v>32</v>
      </c>
    </row>
    <row r="23" spans="1:12" ht="15.75" thickBot="1" x14ac:dyDescent="0.3">
      <c r="B23" s="79">
        <v>1</v>
      </c>
      <c r="C23" s="79">
        <v>3</v>
      </c>
      <c r="D23" s="79">
        <v>4</v>
      </c>
      <c r="E23" s="79">
        <v>6</v>
      </c>
      <c r="F23" s="79">
        <v>7</v>
      </c>
      <c r="G23" s="65"/>
    </row>
    <row r="24" spans="1:12" ht="16.5" thickTop="1" thickBot="1" x14ac:dyDescent="0.3">
      <c r="A24">
        <f>AVERAGE(B24:F24)</f>
        <v>206.33333333333334</v>
      </c>
      <c r="B24" s="26">
        <v>201</v>
      </c>
      <c r="C24" s="21"/>
      <c r="D24" s="21"/>
      <c r="E24" s="21">
        <v>207</v>
      </c>
      <c r="F24" s="29">
        <v>211</v>
      </c>
      <c r="G24" s="69">
        <v>3</v>
      </c>
      <c r="I24" s="75"/>
      <c r="J24" s="72">
        <v>2</v>
      </c>
    </row>
    <row r="25" spans="1:12" ht="15.75" thickBot="1" x14ac:dyDescent="0.3">
      <c r="A25">
        <f t="shared" ref="A25:A34" si="0">AVERAGE(B25:F25)</f>
        <v>296</v>
      </c>
      <c r="B25" s="10">
        <v>313</v>
      </c>
      <c r="C25" s="49"/>
      <c r="D25" s="49">
        <v>290</v>
      </c>
      <c r="E25" s="52">
        <v>285</v>
      </c>
      <c r="F25" s="49"/>
      <c r="G25" s="69">
        <v>3</v>
      </c>
      <c r="I25" s="76"/>
      <c r="J25" s="73">
        <v>3</v>
      </c>
    </row>
    <row r="26" spans="1:12" x14ac:dyDescent="0.25">
      <c r="A26">
        <f t="shared" si="0"/>
        <v>315.5</v>
      </c>
      <c r="B26" s="27"/>
      <c r="C26" s="23">
        <v>315</v>
      </c>
      <c r="D26" s="23"/>
      <c r="E26" s="23">
        <v>316</v>
      </c>
      <c r="F26" s="30"/>
      <c r="G26" s="70">
        <v>2</v>
      </c>
      <c r="I26" s="77"/>
      <c r="J26" s="73">
        <v>4</v>
      </c>
    </row>
    <row r="27" spans="1:12" ht="15.75" thickBot="1" x14ac:dyDescent="0.3">
      <c r="A27">
        <f t="shared" si="0"/>
        <v>356</v>
      </c>
      <c r="B27" s="67">
        <v>365</v>
      </c>
      <c r="C27" s="22"/>
      <c r="D27" s="22"/>
      <c r="E27" s="22"/>
      <c r="F27" s="68">
        <v>347</v>
      </c>
      <c r="G27" s="70">
        <v>2</v>
      </c>
      <c r="I27" s="78"/>
      <c r="J27" s="74">
        <v>5</v>
      </c>
    </row>
    <row r="28" spans="1:12" ht="15.75" thickBot="1" x14ac:dyDescent="0.3">
      <c r="A28">
        <f t="shared" si="0"/>
        <v>368.66666666666669</v>
      </c>
      <c r="B28" s="10"/>
      <c r="C28" s="49">
        <v>368</v>
      </c>
      <c r="D28" s="49">
        <v>370</v>
      </c>
      <c r="E28" s="49">
        <v>368</v>
      </c>
      <c r="F28" s="49"/>
      <c r="G28" s="69">
        <v>3</v>
      </c>
      <c r="I28" s="15"/>
    </row>
    <row r="29" spans="1:12" x14ac:dyDescent="0.25">
      <c r="A29">
        <f t="shared" si="0"/>
        <v>432</v>
      </c>
      <c r="B29" s="27"/>
      <c r="C29" s="23">
        <v>431</v>
      </c>
      <c r="D29" s="23"/>
      <c r="E29" s="23">
        <v>433</v>
      </c>
      <c r="F29" s="30"/>
      <c r="G29" s="70">
        <v>2</v>
      </c>
    </row>
    <row r="30" spans="1:12" ht="15.75" thickBot="1" x14ac:dyDescent="0.3">
      <c r="A30">
        <f t="shared" si="0"/>
        <v>461.5</v>
      </c>
      <c r="B30" s="27">
        <v>462</v>
      </c>
      <c r="C30" s="23"/>
      <c r="D30" s="23">
        <v>461</v>
      </c>
      <c r="E30" s="23"/>
      <c r="F30" s="30"/>
      <c r="G30" s="70">
        <v>2</v>
      </c>
    </row>
    <row r="31" spans="1:12" ht="15.75" thickBot="1" x14ac:dyDescent="0.3">
      <c r="A31">
        <f t="shared" si="0"/>
        <v>489.5</v>
      </c>
      <c r="B31" s="10"/>
      <c r="C31" s="49">
        <v>488</v>
      </c>
      <c r="D31" s="49"/>
      <c r="E31" s="52">
        <v>491</v>
      </c>
      <c r="F31" s="49"/>
      <c r="G31" s="70">
        <v>2</v>
      </c>
    </row>
    <row r="32" spans="1:12" ht="15.75" thickBot="1" x14ac:dyDescent="0.3">
      <c r="A32">
        <f t="shared" si="0"/>
        <v>576.79999999999995</v>
      </c>
      <c r="B32" s="10">
        <v>579</v>
      </c>
      <c r="C32" s="49">
        <v>573</v>
      </c>
      <c r="D32" s="49">
        <v>578</v>
      </c>
      <c r="E32" s="49">
        <v>574</v>
      </c>
      <c r="F32" s="49">
        <v>580</v>
      </c>
      <c r="G32" s="71">
        <v>5</v>
      </c>
    </row>
    <row r="33" spans="1:7" ht="15.75" thickBot="1" x14ac:dyDescent="0.3">
      <c r="A33">
        <f t="shared" si="0"/>
        <v>619.6</v>
      </c>
      <c r="B33" s="10">
        <v>624</v>
      </c>
      <c r="C33" s="49">
        <v>618</v>
      </c>
      <c r="D33" s="49">
        <v>620</v>
      </c>
      <c r="E33" s="49">
        <v>616</v>
      </c>
      <c r="F33" s="49">
        <v>620</v>
      </c>
      <c r="G33" s="71">
        <v>5</v>
      </c>
    </row>
    <row r="34" spans="1:7" ht="15.75" thickBot="1" x14ac:dyDescent="0.3">
      <c r="A34">
        <f t="shared" si="0"/>
        <v>654.33333333333337</v>
      </c>
      <c r="B34" s="28">
        <v>655</v>
      </c>
      <c r="C34" s="25">
        <v>654</v>
      </c>
      <c r="D34" s="25"/>
      <c r="E34" s="25">
        <v>654</v>
      </c>
      <c r="F34" s="31"/>
      <c r="G34" s="69">
        <v>3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4"/>
  <sheetViews>
    <sheetView topLeftCell="A7" workbookViewId="0">
      <selection activeCell="L30" sqref="L30"/>
    </sheetView>
  </sheetViews>
  <sheetFormatPr defaultRowHeight="15" x14ac:dyDescent="0.25"/>
  <cols>
    <col min="12" max="12" width="11.85546875" customWidth="1"/>
    <col min="13" max="13" width="11.7109375" customWidth="1"/>
    <col min="14" max="14" width="18.28515625" customWidth="1"/>
  </cols>
  <sheetData>
    <row r="1" spans="1:14" x14ac:dyDescent="0.25">
      <c r="A1" s="93" t="s">
        <v>29</v>
      </c>
      <c r="B1" s="93"/>
      <c r="C1" s="93"/>
      <c r="D1" s="93"/>
      <c r="E1" s="93"/>
      <c r="F1" s="93"/>
      <c r="G1" s="93"/>
    </row>
    <row r="2" spans="1:14" ht="15.75" thickBot="1" x14ac:dyDescent="0.3">
      <c r="A2" s="88">
        <v>1</v>
      </c>
      <c r="B2" s="88">
        <v>2</v>
      </c>
      <c r="C2" s="88">
        <v>3</v>
      </c>
      <c r="D2" s="88">
        <v>4</v>
      </c>
      <c r="E2" s="88">
        <v>5</v>
      </c>
      <c r="F2" s="88">
        <v>6</v>
      </c>
      <c r="G2" s="88">
        <v>7</v>
      </c>
    </row>
    <row r="3" spans="1:14" x14ac:dyDescent="0.25">
      <c r="A3" s="20">
        <v>204</v>
      </c>
      <c r="B3" s="32">
        <v>203</v>
      </c>
      <c r="C3" s="8">
        <v>195</v>
      </c>
      <c r="D3" s="20">
        <v>195</v>
      </c>
      <c r="E3" s="38">
        <v>206</v>
      </c>
      <c r="F3" s="20"/>
      <c r="G3" s="8">
        <v>195</v>
      </c>
      <c r="J3">
        <v>220</v>
      </c>
      <c r="K3">
        <v>195</v>
      </c>
      <c r="L3" t="s">
        <v>19</v>
      </c>
      <c r="M3" s="8"/>
      <c r="N3" t="s">
        <v>19</v>
      </c>
    </row>
    <row r="4" spans="1:14" x14ac:dyDescent="0.25">
      <c r="A4" s="21"/>
      <c r="B4" s="33"/>
      <c r="C4" s="8"/>
      <c r="D4" s="21">
        <v>241</v>
      </c>
      <c r="E4" s="39"/>
      <c r="F4" s="21"/>
      <c r="G4" s="8"/>
      <c r="J4">
        <v>253</v>
      </c>
      <c r="K4">
        <v>221</v>
      </c>
      <c r="L4" t="s">
        <v>19</v>
      </c>
      <c r="M4" s="5"/>
      <c r="N4" t="s">
        <v>21</v>
      </c>
    </row>
    <row r="5" spans="1:14" ht="15.75" thickBot="1" x14ac:dyDescent="0.3">
      <c r="A5" s="22"/>
      <c r="B5" s="34"/>
      <c r="C5" s="5"/>
      <c r="D5" s="22"/>
      <c r="E5" s="40"/>
      <c r="F5" s="22"/>
      <c r="G5" s="5"/>
      <c r="J5">
        <v>284</v>
      </c>
      <c r="K5">
        <v>254</v>
      </c>
      <c r="L5" t="s">
        <v>24</v>
      </c>
      <c r="M5" s="2"/>
      <c r="N5" t="s">
        <v>22</v>
      </c>
    </row>
    <row r="6" spans="1:14" ht="15.75" thickBot="1" x14ac:dyDescent="0.3">
      <c r="A6" s="49">
        <v>285</v>
      </c>
      <c r="B6" s="55"/>
      <c r="C6" s="11">
        <v>302</v>
      </c>
      <c r="D6" s="49">
        <v>287</v>
      </c>
      <c r="E6" s="11"/>
      <c r="F6" s="52">
        <v>290</v>
      </c>
      <c r="G6" s="12">
        <v>301</v>
      </c>
      <c r="J6">
        <v>310</v>
      </c>
      <c r="K6">
        <v>285</v>
      </c>
      <c r="L6" t="s">
        <v>20</v>
      </c>
      <c r="M6" s="1"/>
      <c r="N6" t="s">
        <v>23</v>
      </c>
    </row>
    <row r="7" spans="1:14" ht="15.75" thickBot="1" x14ac:dyDescent="0.3">
      <c r="A7" s="23">
        <v>321</v>
      </c>
      <c r="B7" s="35"/>
      <c r="C7" s="2"/>
      <c r="D7" s="23"/>
      <c r="E7" s="41"/>
      <c r="F7" s="23">
        <v>316</v>
      </c>
      <c r="G7" s="2"/>
      <c r="J7">
        <v>330</v>
      </c>
      <c r="K7">
        <v>312.5</v>
      </c>
      <c r="L7" t="s">
        <v>25</v>
      </c>
      <c r="M7" s="16"/>
      <c r="N7" t="s">
        <v>20</v>
      </c>
    </row>
    <row r="8" spans="1:14" ht="15.75" thickBot="1" x14ac:dyDescent="0.3">
      <c r="A8" s="22"/>
      <c r="B8" s="34">
        <v>340</v>
      </c>
      <c r="C8" s="5"/>
      <c r="D8" s="22">
        <v>334</v>
      </c>
      <c r="E8" s="40">
        <v>339</v>
      </c>
      <c r="F8" s="22"/>
      <c r="G8" s="5">
        <v>354</v>
      </c>
      <c r="J8">
        <v>355</v>
      </c>
      <c r="K8">
        <v>331</v>
      </c>
      <c r="L8" t="s">
        <v>24</v>
      </c>
      <c r="M8" s="15"/>
    </row>
    <row r="9" spans="1:14" ht="15.75" thickBot="1" x14ac:dyDescent="0.3">
      <c r="A9" s="50">
        <v>363</v>
      </c>
      <c r="B9" s="56"/>
      <c r="C9" s="47"/>
      <c r="D9" s="50">
        <v>368</v>
      </c>
      <c r="E9" s="47"/>
      <c r="F9" s="50">
        <v>370</v>
      </c>
      <c r="G9" s="48"/>
      <c r="J9">
        <v>389</v>
      </c>
      <c r="K9">
        <v>363</v>
      </c>
      <c r="L9" t="s">
        <v>20</v>
      </c>
    </row>
    <row r="10" spans="1:14" x14ac:dyDescent="0.25">
      <c r="A10" s="23"/>
      <c r="B10" s="35"/>
      <c r="C10" s="2"/>
      <c r="D10" s="23"/>
      <c r="E10" s="41"/>
      <c r="F10" s="23"/>
      <c r="G10" s="2"/>
      <c r="J10">
        <v>421</v>
      </c>
      <c r="K10">
        <v>390</v>
      </c>
      <c r="L10" t="s">
        <v>25</v>
      </c>
    </row>
    <row r="11" spans="1:14" x14ac:dyDescent="0.25">
      <c r="A11" s="23">
        <v>425</v>
      </c>
      <c r="B11" s="35"/>
      <c r="C11" s="2">
        <v>429</v>
      </c>
      <c r="D11" s="23"/>
      <c r="E11" s="41"/>
      <c r="F11" s="23"/>
      <c r="G11" s="2"/>
      <c r="J11">
        <v>449</v>
      </c>
      <c r="K11">
        <v>422.79999999999995</v>
      </c>
      <c r="L11" t="s">
        <v>25</v>
      </c>
    </row>
    <row r="12" spans="1:14" ht="15.75" thickBot="1" x14ac:dyDescent="0.3">
      <c r="A12" s="23"/>
      <c r="B12" s="35"/>
      <c r="C12" s="2"/>
      <c r="D12" s="23"/>
      <c r="E12" s="41"/>
      <c r="F12" s="23"/>
      <c r="G12" s="2"/>
      <c r="J12">
        <v>470</v>
      </c>
      <c r="K12">
        <v>450</v>
      </c>
      <c r="L12" t="s">
        <v>25</v>
      </c>
    </row>
    <row r="13" spans="1:14" ht="15.75" thickBot="1" x14ac:dyDescent="0.3">
      <c r="A13" s="49">
        <v>485</v>
      </c>
      <c r="B13" s="55"/>
      <c r="C13" s="11">
        <v>484</v>
      </c>
      <c r="D13" s="49"/>
      <c r="E13" s="11"/>
      <c r="F13" s="49"/>
      <c r="G13" s="12"/>
      <c r="J13">
        <v>490</v>
      </c>
      <c r="K13">
        <v>471.71428571428567</v>
      </c>
      <c r="L13" t="s">
        <v>20</v>
      </c>
    </row>
    <row r="14" spans="1:14" x14ac:dyDescent="0.25">
      <c r="A14" s="23"/>
      <c r="B14" s="35"/>
      <c r="C14" s="2"/>
      <c r="D14" s="23"/>
      <c r="E14" s="41"/>
      <c r="F14" s="23"/>
      <c r="G14" s="2"/>
      <c r="J14">
        <v>520</v>
      </c>
      <c r="K14">
        <v>491</v>
      </c>
      <c r="L14" t="s">
        <v>25</v>
      </c>
    </row>
    <row r="15" spans="1:14" x14ac:dyDescent="0.25">
      <c r="A15" s="51">
        <v>526</v>
      </c>
      <c r="B15" s="57">
        <v>533</v>
      </c>
      <c r="C15" s="45">
        <v>527</v>
      </c>
      <c r="D15" s="51"/>
      <c r="E15" s="58"/>
      <c r="F15" s="51"/>
      <c r="G15" s="45">
        <v>549</v>
      </c>
      <c r="H15" s="45"/>
      <c r="I15" s="45"/>
      <c r="J15" s="45">
        <v>549</v>
      </c>
      <c r="K15" s="45">
        <v>521</v>
      </c>
      <c r="L15" s="45" t="s">
        <v>30</v>
      </c>
      <c r="M15" t="s">
        <v>32</v>
      </c>
    </row>
    <row r="16" spans="1:14" ht="15.75" thickBot="1" x14ac:dyDescent="0.3">
      <c r="A16" s="22">
        <v>556</v>
      </c>
      <c r="B16" s="34"/>
      <c r="C16" s="5"/>
      <c r="D16" s="22"/>
      <c r="E16" s="40">
        <v>568</v>
      </c>
      <c r="F16" s="22"/>
      <c r="G16" s="5"/>
      <c r="J16">
        <v>571</v>
      </c>
      <c r="K16">
        <v>550</v>
      </c>
      <c r="L16" t="s">
        <v>24</v>
      </c>
    </row>
    <row r="17" spans="1:20" ht="15.75" thickBot="1" x14ac:dyDescent="0.3">
      <c r="A17" s="49">
        <v>578</v>
      </c>
      <c r="B17" s="55"/>
      <c r="C17" s="11">
        <v>574</v>
      </c>
      <c r="D17" s="49">
        <v>572</v>
      </c>
      <c r="E17" s="11">
        <v>572</v>
      </c>
      <c r="F17" s="49">
        <v>573</v>
      </c>
      <c r="G17" s="12">
        <v>573</v>
      </c>
      <c r="J17">
        <v>588</v>
      </c>
      <c r="K17">
        <v>572</v>
      </c>
      <c r="L17" t="s">
        <v>20</v>
      </c>
    </row>
    <row r="18" spans="1:20" ht="15.75" thickBot="1" x14ac:dyDescent="0.3">
      <c r="A18" s="24"/>
      <c r="B18" s="36"/>
      <c r="C18" s="1"/>
      <c r="D18" s="24"/>
      <c r="E18" s="42"/>
      <c r="F18" s="24"/>
      <c r="G18" s="1"/>
      <c r="J18">
        <v>609</v>
      </c>
      <c r="K18">
        <v>588</v>
      </c>
      <c r="L18" t="s">
        <v>27</v>
      </c>
    </row>
    <row r="19" spans="1:20" ht="15.75" thickBot="1" x14ac:dyDescent="0.3">
      <c r="A19" s="49">
        <v>620</v>
      </c>
      <c r="B19" s="55">
        <v>622</v>
      </c>
      <c r="C19" s="11"/>
      <c r="D19" s="49">
        <v>623</v>
      </c>
      <c r="E19" s="11">
        <v>620</v>
      </c>
      <c r="F19" s="49">
        <v>626</v>
      </c>
      <c r="G19" s="12">
        <v>618</v>
      </c>
      <c r="J19" s="15">
        <v>636</v>
      </c>
      <c r="K19" s="15">
        <v>610</v>
      </c>
      <c r="L19" s="94" t="s">
        <v>26</v>
      </c>
      <c r="M19" s="94"/>
    </row>
    <row r="20" spans="1:20" ht="15.75" thickBot="1" x14ac:dyDescent="0.3">
      <c r="A20" s="25">
        <v>660</v>
      </c>
      <c r="B20" s="37"/>
      <c r="C20" s="1">
        <v>644</v>
      </c>
      <c r="D20" s="25">
        <v>655</v>
      </c>
      <c r="E20" s="43">
        <v>657</v>
      </c>
      <c r="F20" s="25">
        <v>657</v>
      </c>
      <c r="G20" s="1"/>
      <c r="J20" s="15">
        <v>660</v>
      </c>
      <c r="K20" s="15">
        <v>637.14285714285711</v>
      </c>
      <c r="L20" s="94" t="s">
        <v>28</v>
      </c>
      <c r="M20" s="94"/>
    </row>
    <row r="21" spans="1:20" x14ac:dyDescent="0.25">
      <c r="A21" s="53" t="s">
        <v>31</v>
      </c>
      <c r="B21" s="45" t="s">
        <v>33</v>
      </c>
      <c r="C21" s="2" t="s">
        <v>34</v>
      </c>
      <c r="D21" s="53" t="s">
        <v>31</v>
      </c>
      <c r="E21" s="45" t="s">
        <v>33</v>
      </c>
      <c r="F21" s="53" t="s">
        <v>31</v>
      </c>
      <c r="G21" s="2" t="s">
        <v>34</v>
      </c>
      <c r="P21" s="80"/>
      <c r="Q21" s="80"/>
      <c r="R21" s="80"/>
      <c r="S21" s="80"/>
      <c r="T21" s="80"/>
    </row>
    <row r="23" spans="1:20" ht="15.75" thickBot="1" x14ac:dyDescent="0.3">
      <c r="B23" s="88">
        <v>1</v>
      </c>
      <c r="C23" s="88">
        <v>3</v>
      </c>
      <c r="D23" s="88">
        <v>4</v>
      </c>
      <c r="E23" s="88">
        <v>6</v>
      </c>
      <c r="F23" s="88">
        <v>7</v>
      </c>
    </row>
    <row r="24" spans="1:20" ht="15.75" thickBot="1" x14ac:dyDescent="0.3">
      <c r="A24">
        <f>AVERAGE(B24:F24)</f>
        <v>197.25</v>
      </c>
      <c r="B24" s="20">
        <v>204</v>
      </c>
      <c r="C24" s="81">
        <v>195</v>
      </c>
      <c r="D24" s="20">
        <v>195</v>
      </c>
      <c r="E24" s="20"/>
      <c r="F24" s="81">
        <v>195</v>
      </c>
      <c r="G24" s="83">
        <v>4</v>
      </c>
      <c r="I24" s="75"/>
      <c r="J24" s="72">
        <v>2</v>
      </c>
    </row>
    <row r="25" spans="1:20" ht="15.75" thickBot="1" x14ac:dyDescent="0.3">
      <c r="A25">
        <f t="shared" ref="A25:A34" si="0">AVERAGE(B25:F25)</f>
        <v>293</v>
      </c>
      <c r="B25" s="49">
        <v>285</v>
      </c>
      <c r="C25" s="11">
        <v>302</v>
      </c>
      <c r="D25" s="49">
        <v>287</v>
      </c>
      <c r="E25" s="52">
        <v>290</v>
      </c>
      <c r="F25" s="11">
        <v>301</v>
      </c>
      <c r="G25" s="84">
        <v>5</v>
      </c>
      <c r="I25" s="76"/>
      <c r="J25" s="73">
        <v>3</v>
      </c>
    </row>
    <row r="26" spans="1:20" x14ac:dyDescent="0.25">
      <c r="A26">
        <f t="shared" si="0"/>
        <v>318.5</v>
      </c>
      <c r="B26" s="23">
        <v>321</v>
      </c>
      <c r="C26" s="41"/>
      <c r="D26" s="23"/>
      <c r="E26" s="23">
        <v>316</v>
      </c>
      <c r="F26" s="41"/>
      <c r="G26" s="85">
        <v>2</v>
      </c>
      <c r="I26" s="77"/>
      <c r="J26" s="73">
        <v>4</v>
      </c>
    </row>
    <row r="27" spans="1:20" ht="15.75" thickBot="1" x14ac:dyDescent="0.3">
      <c r="A27">
        <f t="shared" si="0"/>
        <v>344</v>
      </c>
      <c r="B27" s="22"/>
      <c r="C27" s="40"/>
      <c r="D27" s="22">
        <v>334</v>
      </c>
      <c r="E27" s="22"/>
      <c r="F27" s="40">
        <v>354</v>
      </c>
      <c r="G27" s="86">
        <v>3</v>
      </c>
      <c r="I27" s="78"/>
      <c r="J27" s="74">
        <v>5</v>
      </c>
    </row>
    <row r="28" spans="1:20" ht="15.75" thickBot="1" x14ac:dyDescent="0.3">
      <c r="A28">
        <f t="shared" si="0"/>
        <v>367</v>
      </c>
      <c r="B28" s="50">
        <v>363</v>
      </c>
      <c r="C28" s="47"/>
      <c r="D28" s="50">
        <v>368</v>
      </c>
      <c r="E28" s="50">
        <v>370</v>
      </c>
      <c r="F28" s="47"/>
      <c r="G28" s="85">
        <v>2</v>
      </c>
    </row>
    <row r="29" spans="1:20" ht="15.75" thickBot="1" x14ac:dyDescent="0.3">
      <c r="A29">
        <f t="shared" si="0"/>
        <v>427</v>
      </c>
      <c r="B29" s="23">
        <v>425</v>
      </c>
      <c r="C29" s="41">
        <v>429</v>
      </c>
      <c r="D29" s="23"/>
      <c r="E29" s="23"/>
      <c r="F29" s="41"/>
      <c r="G29" s="85">
        <v>2</v>
      </c>
    </row>
    <row r="30" spans="1:20" ht="15.75" thickBot="1" x14ac:dyDescent="0.3">
      <c r="A30">
        <f t="shared" si="0"/>
        <v>484.5</v>
      </c>
      <c r="B30" s="49">
        <v>485</v>
      </c>
      <c r="C30" s="11">
        <v>484</v>
      </c>
      <c r="D30" s="49"/>
      <c r="E30" s="49"/>
      <c r="F30" s="11"/>
      <c r="G30" s="85">
        <v>2</v>
      </c>
    </row>
    <row r="31" spans="1:20" ht="15.75" thickBot="1" x14ac:dyDescent="0.3">
      <c r="A31">
        <f t="shared" si="0"/>
        <v>534</v>
      </c>
      <c r="B31" s="51">
        <v>526</v>
      </c>
      <c r="C31" s="58">
        <v>527</v>
      </c>
      <c r="D31" s="51"/>
      <c r="E31" s="51"/>
      <c r="F31" s="58">
        <v>549</v>
      </c>
      <c r="G31" s="86">
        <v>3</v>
      </c>
    </row>
    <row r="32" spans="1:20" ht="15.75" thickBot="1" x14ac:dyDescent="0.3">
      <c r="A32">
        <f t="shared" si="0"/>
        <v>574</v>
      </c>
      <c r="B32" s="49">
        <v>578</v>
      </c>
      <c r="C32" s="11">
        <v>574</v>
      </c>
      <c r="D32" s="49">
        <v>572</v>
      </c>
      <c r="E32" s="49">
        <v>573</v>
      </c>
      <c r="F32" s="11">
        <v>573</v>
      </c>
      <c r="G32" s="84">
        <v>5</v>
      </c>
    </row>
    <row r="33" spans="1:7" ht="15.75" thickBot="1" x14ac:dyDescent="0.3">
      <c r="A33">
        <f t="shared" si="0"/>
        <v>621.75</v>
      </c>
      <c r="B33" s="49">
        <v>620</v>
      </c>
      <c r="C33" s="11"/>
      <c r="D33" s="49">
        <v>623</v>
      </c>
      <c r="E33" s="49">
        <v>626</v>
      </c>
      <c r="F33" s="11">
        <v>618</v>
      </c>
      <c r="G33" s="87">
        <v>4</v>
      </c>
    </row>
    <row r="34" spans="1:7" ht="15.75" thickBot="1" x14ac:dyDescent="0.3">
      <c r="A34">
        <f t="shared" si="0"/>
        <v>654</v>
      </c>
      <c r="B34" s="25">
        <v>660</v>
      </c>
      <c r="C34" s="82">
        <v>644</v>
      </c>
      <c r="D34" s="25">
        <v>655</v>
      </c>
      <c r="E34" s="25">
        <v>657</v>
      </c>
      <c r="F34" s="82"/>
      <c r="G34" s="83">
        <v>4</v>
      </c>
    </row>
  </sheetData>
  <mergeCells count="3">
    <mergeCell ref="A1:G1"/>
    <mergeCell ref="L19:M19"/>
    <mergeCell ref="L20:M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>
      <selection activeCell="C7" sqref="C7"/>
    </sheetView>
  </sheetViews>
  <sheetFormatPr defaultRowHeight="15" x14ac:dyDescent="0.25"/>
  <sheetData>
    <row r="1" spans="1:2" x14ac:dyDescent="0.25">
      <c r="A1" s="89">
        <v>206.33333333333334</v>
      </c>
      <c r="B1" s="88">
        <v>197.25</v>
      </c>
    </row>
    <row r="2" spans="1:2" x14ac:dyDescent="0.25">
      <c r="A2" s="89">
        <v>296</v>
      </c>
      <c r="B2" s="88">
        <v>293</v>
      </c>
    </row>
    <row r="3" spans="1:2" x14ac:dyDescent="0.25">
      <c r="A3" s="89">
        <v>315.5</v>
      </c>
      <c r="B3" s="88">
        <v>318.5</v>
      </c>
    </row>
    <row r="4" spans="1:2" x14ac:dyDescent="0.25">
      <c r="A4" s="89">
        <v>356</v>
      </c>
      <c r="B4" s="88">
        <v>344</v>
      </c>
    </row>
    <row r="5" spans="1:2" x14ac:dyDescent="0.25">
      <c r="A5" s="89">
        <v>368.66666666666669</v>
      </c>
      <c r="B5" s="88">
        <v>367</v>
      </c>
    </row>
    <row r="6" spans="1:2" x14ac:dyDescent="0.25">
      <c r="A6" s="89">
        <v>432</v>
      </c>
      <c r="B6" s="88">
        <v>427</v>
      </c>
    </row>
    <row r="7" spans="1:2" x14ac:dyDescent="0.25">
      <c r="A7" s="89">
        <v>461.5</v>
      </c>
      <c r="B7" s="88"/>
    </row>
    <row r="8" spans="1:2" x14ac:dyDescent="0.25">
      <c r="A8" s="89">
        <v>489.5</v>
      </c>
      <c r="B8" s="88">
        <v>484.5</v>
      </c>
    </row>
    <row r="9" spans="1:2" x14ac:dyDescent="0.25">
      <c r="A9" s="89"/>
      <c r="B9" s="88">
        <v>534</v>
      </c>
    </row>
    <row r="10" spans="1:2" x14ac:dyDescent="0.25">
      <c r="A10" s="89">
        <v>576.79999999999995</v>
      </c>
      <c r="B10" s="88">
        <v>574</v>
      </c>
    </row>
    <row r="11" spans="1:2" x14ac:dyDescent="0.25">
      <c r="A11" s="89">
        <v>619.6</v>
      </c>
      <c r="B11" s="88">
        <v>621.75</v>
      </c>
    </row>
    <row r="12" spans="1:2" x14ac:dyDescent="0.25">
      <c r="A12" s="89">
        <v>654.33333333333337</v>
      </c>
      <c r="B12" s="88">
        <v>654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F525-7B4D-45F2-A316-E8875CE95B6C}">
  <dimension ref="A1:O12"/>
  <sheetViews>
    <sheetView tabSelected="1" workbookViewId="0">
      <selection activeCell="F4" sqref="F4"/>
    </sheetView>
  </sheetViews>
  <sheetFormatPr defaultRowHeight="15" x14ac:dyDescent="0.25"/>
  <sheetData>
    <row r="1" spans="1:15" x14ac:dyDescent="0.25">
      <c r="A1">
        <v>32</v>
      </c>
      <c r="B1">
        <v>34</v>
      </c>
      <c r="C1">
        <v>35</v>
      </c>
      <c r="D1">
        <v>36</v>
      </c>
      <c r="E1">
        <v>37</v>
      </c>
      <c r="F1">
        <v>38</v>
      </c>
      <c r="G1">
        <v>39</v>
      </c>
      <c r="H1">
        <v>40</v>
      </c>
      <c r="I1">
        <v>39</v>
      </c>
      <c r="J1">
        <v>38</v>
      </c>
      <c r="K1">
        <v>37</v>
      </c>
      <c r="L1">
        <v>36</v>
      </c>
      <c r="M1">
        <v>35</v>
      </c>
      <c r="N1">
        <v>34</v>
      </c>
      <c r="O1">
        <v>32</v>
      </c>
    </row>
    <row r="2" spans="1:15" x14ac:dyDescent="0.25">
      <c r="B2">
        <v>187</v>
      </c>
      <c r="C2">
        <v>183</v>
      </c>
      <c r="E2">
        <v>192</v>
      </c>
      <c r="F2">
        <v>190</v>
      </c>
      <c r="J2">
        <v>194</v>
      </c>
      <c r="N2">
        <v>194</v>
      </c>
    </row>
    <row r="3" spans="1:15" x14ac:dyDescent="0.25">
      <c r="A3">
        <v>199</v>
      </c>
      <c r="D3">
        <v>195</v>
      </c>
      <c r="K3">
        <v>196</v>
      </c>
      <c r="L3">
        <v>195</v>
      </c>
      <c r="M3">
        <v>195</v>
      </c>
      <c r="O3">
        <v>204</v>
      </c>
    </row>
    <row r="4" spans="1:15" x14ac:dyDescent="0.25">
      <c r="C4">
        <v>293</v>
      </c>
      <c r="F4">
        <v>283</v>
      </c>
      <c r="L4">
        <v>310</v>
      </c>
    </row>
    <row r="5" spans="1:15" x14ac:dyDescent="0.25">
      <c r="A5">
        <v>339</v>
      </c>
      <c r="C5">
        <v>354</v>
      </c>
      <c r="D5">
        <v>344</v>
      </c>
      <c r="E5">
        <v>355</v>
      </c>
      <c r="J5">
        <v>362</v>
      </c>
      <c r="K5">
        <v>359</v>
      </c>
    </row>
    <row r="6" spans="1:15" x14ac:dyDescent="0.25">
      <c r="B6">
        <v>381</v>
      </c>
      <c r="L6">
        <v>369</v>
      </c>
      <c r="M6">
        <v>368</v>
      </c>
      <c r="N6">
        <v>366</v>
      </c>
      <c r="O6">
        <v>377</v>
      </c>
    </row>
    <row r="7" spans="1:15" x14ac:dyDescent="0.25">
      <c r="A7">
        <v>411</v>
      </c>
    </row>
    <row r="8" spans="1:15" x14ac:dyDescent="0.25">
      <c r="A8">
        <v>488</v>
      </c>
      <c r="B8">
        <v>484</v>
      </c>
      <c r="C8">
        <v>495</v>
      </c>
      <c r="N8">
        <v>502</v>
      </c>
    </row>
    <row r="9" spans="1:15" x14ac:dyDescent="0.25">
      <c r="D9">
        <v>522</v>
      </c>
      <c r="E9">
        <v>526</v>
      </c>
      <c r="J9">
        <v>522</v>
      </c>
      <c r="K9">
        <v>527</v>
      </c>
      <c r="L9">
        <v>523</v>
      </c>
      <c r="M9">
        <v>528</v>
      </c>
      <c r="O9">
        <v>521</v>
      </c>
    </row>
    <row r="10" spans="1:15" x14ac:dyDescent="0.25">
      <c r="A10">
        <v>574</v>
      </c>
      <c r="B10">
        <v>575</v>
      </c>
      <c r="C10">
        <v>573</v>
      </c>
      <c r="D10">
        <v>572</v>
      </c>
      <c r="E10">
        <v>571</v>
      </c>
      <c r="J10">
        <v>577</v>
      </c>
      <c r="K10">
        <v>575</v>
      </c>
      <c r="L10">
        <v>571</v>
      </c>
      <c r="M10">
        <v>574</v>
      </c>
      <c r="N10">
        <v>581</v>
      </c>
      <c r="O10">
        <v>575</v>
      </c>
    </row>
    <row r="11" spans="1:15" x14ac:dyDescent="0.25">
      <c r="A11">
        <v>635</v>
      </c>
      <c r="B11">
        <v>620</v>
      </c>
      <c r="C11">
        <v>618</v>
      </c>
      <c r="D11">
        <v>613</v>
      </c>
      <c r="E11">
        <v>614</v>
      </c>
      <c r="J11">
        <v>618</v>
      </c>
      <c r="K11">
        <v>616</v>
      </c>
      <c r="L11">
        <v>618</v>
      </c>
      <c r="M11">
        <v>623</v>
      </c>
      <c r="N11">
        <v>630</v>
      </c>
      <c r="O11">
        <v>625</v>
      </c>
    </row>
    <row r="12" spans="1:15" x14ac:dyDescent="0.25">
      <c r="B12">
        <v>649</v>
      </c>
      <c r="C12">
        <v>649</v>
      </c>
      <c r="D12">
        <v>643</v>
      </c>
      <c r="E12">
        <v>641</v>
      </c>
      <c r="J12">
        <v>649</v>
      </c>
      <c r="K12">
        <v>652</v>
      </c>
      <c r="L12">
        <v>656</v>
      </c>
      <c r="M12">
        <v>660</v>
      </c>
      <c r="N12">
        <v>660</v>
      </c>
      <c r="O12">
        <v>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inf</vt:lpstr>
      <vt:lpstr>blue</vt:lpstr>
      <vt:lpstr>red</vt:lpstr>
      <vt:lpstr>b+r</vt:lpstr>
      <vt:lpstr>upside down</vt:lpstr>
    </vt:vector>
  </TitlesOfParts>
  <Company>Ural Federal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Korobov</dc:creator>
  <cp:lastModifiedBy>makhmutov</cp:lastModifiedBy>
  <dcterms:created xsi:type="dcterms:W3CDTF">2020-11-30T09:33:43Z</dcterms:created>
  <dcterms:modified xsi:type="dcterms:W3CDTF">2020-12-03T16:09:11Z</dcterms:modified>
</cp:coreProperties>
</file>