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<sst xmlns="http://schemas.openxmlformats.org/spreadsheetml/2006/main" count="73" uniqueCount="65">
  <si>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</si>
  <si>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</si>
  <si>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</si>
  <si>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</si>
  <si>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</si>
  <si>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</si>
  <si>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</si>
  <si>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</si>
  <si>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</si>
  <si>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</si>
  <si>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</si>
  <si>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</si>
  <si>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</si>
  <si>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</si>
  <si>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</si>
  <si>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</si>
  <si>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</si>
  <si>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</si>
  <si>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</si>
  <si>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</si>
  <si>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</si>
  <si>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</si>
  <si>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</si>
  <si>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</si>
  <si>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</si>
  <si>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</si>
  <si>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</si>
  <si>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</si>
  <si>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</si>
  <si>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</si>
  <si>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</si>
  <si>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</si>
  <si>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</si>
  <si>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</si>
  <si>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</si>
  <si>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</si>
  <si>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</si>
  <si>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</si>
  <si>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</si>
  <si>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</si>
  <si>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</si>
  <si>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</si>
  <si>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</si>
  <si>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</si>
  <si>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</si>
  <si>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</si>
  <si>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</si>
  <si>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</si>
  <si>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</si>
  <si>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</si>
  <si>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</si>
  <si>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</si>
  <si>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</si>
  <si>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Compaoré  Bouba</t>
  </si>
  <si>
    <t>333</t>
  </si>
  <si>
    <t>Ouagadougou</t>
  </si>
  <si>
    <t>Bobo</t>
  </si>
  <si>
    <t>21/01/2024</t>
  </si>
  <si>
    <t>10:00</t>
  </si>
  <si>
    <t>29/01/2024</t>
  </si>
  <si>
    <t>22:00</t>
  </si>
  <si>
    <t>Accompagnement</t>
  </si>
  <si>
    <t>Cent six mille  Fcfa.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</si>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</sst>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1.0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10000.0</v>
      </c>
      <c r="D20" s="3" t="s">
        <v>49</v>
      </c>
      <c r="E20" s="2"/>
      <c r="F20" s="3" t="s">
        <v>17</v>
      </c>
      <c r="G20" s="3"/>
      <c r="H20" s="9" t="n">
        <v>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8.0</v>
      </c>
      <c r="D25" s="21" t="n">
        <f>H18</f>
        <v>1000.0</v>
      </c>
      <c r="E25" s="21" t="n">
        <f>SUM(C25*D25)</f>
        <v>8000.0</v>
      </c>
      <c r="F25" s="21" t="str">
        <f>C16</f>
        <v>Accompagnement</v>
      </c>
      <c r="G25" s="21" t="n">
        <f>H16+I16</f>
        <v>0.0</v>
      </c>
      <c r="H25" s="11" t="n">
        <f>H20</f>
        <v>0.0</v>
      </c>
      <c r="I25" s="22"/>
      <c r="J25" s="21" t="n">
        <f>SUM(G25*H25)*2</f>
        <v>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18.0</v>
      </c>
      <c r="D27" s="21" t="n">
        <f>C18</f>
        <v>1000.0</v>
      </c>
      <c r="E27" s="21" t="n">
        <f>SUM(C27*D27)</f>
        <v>18000.0</v>
      </c>
      <c r="F27" s="21"/>
      <c r="G27" s="21"/>
      <c r="H27" s="26"/>
      <c r="I27" s="22"/>
      <c r="J27" s="21" t="n">
        <f>SUM(G27*H27)</f>
        <v>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8.0</v>
      </c>
      <c r="D31" s="21" t="n">
        <f>SUM(C20)</f>
        <v>10000.0</v>
      </c>
      <c r="E31" s="21" t="n">
        <f>SUM(C31*D31)</f>
        <v>80000.0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106000.0</v>
      </c>
      <c r="F33" s="36" t="s">
        <v>30</v>
      </c>
      <c r="G33" s="37"/>
      <c r="H33" s="37"/>
      <c r="I33" s="38"/>
      <c r="J33" s="39" t="n">
        <f>SUM(J24:J32)</f>
        <v>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106000.0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62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63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64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