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<sst xmlns="http://schemas.openxmlformats.org/spreadsheetml/2006/main" count="74" uniqueCount="65">
  <si>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</si>
  <si>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</si>
  <si>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</si>
  <si>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</si>
  <si>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</si>
  <si>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</si>
  <si>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</si>
  <si>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</si>
  <si>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</si>
  <si>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</si>
  <si>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</si>
  <si>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</si>
  <si>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</si>
  <si>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</si>
  <si>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</si>
  <si>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</si>
  <si>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</si>
  <si>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</si>
  <si>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</si>
  <si>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</si>
  <si>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</si>
  <si>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</si>
  <si>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</si>
  <si>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</si>
  <si>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</si>
  <si>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</si>
  <si>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</si>
  <si>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</si>
  <si>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</si>
  <si>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</si>
  <si>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</si>
  <si>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</si>
  <si>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</si>
  <si>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</si>
  <si>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</si>
  <si>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</si>
  <si>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</si>
  <si>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</si>
  <si>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</si>
  <si>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</si>
  <si>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</si>
  <si>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</si>
  <si>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</si>
  <si>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</si>
  <si>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</si>
  <si>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</si>
  <si>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</si>
  <si>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</si>
  <si>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</si>
  <si>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</si>
  <si>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</si>
  <si>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</si>
  <si>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</si>
  <si>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Yameogo Nestor</t>
  </si>
  <si>
    <t>333</t>
  </si>
  <si>
    <t>Ouagadougou</t>
  </si>
  <si>
    <t>Koudougou</t>
  </si>
  <si>
    <t>10/02/2024</t>
  </si>
  <si>
    <t>10:00</t>
  </si>
  <si>
    <t>15/02/2024</t>
  </si>
  <si>
    <t>Personnel</t>
  </si>
  <si>
    <t>TICK.AUTO</t>
  </si>
  <si>
    <t>Six cent quarante mille  Fcfa.</t>
  </si>
  <si>
    <t>2023/2024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</si>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</sst>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5.0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58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60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2000.0</v>
      </c>
      <c r="D18" s="3" t="s">
        <v>49</v>
      </c>
      <c r="E18" s="2"/>
      <c r="F18" s="3" t="s">
        <v>15</v>
      </c>
      <c r="G18" s="3"/>
      <c r="H18" s="9" t="n">
        <v>2000.0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20000.0</v>
      </c>
      <c r="D20" s="3" t="s">
        <v>49</v>
      </c>
      <c r="E20" s="2"/>
      <c r="F20" s="3" t="s">
        <v>17</v>
      </c>
      <c r="G20" s="3"/>
      <c r="H20" s="9" t="n">
        <v>2500.0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5.0</v>
      </c>
      <c r="D25" s="21" t="n">
        <f>H18</f>
        <v>2000.0</v>
      </c>
      <c r="E25" s="21" t="n">
        <f>SUM(C25*D25)</f>
        <v>10000.0</v>
      </c>
      <c r="F25" s="21" t="str">
        <f>C16</f>
        <v>Personnel</v>
      </c>
      <c r="G25" s="21" t="n">
        <f>H16+I16</f>
        <v>100.0</v>
      </c>
      <c r="H25" s="11" t="n">
        <f>H20</f>
        <v>2500.0</v>
      </c>
      <c r="I25" s="22"/>
      <c r="J25" s="21" t="n">
        <f>SUM(G25*H25)*2</f>
        <v>500000.0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10.0</v>
      </c>
      <c r="D27" s="21" t="n">
        <f>C18</f>
        <v>2000.0</v>
      </c>
      <c r="E27" s="21" t="n">
        <f>SUM(C27*D27)</f>
        <v>20000.0</v>
      </c>
      <c r="F27" s="21" t="s">
        <v>61</v>
      </c>
      <c r="G27" s="21" t="n">
        <v>1.0</v>
      </c>
      <c r="H27" s="26" t="n">
        <v>10000.0</v>
      </c>
      <c r="I27" s="22"/>
      <c r="J27" s="21" t="n">
        <f>SUM(G27*H27)</f>
        <v>10000.0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5.0</v>
      </c>
      <c r="D31" s="21" t="n">
        <f>SUM(C20)</f>
        <v>20000.0</v>
      </c>
      <c r="E31" s="21" t="n">
        <f>SUM(C31*D31)</f>
        <v>100000.0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130000.0</v>
      </c>
      <c r="F33" s="36" t="s">
        <v>30</v>
      </c>
      <c r="G33" s="37"/>
      <c r="H33" s="37"/>
      <c r="I33" s="38"/>
      <c r="J33" s="39" t="n">
        <f>SUM(J24:J32)</f>
        <v>510000.0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640000.0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62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63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64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