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A311D4E-0848-49A4-91A0-639C173FFC2A}" xr6:coauthVersionLast="40" xr6:coauthVersionMax="45" xr10:uidLastSave="{00000000-0000-0000-0000-000000000000}"/>
  <bookViews>
    <workbookView xWindow="1950" yWindow="1950" windowWidth="21540" windowHeight="11925" tabRatio="736" activeTab="1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3" i="1" l="1"/>
  <c r="B24" i="1"/>
  <c r="B25" i="1"/>
  <c r="B20" i="1" l="1"/>
  <c r="B22" i="1"/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<sst xmlns="http://schemas.openxmlformats.org/spreadsheetml/2006/main" count="142" uniqueCount="101">
  <si>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</si>
  <si>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</si>
  <si>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</si>
  <si>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</si>
  <si>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</si>
  <si>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</si>
  <si>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</si>
  <si>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</si>
  <si>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</si>
  <si>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</si>
  <si>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</si>
  <si>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</si>
  <si>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</si>
  <si>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</si>
  <si>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</si>
  <si>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</si>
  <si>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</si>
  <si>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</si>
  <si>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</si>
  <si>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</si>
  <si>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</si>
  <si>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</si>
  <si>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</si>
  <si>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</si>
  <si>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</si>
  <si>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</si>
  <si>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</si>
  <si>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</si>
  <si>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</si>
  <si>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</si>
  <si>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</si>
  <si>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</si>
  <si>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</si>
  <si>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</si>
  <si>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</si>
  <si>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</si>
  <si>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</si>
  <si>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</si>
  <si>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</si>
  <si>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</si>
  <si>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</si>
  <si>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</si>
  <si>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</si>
  <si>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</si>
  <si>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</si>
  <si>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</si>
  <si>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</si>
  <si>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</si>
  <si>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</si>
  <si>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</si>
  <si>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</si>
  <si>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</si>
  <si>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</si>
  <si>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</si>
  <si>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</si>
  <si>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</si>
  <si>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</si>
  <si>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</si>
  <si>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</si>
  <si>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</si>
  <si>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</si>
  <si>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</si>
  <si>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sheet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</si>
  <si>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</si>
  <si>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</si>
  <si>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</si>
  <si>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</si>
  <si>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</si>
  <si>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</si>
  <si>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</si>
  <si>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</si>
  <si>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</si>
  <si>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</si>
  <si>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</si>
  <si>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</si>
  <si>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</si>
  <si>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</si>
  <si>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</si>
  <si>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</si>
  <si>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</si>
  <si>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</si>
  <si>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</si>
  <si>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</si>
  <si>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</si>
  <si>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</si>
  <si>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</si>
  <si>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</si>
  <si>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</si>
  <si>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</si>
  <si>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</si>
  <si>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</si>
  <si>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</si>
  <si>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</si>
  <si>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</si>
  <si>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</si>
  <si>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</si>
  <si>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</si>
  <si>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</si>
  <si>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</si>
  <si>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FP / Short Duration</t>
  </si>
  <si>
    <t>Constant-Current / DC Drop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</si>
</sst>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opLeftCell="A9" workbookViewId="0">
      <selection activeCell="C26" sqref="C26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82</v>
      </c>
    </row>
    <row r="16" spans="1:23" x14ac:dyDescent="0.25">
      <c r="I16" s="20" t="s">
        <v>86</v>
      </c>
      <c r="W16" t="s">
        <v>65</v>
      </c>
    </row>
    <row r="17" spans="1:24" x14ac:dyDescent="0.25">
      <c r="I17" t="s">
        <v>85</v>
      </c>
      <c r="M17" t="s">
        <v>60</v>
      </c>
      <c r="N17" t="s">
        <v>91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84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66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83</v>
      </c>
      <c r="J19" s="14" t="s">
        <v>87</v>
      </c>
      <c r="K19" s="14" t="s">
        <v>89</v>
      </c>
      <c r="L19" s="14" t="s">
        <v>88</v>
      </c>
      <c r="M19" s="14" t="s">
        <v>90</v>
      </c>
      <c r="N19" s="14" t="s">
        <v>92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93</v>
      </c>
      <c r="X19" s="14" t="s">
        <v>94</v>
      </c>
    </row>
    <row r="20" spans="1:24" x14ac:dyDescent="0.25">
      <c r="A20">
        <v>1</v>
      </c>
      <c r="B20" s="11">
        <f>VLOOKUP(Table1[[#This Row],[Test Name]],Allowed_Values!$H$4:$I$19, 2, FALSE)</f>
        <v>1110</v>
      </c>
      <c r="C20" t="s">
        <v>100</v>
      </c>
      <c r="D20">
        <v>1</v>
      </c>
      <c r="E20" t="s">
        <v>67</v>
      </c>
      <c r="F20">
        <v>0.9</v>
      </c>
      <c r="G20">
        <v>1</v>
      </c>
      <c r="H20">
        <v>0.1</v>
      </c>
      <c r="S20">
        <v>10</v>
      </c>
      <c r="T20" t="s">
        <v>97</v>
      </c>
    </row>
    <row r="21" spans="1:24" x14ac:dyDescent="0.25">
      <c r="A21">
        <v>2</v>
      </c>
      <c r="B21" s="11">
        <f>VLOOKUP(Table1[[#This Row],[Test Name]],Allowed_Values!$H$4:$I$19, 2, FALSE)</f>
        <v>1110</v>
      </c>
      <c r="C21" t="s">
        <v>100</v>
      </c>
      <c r="D21">
        <v>1</v>
      </c>
      <c r="E21" t="s">
        <v>68</v>
      </c>
      <c r="F21">
        <v>0.9</v>
      </c>
      <c r="G21">
        <v>1</v>
      </c>
      <c r="H21">
        <v>0.1</v>
      </c>
      <c r="S21">
        <v>10</v>
      </c>
    </row>
    <row r="22" spans="1:24" x14ac:dyDescent="0.25">
      <c r="A22">
        <v>3</v>
      </c>
      <c r="B22" s="11">
        <f>VLOOKUP(Table1[[#This Row],[Test Name]],Allowed_Values!$H$4:$I$19, 2, FALSE)</f>
        <v>1110</v>
      </c>
      <c r="C22" t="s">
        <v>100</v>
      </c>
      <c r="D22">
        <v>1</v>
      </c>
      <c r="E22" t="s">
        <v>69</v>
      </c>
      <c r="F22">
        <v>0.9</v>
      </c>
      <c r="G22">
        <v>1</v>
      </c>
      <c r="H22">
        <v>0.1</v>
      </c>
      <c r="S22">
        <v>10</v>
      </c>
      <c r="U22" t="s">
        <v>61</v>
      </c>
    </row>
    <row r="23" spans="1:24" x14ac:dyDescent="0.25">
      <c r="A23">
        <v>4</v>
      </c>
      <c r="B23" s="16">
        <f>VLOOKUP(Table1[[#This Row],[Test Name]],Allowed_Values!$H$4:$I$19, 2, FALSE)</f>
        <v>1110</v>
      </c>
      <c r="C23" t="s">
        <v>100</v>
      </c>
      <c r="D23">
        <v>1</v>
      </c>
      <c r="E23" t="s">
        <v>67</v>
      </c>
      <c r="F23">
        <v>1.5</v>
      </c>
      <c r="G23">
        <v>1</v>
      </c>
      <c r="H23">
        <v>0.1</v>
      </c>
      <c r="S23">
        <v>10</v>
      </c>
      <c r="T23" t="s">
        <v>62</v>
      </c>
    </row>
    <row r="24" spans="1:24" x14ac:dyDescent="0.25">
      <c r="A24">
        <v>5</v>
      </c>
      <c r="B24" s="16">
        <f>VLOOKUP(Table1[[#This Row],[Test Name]],Allowed_Values!$H$4:$I$19, 2, FALSE)</f>
        <v>1110</v>
      </c>
      <c r="C24" t="s">
        <v>100</v>
      </c>
      <c r="D24">
        <v>1</v>
      </c>
      <c r="E24" t="s">
        <v>68</v>
      </c>
      <c r="F24">
        <v>1.5</v>
      </c>
      <c r="G24">
        <v>1</v>
      </c>
      <c r="H24">
        <v>0.1</v>
      </c>
      <c r="S24">
        <v>10</v>
      </c>
    </row>
    <row r="25" spans="1:24" x14ac:dyDescent="0.25">
      <c r="A25">
        <v>6</v>
      </c>
      <c r="B25" s="16">
        <f>VLOOKUP(Table1[[#This Row],[Test Name]],Allowed_Values!$H$4:$I$19, 2, FALSE)</f>
        <v>1110</v>
      </c>
      <c r="C25" t="s">
        <v>100</v>
      </c>
      <c r="D25">
        <v>1</v>
      </c>
      <c r="E25" t="s">
        <v>69</v>
      </c>
      <c r="F25">
        <v>1.5</v>
      </c>
      <c r="G25">
        <v>1</v>
      </c>
      <c r="H25">
        <v>0.1</v>
      </c>
      <c r="S25">
        <v>10</v>
      </c>
      <c r="U25" t="s">
        <v>61</v>
      </c>
    </row>
    <row r="26" spans="1:24" x14ac:dyDescent="0.25">
      <c r="A26">
        <v>7</v>
      </c>
      <c r="B26" s="16"/>
    </row>
    <row r="27" spans="1:24" x14ac:dyDescent="0.25">
      <c r="A27">
        <v>8</v>
      </c>
      <c r="B27" s="16"/>
    </row>
    <row r="28" spans="1:24" x14ac:dyDescent="0.25">
      <c r="A28">
        <v>9</v>
      </c>
      <c r="B28" s="16"/>
    </row>
    <row r="29" spans="1:24" x14ac:dyDescent="0.25">
      <c r="A29">
        <v>10</v>
      </c>
      <c r="B29" s="16"/>
    </row>
    <row r="30" spans="1:24" x14ac:dyDescent="0.25">
      <c r="A30">
        <v>11</v>
      </c>
      <c r="B30" s="16"/>
    </row>
    <row r="31" spans="1:24" x14ac:dyDescent="0.25">
      <c r="A31">
        <v>12</v>
      </c>
      <c r="B31" s="16"/>
    </row>
    <row r="32" spans="1:24" x14ac:dyDescent="0.25">
      <c r="A32">
        <v>13</v>
      </c>
      <c r="B32" s="16"/>
    </row>
    <row r="33" spans="1:3" x14ac:dyDescent="0.25">
      <c r="A33">
        <v>14</v>
      </c>
      <c r="B33" s="16"/>
    </row>
    <row r="34" spans="1:3" x14ac:dyDescent="0.25">
      <c r="A34">
        <v>15</v>
      </c>
      <c r="B34" s="16"/>
    </row>
    <row r="35" spans="1:3" x14ac:dyDescent="0.25">
      <c r="A35">
        <v>16</v>
      </c>
      <c r="B35" s="11"/>
    </row>
    <row r="36" spans="1:3" x14ac:dyDescent="0.25">
      <c r="A36">
        <v>17</v>
      </c>
      <c r="B36" s="11"/>
    </row>
    <row r="37" spans="1:3" s="21" customFormat="1" x14ac:dyDescent="0.25">
      <c r="A37" s="21">
        <v>18</v>
      </c>
      <c r="B37" s="22"/>
      <c r="C37"/>
    </row>
    <row r="38" spans="1:3" x14ac:dyDescent="0.25">
      <c r="A38">
        <v>25</v>
      </c>
      <c r="B38" s="16"/>
    </row>
    <row r="39" spans="1:3" x14ac:dyDescent="0.25">
      <c r="A39">
        <v>26</v>
      </c>
      <c r="B39" s="16"/>
    </row>
    <row r="40" spans="1:3" s="21" customFormat="1" x14ac:dyDescent="0.25">
      <c r="A40" s="21">
        <v>27</v>
      </c>
      <c r="B40" s="23"/>
      <c r="C40"/>
    </row>
    <row r="41" spans="1:3" x14ac:dyDescent="0.25">
      <c r="A41">
        <v>28</v>
      </c>
      <c r="B41" s="16"/>
    </row>
    <row r="42" spans="1:3" x14ac:dyDescent="0.25">
      <c r="A42">
        <v>29</v>
      </c>
      <c r="B42" s="16"/>
    </row>
    <row r="43" spans="1:3" s="21" customFormat="1" x14ac:dyDescent="0.25">
      <c r="A43" s="21">
        <v>30</v>
      </c>
      <c r="B43" s="23"/>
      <c r="C43"/>
    </row>
    <row r="44" spans="1:3" x14ac:dyDescent="0.25">
      <c r="A44">
        <v>31</v>
      </c>
      <c r="B44" s="16"/>
    </row>
    <row r="45" spans="1:3" x14ac:dyDescent="0.25">
      <c r="A45">
        <v>32</v>
      </c>
      <c r="B45" s="16"/>
    </row>
    <row r="46" spans="1:3" s="21" customFormat="1" x14ac:dyDescent="0.25">
      <c r="A46" s="21">
        <v>33</v>
      </c>
      <c r="B46" s="23"/>
      <c r="C46"/>
    </row>
    <row r="47" spans="1:3" x14ac:dyDescent="0.25">
      <c r="A47">
        <v>34</v>
      </c>
      <c r="B47" s="16"/>
    </row>
    <row r="48" spans="1:3" x14ac:dyDescent="0.25">
      <c r="A48">
        <v>35</v>
      </c>
      <c r="B48" s="16"/>
    </row>
    <row r="49" spans="1:3" s="21" customFormat="1" x14ac:dyDescent="0.25">
      <c r="A49" s="21">
        <v>36</v>
      </c>
      <c r="B49" s="23"/>
      <c r="C49"/>
    </row>
    <row r="50" spans="1:3" x14ac:dyDescent="0.25">
      <c r="A50">
        <v>37</v>
      </c>
      <c r="B50" s="16"/>
    </row>
    <row r="51" spans="1:3" x14ac:dyDescent="0.25">
      <c r="A51">
        <v>38</v>
      </c>
      <c r="B51" s="16"/>
    </row>
    <row r="52" spans="1:3" s="21" customFormat="1" x14ac:dyDescent="0.25">
      <c r="A52" s="21">
        <v>39</v>
      </c>
      <c r="B52" s="23"/>
      <c r="C52"/>
    </row>
    <row r="53" spans="1:3" x14ac:dyDescent="0.25">
      <c r="A53">
        <v>40</v>
      </c>
      <c r="B53" s="16"/>
    </row>
    <row r="54" spans="1:3" x14ac:dyDescent="0.25">
      <c r="A54">
        <v>41</v>
      </c>
      <c r="B54" s="16"/>
    </row>
    <row r="55" spans="1:3" s="21" customFormat="1" x14ac:dyDescent="0.25">
      <c r="A55" s="21">
        <v>42</v>
      </c>
      <c r="B55" s="23"/>
      <c r="C55"/>
    </row>
    <row r="56" spans="1:3" x14ac:dyDescent="0.25">
      <c r="A56">
        <v>43</v>
      </c>
      <c r="B56" s="16"/>
    </row>
    <row r="57" spans="1:3" x14ac:dyDescent="0.25">
      <c r="A57">
        <v>44</v>
      </c>
      <c r="B57" s="16"/>
    </row>
    <row r="58" spans="1:3" x14ac:dyDescent="0.25">
      <c r="A58" s="21">
        <v>45</v>
      </c>
      <c r="B58" s="16"/>
    </row>
    <row r="59" spans="1:3" x14ac:dyDescent="0.25">
      <c r="A59">
        <v>46</v>
      </c>
      <c r="B59" s="16"/>
    </row>
    <row r="60" spans="1:3" x14ac:dyDescent="0.25">
      <c r="A60">
        <v>47</v>
      </c>
      <c r="B60" s="16"/>
    </row>
    <row r="61" spans="1:3" x14ac:dyDescent="0.25">
      <c r="A61" s="21">
        <v>48</v>
      </c>
      <c r="B61" s="16"/>
    </row>
    <row r="62" spans="1:3" x14ac:dyDescent="0.25">
      <c r="A62">
        <v>49</v>
      </c>
      <c r="B62" s="16"/>
    </row>
    <row r="63" spans="1:3" x14ac:dyDescent="0.25">
      <c r="A63">
        <v>50</v>
      </c>
      <c r="B63" s="16"/>
    </row>
    <row r="64" spans="1:3" x14ac:dyDescent="0.25">
      <c r="A64" s="21">
        <v>51</v>
      </c>
      <c r="B64" s="16"/>
    </row>
    <row r="65" spans="1:2" x14ac:dyDescent="0.25">
      <c r="A65">
        <v>52</v>
      </c>
      <c r="B65" s="16" t="e">
        <f>VLOOKUP(Table1[[#This Row],[Test Name]],Allowed_Values!$H$4:$I$19, 2, FALSE)</f>
        <v>#N/A</v>
      </c>
    </row>
    <row r="66" spans="1:2" x14ac:dyDescent="0.25">
      <c r="A66">
        <v>53</v>
      </c>
      <c r="B66" s="16" t="e">
        <f>VLOOKUP(Table1[[#This Row],[Test Name]],Allowed_Values!$H$4:$I$19, 2, FALSE)</f>
        <v>#N/A</v>
      </c>
    </row>
    <row r="67" spans="1:2" x14ac:dyDescent="0.25">
      <c r="A67">
        <v>54</v>
      </c>
      <c r="B67" s="16" t="e">
        <f>VLOOKUP(Table1[[#This Row],[Test Name]],Allowed_Values!$H$4:$I$19, 2, FALSE)</f>
        <v>#N/A</v>
      </c>
    </row>
    <row r="68" spans="1:2" x14ac:dyDescent="0.25">
      <c r="A68">
        <v>55</v>
      </c>
      <c r="B68" s="16" t="e">
        <f>VLOOKUP(Table1[[#This Row],[Test Name]],Allowed_Values!$H$4:$I$19, 2, FALSE)</f>
        <v>#N/A</v>
      </c>
    </row>
    <row r="69" spans="1:2" x14ac:dyDescent="0.25">
      <c r="A69">
        <v>56</v>
      </c>
      <c r="B69" s="16" t="e">
        <f>VLOOKUP(Table1[[#This Row],[Test Name]],Allowed_Values!$H$4:$I$19, 2, FALSE)</f>
        <v>#N/A</v>
      </c>
    </row>
    <row r="70" spans="1:2" x14ac:dyDescent="0.25">
      <c r="A70">
        <v>57</v>
      </c>
      <c r="B70" s="16" t="e">
        <f>VLOOKUP(Table1[[#This Row],[Test Name]],Allowed_Values!$H$4:$I$19, 2, FALSE)</f>
        <v>#N/A</v>
      </c>
    </row>
    <row r="71" spans="1:2" x14ac:dyDescent="0.25">
      <c r="A71">
        <v>58</v>
      </c>
      <c r="B71" s="16" t="e">
        <f>VLOOKUP(Table1[[#This Row],[Test Name]],Allowed_Values!$H$4:$I$19, 2, FALSE)</f>
        <v>#N/A</v>
      </c>
    </row>
    <row r="72" spans="1:2" x14ac:dyDescent="0.25">
      <c r="A72">
        <v>59</v>
      </c>
      <c r="B72" s="16" t="e">
        <f>VLOOKUP(Table1[[#This Row],[Test Name]],Allowed_Values!$H$4:$I$19, 2, FALSE)</f>
        <v>#N/A</v>
      </c>
    </row>
    <row r="73" spans="1:2" x14ac:dyDescent="0.25">
      <c r="A73">
        <v>60</v>
      </c>
      <c r="B73" s="16" t="e">
        <f>VLOOKUP(Table1[[#This Row],[Test Name]],Allowed_Values!$H$4:$I$19, 2, FALSE)</f>
        <v>#N/A</v>
      </c>
    </row>
    <row r="74" spans="1:2" x14ac:dyDescent="0.25">
      <c r="A74">
        <v>61</v>
      </c>
      <c r="B74" s="16" t="e">
        <f>VLOOKUP(Table1[[#This Row],[Test Name]],Allowed_Values!$H$4:$I$19, 2, FALSE)</f>
        <v>#N/A</v>
      </c>
    </row>
    <row r="75" spans="1:2" x14ac:dyDescent="0.25">
      <c r="A75">
        <v>62</v>
      </c>
      <c r="B75" s="16" t="e">
        <f>VLOOKUP(Table1[[#This Row],[Test Name]],Allowed_Values!$H$4:$I$19, 2, FALSE)</f>
        <v>#N/A</v>
      </c>
    </row>
    <row r="76" spans="1:2" x14ac:dyDescent="0.25">
      <c r="A76">
        <v>63</v>
      </c>
      <c r="B76" s="16" t="e">
        <f>VLOOKUP(Table1[[#This Row],[Test Name]],Allowed_Values!$H$4:$I$19, 2, FALSE)</f>
        <v>#N/A</v>
      </c>
    </row>
    <row r="77" spans="1:2" x14ac:dyDescent="0.25">
      <c r="A77">
        <v>64</v>
      </c>
      <c r="B77" s="16" t="e">
        <f>VLOOKUP(Table1[[#This Row],[Test Name]],Allowed_Values!$H$4:$I$19, 2, FALSE)</f>
        <v>#N/A</v>
      </c>
    </row>
    <row r="78" spans="1:2" x14ac:dyDescent="0.25">
      <c r="A78">
        <v>65</v>
      </c>
      <c r="B78" s="16" t="e">
        <f>VLOOKUP(Table1[[#This Row],[Test Name]],Allowed_Values!$H$4:$I$19, 2, FALSE)</f>
        <v>#N/A</v>
      </c>
    </row>
    <row r="79" spans="1:2" x14ac:dyDescent="0.25">
      <c r="A79">
        <v>66</v>
      </c>
      <c r="B79" s="16" t="e">
        <f>VLOOKUP(Table1[[#This Row],[Test Name]],Allowed_Values!$H$4:$I$19, 2, FALSE)</f>
        <v>#N/A</v>
      </c>
    </row>
    <row r="80" spans="1:2" x14ac:dyDescent="0.25">
      <c r="A80">
        <v>67</v>
      </c>
      <c r="B80" s="16" t="e">
        <f>VLOOKUP(Table1[[#This Row],[Test Name]],Allowed_Values!$H$4:$I$19, 2, FALSE)</f>
        <v>#N/A</v>
      </c>
    </row>
    <row r="81" spans="1:2" x14ac:dyDescent="0.25">
      <c r="A81">
        <v>68</v>
      </c>
      <c r="B81" s="16" t="e">
        <f>VLOOKUP(Table1[[#This Row],[Test Name]],Allowed_Values!$H$4:$I$19, 2, FALSE)</f>
        <v>#N/A</v>
      </c>
    </row>
    <row r="82" spans="1:2" x14ac:dyDescent="0.25">
      <c r="A82">
        <v>69</v>
      </c>
      <c r="B82" s="16" t="e">
        <f>VLOOKUP(Table1[[#This Row],[Test Name]],Allowed_Values!$H$4:$I$19, 2, FALSE)</f>
        <v>#N/A</v>
      </c>
    </row>
    <row r="83" spans="1:2" x14ac:dyDescent="0.25">
      <c r="A83">
        <v>70</v>
      </c>
      <c r="B83" s="16" t="e">
        <f>VLOOKUP(Table1[[#This Row],[Test Name]],Allowed_Values!$H$4:$I$19, 2, FALSE)</f>
        <v>#N/A</v>
      </c>
    </row>
    <row r="84" spans="1:2" x14ac:dyDescent="0.25">
      <c r="A84">
        <v>71</v>
      </c>
      <c r="B84" s="16" t="e">
        <f>VLOOKUP(Table1[[#This Row],[Test Name]],Allowed_Values!$H$4:$I$19, 2, FALSE)</f>
        <v>#N/A</v>
      </c>
    </row>
    <row r="85" spans="1:2" x14ac:dyDescent="0.25">
      <c r="A85">
        <v>72</v>
      </c>
      <c r="B85" s="16" t="e">
        <f>VLOOKUP(Table1[[#This Row],[Test Name]],Allowed_Values!$H$4:$I$19, 2, FALSE)</f>
        <v>#N/A</v>
      </c>
    </row>
    <row r="86" spans="1:2" x14ac:dyDescent="0.25">
      <c r="A86">
        <v>73</v>
      </c>
      <c r="B86" s="16" t="e">
        <f>VLOOKUP(Table1[[#This Row],[Test Name]],Allowed_Values!$H$4:$I$19, 2, FALSE)</f>
        <v>#N/A</v>
      </c>
    </row>
    <row r="87" spans="1:2" x14ac:dyDescent="0.25">
      <c r="A87">
        <v>74</v>
      </c>
      <c r="B87" s="16" t="e">
        <f>VLOOKUP(Table1[[#This Row],[Test Name]],Allowed_Values!$H$4:$I$19, 2, FALSE)</f>
        <v>#N/A</v>
      </c>
    </row>
    <row r="88" spans="1:2" x14ac:dyDescent="0.25">
      <c r="A88">
        <v>75</v>
      </c>
      <c r="B88" s="16" t="e">
        <f>VLOOKUP(Table1[[#This Row],[Test Name]],Allowed_Values!$H$4:$I$19, 2, FALSE)</f>
        <v>#N/A</v>
      </c>
    </row>
    <row r="89" spans="1:2" x14ac:dyDescent="0.25">
      <c r="A89">
        <v>76</v>
      </c>
      <c r="B89" s="16" t="e">
        <f>VLOOKUP(Table1[[#This Row],[Test Name]],Allowed_Values!$H$4:$I$19, 2, FALSE)</f>
        <v>#N/A</v>
      </c>
    </row>
    <row r="90" spans="1:2" x14ac:dyDescent="0.25">
      <c r="A90">
        <v>77</v>
      </c>
      <c r="B90" s="16" t="e">
        <f>VLOOKUP(Table1[[#This Row],[Test Name]],Allowed_Values!$H$4:$I$19, 2, FALSE)</f>
        <v>#N/A</v>
      </c>
    </row>
    <row r="91" spans="1:2" x14ac:dyDescent="0.25">
      <c r="A91">
        <v>78</v>
      </c>
      <c r="B91" s="16" t="e">
        <f>VLOOKUP(Table1[[#This Row],[Test Name]],Allowed_Values!$H$4:$I$19, 2, FALSE)</f>
        <v>#N/A</v>
      </c>
    </row>
    <row r="92" spans="1:2" x14ac:dyDescent="0.25">
      <c r="A92">
        <v>79</v>
      </c>
      <c r="B92" s="16" t="e">
        <f>VLOOKUP(Table1[[#This Row],[Test Name]],Allowed_Values!$H$4:$I$19, 2, FALSE)</f>
        <v>#N/A</v>
      </c>
    </row>
    <row r="93" spans="1:2" x14ac:dyDescent="0.25">
      <c r="A93">
        <v>80</v>
      </c>
      <c r="B93" s="16" t="e">
        <f>VLOOKUP(Table1[[#This Row],[Test Name]],Allowed_Values!$H$4:$I$19, 2, FALSE)</f>
        <v>#N/A</v>
      </c>
    </row>
    <row r="94" spans="1:2" x14ac:dyDescent="0.25">
      <c r="A94">
        <v>81</v>
      </c>
      <c r="B94" s="16" t="e">
        <f>VLOOKUP(Table1[[#This Row],[Test Name]],Allowed_Values!$H$4:$I$19, 2, FALSE)</f>
        <v>#N/A</v>
      </c>
    </row>
    <row r="95" spans="1:2" x14ac:dyDescent="0.25">
      <c r="A95">
        <v>82</v>
      </c>
      <c r="B95" s="16" t="e">
        <f>VLOOKUP(Table1[[#This Row],[Test Name]],Allowed_Values!$H$4:$I$19, 2, FALSE)</f>
        <v>#N/A</v>
      </c>
    </row>
    <row r="96" spans="1:2" x14ac:dyDescent="0.25">
      <c r="A96">
        <v>83</v>
      </c>
      <c r="B96" s="16" t="e">
        <f>VLOOKUP(Table1[[#This Row],[Test Name]],Allowed_Values!$H$4:$I$19, 2, FALSE)</f>
        <v>#N/A</v>
      </c>
    </row>
    <row r="97" spans="1:2" x14ac:dyDescent="0.25">
      <c r="A97">
        <v>84</v>
      </c>
      <c r="B97" s="16" t="e">
        <f>VLOOKUP(Table1[[#This Row],[Test Name]],Allowed_Values!$H$4:$I$19, 2, FALSE)</f>
        <v>#N/A</v>
      </c>
    </row>
    <row r="98" spans="1:2" x14ac:dyDescent="0.25">
      <c r="A98">
        <v>85</v>
      </c>
      <c r="B98" s="16" t="e">
        <f>VLOOKUP(Table1[[#This Row],[Test Name]],Allowed_Values!$H$4:$I$19, 2, FALSE)</f>
        <v>#N/A</v>
      </c>
    </row>
    <row r="99" spans="1:2" x14ac:dyDescent="0.25">
      <c r="A99">
        <v>86</v>
      </c>
      <c r="B99" s="16" t="e">
        <f>VLOOKUP(Table1[[#This Row],[Test Name]],Allowed_Values!$H$4:$I$19, 2, FALSE)</f>
        <v>#N/A</v>
      </c>
    </row>
    <row r="100" spans="1:2" x14ac:dyDescent="0.25">
      <c r="A100">
        <v>87</v>
      </c>
      <c r="B100" s="16" t="e">
        <f>VLOOKUP(Table1[[#This Row],[Test Name]],Allowed_Values!$H$4:$I$19, 2, FALSE)</f>
        <v>#N/A</v>
      </c>
    </row>
    <row r="101" spans="1:2" x14ac:dyDescent="0.25">
      <c r="A101">
        <v>88</v>
      </c>
      <c r="B101" s="16" t="e">
        <f>VLOOKUP(Table1[[#This Row],[Test Name]],Allowed_Values!$H$4:$I$19, 2, FALSE)</f>
        <v>#N/A</v>
      </c>
    </row>
    <row r="102" spans="1:2" x14ac:dyDescent="0.25">
      <c r="A102">
        <v>89</v>
      </c>
      <c r="B102" s="16" t="e">
        <f>VLOOKUP(Table1[[#This Row],[Test Name]],Allowed_Values!$H$4:$I$19, 2, FALSE)</f>
        <v>#N/A</v>
      </c>
    </row>
    <row r="103" spans="1:2" x14ac:dyDescent="0.25">
      <c r="A103">
        <v>90</v>
      </c>
      <c r="B103" s="16" t="e">
        <f>VLOOKUP(Table1[[#This Row],[Test Name]],Allowed_Values!$H$4:$I$19, 2, FALSE)</f>
        <v>#N/A</v>
      </c>
    </row>
    <row r="104" spans="1:2" x14ac:dyDescent="0.25">
      <c r="A104">
        <v>91</v>
      </c>
      <c r="B104" s="16" t="e">
        <f>VLOOKUP(Table1[[#This Row],[Test Name]],Allowed_Values!$H$4:$I$19, 2, FALSE)</f>
        <v>#N/A</v>
      </c>
    </row>
    <row r="105" spans="1:2" x14ac:dyDescent="0.25">
      <c r="A105">
        <v>92</v>
      </c>
      <c r="B105" s="16" t="e">
        <f>VLOOKUP(Table1[[#This Row],[Test Name]],Allowed_Values!$H$4:$I$19, 2, FALSE)</f>
        <v>#N/A</v>
      </c>
    </row>
    <row r="106" spans="1:2" x14ac:dyDescent="0.25">
      <c r="A106">
        <v>93</v>
      </c>
      <c r="B106" s="16" t="e">
        <f>VLOOKUP(Table1[[#This Row],[Test Name]],Allowed_Values!$H$4:$I$19, 2, FALSE)</f>
        <v>#N/A</v>
      </c>
    </row>
    <row r="107" spans="1:2" x14ac:dyDescent="0.25">
      <c r="A107">
        <v>94</v>
      </c>
      <c r="B107" s="16" t="e">
        <f>VLOOKUP(Table1[[#This Row],[Test Name]],Allowed_Values!$H$4:$I$19, 2, FALSE)</f>
        <v>#N/A</v>
      </c>
    </row>
    <row r="108" spans="1:2" x14ac:dyDescent="0.25">
      <c r="A108">
        <v>95</v>
      </c>
      <c r="B108" s="16" t="e">
        <f>VLOOKUP(Table1[[#This Row],[Test Name]],Allowed_Values!$H$4:$I$19, 2, FALSE)</f>
        <v>#N/A</v>
      </c>
    </row>
    <row r="109" spans="1:2" x14ac:dyDescent="0.25">
      <c r="A109">
        <v>96</v>
      </c>
      <c r="B109" s="16" t="e">
        <f>VLOOKUP(Table1[[#This Row],[Test Name]],Allowed_Values!$H$4:$I$19, 2, FALSE)</f>
        <v>#N/A</v>
      </c>
    </row>
    <row r="110" spans="1:2" x14ac:dyDescent="0.25">
      <c r="A110">
        <v>97</v>
      </c>
      <c r="B110" s="16" t="e">
        <f>VLOOKUP(Table1[[#This Row],[Test Name]],Allowed_Values!$H$4:$I$19, 2, FALSE)</f>
        <v>#N/A</v>
      </c>
    </row>
    <row r="111" spans="1:2" x14ac:dyDescent="0.25">
      <c r="A111">
        <v>98</v>
      </c>
      <c r="B111" s="16" t="e">
        <f>VLOOKUP(Table1[[#This Row],[Test Name]],Allowed_Values!$H$4:$I$19, 2, FALSE)</f>
        <v>#N/A</v>
      </c>
    </row>
    <row r="112" spans="1:2" x14ac:dyDescent="0.25">
      <c r="A112">
        <v>99</v>
      </c>
      <c r="B112" s="16" t="e">
        <f>VLOOKUP(Table1[[#This Row],[Test Name]],Allowed_Values!$H$4:$I$19, 2, FALSE)</f>
        <v>#N/A</v>
      </c>
    </row>
    <row r="113" spans="1:2" x14ac:dyDescent="0.25">
      <c r="A113">
        <v>100</v>
      </c>
      <c r="B113" s="16" t="e">
        <f>VLOOKUP(Table1[[#This Row],[Test Name]],Allowed_Values!$H$4:$I$19, 2, FALSE)</f>
        <v>#N/A</v>
      </c>
    </row>
  </sheetData>
  <conditionalFormatting sqref="A20:X113">
    <cfRule type="expression" dxfId="9" priority="15">
      <formula>NOT(ISBLANK($T20))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list" allowBlank="1" showInputMessage="1" showErrorMessage="1" sqref="T20:T113" xr:uid="{00000000-0002-0000-0000-000001000000}">
      <formula1>"sheet,file"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D621C7D-B490-4188-9165-FA106076A8B6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D3253BC-949C-40FC-821E-4B777EEDB963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313597F2-96F2-4C1B-98F4-67AF25DF0A5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EDC4A9AB-6977-424A-A1FF-37773DB2ED31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8" operator="containsText" id="{C75A0413-4434-4AD9-BE69-483D93ED617E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" operator="containsText" id="{1483F32A-AC14-46DF-B02F-11D41DFD6AB5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E20:E113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tabSelected="1" workbookViewId="0">
      <selection activeCell="K17" sqref="K17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67</v>
      </c>
    </row>
    <row r="12" spans="1:6" x14ac:dyDescent="0.25">
      <c r="A12">
        <v>1</v>
      </c>
      <c r="B12">
        <v>3</v>
      </c>
      <c r="C12">
        <v>1</v>
      </c>
      <c r="D12" t="s">
        <v>68</v>
      </c>
    </row>
    <row r="13" spans="1:6" x14ac:dyDescent="0.25">
      <c r="A13">
        <v>1</v>
      </c>
      <c r="B13">
        <v>5</v>
      </c>
      <c r="C13">
        <v>1</v>
      </c>
      <c r="D13" t="s">
        <v>69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81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H4" sqref="H4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72</v>
      </c>
      <c r="H3" s="8" t="s">
        <v>36</v>
      </c>
      <c r="I3" s="10" t="s">
        <v>33</v>
      </c>
      <c r="J3" s="10" t="s">
        <v>34</v>
      </c>
      <c r="K3" s="9" t="s">
        <v>73</v>
      </c>
    </row>
    <row r="4" spans="2:11" x14ac:dyDescent="0.25">
      <c r="B4" s="2">
        <v>1</v>
      </c>
      <c r="C4" s="3"/>
      <c r="E4" s="2" t="s">
        <v>67</v>
      </c>
      <c r="F4" s="3"/>
      <c r="H4" s="2" t="s">
        <v>100</v>
      </c>
      <c r="I4" s="6">
        <v>1110</v>
      </c>
      <c r="J4" s="6"/>
      <c r="K4" s="19" t="s">
        <v>74</v>
      </c>
    </row>
    <row r="5" spans="2:11" x14ac:dyDescent="0.25">
      <c r="B5" s="2">
        <v>2</v>
      </c>
      <c r="C5" s="3"/>
      <c r="E5" s="2" t="s">
        <v>68</v>
      </c>
      <c r="F5" s="3" t="s">
        <v>70</v>
      </c>
      <c r="H5" s="2" t="s">
        <v>98</v>
      </c>
      <c r="I5" s="6">
        <v>1120</v>
      </c>
      <c r="J5" s="6"/>
      <c r="K5" s="18" t="s">
        <v>75</v>
      </c>
    </row>
    <row r="6" spans="2:11" x14ac:dyDescent="0.25">
      <c r="B6" s="2"/>
      <c r="C6" s="3"/>
      <c r="E6" s="2" t="s">
        <v>69</v>
      </c>
      <c r="F6" s="3" t="s">
        <v>71</v>
      </c>
      <c r="H6" s="2" t="s">
        <v>99</v>
      </c>
      <c r="I6" s="6">
        <v>1130</v>
      </c>
      <c r="J6" s="6"/>
      <c r="K6" s="19" t="s">
        <v>74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76</v>
      </c>
    </row>
    <row r="8" spans="2:11" x14ac:dyDescent="0.25">
      <c r="B8" s="2"/>
      <c r="C8" s="3"/>
      <c r="E8" s="2" t="s">
        <v>81</v>
      </c>
      <c r="F8" s="3"/>
      <c r="H8" s="2" t="s">
        <v>28</v>
      </c>
      <c r="I8" s="6">
        <v>2100</v>
      </c>
      <c r="J8" s="6"/>
      <c r="K8" s="17" t="s">
        <v>78</v>
      </c>
    </row>
    <row r="9" spans="2:11" x14ac:dyDescent="0.25">
      <c r="B9" s="2"/>
      <c r="C9" s="3"/>
      <c r="E9" s="2"/>
      <c r="F9" s="3"/>
      <c r="H9" s="2" t="s">
        <v>95</v>
      </c>
      <c r="I9" s="12">
        <v>3130</v>
      </c>
      <c r="J9" s="6"/>
      <c r="K9" s="3" t="s">
        <v>96</v>
      </c>
    </row>
    <row r="10" spans="2:11" x14ac:dyDescent="0.25">
      <c r="B10" s="2"/>
      <c r="C10" s="3"/>
      <c r="E10" s="2"/>
      <c r="F10" s="3"/>
      <c r="H10" s="2" t="s">
        <v>29</v>
      </c>
      <c r="I10" s="6">
        <v>9010</v>
      </c>
      <c r="J10" s="6"/>
      <c r="K10" s="17" t="s">
        <v>79</v>
      </c>
    </row>
    <row r="11" spans="2:11" x14ac:dyDescent="0.25">
      <c r="B11" s="2"/>
      <c r="C11" s="3"/>
      <c r="E11" s="2"/>
      <c r="F11" s="3"/>
      <c r="H11" s="2" t="s">
        <v>37</v>
      </c>
      <c r="I11" s="12">
        <v>9021</v>
      </c>
      <c r="J11" s="6"/>
      <c r="K11" s="17" t="s">
        <v>79</v>
      </c>
    </row>
    <row r="12" spans="2:11" x14ac:dyDescent="0.25">
      <c r="B12" s="2"/>
      <c r="C12" s="3"/>
      <c r="E12" s="2"/>
      <c r="F12" s="3"/>
      <c r="H12" s="2" t="s">
        <v>38</v>
      </c>
      <c r="I12" s="12">
        <v>9022</v>
      </c>
      <c r="J12" s="6"/>
      <c r="K12" s="17" t="s">
        <v>79</v>
      </c>
    </row>
    <row r="13" spans="2:11" x14ac:dyDescent="0.25">
      <c r="B13" s="2"/>
      <c r="C13" s="3"/>
      <c r="E13" s="2"/>
      <c r="F13" s="3"/>
      <c r="H13" s="2" t="s">
        <v>41</v>
      </c>
      <c r="I13" s="12">
        <v>9029</v>
      </c>
      <c r="J13" s="6" t="s">
        <v>42</v>
      </c>
      <c r="K13" s="17" t="s">
        <v>80</v>
      </c>
    </row>
    <row r="14" spans="2:11" x14ac:dyDescent="0.25">
      <c r="B14" s="2"/>
      <c r="C14" s="3"/>
      <c r="E14" s="2"/>
      <c r="F14" s="3"/>
      <c r="H14" s="2" t="s">
        <v>39</v>
      </c>
      <c r="I14" s="12">
        <v>9031</v>
      </c>
      <c r="J14" s="6" t="s">
        <v>40</v>
      </c>
      <c r="K14" s="17" t="s">
        <v>79</v>
      </c>
    </row>
    <row r="15" spans="2:11" x14ac:dyDescent="0.25">
      <c r="B15" s="2"/>
      <c r="C15" s="3"/>
      <c r="E15" s="2"/>
      <c r="F15" s="3"/>
      <c r="H15" s="2" t="s">
        <v>63</v>
      </c>
      <c r="I15" s="12">
        <v>9090</v>
      </c>
      <c r="J15" s="6" t="s">
        <v>64</v>
      </c>
      <c r="K15" s="3" t="s">
        <v>77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