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Part File Library/"/>
    </mc:Choice>
  </mc:AlternateContent>
  <xr:revisionPtr revIDLastSave="537" documentId="8_{BD805E17-6825-4CEB-B659-8E3FDADE9D60}" xr6:coauthVersionLast="47" xr6:coauthVersionMax="47" xr10:uidLastSave="{3F7353F7-A9BE-483A-8B6E-D33087CDF4F0}"/>
  <bookViews>
    <workbookView xWindow="28680" yWindow="-120" windowWidth="29040" windowHeight="16440" xr2:uid="{F5C623C1-69F2-4E87-8B60-6F2BB08936E1}"/>
  </bookViews>
  <sheets>
    <sheet name="Sheet1" sheetId="1" r:id="rId1"/>
    <sheet name="Sheet2" sheetId="2" r:id="rId2"/>
  </sheets>
  <definedNames>
    <definedName name="_xlnm._FilterDatabase" localSheetId="0" hidden="1">Sheet1!$A$2:$H$61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63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9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47" i="1"/>
  <c r="G44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4" i="2"/>
  <c r="F5" i="2"/>
  <c r="F6" i="2"/>
  <c r="F2" i="2"/>
  <c r="F3" i="2"/>
  <c r="F9" i="2"/>
  <c r="F8" i="2"/>
  <c r="F16" i="2"/>
  <c r="F18" i="2"/>
  <c r="F15" i="2"/>
  <c r="F17" i="2"/>
  <c r="F10" i="2"/>
  <c r="F12" i="2"/>
  <c r="F4" i="2"/>
  <c r="F7" i="2"/>
  <c r="F11" i="2"/>
  <c r="F13" i="2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63" i="1" l="1"/>
  <c r="F1" i="1" s="1"/>
</calcChain>
</file>

<file path=xl/sharedStrings.xml><?xml version="1.0" encoding="utf-8"?>
<sst xmlns="http://schemas.openxmlformats.org/spreadsheetml/2006/main" count="249" uniqueCount="82">
  <si>
    <t>System</t>
  </si>
  <si>
    <t>Part</t>
  </si>
  <si>
    <t>Time</t>
  </si>
  <si>
    <t>AB</t>
  </si>
  <si>
    <t>A Idler Bracket Front_1x</t>
  </si>
  <si>
    <t>A Idler Bracket Rear_1x</t>
  </si>
  <si>
    <t>A Idler Tension Tower_1x</t>
  </si>
  <si>
    <t>A Y-Carrier A1_1x</t>
  </si>
  <si>
    <t>A Y-Carrier A2_1x</t>
  </si>
  <si>
    <t>Quantity</t>
  </si>
  <si>
    <t>AB Motor Bracket_1x</t>
  </si>
  <si>
    <t>AB Toolhead Carrier_1x</t>
  </si>
  <si>
    <t>AB Toolhead Fan Chimney_1x</t>
  </si>
  <si>
    <t>AB Toolhead Fan Duct_1x</t>
  </si>
  <si>
    <t>Support</t>
  </si>
  <si>
    <t>No</t>
  </si>
  <si>
    <t>Time Tot</t>
  </si>
  <si>
    <t>AB Toolhead Top Plate_1x</t>
  </si>
  <si>
    <t>B Idler Bracket Front_1x</t>
  </si>
  <si>
    <t>B Idler Bracket Rear_1x</t>
  </si>
  <si>
    <t>B Idler Tension Tower_1x</t>
  </si>
  <si>
    <t>B Y-Carrier B1_1x</t>
  </si>
  <si>
    <t>B Y-Carrier B2_1x</t>
  </si>
  <si>
    <t>Z</t>
  </si>
  <si>
    <t>Z AB-Belt Lock_2x</t>
  </si>
  <si>
    <t>Z ABC Tension Fork_3x</t>
  </si>
  <si>
    <t>Z AB-Coverbuddy_2x</t>
  </si>
  <si>
    <t>Z A-Carrier_1x</t>
  </si>
  <si>
    <t>Z A-Gear Bracket_1x</t>
  </si>
  <si>
    <t>Z A-Gear Cover_1x</t>
  </si>
  <si>
    <t>Z B-Carrier_1x</t>
  </si>
  <si>
    <t>Z B-Gear Bracket_1x</t>
  </si>
  <si>
    <t>Z B-Gear Cover_1x</t>
  </si>
  <si>
    <t>Z C-Belt Lock_1x</t>
  </si>
  <si>
    <t>Z C-Carrier_1x</t>
  </si>
  <si>
    <t>Z C-Coverbuddy_1x</t>
  </si>
  <si>
    <t>Z C-Gear Cover_1x</t>
  </si>
  <si>
    <t>Z Idler Bracket AB_2x</t>
  </si>
  <si>
    <t>Z Idler Bracket C_1x</t>
  </si>
  <si>
    <t>Chamber</t>
  </si>
  <si>
    <t>LA-B Upper Elbow_1x</t>
  </si>
  <si>
    <t>LA-A Upper Elbow_1x</t>
  </si>
  <si>
    <t>Doorlift Lower Arm Bracket AB_2x</t>
  </si>
  <si>
    <t>Door Magnet Buddy Lower AB_2x</t>
  </si>
  <si>
    <t>LA-B Lower Elbow_1x</t>
  </si>
  <si>
    <t>LA-A Lower Elbow_1x</t>
  </si>
  <si>
    <t>UA-B Lower Elbow_1x</t>
  </si>
  <si>
    <t>UA-A Lower Elbow_1x</t>
  </si>
  <si>
    <t>UA-B Upper Elbow_1x</t>
  </si>
  <si>
    <t>UA-A Upper Elbow_1x</t>
  </si>
  <si>
    <t>Doorlift Upper Arm Bracket A_1x</t>
  </si>
  <si>
    <t>Doorlift Upper Arm Bracket B_1x</t>
  </si>
  <si>
    <t>Door Handle B_1x</t>
  </si>
  <si>
    <t>Door Handle A_1x</t>
  </si>
  <si>
    <t>Door Window Frame Outer_1x</t>
  </si>
  <si>
    <t>Door Window Frame Inner_2x</t>
  </si>
  <si>
    <t>Rear AB Motor Cover_1x</t>
  </si>
  <si>
    <t>Weight</t>
  </si>
  <si>
    <t>Weight Tot</t>
  </si>
  <si>
    <t>Drybox</t>
  </si>
  <si>
    <t>dbx drawslide buddy spacer_4x</t>
  </si>
  <si>
    <t>dbx drawslide buddy_4x</t>
  </si>
  <si>
    <t>dbx fanduct stand_2x</t>
  </si>
  <si>
    <t>dbx fanduct_1x</t>
  </si>
  <si>
    <t>Carousel Bearing Pin_3x</t>
  </si>
  <si>
    <t>Carousel Bottom Bearing Plate_1x</t>
  </si>
  <si>
    <t>Carousel Inner Lower Ring_1x</t>
  </si>
  <si>
    <t>Carousel Inner Upper Ring_1x</t>
  </si>
  <si>
    <t>Carousel Loadcell Spacer_1x</t>
  </si>
  <si>
    <t>Carousel Outer Ring_1x</t>
  </si>
  <si>
    <t>Carousel Spool Jaw_3x</t>
  </si>
  <si>
    <t>Carousel Spring Cup_1x</t>
  </si>
  <si>
    <t>Carousel Tightner Tool_1x</t>
  </si>
  <si>
    <t>BPO</t>
  </si>
  <si>
    <t>dbx silica container lid_2x</t>
  </si>
  <si>
    <t>dbx silica container_2x</t>
  </si>
  <si>
    <t>Z C-Gear Bracket_1x</t>
  </si>
  <si>
    <t>LUA - Lower Elbow_4x</t>
  </si>
  <si>
    <t>LA-AB Upper Elbow_2x</t>
  </si>
  <si>
    <t>Frame Parts</t>
  </si>
  <si>
    <t>Total time / weight</t>
  </si>
  <si>
    <t>Valkyrie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</si>
</sst>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]hh:mm;@" x16r2:formatCode16="[$-en-150,1]hh:mm;@"/>
    <numFmt numFmtId="165" formatCode="[h]:mm"/>
    <numFmt numFmtId="166" formatCode="0\ &quot;g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1" fontId="1" fillId="0" borderId="2" xfId="0" applyNumberFormat="1" applyFont="1" applyBorder="1"/>
    <xf numFmtId="165" fontId="1" fillId="0" borderId="2" xfId="0" applyNumberFormat="1" applyFont="1" applyBorder="1"/>
    <xf numFmtId="0" fontId="0" fillId="0" borderId="3" xfId="0" applyBorder="1"/>
    <xf numFmtId="166" fontId="1" fillId="0" borderId="2" xfId="0" applyNumberFormat="1" applyFont="1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985C-7B0C-435D-8112-62AC3AA4572D}">
  <dimension ref="A1:H6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7.7109375" style="2" bestFit="1" customWidth="1"/>
    <col min="4" max="4" width="9.7109375" style="3" bestFit="1" customWidth="1"/>
    <col min="5" max="5" width="11" bestFit="1" customWidth="1"/>
    <col min="6" max="6" width="11" style="2" bestFit="1" customWidth="1"/>
    <col min="7" max="7" width="13" style="3" bestFit="1" customWidth="1"/>
    <col min="8" max="8" width="10.28515625" bestFit="1" customWidth="1"/>
  </cols>
  <sheetData>
    <row r="1" spans="1:8" ht="15.75" thickBot="1" x14ac:dyDescent="0.3">
      <c r="A1" s="5" t="s">
        <v>81</v>
      </c>
      <c r="B1" s="6" t="s">
        <v>79</v>
      </c>
      <c r="C1" s="6" t="s">
        <v>80</v>
      </c>
      <c r="D1" s="8"/>
      <c r="E1" s="6"/>
      <c r="F1" s="9">
        <f>F63</f>
        <v>4.4652777777777759</v>
      </c>
      <c r="G1" s="11">
        <f>G63</f>
        <v>3057</v>
      </c>
      <c r="H1" s="10"/>
    </row>
    <row r="2" spans="1:8" ht="15.75" thickBot="1" x14ac:dyDescent="0.3">
      <c r="A2" s="12" t="s">
        <v>0</v>
      </c>
      <c r="B2" s="13" t="s">
        <v>1</v>
      </c>
      <c r="C2" s="13" t="s">
        <v>2</v>
      </c>
      <c r="D2" s="14" t="s">
        <v>57</v>
      </c>
      <c r="E2" s="13" t="s">
        <v>9</v>
      </c>
      <c r="F2" s="13" t="s">
        <v>16</v>
      </c>
      <c r="G2" s="14" t="s">
        <v>58</v>
      </c>
      <c r="H2" s="15" t="s">
        <v>14</v>
      </c>
    </row>
    <row r="3" spans="1:8" x14ac:dyDescent="0.25">
      <c r="A3" t="s">
        <v>3</v>
      </c>
      <c r="B3" t="s">
        <v>4</v>
      </c>
      <c r="C3" s="2">
        <v>2.5694444444444447E-2</v>
      </c>
      <c r="D3" s="4">
        <v>22</v>
      </c>
      <c r="E3">
        <v>1</v>
      </c>
      <c r="F3" s="1">
        <f t="shared" ref="F3:F34" si="0">E3*C3</f>
        <v>2.5694444444444447E-2</v>
      </c>
      <c r="G3" s="3">
        <f t="shared" ref="G3:G43" si="1">E3*D3</f>
        <v>22</v>
      </c>
      <c r="H3" t="s">
        <v>15</v>
      </c>
    </row>
    <row r="4" spans="1:8" x14ac:dyDescent="0.25">
      <c r="A4" t="s">
        <v>3</v>
      </c>
      <c r="B4" t="s">
        <v>5</v>
      </c>
      <c r="C4" s="2">
        <v>4.3750000000000004E-2</v>
      </c>
      <c r="D4" s="4">
        <v>40</v>
      </c>
      <c r="E4">
        <v>1</v>
      </c>
      <c r="F4" s="1">
        <f t="shared" si="0"/>
        <v>4.3750000000000004E-2</v>
      </c>
      <c r="G4" s="3">
        <f t="shared" si="1"/>
        <v>40</v>
      </c>
      <c r="H4" t="s">
        <v>15</v>
      </c>
    </row>
    <row r="5" spans="1:8" x14ac:dyDescent="0.25">
      <c r="A5" t="s">
        <v>3</v>
      </c>
      <c r="B5" t="s">
        <v>6</v>
      </c>
      <c r="C5" s="2">
        <v>4.7916666666666663E-2</v>
      </c>
      <c r="D5" s="4">
        <v>39</v>
      </c>
      <c r="E5">
        <v>1</v>
      </c>
      <c r="F5" s="1">
        <f t="shared" si="0"/>
        <v>4.7916666666666663E-2</v>
      </c>
      <c r="G5" s="3">
        <f t="shared" si="1"/>
        <v>39</v>
      </c>
      <c r="H5" t="s">
        <v>15</v>
      </c>
    </row>
    <row r="6" spans="1:8" x14ac:dyDescent="0.25">
      <c r="A6" t="s">
        <v>3</v>
      </c>
      <c r="B6" t="s">
        <v>7</v>
      </c>
      <c r="C6" s="2">
        <v>1.9444444444444445E-2</v>
      </c>
      <c r="D6" s="4">
        <v>14</v>
      </c>
      <c r="E6">
        <v>1</v>
      </c>
      <c r="F6" s="1">
        <f t="shared" si="0"/>
        <v>1.9444444444444445E-2</v>
      </c>
      <c r="G6" s="3">
        <f t="shared" si="1"/>
        <v>14</v>
      </c>
      <c r="H6" t="s">
        <v>15</v>
      </c>
    </row>
    <row r="7" spans="1:8" x14ac:dyDescent="0.25">
      <c r="A7" t="s">
        <v>3</v>
      </c>
      <c r="B7" t="s">
        <v>8</v>
      </c>
      <c r="C7" s="2">
        <v>3.6805555555555557E-2</v>
      </c>
      <c r="D7" s="4">
        <v>28</v>
      </c>
      <c r="E7">
        <v>1</v>
      </c>
      <c r="F7" s="1">
        <f t="shared" si="0"/>
        <v>3.6805555555555557E-2</v>
      </c>
      <c r="G7" s="3">
        <f t="shared" si="1"/>
        <v>28</v>
      </c>
      <c r="H7" t="s">
        <v>15</v>
      </c>
    </row>
    <row r="8" spans="1:8" x14ac:dyDescent="0.25">
      <c r="A8" t="s">
        <v>3</v>
      </c>
      <c r="B8" t="s">
        <v>10</v>
      </c>
      <c r="C8" s="2">
        <v>0.1986111111111111</v>
      </c>
      <c r="D8" s="4">
        <v>185</v>
      </c>
      <c r="E8">
        <v>1</v>
      </c>
      <c r="F8" s="1">
        <f t="shared" si="0"/>
        <v>0.1986111111111111</v>
      </c>
      <c r="G8" s="3">
        <f t="shared" si="1"/>
        <v>185</v>
      </c>
      <c r="H8" t="s">
        <v>15</v>
      </c>
    </row>
    <row r="9" spans="1:8" x14ac:dyDescent="0.25">
      <c r="A9" t="s">
        <v>3</v>
      </c>
      <c r="B9" t="s">
        <v>11</v>
      </c>
      <c r="C9" s="2">
        <v>1</v>
      </c>
      <c r="D9" s="4">
        <v>31</v>
      </c>
      <c r="E9">
        <v>1</v>
      </c>
      <c r="F9" s="1">
        <f t="shared" si="0"/>
        <v>1</v>
      </c>
      <c r="G9" s="3">
        <f t="shared" si="1"/>
        <v>31</v>
      </c>
      <c r="H9" t="s">
        <v>15</v>
      </c>
    </row>
    <row r="10" spans="1:8" x14ac:dyDescent="0.25">
      <c r="A10" t="s">
        <v>3</v>
      </c>
      <c r="B10" t="s">
        <v>12</v>
      </c>
      <c r="C10" s="2">
        <v>2.2916666666666669E-2</v>
      </c>
      <c r="D10" s="4">
        <v>14</v>
      </c>
      <c r="E10">
        <v>1</v>
      </c>
      <c r="F10" s="1">
        <f t="shared" si="0"/>
        <v>2.2916666666666669E-2</v>
      </c>
      <c r="G10" s="3">
        <f t="shared" si="1"/>
        <v>14</v>
      </c>
      <c r="H10" t="s">
        <v>15</v>
      </c>
    </row>
    <row r="11" spans="1:8" x14ac:dyDescent="0.25">
      <c r="A11" t="s">
        <v>3</v>
      </c>
      <c r="B11" t="s">
        <v>13</v>
      </c>
      <c r="C11" s="2">
        <v>1.3888888888888888E-2</v>
      </c>
      <c r="D11" s="4">
        <v>14</v>
      </c>
      <c r="E11">
        <v>1</v>
      </c>
      <c r="F11" s="1">
        <f t="shared" si="0"/>
        <v>1.3888888888888888E-2</v>
      </c>
      <c r="G11" s="3">
        <f t="shared" si="1"/>
        <v>14</v>
      </c>
      <c r="H11" t="s">
        <v>15</v>
      </c>
    </row>
    <row r="12" spans="1:8" x14ac:dyDescent="0.25">
      <c r="A12" t="s">
        <v>3</v>
      </c>
      <c r="B12" t="s">
        <v>17</v>
      </c>
      <c r="C12" s="2">
        <v>2.9166666666666664E-2</v>
      </c>
      <c r="D12" s="4">
        <v>10</v>
      </c>
      <c r="E12">
        <v>1</v>
      </c>
      <c r="F12" s="1">
        <f t="shared" si="0"/>
        <v>2.9166666666666664E-2</v>
      </c>
      <c r="G12" s="3">
        <f t="shared" si="1"/>
        <v>10</v>
      </c>
      <c r="H12" t="s">
        <v>15</v>
      </c>
    </row>
    <row r="13" spans="1:8" x14ac:dyDescent="0.25">
      <c r="A13" t="s">
        <v>3</v>
      </c>
      <c r="B13" t="s">
        <v>18</v>
      </c>
      <c r="C13" s="2">
        <v>2.4305555555555556E-2</v>
      </c>
      <c r="D13" s="4">
        <v>22</v>
      </c>
      <c r="E13">
        <v>1</v>
      </c>
      <c r="F13" s="1">
        <f t="shared" si="0"/>
        <v>2.4305555555555556E-2</v>
      </c>
      <c r="G13" s="3">
        <f t="shared" si="1"/>
        <v>22</v>
      </c>
      <c r="H13" t="s">
        <v>15</v>
      </c>
    </row>
    <row r="14" spans="1:8" x14ac:dyDescent="0.25">
      <c r="A14" t="s">
        <v>3</v>
      </c>
      <c r="B14" t="s">
        <v>19</v>
      </c>
      <c r="C14" s="2">
        <v>4.3750000000000004E-2</v>
      </c>
      <c r="D14" s="4">
        <v>40</v>
      </c>
      <c r="E14">
        <v>1</v>
      </c>
      <c r="F14" s="1">
        <f t="shared" si="0"/>
        <v>4.3750000000000004E-2</v>
      </c>
      <c r="G14" s="3">
        <f t="shared" si="1"/>
        <v>40</v>
      </c>
      <c r="H14" t="s">
        <v>15</v>
      </c>
    </row>
    <row r="15" spans="1:8" x14ac:dyDescent="0.25">
      <c r="A15" t="s">
        <v>3</v>
      </c>
      <c r="B15" t="s">
        <v>20</v>
      </c>
      <c r="C15" s="2">
        <v>5.0694444444444452E-2</v>
      </c>
      <c r="D15" s="4">
        <v>40</v>
      </c>
      <c r="E15">
        <v>1</v>
      </c>
      <c r="F15" s="1">
        <f t="shared" si="0"/>
        <v>5.0694444444444452E-2</v>
      </c>
      <c r="G15" s="3">
        <f t="shared" si="1"/>
        <v>40</v>
      </c>
      <c r="H15" t="s">
        <v>15</v>
      </c>
    </row>
    <row r="16" spans="1:8" x14ac:dyDescent="0.25">
      <c r="A16" t="s">
        <v>3</v>
      </c>
      <c r="B16" t="s">
        <v>21</v>
      </c>
      <c r="C16" s="2">
        <v>1.9444444444444445E-2</v>
      </c>
      <c r="D16" s="4">
        <v>14</v>
      </c>
      <c r="E16">
        <v>1</v>
      </c>
      <c r="F16" s="1">
        <f t="shared" si="0"/>
        <v>1.9444444444444445E-2</v>
      </c>
      <c r="G16" s="3">
        <f t="shared" si="1"/>
        <v>14</v>
      </c>
      <c r="H16" t="s">
        <v>15</v>
      </c>
    </row>
    <row r="17" spans="1:8" x14ac:dyDescent="0.25">
      <c r="A17" t="s">
        <v>3</v>
      </c>
      <c r="B17" t="s">
        <v>22</v>
      </c>
      <c r="C17" s="2">
        <v>3.6111111111111115E-2</v>
      </c>
      <c r="D17" s="4">
        <v>28</v>
      </c>
      <c r="E17">
        <v>1</v>
      </c>
      <c r="F17" s="1">
        <f t="shared" si="0"/>
        <v>3.6111111111111115E-2</v>
      </c>
      <c r="G17" s="3">
        <f t="shared" si="1"/>
        <v>28</v>
      </c>
      <c r="H17" t="s">
        <v>15</v>
      </c>
    </row>
    <row r="18" spans="1:8" x14ac:dyDescent="0.25">
      <c r="A18" t="s">
        <v>23</v>
      </c>
      <c r="B18" t="s">
        <v>24</v>
      </c>
      <c r="C18" s="2">
        <v>9.0277777777777787E-3</v>
      </c>
      <c r="D18" s="4">
        <v>6</v>
      </c>
      <c r="E18">
        <v>2</v>
      </c>
      <c r="F18" s="1">
        <f t="shared" si="0"/>
        <v>1.8055555555555557E-2</v>
      </c>
      <c r="G18" s="3">
        <f t="shared" si="1"/>
        <v>12</v>
      </c>
      <c r="H18" t="s">
        <v>15</v>
      </c>
    </row>
    <row r="19" spans="1:8" x14ac:dyDescent="0.25">
      <c r="A19" t="s">
        <v>23</v>
      </c>
      <c r="B19" t="s">
        <v>25</v>
      </c>
      <c r="C19" s="2">
        <v>5.5555555555555558E-3</v>
      </c>
      <c r="D19" s="4">
        <v>4</v>
      </c>
      <c r="E19">
        <v>3</v>
      </c>
      <c r="F19" s="1">
        <f t="shared" si="0"/>
        <v>1.6666666666666666E-2</v>
      </c>
      <c r="G19" s="3">
        <f t="shared" si="1"/>
        <v>12</v>
      </c>
      <c r="H19" t="s">
        <v>15</v>
      </c>
    </row>
    <row r="20" spans="1:8" x14ac:dyDescent="0.25">
      <c r="A20" t="s">
        <v>23</v>
      </c>
      <c r="B20" t="s">
        <v>26</v>
      </c>
      <c r="C20" s="2">
        <v>7.6388888888888886E-3</v>
      </c>
      <c r="D20" s="4">
        <v>8</v>
      </c>
      <c r="E20">
        <v>2</v>
      </c>
      <c r="F20" s="1">
        <f t="shared" si="0"/>
        <v>1.5277777777777777E-2</v>
      </c>
      <c r="G20" s="3">
        <f t="shared" si="1"/>
        <v>16</v>
      </c>
      <c r="H20" t="s">
        <v>15</v>
      </c>
    </row>
    <row r="21" spans="1:8" x14ac:dyDescent="0.25">
      <c r="A21" t="s">
        <v>23</v>
      </c>
      <c r="B21" t="s">
        <v>27</v>
      </c>
      <c r="C21" s="2">
        <v>6.9444444444444434E-2</v>
      </c>
      <c r="D21" s="4">
        <v>61</v>
      </c>
      <c r="E21">
        <v>1</v>
      </c>
      <c r="F21" s="1">
        <f t="shared" si="0"/>
        <v>6.9444444444444434E-2</v>
      </c>
      <c r="G21" s="3">
        <f t="shared" si="1"/>
        <v>61</v>
      </c>
      <c r="H21" t="s">
        <v>15</v>
      </c>
    </row>
    <row r="22" spans="1:8" x14ac:dyDescent="0.25">
      <c r="A22" t="s">
        <v>23</v>
      </c>
      <c r="B22" t="s">
        <v>28</v>
      </c>
      <c r="C22" s="2">
        <v>5.7638888888888885E-2</v>
      </c>
      <c r="D22" s="4">
        <v>56</v>
      </c>
      <c r="E22">
        <v>1</v>
      </c>
      <c r="F22" s="1">
        <f t="shared" si="0"/>
        <v>5.7638888888888885E-2</v>
      </c>
      <c r="G22" s="3">
        <f t="shared" si="1"/>
        <v>56</v>
      </c>
      <c r="H22" t="s">
        <v>15</v>
      </c>
    </row>
    <row r="23" spans="1:8" x14ac:dyDescent="0.25">
      <c r="A23" t="s">
        <v>23</v>
      </c>
      <c r="B23" t="s">
        <v>29</v>
      </c>
      <c r="C23" s="2">
        <v>7.4999999999999997E-2</v>
      </c>
      <c r="D23" s="4">
        <v>68</v>
      </c>
      <c r="E23">
        <v>1</v>
      </c>
      <c r="F23" s="1">
        <f t="shared" si="0"/>
        <v>7.4999999999999997E-2</v>
      </c>
      <c r="G23" s="3">
        <f t="shared" si="1"/>
        <v>68</v>
      </c>
      <c r="H23" t="s">
        <v>15</v>
      </c>
    </row>
    <row r="24" spans="1:8" x14ac:dyDescent="0.25">
      <c r="A24" t="s">
        <v>23</v>
      </c>
      <c r="B24" t="s">
        <v>30</v>
      </c>
      <c r="C24" s="2">
        <v>6.9444444444444434E-2</v>
      </c>
      <c r="D24" s="4">
        <v>61</v>
      </c>
      <c r="E24">
        <v>1</v>
      </c>
      <c r="F24" s="1">
        <f t="shared" si="0"/>
        <v>6.9444444444444434E-2</v>
      </c>
      <c r="G24" s="3">
        <f t="shared" si="1"/>
        <v>61</v>
      </c>
      <c r="H24" t="s">
        <v>15</v>
      </c>
    </row>
    <row r="25" spans="1:8" x14ac:dyDescent="0.25">
      <c r="A25" t="s">
        <v>23</v>
      </c>
      <c r="B25" t="s">
        <v>31</v>
      </c>
      <c r="C25" s="2">
        <v>5.6944444444444443E-2</v>
      </c>
      <c r="D25" s="4">
        <v>56</v>
      </c>
      <c r="E25">
        <v>1</v>
      </c>
      <c r="F25" s="1">
        <f t="shared" si="0"/>
        <v>5.6944444444444443E-2</v>
      </c>
      <c r="G25" s="3">
        <f t="shared" si="1"/>
        <v>56</v>
      </c>
      <c r="H25" t="s">
        <v>15</v>
      </c>
    </row>
    <row r="26" spans="1:8" x14ac:dyDescent="0.25">
      <c r="A26" t="s">
        <v>23</v>
      </c>
      <c r="B26" t="s">
        <v>32</v>
      </c>
      <c r="C26" s="2">
        <v>7.4305555555555555E-2</v>
      </c>
      <c r="D26" s="4">
        <v>68</v>
      </c>
      <c r="E26">
        <v>1</v>
      </c>
      <c r="F26" s="1">
        <f t="shared" si="0"/>
        <v>7.4305555555555555E-2</v>
      </c>
      <c r="G26" s="3">
        <f t="shared" si="1"/>
        <v>68</v>
      </c>
      <c r="H26" t="s">
        <v>15</v>
      </c>
    </row>
    <row r="27" spans="1:8" x14ac:dyDescent="0.25">
      <c r="A27" t="s">
        <v>23</v>
      </c>
      <c r="B27" t="s">
        <v>33</v>
      </c>
      <c r="C27" s="2">
        <v>9.7222222222222224E-3</v>
      </c>
      <c r="D27" s="4">
        <v>6</v>
      </c>
      <c r="E27">
        <v>1</v>
      </c>
      <c r="F27" s="1">
        <f t="shared" si="0"/>
        <v>9.7222222222222224E-3</v>
      </c>
      <c r="G27" s="3">
        <f t="shared" si="1"/>
        <v>6</v>
      </c>
      <c r="H27" t="s">
        <v>15</v>
      </c>
    </row>
    <row r="28" spans="1:8" x14ac:dyDescent="0.25">
      <c r="A28" t="s">
        <v>23</v>
      </c>
      <c r="B28" t="s">
        <v>34</v>
      </c>
      <c r="C28" s="2">
        <v>7.9166666666666663E-2</v>
      </c>
      <c r="D28" s="4">
        <v>71</v>
      </c>
      <c r="E28">
        <v>1</v>
      </c>
      <c r="F28" s="1">
        <f t="shared" si="0"/>
        <v>7.9166666666666663E-2</v>
      </c>
      <c r="G28" s="3">
        <f t="shared" si="1"/>
        <v>71</v>
      </c>
      <c r="H28" t="s">
        <v>15</v>
      </c>
    </row>
    <row r="29" spans="1:8" x14ac:dyDescent="0.25">
      <c r="A29" t="s">
        <v>23</v>
      </c>
      <c r="B29" t="s">
        <v>76</v>
      </c>
      <c r="C29" s="2">
        <v>6.458333333333334E-2</v>
      </c>
      <c r="D29" s="4">
        <v>63</v>
      </c>
      <c r="E29">
        <v>1</v>
      </c>
      <c r="F29" s="1">
        <f t="shared" ref="F29" si="2">E29*C29</f>
        <v>6.458333333333334E-2</v>
      </c>
      <c r="G29" s="3">
        <f t="shared" si="1"/>
        <v>63</v>
      </c>
      <c r="H29" t="s">
        <v>15</v>
      </c>
    </row>
    <row r="30" spans="1:8" x14ac:dyDescent="0.25">
      <c r="A30" t="s">
        <v>23</v>
      </c>
      <c r="B30" t="s">
        <v>35</v>
      </c>
      <c r="C30" s="2">
        <v>5.5555555555555558E-3</v>
      </c>
      <c r="D30" s="4">
        <v>6</v>
      </c>
      <c r="E30">
        <v>1</v>
      </c>
      <c r="F30" s="1">
        <f t="shared" si="0"/>
        <v>5.5555555555555558E-3</v>
      </c>
      <c r="G30" s="3">
        <f t="shared" si="1"/>
        <v>6</v>
      </c>
      <c r="H30" t="s">
        <v>15</v>
      </c>
    </row>
    <row r="31" spans="1:8" x14ac:dyDescent="0.25">
      <c r="A31" t="s">
        <v>23</v>
      </c>
      <c r="B31" t="s">
        <v>36</v>
      </c>
      <c r="C31" s="2">
        <v>7.7777777777777779E-2</v>
      </c>
      <c r="D31" s="4">
        <v>68</v>
      </c>
      <c r="E31">
        <v>1</v>
      </c>
      <c r="F31" s="1">
        <f t="shared" si="0"/>
        <v>7.7777777777777779E-2</v>
      </c>
      <c r="G31" s="3">
        <f t="shared" si="1"/>
        <v>68</v>
      </c>
      <c r="H31" t="s">
        <v>15</v>
      </c>
    </row>
    <row r="32" spans="1:8" x14ac:dyDescent="0.25">
      <c r="A32" t="s">
        <v>23</v>
      </c>
      <c r="B32" t="s">
        <v>37</v>
      </c>
      <c r="C32" s="2">
        <v>2.9166666666666664E-2</v>
      </c>
      <c r="D32" s="4">
        <v>24</v>
      </c>
      <c r="E32">
        <v>2</v>
      </c>
      <c r="F32" s="1">
        <f t="shared" si="0"/>
        <v>5.8333333333333327E-2</v>
      </c>
      <c r="G32" s="3">
        <f t="shared" si="1"/>
        <v>48</v>
      </c>
      <c r="H32" t="s">
        <v>15</v>
      </c>
    </row>
    <row r="33" spans="1:8" x14ac:dyDescent="0.25">
      <c r="A33" t="s">
        <v>23</v>
      </c>
      <c r="B33" t="s">
        <v>38</v>
      </c>
      <c r="C33" s="2">
        <v>4.027777777777778E-2</v>
      </c>
      <c r="D33" s="4">
        <v>34</v>
      </c>
      <c r="E33">
        <v>1</v>
      </c>
      <c r="F33" s="1">
        <f t="shared" si="0"/>
        <v>4.027777777777778E-2</v>
      </c>
      <c r="G33" s="3">
        <f t="shared" si="1"/>
        <v>34</v>
      </c>
      <c r="H33" t="s">
        <v>15</v>
      </c>
    </row>
    <row r="34" spans="1:8" x14ac:dyDescent="0.25">
      <c r="A34" t="s">
        <v>39</v>
      </c>
      <c r="B34" t="s">
        <v>53</v>
      </c>
      <c r="C34" s="2">
        <v>4.7222222222222221E-2</v>
      </c>
      <c r="D34" s="4">
        <v>46</v>
      </c>
      <c r="E34">
        <v>1</v>
      </c>
      <c r="F34" s="1">
        <f t="shared" si="0"/>
        <v>4.7222222222222221E-2</v>
      </c>
      <c r="G34" s="3">
        <f t="shared" si="1"/>
        <v>46</v>
      </c>
      <c r="H34" t="s">
        <v>15</v>
      </c>
    </row>
    <row r="35" spans="1:8" x14ac:dyDescent="0.25">
      <c r="A35" t="s">
        <v>39</v>
      </c>
      <c r="B35" t="s">
        <v>52</v>
      </c>
      <c r="C35" s="2">
        <v>4.7222222222222221E-2</v>
      </c>
      <c r="D35" s="4">
        <v>46</v>
      </c>
      <c r="E35">
        <v>1</v>
      </c>
      <c r="F35" s="1">
        <f t="shared" ref="F35:F61" si="3">E35*C35</f>
        <v>4.7222222222222221E-2</v>
      </c>
      <c r="G35" s="3">
        <f t="shared" si="1"/>
        <v>46</v>
      </c>
      <c r="H35" t="s">
        <v>15</v>
      </c>
    </row>
    <row r="36" spans="1:8" x14ac:dyDescent="0.25">
      <c r="A36" t="s">
        <v>39</v>
      </c>
      <c r="B36" t="s">
        <v>43</v>
      </c>
      <c r="C36" s="2">
        <v>1.1805555555555555E-2</v>
      </c>
      <c r="D36" s="4">
        <v>10</v>
      </c>
      <c r="E36">
        <v>2</v>
      </c>
      <c r="F36" s="1">
        <f t="shared" si="3"/>
        <v>2.361111111111111E-2</v>
      </c>
      <c r="G36" s="3">
        <f t="shared" si="1"/>
        <v>20</v>
      </c>
      <c r="H36" t="s">
        <v>15</v>
      </c>
    </row>
    <row r="37" spans="1:8" x14ac:dyDescent="0.25">
      <c r="A37" t="s">
        <v>39</v>
      </c>
      <c r="B37" t="s">
        <v>55</v>
      </c>
      <c r="C37" s="2">
        <v>0.12013888888888889</v>
      </c>
      <c r="D37" s="4">
        <v>123</v>
      </c>
      <c r="E37">
        <v>2</v>
      </c>
      <c r="F37" s="1">
        <f t="shared" si="3"/>
        <v>0.24027777777777778</v>
      </c>
      <c r="G37" s="3">
        <f t="shared" si="1"/>
        <v>246</v>
      </c>
      <c r="H37" t="s">
        <v>15</v>
      </c>
    </row>
    <row r="38" spans="1:8" x14ac:dyDescent="0.25">
      <c r="A38" t="s">
        <v>39</v>
      </c>
      <c r="B38" t="s">
        <v>54</v>
      </c>
      <c r="C38" s="2">
        <v>0.10416666666666667</v>
      </c>
      <c r="D38" s="4">
        <v>107</v>
      </c>
      <c r="E38">
        <v>1</v>
      </c>
      <c r="F38" s="1">
        <f t="shared" si="3"/>
        <v>0.10416666666666667</v>
      </c>
      <c r="G38" s="3">
        <f t="shared" si="1"/>
        <v>107</v>
      </c>
      <c r="H38" t="s">
        <v>15</v>
      </c>
    </row>
    <row r="39" spans="1:8" x14ac:dyDescent="0.25">
      <c r="A39" t="s">
        <v>39</v>
      </c>
      <c r="B39" t="s">
        <v>42</v>
      </c>
      <c r="C39" s="2">
        <v>1.1111111111111112E-2</v>
      </c>
      <c r="D39" s="4">
        <v>9</v>
      </c>
      <c r="E39">
        <v>2</v>
      </c>
      <c r="F39" s="1">
        <f t="shared" si="3"/>
        <v>2.2222222222222223E-2</v>
      </c>
      <c r="G39" s="3">
        <f t="shared" si="1"/>
        <v>18</v>
      </c>
      <c r="H39" t="s">
        <v>15</v>
      </c>
    </row>
    <row r="40" spans="1:8" x14ac:dyDescent="0.25">
      <c r="A40" t="s">
        <v>39</v>
      </c>
      <c r="B40" t="s">
        <v>50</v>
      </c>
      <c r="C40" s="2">
        <v>3.125E-2</v>
      </c>
      <c r="D40" s="4">
        <v>27</v>
      </c>
      <c r="E40">
        <v>1</v>
      </c>
      <c r="F40" s="1">
        <f t="shared" si="3"/>
        <v>3.125E-2</v>
      </c>
      <c r="G40" s="3">
        <f t="shared" si="1"/>
        <v>27</v>
      </c>
      <c r="H40" t="s">
        <v>15</v>
      </c>
    </row>
    <row r="41" spans="1:8" x14ac:dyDescent="0.25">
      <c r="A41" t="s">
        <v>39</v>
      </c>
      <c r="B41" t="s">
        <v>51</v>
      </c>
      <c r="C41" s="2">
        <v>3.125E-2</v>
      </c>
      <c r="D41" s="4">
        <v>27</v>
      </c>
      <c r="E41">
        <v>1</v>
      </c>
      <c r="F41" s="1">
        <f t="shared" si="3"/>
        <v>3.125E-2</v>
      </c>
      <c r="G41" s="3">
        <f t="shared" si="1"/>
        <v>27</v>
      </c>
      <c r="H41" t="s">
        <v>15</v>
      </c>
    </row>
    <row r="42" spans="1:8" x14ac:dyDescent="0.25">
      <c r="A42" t="s">
        <v>39</v>
      </c>
      <c r="B42" t="s">
        <v>77</v>
      </c>
      <c r="C42" s="2">
        <v>1.3194444444444444E-2</v>
      </c>
      <c r="D42" s="4">
        <v>11</v>
      </c>
      <c r="E42">
        <v>4</v>
      </c>
      <c r="F42" s="1">
        <f t="shared" si="3"/>
        <v>5.2777777777777778E-2</v>
      </c>
      <c r="G42" s="3">
        <f t="shared" si="1"/>
        <v>44</v>
      </c>
      <c r="H42" t="s">
        <v>73</v>
      </c>
    </row>
    <row r="43" spans="1:8" x14ac:dyDescent="0.25">
      <c r="A43" t="s">
        <v>39</v>
      </c>
      <c r="B43" t="s">
        <v>78</v>
      </c>
      <c r="C43" s="2">
        <v>1.5277777777777777E-2</v>
      </c>
      <c r="D43" s="4">
        <v>12</v>
      </c>
      <c r="E43">
        <v>2</v>
      </c>
      <c r="F43" s="1">
        <f t="shared" si="3"/>
        <v>3.0555555555555555E-2</v>
      </c>
      <c r="G43" s="3">
        <f t="shared" si="1"/>
        <v>24</v>
      </c>
      <c r="H43" t="s">
        <v>73</v>
      </c>
    </row>
    <row r="44" spans="1:8" x14ac:dyDescent="0.25">
      <c r="A44" t="s">
        <v>39</v>
      </c>
      <c r="B44" t="s">
        <v>56</v>
      </c>
      <c r="C44" s="2">
        <v>0.41666666666666669</v>
      </c>
      <c r="D44" s="4">
        <v>400</v>
      </c>
      <c r="E44">
        <v>1</v>
      </c>
      <c r="F44" s="1">
        <f t="shared" si="3"/>
        <v>0.41666666666666669</v>
      </c>
      <c r="G44" s="3">
        <f>E44*D44</f>
        <v>400</v>
      </c>
      <c r="H44" t="s">
        <v>15</v>
      </c>
    </row>
    <row r="45" spans="1:8" x14ac:dyDescent="0.25">
      <c r="A45" t="s">
        <v>39</v>
      </c>
      <c r="B45" t="s">
        <v>49</v>
      </c>
      <c r="C45" s="2">
        <v>2.2916666666666669E-2</v>
      </c>
      <c r="D45" s="4">
        <v>19</v>
      </c>
      <c r="E45">
        <v>1</v>
      </c>
      <c r="F45" s="1">
        <f t="shared" si="3"/>
        <v>2.2916666666666669E-2</v>
      </c>
      <c r="G45" s="3">
        <f t="shared" ref="G45:G61" si="4">E45*D45</f>
        <v>19</v>
      </c>
      <c r="H45" t="s">
        <v>73</v>
      </c>
    </row>
    <row r="46" spans="1:8" x14ac:dyDescent="0.25">
      <c r="A46" t="s">
        <v>39</v>
      </c>
      <c r="B46" t="s">
        <v>48</v>
      </c>
      <c r="C46" s="2">
        <v>2.2916666666666669E-2</v>
      </c>
      <c r="D46" s="4">
        <v>19</v>
      </c>
      <c r="E46">
        <v>1</v>
      </c>
      <c r="F46" s="1">
        <f t="shared" si="3"/>
        <v>2.2916666666666669E-2</v>
      </c>
      <c r="G46" s="3">
        <f t="shared" si="4"/>
        <v>19</v>
      </c>
      <c r="H46" t="s">
        <v>73</v>
      </c>
    </row>
    <row r="47" spans="1:8" x14ac:dyDescent="0.25">
      <c r="A47" t="s">
        <v>59</v>
      </c>
      <c r="B47" t="s">
        <v>60</v>
      </c>
      <c r="C47" s="2">
        <v>6.2499999999999995E-3</v>
      </c>
      <c r="D47" s="4">
        <v>5</v>
      </c>
      <c r="E47">
        <v>4</v>
      </c>
      <c r="F47" s="1">
        <f t="shared" si="3"/>
        <v>2.4999999999999998E-2</v>
      </c>
      <c r="G47" s="3">
        <f t="shared" si="4"/>
        <v>20</v>
      </c>
      <c r="H47" t="s">
        <v>15</v>
      </c>
    </row>
    <row r="48" spans="1:8" x14ac:dyDescent="0.25">
      <c r="A48" t="s">
        <v>59</v>
      </c>
      <c r="B48" t="s">
        <v>61</v>
      </c>
      <c r="C48" s="2">
        <v>6.2499999999999995E-3</v>
      </c>
      <c r="D48" s="4">
        <v>5</v>
      </c>
      <c r="E48">
        <v>4</v>
      </c>
      <c r="F48" s="1">
        <f t="shared" si="3"/>
        <v>2.4999999999999998E-2</v>
      </c>
      <c r="G48" s="3">
        <f t="shared" si="4"/>
        <v>20</v>
      </c>
      <c r="H48" t="s">
        <v>15</v>
      </c>
    </row>
    <row r="49" spans="1:8" x14ac:dyDescent="0.25">
      <c r="A49" t="s">
        <v>59</v>
      </c>
      <c r="B49" t="s">
        <v>62</v>
      </c>
      <c r="C49" s="2">
        <v>1.5277777777777777E-2</v>
      </c>
      <c r="D49" s="4">
        <v>12</v>
      </c>
      <c r="E49">
        <v>2</v>
      </c>
      <c r="F49" s="1">
        <f t="shared" si="3"/>
        <v>3.0555555555555555E-2</v>
      </c>
      <c r="G49" s="3">
        <f t="shared" si="4"/>
        <v>24</v>
      </c>
      <c r="H49" t="s">
        <v>15</v>
      </c>
    </row>
    <row r="50" spans="1:8" x14ac:dyDescent="0.25">
      <c r="A50" t="s">
        <v>59</v>
      </c>
      <c r="B50" t="s">
        <v>63</v>
      </c>
      <c r="C50" s="2">
        <v>0.16666666666666666</v>
      </c>
      <c r="D50" s="4">
        <v>175</v>
      </c>
      <c r="E50">
        <v>1</v>
      </c>
      <c r="F50" s="1">
        <f t="shared" si="3"/>
        <v>0.16666666666666666</v>
      </c>
      <c r="G50" s="3">
        <f t="shared" si="4"/>
        <v>175</v>
      </c>
      <c r="H50" t="s">
        <v>15</v>
      </c>
    </row>
    <row r="51" spans="1:8" x14ac:dyDescent="0.25">
      <c r="A51" t="s">
        <v>59</v>
      </c>
      <c r="B51" t="s">
        <v>74</v>
      </c>
      <c r="C51" s="2">
        <v>1.3888888888888888E-2</v>
      </c>
      <c r="D51" s="4">
        <v>14</v>
      </c>
      <c r="E51">
        <v>2</v>
      </c>
      <c r="F51" s="1">
        <f t="shared" si="3"/>
        <v>2.7777777777777776E-2</v>
      </c>
      <c r="G51" s="3">
        <f t="shared" si="4"/>
        <v>28</v>
      </c>
      <c r="H51" t="s">
        <v>15</v>
      </c>
    </row>
    <row r="52" spans="1:8" x14ac:dyDescent="0.25">
      <c r="A52" t="s">
        <v>59</v>
      </c>
      <c r="B52" t="s">
        <v>75</v>
      </c>
      <c r="C52" s="2">
        <v>0.19791666666666666</v>
      </c>
      <c r="D52" s="4">
        <v>111</v>
      </c>
      <c r="E52">
        <v>2</v>
      </c>
      <c r="F52" s="1">
        <f t="shared" si="3"/>
        <v>0.39583333333333331</v>
      </c>
      <c r="G52" s="3">
        <f t="shared" si="4"/>
        <v>222</v>
      </c>
      <c r="H52" t="s">
        <v>15</v>
      </c>
    </row>
    <row r="53" spans="1:8" x14ac:dyDescent="0.25">
      <c r="A53" t="s">
        <v>59</v>
      </c>
      <c r="B53" t="s">
        <v>64</v>
      </c>
      <c r="C53" s="2">
        <v>2.7777777777777779E-3</v>
      </c>
      <c r="D53" s="4">
        <v>2</v>
      </c>
      <c r="E53">
        <v>3</v>
      </c>
      <c r="F53" s="1">
        <f t="shared" si="3"/>
        <v>8.3333333333333332E-3</v>
      </c>
      <c r="G53" s="3">
        <f t="shared" si="4"/>
        <v>6</v>
      </c>
      <c r="H53" t="s">
        <v>15</v>
      </c>
    </row>
    <row r="54" spans="1:8" x14ac:dyDescent="0.25">
      <c r="A54" t="s">
        <v>59</v>
      </c>
      <c r="B54" t="s">
        <v>65</v>
      </c>
      <c r="C54" s="2">
        <v>8.5416666666666655E-2</v>
      </c>
      <c r="D54" s="4">
        <v>84</v>
      </c>
      <c r="E54">
        <v>1</v>
      </c>
      <c r="F54" s="1">
        <f t="shared" si="3"/>
        <v>8.5416666666666655E-2</v>
      </c>
      <c r="G54" s="3">
        <f t="shared" si="4"/>
        <v>84</v>
      </c>
      <c r="H54" t="s">
        <v>15</v>
      </c>
    </row>
    <row r="55" spans="1:8" x14ac:dyDescent="0.25">
      <c r="A55" t="s">
        <v>59</v>
      </c>
      <c r="B55" t="s">
        <v>66</v>
      </c>
      <c r="C55" s="2">
        <v>3.3333333333333333E-2</v>
      </c>
      <c r="D55" s="4">
        <v>33</v>
      </c>
      <c r="E55">
        <v>1</v>
      </c>
      <c r="F55" s="1">
        <f t="shared" si="3"/>
        <v>3.3333333333333333E-2</v>
      </c>
      <c r="G55" s="3">
        <f t="shared" si="4"/>
        <v>33</v>
      </c>
      <c r="H55" t="s">
        <v>15</v>
      </c>
    </row>
    <row r="56" spans="1:8" x14ac:dyDescent="0.25">
      <c r="A56" t="s">
        <v>59</v>
      </c>
      <c r="B56" t="s">
        <v>67</v>
      </c>
      <c r="C56" s="2">
        <v>2.7777777777777776E-2</v>
      </c>
      <c r="D56" s="4">
        <v>26</v>
      </c>
      <c r="E56">
        <v>1</v>
      </c>
      <c r="F56" s="1">
        <f t="shared" si="3"/>
        <v>2.7777777777777776E-2</v>
      </c>
      <c r="G56" s="3">
        <f t="shared" si="4"/>
        <v>26</v>
      </c>
      <c r="H56" t="s">
        <v>15</v>
      </c>
    </row>
    <row r="57" spans="1:8" x14ac:dyDescent="0.25">
      <c r="A57" t="s">
        <v>59</v>
      </c>
      <c r="B57" t="s">
        <v>68</v>
      </c>
      <c r="C57" s="2">
        <v>5.5555555555555558E-3</v>
      </c>
      <c r="D57" s="4">
        <v>3</v>
      </c>
      <c r="E57">
        <v>1</v>
      </c>
      <c r="F57" s="1">
        <f t="shared" si="3"/>
        <v>5.5555555555555558E-3</v>
      </c>
      <c r="G57" s="3">
        <f t="shared" si="4"/>
        <v>3</v>
      </c>
      <c r="H57" t="s">
        <v>15</v>
      </c>
    </row>
    <row r="58" spans="1:8" x14ac:dyDescent="0.25">
      <c r="A58" t="s">
        <v>59</v>
      </c>
      <c r="B58" t="s">
        <v>69</v>
      </c>
      <c r="C58" s="2">
        <v>0.1076388888888889</v>
      </c>
      <c r="D58" s="4">
        <v>104</v>
      </c>
      <c r="E58">
        <v>1</v>
      </c>
      <c r="F58" s="1">
        <f t="shared" si="3"/>
        <v>0.1076388888888889</v>
      </c>
      <c r="G58" s="3">
        <f t="shared" si="4"/>
        <v>104</v>
      </c>
      <c r="H58" t="s">
        <v>15</v>
      </c>
    </row>
    <row r="59" spans="1:8" x14ac:dyDescent="0.25">
      <c r="A59" t="s">
        <v>59</v>
      </c>
      <c r="B59" t="s">
        <v>70</v>
      </c>
      <c r="C59" s="2">
        <v>3.472222222222222E-3</v>
      </c>
      <c r="D59" s="4">
        <v>2</v>
      </c>
      <c r="E59">
        <v>3</v>
      </c>
      <c r="F59" s="1">
        <f t="shared" si="3"/>
        <v>1.0416666666666666E-2</v>
      </c>
      <c r="G59" s="3">
        <f t="shared" si="4"/>
        <v>6</v>
      </c>
      <c r="H59" t="s">
        <v>15</v>
      </c>
    </row>
    <row r="60" spans="1:8" x14ac:dyDescent="0.25">
      <c r="A60" t="s">
        <v>59</v>
      </c>
      <c r="B60" t="s">
        <v>71</v>
      </c>
      <c r="C60" s="2">
        <v>1.3888888888888889E-3</v>
      </c>
      <c r="D60" s="4">
        <v>1</v>
      </c>
      <c r="E60">
        <v>1</v>
      </c>
      <c r="F60" s="2">
        <f t="shared" si="3"/>
        <v>1.3888888888888889E-3</v>
      </c>
      <c r="G60" s="3">
        <f t="shared" si="4"/>
        <v>1</v>
      </c>
      <c r="H60" t="s">
        <v>15</v>
      </c>
    </row>
    <row r="61" spans="1:8" x14ac:dyDescent="0.25">
      <c r="A61" t="s">
        <v>59</v>
      </c>
      <c r="B61" t="s">
        <v>72</v>
      </c>
      <c r="C61" s="2">
        <v>2.0833333333333332E-2</v>
      </c>
      <c r="D61" s="4">
        <v>15</v>
      </c>
      <c r="E61">
        <v>1</v>
      </c>
      <c r="F61" s="2">
        <f t="shared" si="3"/>
        <v>2.0833333333333332E-2</v>
      </c>
      <c r="G61" s="3">
        <f t="shared" si="4"/>
        <v>15</v>
      </c>
      <c r="H61" t="s">
        <v>15</v>
      </c>
    </row>
    <row r="62" spans="1:8" ht="15.75" thickBot="1" x14ac:dyDescent="0.3"/>
    <row r="63" spans="1:8" ht="15.75" thickBot="1" x14ac:dyDescent="0.3">
      <c r="A63" s="5" t="s">
        <v>79</v>
      </c>
      <c r="B63" s="6" t="s">
        <v>80</v>
      </c>
      <c r="C63" s="7"/>
      <c r="D63" s="8"/>
      <c r="E63" s="6"/>
      <c r="F63" s="9">
        <f>SUM(F3:F61)</f>
        <v>4.4652777777777759</v>
      </c>
      <c r="G63" s="11">
        <f>SUM(G3:G62)</f>
        <v>3057</v>
      </c>
      <c r="H63" s="10"/>
    </row>
  </sheetData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185B-93BD-454D-9C6D-F22901CDD8BE}">
  <dimension ref="A1:H18"/>
  <sheetViews>
    <sheetView workbookViewId="0">
      <selection activeCell="C18" sqref="C18"/>
    </sheetView>
  </sheetViews>
  <sheetFormatPr defaultRowHeight="15" x14ac:dyDescent="0.25"/>
  <cols>
    <col min="1" max="1" width="9" bestFit="1" customWidth="1"/>
    <col min="2" max="2" width="31.42578125" bestFit="1" customWidth="1"/>
    <col min="7" max="7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57</v>
      </c>
      <c r="E1" t="s">
        <v>9</v>
      </c>
      <c r="F1" t="s">
        <v>16</v>
      </c>
      <c r="G1" t="s">
        <v>58</v>
      </c>
      <c r="H1" t="s">
        <v>14</v>
      </c>
    </row>
    <row r="2" spans="1:8" x14ac:dyDescent="0.25">
      <c r="A2" t="s">
        <v>39</v>
      </c>
      <c r="B2" t="s">
        <v>53</v>
      </c>
      <c r="C2" s="2">
        <v>4.7222222222222221E-2</v>
      </c>
      <c r="D2" s="2"/>
      <c r="E2">
        <v>1</v>
      </c>
      <c r="F2" s="2">
        <f t="shared" ref="F2:F18" si="0">E2*C2</f>
        <v>4.7222222222222221E-2</v>
      </c>
      <c r="G2" s="2"/>
      <c r="H2" t="s">
        <v>15</v>
      </c>
    </row>
    <row r="3" spans="1:8" x14ac:dyDescent="0.25">
      <c r="A3" t="s">
        <v>39</v>
      </c>
      <c r="B3" t="s">
        <v>52</v>
      </c>
      <c r="C3" s="2">
        <v>4.7222222222222221E-2</v>
      </c>
      <c r="D3" s="2"/>
      <c r="E3">
        <v>1</v>
      </c>
      <c r="F3" s="2">
        <f t="shared" si="0"/>
        <v>4.7222222222222221E-2</v>
      </c>
      <c r="G3" s="2"/>
      <c r="H3" t="s">
        <v>15</v>
      </c>
    </row>
    <row r="4" spans="1:8" x14ac:dyDescent="0.25">
      <c r="A4" t="s">
        <v>39</v>
      </c>
      <c r="B4" t="s">
        <v>43</v>
      </c>
      <c r="C4" s="2">
        <v>1.1805555555555555E-2</v>
      </c>
      <c r="D4" s="2"/>
      <c r="E4">
        <v>2</v>
      </c>
      <c r="F4" s="2">
        <f t="shared" si="0"/>
        <v>2.361111111111111E-2</v>
      </c>
      <c r="G4" s="2"/>
      <c r="H4" t="s">
        <v>15</v>
      </c>
    </row>
    <row r="5" spans="1:8" x14ac:dyDescent="0.25">
      <c r="A5" t="s">
        <v>39</v>
      </c>
      <c r="B5" t="s">
        <v>55</v>
      </c>
      <c r="C5" s="2">
        <v>0.12013888888888889</v>
      </c>
      <c r="D5" s="2"/>
      <c r="E5">
        <v>2</v>
      </c>
      <c r="F5" s="2">
        <f t="shared" si="0"/>
        <v>0.24027777777777778</v>
      </c>
      <c r="G5" s="2"/>
      <c r="H5" t="s">
        <v>15</v>
      </c>
    </row>
    <row r="6" spans="1:8" x14ac:dyDescent="0.25">
      <c r="A6" t="s">
        <v>39</v>
      </c>
      <c r="B6" t="s">
        <v>54</v>
      </c>
      <c r="C6" s="2">
        <v>0.10416666666666667</v>
      </c>
      <c r="D6" s="2"/>
      <c r="E6">
        <v>1</v>
      </c>
      <c r="F6" s="2">
        <f t="shared" si="0"/>
        <v>0.10416666666666667</v>
      </c>
      <c r="G6" s="2"/>
      <c r="H6" t="s">
        <v>15</v>
      </c>
    </row>
    <row r="7" spans="1:8" x14ac:dyDescent="0.25">
      <c r="A7" t="s">
        <v>39</v>
      </c>
      <c r="B7" t="s">
        <v>42</v>
      </c>
      <c r="C7" s="2">
        <v>1.1111111111111112E-2</v>
      </c>
      <c r="D7" s="2"/>
      <c r="E7">
        <v>2</v>
      </c>
      <c r="F7" s="2">
        <f t="shared" si="0"/>
        <v>2.2222222222222223E-2</v>
      </c>
      <c r="G7" s="2"/>
      <c r="H7" t="s">
        <v>15</v>
      </c>
    </row>
    <row r="8" spans="1:8" x14ac:dyDescent="0.25">
      <c r="A8" t="s">
        <v>39</v>
      </c>
      <c r="B8" t="s">
        <v>50</v>
      </c>
      <c r="C8" s="2">
        <v>3.125E-2</v>
      </c>
      <c r="D8" s="2"/>
      <c r="E8">
        <v>1</v>
      </c>
      <c r="F8" s="2">
        <f t="shared" si="0"/>
        <v>3.125E-2</v>
      </c>
      <c r="G8" s="2"/>
      <c r="H8" t="s">
        <v>15</v>
      </c>
    </row>
    <row r="9" spans="1:8" x14ac:dyDescent="0.25">
      <c r="A9" t="s">
        <v>39</v>
      </c>
      <c r="B9" t="s">
        <v>51</v>
      </c>
      <c r="C9" s="2">
        <v>3.125E-2</v>
      </c>
      <c r="D9" s="2"/>
      <c r="E9">
        <v>1</v>
      </c>
      <c r="F9" s="2">
        <f t="shared" si="0"/>
        <v>3.125E-2</v>
      </c>
      <c r="G9" s="2"/>
      <c r="H9" t="s">
        <v>15</v>
      </c>
    </row>
    <row r="10" spans="1:8" x14ac:dyDescent="0.25">
      <c r="A10" t="s">
        <v>39</v>
      </c>
      <c r="B10" t="s">
        <v>45</v>
      </c>
      <c r="C10" s="2">
        <v>1.3194444444444444E-2</v>
      </c>
      <c r="D10" s="2"/>
      <c r="E10">
        <v>1</v>
      </c>
      <c r="F10" s="2">
        <f t="shared" si="0"/>
        <v>1.3194444444444444E-2</v>
      </c>
      <c r="G10" s="2"/>
      <c r="H10" t="s">
        <v>15</v>
      </c>
    </row>
    <row r="11" spans="1:8" x14ac:dyDescent="0.25">
      <c r="A11" t="s">
        <v>39</v>
      </c>
      <c r="B11" t="s">
        <v>41</v>
      </c>
      <c r="C11" s="2">
        <v>1.5277777777777777E-2</v>
      </c>
      <c r="D11" s="2"/>
      <c r="E11">
        <v>1</v>
      </c>
      <c r="F11" s="2">
        <f t="shared" si="0"/>
        <v>1.5277777777777777E-2</v>
      </c>
      <c r="G11" s="2"/>
      <c r="H11" t="s">
        <v>15</v>
      </c>
    </row>
    <row r="12" spans="1:8" x14ac:dyDescent="0.25">
      <c r="A12" t="s">
        <v>39</v>
      </c>
      <c r="B12" t="s">
        <v>44</v>
      </c>
      <c r="C12" s="2">
        <v>1.3194444444444444E-2</v>
      </c>
      <c r="D12" s="2"/>
      <c r="E12">
        <v>1</v>
      </c>
      <c r="F12" s="2">
        <f t="shared" si="0"/>
        <v>1.3194444444444444E-2</v>
      </c>
      <c r="G12" s="2"/>
      <c r="H12" t="s">
        <v>15</v>
      </c>
    </row>
    <row r="13" spans="1:8" x14ac:dyDescent="0.25">
      <c r="A13" t="s">
        <v>39</v>
      </c>
      <c r="B13" t="s">
        <v>40</v>
      </c>
      <c r="C13" s="2">
        <v>1.5277777777777777E-2</v>
      </c>
      <c r="D13" s="2"/>
      <c r="E13">
        <v>1</v>
      </c>
      <c r="F13" s="2">
        <f t="shared" si="0"/>
        <v>1.5277777777777777E-2</v>
      </c>
      <c r="G13" s="2"/>
      <c r="H13" t="s">
        <v>15</v>
      </c>
    </row>
    <row r="14" spans="1:8" x14ac:dyDescent="0.25">
      <c r="A14" t="s">
        <v>39</v>
      </c>
      <c r="B14" t="s">
        <v>56</v>
      </c>
      <c r="C14" s="2">
        <v>0.41666666666666669</v>
      </c>
      <c r="D14" s="2"/>
      <c r="E14">
        <v>1</v>
      </c>
      <c r="F14" s="2">
        <f t="shared" si="0"/>
        <v>0.41666666666666669</v>
      </c>
      <c r="G14" s="2"/>
      <c r="H14" t="s">
        <v>15</v>
      </c>
    </row>
    <row r="15" spans="1:8" x14ac:dyDescent="0.25">
      <c r="A15" t="s">
        <v>39</v>
      </c>
      <c r="B15" t="s">
        <v>47</v>
      </c>
      <c r="C15" s="2">
        <v>1.3194444444444444E-2</v>
      </c>
      <c r="D15" s="2"/>
      <c r="E15">
        <v>1</v>
      </c>
      <c r="F15" s="2">
        <f t="shared" si="0"/>
        <v>1.3194444444444444E-2</v>
      </c>
      <c r="G15" s="2"/>
      <c r="H15" t="s">
        <v>15</v>
      </c>
    </row>
    <row r="16" spans="1:8" x14ac:dyDescent="0.25">
      <c r="A16" t="s">
        <v>39</v>
      </c>
      <c r="B16" t="s">
        <v>49</v>
      </c>
      <c r="C16" s="2">
        <v>2.2916666666666669E-2</v>
      </c>
      <c r="D16" s="2"/>
      <c r="E16">
        <v>1</v>
      </c>
      <c r="F16" s="2">
        <f t="shared" si="0"/>
        <v>2.2916666666666669E-2</v>
      </c>
      <c r="G16" s="2"/>
      <c r="H16" t="s">
        <v>15</v>
      </c>
    </row>
    <row r="17" spans="1:8" x14ac:dyDescent="0.25">
      <c r="A17" t="s">
        <v>39</v>
      </c>
      <c r="B17" t="s">
        <v>46</v>
      </c>
      <c r="C17" s="2">
        <v>1.3194444444444444E-2</v>
      </c>
      <c r="D17" s="2"/>
      <c r="E17">
        <v>1</v>
      </c>
      <c r="F17" s="2">
        <f t="shared" si="0"/>
        <v>1.3194444444444444E-2</v>
      </c>
      <c r="G17" s="2"/>
      <c r="H17" t="s">
        <v>15</v>
      </c>
    </row>
    <row r="18" spans="1:8" x14ac:dyDescent="0.25">
      <c r="A18" t="s">
        <v>39</v>
      </c>
      <c r="B18" t="s">
        <v>48</v>
      </c>
      <c r="C18" s="2">
        <v>2.2916666666666669E-2</v>
      </c>
      <c r="D18" s="2"/>
      <c r="E18">
        <v>1</v>
      </c>
      <c r="F18" s="2">
        <f t="shared" si="0"/>
        <v>2.2916666666666669E-2</v>
      </c>
      <c r="G18" s="2"/>
      <c r="H18" t="s">
        <v>15</v>
      </c>
    </row>
  </sheetData>
  <sortState xmlns:xlrd2="http://schemas.microsoft.com/office/spreadsheetml/2017/richdata2" ref="A2:H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2022-09-21T07:00:33Z</dcterms:created>
  <dcterms:modified xsi:type="dcterms:W3CDTF">2022-09-22T08:05:59Z</dcterms:modified>
</cp:coreProperties>
</file>