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60" documentId="11_BB46956AE7341EA83D7747123DA4EA88538076BF" xr6:coauthVersionLast="47" xr6:coauthVersionMax="47" xr10:uidLastSave="{6EB1C4C1-7E99-4374-965D-0B524BC889FF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8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<sst xmlns="http://schemas.openxmlformats.org/spreadsheetml/2006/main" count="837" uniqueCount="330">
  <si>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</si>
  <si>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</si>
  <si>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</si>
  <si>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</si>
  <si>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</si>
  <si>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</si>
  <si>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</si>
  <si>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</si>
  <si>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</si>
  <si>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</si>
  <si>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</si>
  <si>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</si>
  <si>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</si>
  <si>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</si>
  <si>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</si>
  <si>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</si>
  <si>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</si>
  <si>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</si>
  <si>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</si>
  <si>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</si>
  <si>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</si>
  <si>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</si>
  <si>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</si>
  <si>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</si>
  <si>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</si>
  <si>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</si>
  <si>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</si>
  <si>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</si>
  <si>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</si>
  <si>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</si>
  <si>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</si>
  <si>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</si>
  <si>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</si>
  <si>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</si>
  <si>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</si>
  <si>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</si>
  <si>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</si>
  <si>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</si>
  <si>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</si>
  <si>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</si>
  <si>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</si>
  <si>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</si>
  <si>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</si>
  <si>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</si>
  <si>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</si>
  <si>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</si>
  <si>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</si>
  <si>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</si>
  <si>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</si>
  <si>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</si>
  <si>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</si>
  <si>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</si>
  <si>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</si>
  <si>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</si>
  <si>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</si>
  <si>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</si>
  <si>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</si>
  <si>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</si>
  <si>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</si>
  <si>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</si>
  <si>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</si>
  <si>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</si>
  <si>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</si>
  <si>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</si>
  <si>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</si>
  <si>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</si>
  <si>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</si>
  <si>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</si>
  <si>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</si>
  <si>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</si>
  <si>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</si>
  <si>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</si>
  <si>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</si>
  <si>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</si>
  <si>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</si>
  <si>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</si>
  <si>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</si>
  <si>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</si>
  <si>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</si>
  <si>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</si>
  <si>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</si>
  <si>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</si>
  <si>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</si>
  <si>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</si>
  <si>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</si>
  <si>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</si>
  <si>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</si>
  <si>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</si>
  <si>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</si>
  <si>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</si>
  <si>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</si>
  <si>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</si>
  <si>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</si>
  <si>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</si>
  <si>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</si>
  <si>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</si>
  <si>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</si>
  <si>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</si>
  <si>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</si>
  <si>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</si>
  <si>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</si>
  <si>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</si>
  <si>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</si>
  <si>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</si>
  <si>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</si>
  <si>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</si>
  <si>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</si>
  <si>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</si>
  <si>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</si>
  <si>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</si>
  <si>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</si>
  <si>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</si>
  <si>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</si>
  <si>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</si>
  <si>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</si>
  <si>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</si>
  <si>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</si>
  <si>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</si>
  <si>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</si>
  <si>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</si>
  <si>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</si>
  <si>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</si>
  <si>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</si>
  <si>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</si>
  <si>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</si>
  <si>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</si>
  <si>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</si>
  <si>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</si>
  <si>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</si>
  <si>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</si>
  <si>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</si>
  <si>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</si>
  <si>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</si>
  <si>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</si>
  <si>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</si>
  <si>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</si>
  <si>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</si>
  <si>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</si>
  <si>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</si>
  <si>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</si>
  <si>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</si>
  <si>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</si>
  <si>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</si>
  <si>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</si>
  <si>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</si>
  <si>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</si>
  <si>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</si>
  <si>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</si>
  <si>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</si>
  <si>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</si>
  <si>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</si>
  <si>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</si>
  <si>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</si>
  <si>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</si>
  <si>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</si>
  <si>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</si>
  <si>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</si>
  <si>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</si>
  <si>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</si>
  <si>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</si>
  <si>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</si>
  <si>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</si>
  <si>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</si>
  <si>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</si>
  <si>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</si>
  <si>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</si>
  <si>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</si>
  <si>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</si>
  <si>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</si>
  <si>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</si>
  <si>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</si>
  <si>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</si>
  <si>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</si>
  <si>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</si>
  <si>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</si>
  <si>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</si>
  <si>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</si>
  <si>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</si>
  <si>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</si>
  <si>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</si>
  <si>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</si>
  <si>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</si>
  <si>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</si>
  <si>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</si>
  <si>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</si>
  <si>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</si>
  <si>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</si>
  <si>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</si>
  <si>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</si>
  <si>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</si>
  <si>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</si>
  <si>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</si>
  <si>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</si>
  <si>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</si>
  <si>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</si>
  <si>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</si>
  <si>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</si>
  <si>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</si>
  <si>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</si>
  <si>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</si>
  <si>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</si>
  <si>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</si>
  <si>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</si>
  <si>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</si>
  <si>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</si>
  <si>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</si>
  <si>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</si>
  <si>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</si>
  <si>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</si>
  <si>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</si>
  <si>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</si>
  <si>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</si>
  <si>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</si>
  <si>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</si>
  <si>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</si>
  <si>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</si>
  <si>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</si>
  <si>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</si>
  <si>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</si>
  <si>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</si>
  <si>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</si>
  <si>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</si>
  <si>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</si>
  <si>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</si>
  <si>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</si>
  <si>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</si>
  <si>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</si>
  <si>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</si>
  <si>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</si>
  <si>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</si>
  <si>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</si>
  <si>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</si>
  <si>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</si>
  <si>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</si>
  <si>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</si>
  <si>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</si>
  <si>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</si>
  <si>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</si>
  <si>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</si>
  <si>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</si>
  <si>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</si>
  <si>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</si>
  <si>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</si>
  <si>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</si>
  <si>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</si>
  <si>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</si>
  <si>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</si>
  <si>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</si>
  <si>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</si>
  <si>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</si>
  <si>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</si>
  <si>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</si>
  <si>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</si>
  <si>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</si>
  <si>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</si>
  <si>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</si>
  <si>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</si>
  <si>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</si>
  <si>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</si>
  <si>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</si>
  <si>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</si>
  <si>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</si>
  <si>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</si>
  <si>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</si>
  <si>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</si>
  <si>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</si>
  <si>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</si>
  <si>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</si>
  <si>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</si>
  <si>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</si>
  <si>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</si>
  <si>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</si>
  <si>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</si>
  <si>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</si>
  <si>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</si>
  <si>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</si>
  <si>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</si>
  <si>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</si>
  <si>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</si>
  <si>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</si>
  <si>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</si>
  <si>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</si>
  <si>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</si>
  <si>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</si>
  <si>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</si>
  <si>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</si>
  <si>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</si>
  <si>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</si>
  <si>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</si>
  <si>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</si>
  <si>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</si>
  <si>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</si>
  <si>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</si>
  <si>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</si>
  <si>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</si>
  <si>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</si>
  <si>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</si>
  <si>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</si>
  <si>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</si>
  <si>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</si>
  <si>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</si>
  <si>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</si>
  <si>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</si>
  <si>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</si>
  <si>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</si>
  <si>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</si>
  <si>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</si>
  <si>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</si>
  <si>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</si>
  <si>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</si>
  <si>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</si>
  <si>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</si>
  <si>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</si>
  <si>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</si>
  <si>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</si>
  <si>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</si>
  <si>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</si>
  <si>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</si>
  <si>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</si>
  <si>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</si>
  <si>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</si>
  <si>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</si>
  <si>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</si>
  <si>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</si>
  <si>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</si>
  <si>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</si>
  <si>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</si>
  <si>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</si>
  <si>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1x Sunon MB60252VX</t>
  </si>
  <si>
    <t>60mm Sunon MB60252VX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</si>
</sst>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nKJhCF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eVYO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DdJj4Ej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DnmpysP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WE3wb" TargetMode="External"/><Relationship Id="rId32" Type="http://schemas.openxmlformats.org/officeDocument/2006/relationships/hyperlink" Target="https://www.paypal.com/donate/?hosted_button_id=LZ7RAQGSE4SS8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rail-kit-stainless-steel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Cq8m63" TargetMode="External"/><Relationship Id="rId28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A6Q066" TargetMode="External"/><Relationship Id="rId31" Type="http://schemas.openxmlformats.org/officeDocument/2006/relationships/hyperlink" Target="https://www.patreon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v-slo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APFI3d" TargetMode="External"/><Relationship Id="rId27" Type="http://schemas.openxmlformats.org/officeDocument/2006/relationships/hyperlink" Target="https://s.click.aliexpress.com/e/_9JVfyZ" TargetMode="External"/><Relationship Id="rId30" Type="http://schemas.openxmlformats.org/officeDocument/2006/relationships/hyperlink" Target="https://ko-fi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6fsH6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qN7dv" TargetMode="External"/><Relationship Id="rId46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6" t="s">
        <v>284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s="6" customFormat="1" ht="16.5" customHeight="1" thickBot="1">
      <c r="A2" s="43" t="s">
        <v>4</v>
      </c>
      <c r="B2" s="43" t="s">
        <v>303</v>
      </c>
      <c r="C2" s="44" t="s">
        <v>5</v>
      </c>
      <c r="D2" s="44"/>
      <c r="E2" s="44"/>
      <c r="F2" s="44"/>
      <c r="G2" s="44"/>
      <c r="H2" s="45"/>
      <c r="I2" s="46">
        <f>I60</f>
        <v>1872.1400000000003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293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312</v>
      </c>
      <c r="K9" s="27" t="s">
        <v>24</v>
      </c>
      <c r="L9" s="70"/>
      <c r="M9" s="1" t="s">
        <v>299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254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255</v>
      </c>
      <c r="K10" s="27" t="s">
        <v>24</v>
      </c>
      <c r="L10" s="72"/>
      <c r="M10" s="88" t="s">
        <v>300</v>
      </c>
      <c r="N10" s="87"/>
    </row>
    <row r="11" spans="1:14">
      <c r="A11" s="7" t="s">
        <v>46</v>
      </c>
      <c r="B11" t="s">
        <v>132</v>
      </c>
      <c r="C11" s="7" t="s">
        <v>153</v>
      </c>
      <c r="D11" t="s">
        <v>154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219</v>
      </c>
      <c r="K11" s="27" t="s">
        <v>66</v>
      </c>
      <c r="L11" s="73"/>
      <c r="M11" s="88" t="s">
        <v>301</v>
      </c>
      <c r="N11" s="87"/>
    </row>
    <row r="12" spans="1:14">
      <c r="A12" s="7" t="s">
        <v>46</v>
      </c>
      <c r="B12" t="s">
        <v>132</v>
      </c>
      <c r="C12" s="7" t="s">
        <v>153</v>
      </c>
      <c r="D12" t="s">
        <v>155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220</v>
      </c>
      <c r="K12" s="27" t="s">
        <v>66</v>
      </c>
      <c r="L12" s="73"/>
      <c r="M12" s="88" t="s">
        <v>302</v>
      </c>
      <c r="N12" s="87"/>
    </row>
    <row r="13" spans="1:14">
      <c r="A13" s="7" t="s">
        <v>46</v>
      </c>
      <c r="B13" t="s">
        <v>132</v>
      </c>
      <c r="C13" s="7" t="s">
        <v>153</v>
      </c>
      <c r="D13" t="s">
        <v>156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221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324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322</v>
      </c>
      <c r="E15" s="108"/>
      <c r="F15" s="109"/>
      <c r="G15" s="110"/>
      <c r="H15" s="109"/>
      <c r="I15" s="111"/>
      <c r="J15" s="112"/>
      <c r="K15" s="113" t="s">
        <v>323</v>
      </c>
      <c r="L15" s="74"/>
      <c r="M15" s="117" t="s">
        <v>307</v>
      </c>
      <c r="N15" s="118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313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318</v>
      </c>
      <c r="K16" s="103" t="s">
        <v>43</v>
      </c>
      <c r="L16" s="70"/>
      <c r="M16" s="117"/>
      <c r="N16" s="118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314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319</v>
      </c>
      <c r="K17" s="103" t="s">
        <v>43</v>
      </c>
      <c r="L17" s="70"/>
      <c r="M17" s="117"/>
      <c r="N17" s="118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317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320</v>
      </c>
      <c r="K18" s="106" t="s">
        <v>315</v>
      </c>
      <c r="L18" s="70"/>
      <c r="M18" s="117"/>
      <c r="N18" s="118"/>
    </row>
    <row r="19" spans="1:14" ht="15.75" customHeight="1" thickBot="1">
      <c r="A19" s="99" t="s">
        <v>46</v>
      </c>
      <c r="B19" s="100" t="s">
        <v>132</v>
      </c>
      <c r="C19" s="100" t="s">
        <v>153</v>
      </c>
      <c r="D19" s="100" t="s">
        <v>316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321</v>
      </c>
      <c r="K19" s="104" t="s">
        <v>315</v>
      </c>
      <c r="L19" s="70"/>
      <c r="M19" s="117"/>
      <c r="N19" s="118"/>
    </row>
    <row r="20" spans="1:14">
      <c r="A20" s="7" t="s">
        <v>20</v>
      </c>
      <c r="B20" t="s">
        <v>21</v>
      </c>
      <c r="C20" s="7" t="s">
        <v>36</v>
      </c>
      <c r="D20" t="s">
        <v>311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237</v>
      </c>
      <c r="K20" s="12" t="s">
        <v>38</v>
      </c>
      <c r="L20" s="75"/>
      <c r="M20" s="117"/>
      <c r="N20" s="118"/>
    </row>
    <row r="21" spans="1:14">
      <c r="A21" s="17" t="s">
        <v>20</v>
      </c>
      <c r="B21" s="18" t="s">
        <v>21</v>
      </c>
      <c r="C21" s="17" t="s">
        <v>36</v>
      </c>
      <c r="D21" s="18" t="s">
        <v>233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236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7" t="s">
        <v>308</v>
      </c>
      <c r="N22" s="118"/>
    </row>
    <row r="23" spans="1:14">
      <c r="A23" s="7" t="s">
        <v>39</v>
      </c>
      <c r="B23" t="s">
        <v>21</v>
      </c>
      <c r="C23" s="7" t="s">
        <v>44</v>
      </c>
      <c r="D23" s="18" t="s">
        <v>213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231</v>
      </c>
      <c r="K23" s="12" t="s">
        <v>45</v>
      </c>
      <c r="L23" s="73" t="s">
        <v>230</v>
      </c>
      <c r="M23" s="117"/>
      <c r="N23" s="118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7" t="s">
        <v>309</v>
      </c>
      <c r="N25" s="118"/>
    </row>
    <row r="26" spans="1:14">
      <c r="A26" s="7" t="s">
        <v>110</v>
      </c>
      <c r="B26" t="s">
        <v>111</v>
      </c>
      <c r="C26" s="7" t="s">
        <v>112</v>
      </c>
      <c r="D26" s="18" t="s">
        <v>240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239</v>
      </c>
      <c r="K26" s="12" t="s">
        <v>113</v>
      </c>
      <c r="L26" s="73" t="s">
        <v>215</v>
      </c>
      <c r="M26" s="117"/>
      <c r="N26" s="118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234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241</v>
      </c>
      <c r="K29" s="12" t="s">
        <v>212</v>
      </c>
      <c r="L29" s="73" t="s">
        <v>211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242</v>
      </c>
      <c r="K30" s="12" t="s">
        <v>139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235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232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195</v>
      </c>
      <c r="D32" t="s">
        <v>196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197</v>
      </c>
      <c r="K32" s="42" t="s">
        <v>243</v>
      </c>
      <c r="L32" s="73" t="s">
        <v>214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244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245</v>
      </c>
      <c r="K33" s="42" t="s">
        <v>139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227</v>
      </c>
      <c r="D34" t="s">
        <v>228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229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18" t="s">
        <v>246</v>
      </c>
      <c r="F35" s="9">
        <v>1</v>
      </c>
      <c r="G35" s="10">
        <v>80</v>
      </c>
      <c r="H35" s="9">
        <v>1</v>
      </c>
      <c r="I35" s="40">
        <f t="shared" si="2"/>
        <v>80</v>
      </c>
      <c r="J35" s="48" t="s">
        <v>130</v>
      </c>
      <c r="K35" s="12" t="s">
        <v>131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290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291</v>
      </c>
      <c r="K36" s="12" t="s">
        <v>139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290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292</v>
      </c>
      <c r="K37" s="12" t="s">
        <v>139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132</v>
      </c>
      <c r="C40" s="7" t="s">
        <v>133</v>
      </c>
      <c r="D40" t="s">
        <v>134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135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132</v>
      </c>
      <c r="C41" s="7" t="s">
        <v>136</v>
      </c>
      <c r="D41" t="s">
        <v>137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138</v>
      </c>
      <c r="K41" s="12" t="s">
        <v>139</v>
      </c>
      <c r="L41" s="75"/>
      <c r="M41" s="90"/>
      <c r="N41" s="87"/>
    </row>
    <row r="42" spans="1:14">
      <c r="A42" s="7" t="s">
        <v>46</v>
      </c>
      <c r="B42" t="s">
        <v>132</v>
      </c>
      <c r="C42" s="7" t="s">
        <v>136</v>
      </c>
      <c r="D42" t="s">
        <v>140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141</v>
      </c>
      <c r="K42" s="12" t="s">
        <v>139</v>
      </c>
      <c r="L42" s="75"/>
      <c r="M42" s="90"/>
      <c r="N42" s="87"/>
    </row>
    <row r="43" spans="1:14">
      <c r="A43" s="7" t="s">
        <v>46</v>
      </c>
      <c r="B43" t="s">
        <v>132</v>
      </c>
      <c r="C43" s="7" t="s">
        <v>142</v>
      </c>
      <c r="D43" t="s">
        <v>143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144</v>
      </c>
      <c r="K43" s="12" t="s">
        <v>139</v>
      </c>
      <c r="L43" s="75"/>
      <c r="M43" s="90"/>
      <c r="N43" s="87"/>
    </row>
    <row r="44" spans="1:14">
      <c r="A44" s="7" t="s">
        <v>46</v>
      </c>
      <c r="B44" t="s">
        <v>132</v>
      </c>
      <c r="C44" s="7" t="s">
        <v>145</v>
      </c>
      <c r="D44" t="s">
        <v>146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147</v>
      </c>
      <c r="K44" s="12" t="s">
        <v>148</v>
      </c>
      <c r="L44" s="75"/>
      <c r="M44" s="90"/>
      <c r="N44" s="87"/>
    </row>
    <row r="45" spans="1:14">
      <c r="A45" s="7" t="s">
        <v>46</v>
      </c>
      <c r="B45" t="s">
        <v>132</v>
      </c>
      <c r="C45" s="7" t="s">
        <v>149</v>
      </c>
      <c r="D45" t="s">
        <v>150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151</v>
      </c>
      <c r="K45" s="12" t="s">
        <v>152</v>
      </c>
      <c r="L45" s="76"/>
      <c r="M45" s="90"/>
      <c r="N45" s="87"/>
    </row>
    <row r="46" spans="1:14">
      <c r="A46" s="7" t="s">
        <v>159</v>
      </c>
      <c r="B46" t="s">
        <v>160</v>
      </c>
      <c r="C46" s="7" t="s">
        <v>160</v>
      </c>
      <c r="D46" t="s">
        <v>207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157</v>
      </c>
      <c r="K46" s="83" t="s">
        <v>285</v>
      </c>
      <c r="L46" s="77"/>
      <c r="M46" s="90"/>
      <c r="N46" s="87"/>
    </row>
    <row r="47" spans="1:14" ht="14.45" customHeight="1">
      <c r="A47" s="7" t="s">
        <v>159</v>
      </c>
      <c r="B47" t="s">
        <v>161</v>
      </c>
      <c r="C47" s="7" t="s">
        <v>162</v>
      </c>
      <c r="D47" s="18" t="s">
        <v>191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157</v>
      </c>
      <c r="K47" s="83" t="s">
        <v>285</v>
      </c>
      <c r="L47" s="77"/>
      <c r="M47" s="90"/>
      <c r="N47" s="87"/>
    </row>
    <row r="48" spans="1:14">
      <c r="A48" s="7" t="s">
        <v>159</v>
      </c>
      <c r="B48" t="s">
        <v>161</v>
      </c>
      <c r="C48" s="17" t="s">
        <v>216</v>
      </c>
      <c r="D48" s="18" t="s">
        <v>217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218</v>
      </c>
      <c r="K48" s="12" t="s">
        <v>286</v>
      </c>
      <c r="L48" s="76"/>
      <c r="M48" s="90"/>
      <c r="N48" s="87"/>
    </row>
    <row r="49" spans="1:14" ht="14.45" customHeight="1">
      <c r="A49" s="7" t="s">
        <v>159</v>
      </c>
      <c r="B49" t="s">
        <v>111</v>
      </c>
      <c r="C49" s="7" t="s">
        <v>287</v>
      </c>
      <c r="D49" t="s">
        <v>288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289</v>
      </c>
      <c r="K49" s="12" t="s">
        <v>294</v>
      </c>
      <c r="L49" s="76"/>
      <c r="M49" s="90"/>
      <c r="N49" s="87"/>
    </row>
    <row r="50" spans="1:14">
      <c r="A50" s="7" t="s">
        <v>163</v>
      </c>
      <c r="B50" t="s">
        <v>111</v>
      </c>
      <c r="C50" s="7" t="s">
        <v>172</v>
      </c>
      <c r="D50" t="s">
        <v>173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174</v>
      </c>
      <c r="K50" s="12" t="s">
        <v>175</v>
      </c>
      <c r="L50" s="76"/>
      <c r="M50" s="90"/>
      <c r="N50" s="87"/>
    </row>
    <row r="51" spans="1:14">
      <c r="A51" s="7" t="s">
        <v>163</v>
      </c>
      <c r="B51" t="s">
        <v>111</v>
      </c>
      <c r="C51" s="7" t="s">
        <v>158</v>
      </c>
      <c r="D51" t="s">
        <v>329</v>
      </c>
      <c r="F51" s="9">
        <v>1</v>
      </c>
      <c r="G51" s="10">
        <v>8.5</v>
      </c>
      <c r="H51" s="9">
        <v>1</v>
      </c>
      <c r="I51" s="40">
        <f t="shared" si="2"/>
        <v>8.5</v>
      </c>
      <c r="J51" s="115" t="s">
        <v>328</v>
      </c>
      <c r="K51" s="12" t="s">
        <v>185</v>
      </c>
      <c r="L51" s="76"/>
      <c r="M51" s="90"/>
      <c r="N51" s="87"/>
    </row>
    <row r="52" spans="1:14">
      <c r="A52" s="7" t="s">
        <v>163</v>
      </c>
      <c r="B52" t="s">
        <v>111</v>
      </c>
      <c r="C52" s="7" t="s">
        <v>122</v>
      </c>
      <c r="D52" t="s">
        <v>186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187</v>
      </c>
      <c r="K52" s="12" t="s">
        <v>225</v>
      </c>
      <c r="L52" s="76"/>
      <c r="M52" s="90"/>
      <c r="N52" s="87"/>
    </row>
    <row r="53" spans="1:14">
      <c r="A53" s="7" t="s">
        <v>163</v>
      </c>
      <c r="B53" t="s">
        <v>111</v>
      </c>
      <c r="C53" s="7" t="s">
        <v>126</v>
      </c>
      <c r="D53" t="s">
        <v>188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189</v>
      </c>
      <c r="K53" s="12" t="s">
        <v>224</v>
      </c>
      <c r="L53" s="76"/>
      <c r="M53" s="90"/>
      <c r="N53" s="87"/>
    </row>
    <row r="54" spans="1:14" ht="14.45" customHeight="1">
      <c r="A54" s="7" t="s">
        <v>163</v>
      </c>
      <c r="B54" t="s">
        <v>274</v>
      </c>
      <c r="C54" s="7" t="s">
        <v>275</v>
      </c>
      <c r="D54" t="s">
        <v>281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276</v>
      </c>
      <c r="K54" s="82" t="s">
        <v>306</v>
      </c>
      <c r="L54" s="76"/>
      <c r="M54" s="90"/>
      <c r="N54" s="87"/>
    </row>
    <row r="55" spans="1:14" ht="14.45" customHeight="1">
      <c r="A55" s="7" t="s">
        <v>163</v>
      </c>
      <c r="B55" t="s">
        <v>274</v>
      </c>
      <c r="C55" s="7" t="s">
        <v>112</v>
      </c>
      <c r="D55" t="s">
        <v>283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277</v>
      </c>
      <c r="K55" s="12" t="s">
        <v>306</v>
      </c>
      <c r="L55" s="76"/>
      <c r="M55" s="90"/>
      <c r="N55" s="87"/>
    </row>
    <row r="56" spans="1:14" ht="14.45" customHeight="1">
      <c r="A56" s="7" t="s">
        <v>163</v>
      </c>
      <c r="B56" t="s">
        <v>274</v>
      </c>
      <c r="C56" s="7" t="s">
        <v>112</v>
      </c>
      <c r="D56" t="s">
        <v>278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279</v>
      </c>
      <c r="K56" s="12" t="s">
        <v>306</v>
      </c>
      <c r="L56" s="76"/>
      <c r="M56" s="90"/>
      <c r="N56" s="87"/>
    </row>
    <row r="57" spans="1:14" ht="14.45" customHeight="1">
      <c r="A57" s="7" t="s">
        <v>163</v>
      </c>
      <c r="B57" t="s">
        <v>274</v>
      </c>
      <c r="C57" s="7" t="s">
        <v>172</v>
      </c>
      <c r="D57" t="s">
        <v>282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280</v>
      </c>
      <c r="K57" s="12" t="s">
        <v>306</v>
      </c>
      <c r="L57" s="76"/>
      <c r="M57" s="90"/>
      <c r="N57" s="87"/>
    </row>
    <row r="58" spans="1:14" ht="14.45" customHeight="1">
      <c r="A58" s="7" t="s">
        <v>163</v>
      </c>
      <c r="B58" t="s">
        <v>200</v>
      </c>
      <c r="C58" s="7" t="s">
        <v>201</v>
      </c>
      <c r="D58" t="s">
        <v>202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203</v>
      </c>
      <c r="K58" s="12" t="s">
        <v>226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238</v>
      </c>
      <c r="D59" s="61" t="s">
        <v>271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304</v>
      </c>
      <c r="D60" s="44" t="s">
        <v>5</v>
      </c>
      <c r="E60" s="44"/>
      <c r="F60" s="44"/>
      <c r="G60" s="44"/>
      <c r="H60" s="45"/>
      <c r="I60" s="46">
        <f>SUM(I20:I59)+I14</f>
        <v>1872.1400000000003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display="1x Size: NEW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10" activePane="bottomLeft" state="frozen"/>
      <selection pane="bottomLeft" activeCell="B41" sqref="B41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6" t="s">
        <v>270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176</v>
      </c>
      <c r="B4" t="s">
        <v>177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248</v>
      </c>
      <c r="H4" s="12" t="s">
        <v>178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192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247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166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204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206</v>
      </c>
      <c r="H8" s="12" t="s">
        <v>50</v>
      </c>
      <c r="I8" s="54" t="s">
        <v>205</v>
      </c>
      <c r="J8" s="52"/>
      <c r="L8" s="87"/>
    </row>
    <row r="9" spans="1:20">
      <c r="A9" s="17" t="s">
        <v>256</v>
      </c>
      <c r="B9" s="18" t="s">
        <v>250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257</v>
      </c>
      <c r="H9" s="12" t="s">
        <v>50</v>
      </c>
      <c r="I9" s="54">
        <v>916</v>
      </c>
      <c r="J9" s="52"/>
      <c r="K9" s="1" t="s">
        <v>299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300</v>
      </c>
      <c r="L10" s="87"/>
    </row>
    <row r="11" spans="1:20">
      <c r="A11" s="17" t="s">
        <v>72</v>
      </c>
      <c r="B11" s="18" t="s">
        <v>269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258</v>
      </c>
      <c r="H11" s="42" t="s">
        <v>50</v>
      </c>
      <c r="I11" s="15">
        <v>7991</v>
      </c>
      <c r="J11" s="52">
        <v>10642</v>
      </c>
      <c r="K11" s="88" t="s">
        <v>301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302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249</v>
      </c>
      <c r="C14">
        <v>29</v>
      </c>
      <c r="D14" s="10">
        <v>1.07</v>
      </c>
      <c r="E14" s="9">
        <v>1</v>
      </c>
      <c r="F14" s="40">
        <v>1.07</v>
      </c>
      <c r="G14" s="48" t="s">
        <v>259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7" t="s">
        <v>307</v>
      </c>
      <c r="L15" s="118"/>
    </row>
    <row r="16" spans="1:20">
      <c r="A16" s="17" t="s">
        <v>72</v>
      </c>
      <c r="B16" s="18" t="s">
        <v>268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260</v>
      </c>
      <c r="H16" s="12" t="s">
        <v>50</v>
      </c>
      <c r="I16" s="13">
        <v>912</v>
      </c>
      <c r="J16" s="53"/>
      <c r="K16" s="117"/>
      <c r="L16" s="118"/>
    </row>
    <row r="17" spans="1:12">
      <c r="A17" s="7" t="s">
        <v>181</v>
      </c>
      <c r="B17" t="s">
        <v>182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183</v>
      </c>
      <c r="H17" s="12" t="s">
        <v>50</v>
      </c>
      <c r="I17" s="13"/>
      <c r="J17" s="53"/>
      <c r="K17" s="90"/>
      <c r="L17" s="87"/>
    </row>
    <row r="18" spans="1:12">
      <c r="A18" s="7" t="s">
        <v>181</v>
      </c>
      <c r="B18" t="s">
        <v>184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209</v>
      </c>
      <c r="H18" s="12" t="s">
        <v>50</v>
      </c>
      <c r="I18" s="15"/>
      <c r="J18" s="52"/>
      <c r="K18" s="117" t="s">
        <v>310</v>
      </c>
      <c r="L18" s="118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325</v>
      </c>
      <c r="H19" s="12" t="s">
        <v>81</v>
      </c>
      <c r="I19" s="15"/>
      <c r="J19" s="52"/>
      <c r="K19" s="117"/>
      <c r="L19" s="118"/>
    </row>
    <row r="20" spans="1:12">
      <c r="A20" s="17" t="s">
        <v>72</v>
      </c>
      <c r="B20" s="18" t="s">
        <v>251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326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7" t="s">
        <v>309</v>
      </c>
      <c r="L21" s="118"/>
    </row>
    <row r="22" spans="1:12">
      <c r="A22" s="7" t="s">
        <v>68</v>
      </c>
      <c r="B22" s="18" t="s">
        <v>252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7"/>
      <c r="L22" s="118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273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327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198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170</v>
      </c>
      <c r="B31" t="s">
        <v>298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171</v>
      </c>
      <c r="H31" s="12" t="s">
        <v>223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253</v>
      </c>
      <c r="C35">
        <v>4</v>
      </c>
      <c r="D35" s="10">
        <v>1.64</v>
      </c>
      <c r="E35" s="16">
        <v>1</v>
      </c>
      <c r="F35" s="40">
        <v>1.64</v>
      </c>
      <c r="G35" s="48" t="s">
        <v>261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272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262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190</v>
      </c>
      <c r="H38" s="12" t="s">
        <v>193</v>
      </c>
      <c r="I38" s="15"/>
      <c r="J38" s="52"/>
      <c r="K38" s="90"/>
      <c r="L38" s="87"/>
    </row>
    <row r="39" spans="1:20">
      <c r="A39" s="17" t="s">
        <v>47</v>
      </c>
      <c r="B39" s="2" t="s">
        <v>296</v>
      </c>
      <c r="C39" s="9">
        <v>1</v>
      </c>
      <c r="D39" s="10">
        <v>9.5</v>
      </c>
      <c r="E39" s="9">
        <v>1</v>
      </c>
      <c r="F39" s="40">
        <v>9.5</v>
      </c>
      <c r="G39" s="48" t="s">
        <v>263</v>
      </c>
      <c r="H39" s="42" t="s">
        <v>264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297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194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295</v>
      </c>
      <c r="C42" s="9">
        <v>6</v>
      </c>
      <c r="D42" s="10">
        <v>9.1999999999999993</v>
      </c>
      <c r="E42" s="9" t="s">
        <v>266</v>
      </c>
      <c r="F42" s="40">
        <v>9.1999999999999993</v>
      </c>
      <c r="G42" s="48" t="s">
        <v>265</v>
      </c>
      <c r="H42" s="12" t="s">
        <v>267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164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208</v>
      </c>
      <c r="H44" s="12" t="s">
        <v>165</v>
      </c>
      <c r="I44" s="13"/>
      <c r="J44" s="53"/>
      <c r="K44" s="90"/>
      <c r="L44" s="87"/>
    </row>
    <row r="45" spans="1:20">
      <c r="A45" s="17" t="s">
        <v>63</v>
      </c>
      <c r="B45" t="s">
        <v>167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168</v>
      </c>
      <c r="H45" s="12" t="s">
        <v>169</v>
      </c>
      <c r="I45" s="13"/>
      <c r="J45" s="53"/>
      <c r="K45" s="90"/>
      <c r="L45" s="87"/>
    </row>
    <row r="46" spans="1:20">
      <c r="A46" s="7" t="s">
        <v>179</v>
      </c>
      <c r="B46" t="s">
        <v>180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210</v>
      </c>
      <c r="H46" s="12" t="s">
        <v>222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9"/>
  <sheetViews>
    <sheetView zoomScale="80" zoomScaleNormal="80" workbookViewId="0">
      <pane ySplit="7" topLeftCell="A14" activePane="bottomLeft" state="frozen"/>
      <selection pane="bottomLeft" activeCell="D35" sqref="D35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6" t="s">
        <v>305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>
      <c r="A2" s="1"/>
      <c r="C2" s="4"/>
      <c r="D2" s="1" t="s">
        <v>0</v>
      </c>
      <c r="E2" s="1" t="s">
        <v>299</v>
      </c>
      <c r="F2" s="4"/>
      <c r="G2" s="4"/>
      <c r="J2" s="1"/>
    </row>
    <row r="3" spans="1:12">
      <c r="C3" s="1"/>
      <c r="D3" s="2" t="s">
        <v>1</v>
      </c>
      <c r="E3" s="60" t="s">
        <v>300</v>
      </c>
      <c r="J3" s="2"/>
    </row>
    <row r="4" spans="1:12">
      <c r="A4" s="1"/>
      <c r="C4" s="2"/>
      <c r="D4" s="2" t="s">
        <v>2</v>
      </c>
      <c r="E4" s="60" t="s">
        <v>301</v>
      </c>
      <c r="J4" s="2"/>
    </row>
    <row r="5" spans="1:12" ht="15.75" thickBot="1">
      <c r="C5" s="2"/>
      <c r="D5" s="2" t="s">
        <v>3</v>
      </c>
      <c r="E5" s="60" t="s">
        <v>302</v>
      </c>
      <c r="J5" s="2"/>
    </row>
    <row r="6" spans="1:12" s="6" customFormat="1" ht="16.5" thickBot="1">
      <c r="A6" s="43"/>
      <c r="B6" s="44" t="s">
        <v>4</v>
      </c>
      <c r="C6" s="43" t="s">
        <v>303</v>
      </c>
      <c r="D6" s="44" t="s">
        <v>5</v>
      </c>
      <c r="E6" s="44"/>
      <c r="F6" s="44"/>
      <c r="G6" s="44"/>
      <c r="H6" s="45"/>
      <c r="I6" s="46">
        <f>I49</f>
        <v>1487.31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293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199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254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255</v>
      </c>
      <c r="K14" s="27" t="s">
        <v>24</v>
      </c>
      <c r="L14" s="72"/>
    </row>
    <row r="15" spans="1:12">
      <c r="A15" s="7" t="s">
        <v>46</v>
      </c>
      <c r="B15" t="s">
        <v>132</v>
      </c>
      <c r="C15" s="7" t="s">
        <v>153</v>
      </c>
      <c r="D15" t="s">
        <v>154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219</v>
      </c>
      <c r="K15" s="27" t="s">
        <v>66</v>
      </c>
      <c r="L15" s="73"/>
    </row>
    <row r="16" spans="1:12">
      <c r="A16" s="7" t="s">
        <v>46</v>
      </c>
      <c r="B16" t="s">
        <v>132</v>
      </c>
      <c r="C16" s="7" t="s">
        <v>153</v>
      </c>
      <c r="D16" t="s">
        <v>155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220</v>
      </c>
      <c r="K16" s="27" t="s">
        <v>66</v>
      </c>
      <c r="L16" s="73"/>
    </row>
    <row r="17" spans="1:12">
      <c r="A17" s="7" t="s">
        <v>46</v>
      </c>
      <c r="B17" t="s">
        <v>132</v>
      </c>
      <c r="C17" s="7" t="s">
        <v>153</v>
      </c>
      <c r="D17" t="s">
        <v>156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221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324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322</v>
      </c>
      <c r="E19" s="108"/>
      <c r="F19" s="109"/>
      <c r="G19" s="110"/>
      <c r="H19" s="109"/>
      <c r="I19" s="111"/>
      <c r="J19" s="112"/>
      <c r="K19" s="113" t="s">
        <v>323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313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318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314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319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317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320</v>
      </c>
      <c r="K22" s="106" t="s">
        <v>315</v>
      </c>
      <c r="L22" s="70"/>
    </row>
    <row r="23" spans="1:12" ht="15.75" thickBot="1">
      <c r="A23" s="99" t="s">
        <v>46</v>
      </c>
      <c r="B23" s="100" t="s">
        <v>132</v>
      </c>
      <c r="C23" s="100" t="s">
        <v>153</v>
      </c>
      <c r="D23" s="100" t="s">
        <v>316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321</v>
      </c>
      <c r="K23" s="104" t="s">
        <v>315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237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213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231</v>
      </c>
      <c r="K26" s="12" t="s">
        <v>45</v>
      </c>
      <c r="L26" s="73" t="s">
        <v>230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110</v>
      </c>
      <c r="B29" t="s">
        <v>111</v>
      </c>
      <c r="C29" s="7" t="s">
        <v>112</v>
      </c>
      <c r="D29" s="18" t="s">
        <v>240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239</v>
      </c>
      <c r="K29" s="12" t="s">
        <v>113</v>
      </c>
      <c r="L29" s="73" t="s">
        <v>215</v>
      </c>
    </row>
    <row r="30" spans="1:12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2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2">
      <c r="A32" s="7" t="s">
        <v>110</v>
      </c>
      <c r="B32" t="s">
        <v>111</v>
      </c>
      <c r="C32" s="7" t="s">
        <v>122</v>
      </c>
      <c r="D32" s="18" t="s">
        <v>234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241</v>
      </c>
      <c r="K32" s="12" t="s">
        <v>212</v>
      </c>
      <c r="L32" s="73" t="s">
        <v>211</v>
      </c>
    </row>
    <row r="33" spans="1:12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242</v>
      </c>
      <c r="K33" s="12" t="s">
        <v>139</v>
      </c>
      <c r="L33" s="73" t="s">
        <v>124</v>
      </c>
    </row>
    <row r="34" spans="1:12">
      <c r="A34" s="7" t="s">
        <v>110</v>
      </c>
      <c r="B34" t="s">
        <v>111</v>
      </c>
      <c r="C34" s="7" t="s">
        <v>126</v>
      </c>
      <c r="D34" s="18" t="s">
        <v>235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232</v>
      </c>
      <c r="K34" s="12" t="s">
        <v>127</v>
      </c>
      <c r="L34" s="75"/>
    </row>
    <row r="35" spans="1:12">
      <c r="A35" s="7" t="s">
        <v>125</v>
      </c>
      <c r="B35" t="s">
        <v>111</v>
      </c>
      <c r="C35" s="7" t="s">
        <v>195</v>
      </c>
      <c r="D35" t="s">
        <v>196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197</v>
      </c>
      <c r="K35" s="42" t="s">
        <v>243</v>
      </c>
      <c r="L35" s="73" t="s">
        <v>214</v>
      </c>
    </row>
    <row r="36" spans="1:12">
      <c r="A36" s="7" t="s">
        <v>125</v>
      </c>
      <c r="B36" t="s">
        <v>128</v>
      </c>
      <c r="C36" s="7" t="s">
        <v>129</v>
      </c>
      <c r="D36" s="18" t="s">
        <v>244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245</v>
      </c>
      <c r="K36" s="42" t="s">
        <v>139</v>
      </c>
      <c r="L36" s="75"/>
    </row>
    <row r="37" spans="1:12">
      <c r="A37" s="7" t="s">
        <v>125</v>
      </c>
      <c r="B37" t="s">
        <v>128</v>
      </c>
      <c r="C37" s="7" t="s">
        <v>227</v>
      </c>
      <c r="D37" t="s">
        <v>228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229</v>
      </c>
      <c r="K37" s="42" t="s">
        <v>121</v>
      </c>
      <c r="L37" s="75"/>
    </row>
    <row r="38" spans="1:12">
      <c r="A38" s="7" t="s">
        <v>125</v>
      </c>
      <c r="B38" t="s">
        <v>128</v>
      </c>
      <c r="C38" s="7" t="s">
        <v>128</v>
      </c>
      <c r="D38" s="18" t="s">
        <v>246</v>
      </c>
      <c r="F38" s="9">
        <v>1</v>
      </c>
      <c r="G38" s="10">
        <v>80</v>
      </c>
      <c r="H38" s="9">
        <v>1</v>
      </c>
      <c r="I38" s="40">
        <f t="shared" si="0"/>
        <v>80</v>
      </c>
      <c r="J38" s="48" t="s">
        <v>130</v>
      </c>
      <c r="K38" s="12" t="s">
        <v>131</v>
      </c>
      <c r="L38" s="75"/>
    </row>
    <row r="39" spans="1:12" ht="14.45" customHeight="1">
      <c r="A39" s="7" t="s">
        <v>125</v>
      </c>
      <c r="B39" t="s">
        <v>128</v>
      </c>
      <c r="C39" s="7" t="s">
        <v>36</v>
      </c>
      <c r="D39" t="s">
        <v>290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291</v>
      </c>
      <c r="K39" s="12" t="s">
        <v>139</v>
      </c>
      <c r="L39" s="76"/>
    </row>
    <row r="40" spans="1:12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2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2">
      <c r="A42" s="7" t="s">
        <v>46</v>
      </c>
      <c r="B42" t="s">
        <v>132</v>
      </c>
      <c r="C42" s="7" t="s">
        <v>133</v>
      </c>
      <c r="D42" t="s">
        <v>134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135</v>
      </c>
      <c r="K42" s="12" t="s">
        <v>121</v>
      </c>
      <c r="L42" s="75"/>
    </row>
    <row r="43" spans="1:12">
      <c r="A43" s="7" t="s">
        <v>46</v>
      </c>
      <c r="B43" t="s">
        <v>132</v>
      </c>
      <c r="C43" s="7" t="s">
        <v>136</v>
      </c>
      <c r="D43" t="s">
        <v>137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138</v>
      </c>
      <c r="K43" s="12" t="s">
        <v>139</v>
      </c>
      <c r="L43" s="75"/>
    </row>
    <row r="44" spans="1:12">
      <c r="A44" s="7" t="s">
        <v>46</v>
      </c>
      <c r="B44" t="s">
        <v>132</v>
      </c>
      <c r="C44" s="7" t="s">
        <v>136</v>
      </c>
      <c r="D44" t="s">
        <v>140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141</v>
      </c>
      <c r="K44" s="12" t="s">
        <v>139</v>
      </c>
      <c r="L44" s="75"/>
    </row>
    <row r="45" spans="1:12">
      <c r="A45" s="7" t="s">
        <v>46</v>
      </c>
      <c r="B45" t="s">
        <v>132</v>
      </c>
      <c r="C45" s="7" t="s">
        <v>142</v>
      </c>
      <c r="D45" t="s">
        <v>143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144</v>
      </c>
      <c r="K45" s="12" t="s">
        <v>139</v>
      </c>
      <c r="L45" s="75"/>
    </row>
    <row r="46" spans="1:12">
      <c r="A46" s="7" t="s">
        <v>46</v>
      </c>
      <c r="B46" t="s">
        <v>132</v>
      </c>
      <c r="C46" s="7" t="s">
        <v>145</v>
      </c>
      <c r="D46" t="s">
        <v>146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147</v>
      </c>
      <c r="K46" s="12" t="s">
        <v>148</v>
      </c>
      <c r="L46" s="75"/>
    </row>
    <row r="47" spans="1:12">
      <c r="A47" s="7" t="s">
        <v>46</v>
      </c>
      <c r="B47" t="s">
        <v>132</v>
      </c>
      <c r="C47" s="7" t="s">
        <v>149</v>
      </c>
      <c r="D47" t="s">
        <v>150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151</v>
      </c>
      <c r="K47" s="12" t="s">
        <v>152</v>
      </c>
      <c r="L47" s="76"/>
    </row>
    <row r="48" spans="1:12" ht="15.75" thickBot="1">
      <c r="A48" s="80"/>
      <c r="B48" s="61" t="s">
        <v>67</v>
      </c>
      <c r="C48" s="62" t="s">
        <v>238</v>
      </c>
      <c r="D48" s="61" t="s">
        <v>271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304</v>
      </c>
      <c r="D49" s="44" t="s">
        <v>5</v>
      </c>
      <c r="E49" s="44"/>
      <c r="F49" s="44"/>
      <c r="G49" s="44"/>
      <c r="H49" s="45"/>
      <c r="I49" s="46">
        <f>SUM(I24:I48)+I18</f>
        <v>1487.31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38" r:id="rId15" xr:uid="{9D4F0A50-09F7-4455-B0E0-8C98A43A6D62}"/>
    <hyperlink ref="J42" r:id="rId16" xr:uid="{A7214C33-6F25-4CDB-9911-EEF1726351C4}"/>
    <hyperlink ref="J43" r:id="rId17" xr:uid="{E08B44CE-7743-429C-9F00-B49F9DD380B4}"/>
    <hyperlink ref="J44" r:id="rId18" xr:uid="{EB4CB8F1-4307-4941-9AA9-E58D1445C7BA}"/>
    <hyperlink ref="J45" r:id="rId19" xr:uid="{33176838-55A5-442D-8597-7714779D23E5}"/>
    <hyperlink ref="J46" r:id="rId20" xr:uid="{D16F093E-C063-4095-B981-70EB7556273F}"/>
    <hyperlink ref="J47" r:id="rId21" xr:uid="{DFD3B466-58C0-4BB0-A240-40DE084EB6EB}"/>
    <hyperlink ref="J35" r:id="rId22" xr:uid="{B23C80B2-ADFE-48FF-8206-624B1C458D35}"/>
    <hyperlink ref="J33" r:id="rId23" display="Genuine Omron Solid State Relay" xr:uid="{E09F19DF-B73C-4B79-A825-B8B9B38DA427}"/>
    <hyperlink ref="L32" r:id="rId24" display="1x 310mm 220V 750W" xr:uid="{E00DD198-4D39-468C-A7C5-6517124B60C1}"/>
    <hyperlink ref="L29" r:id="rId25" display="1x TMC2209 x8" xr:uid="{07910DC6-ADF8-4CD3-B110-882C7B40E38D}"/>
    <hyperlink ref="L35" r:id="rId26" display="1x ADXL345 Accelerometer" xr:uid="{EE8C9D4C-8156-46D9-8266-752CAEDB4527}"/>
    <hyperlink ref="J37" r:id="rId27" xr:uid="{574B19B8-679E-4BB1-95E3-481B7E6B7CC3}"/>
    <hyperlink ref="L26" r:id="rId28" xr:uid="{7CCAA504-70EE-480A-B0F9-05946499668E}"/>
    <hyperlink ref="J39" r:id="rId29" xr:uid="{435830FE-9D28-4F8A-A580-BF2BE5EA2233}"/>
    <hyperlink ref="E3" r:id="rId30" xr:uid="{8D7BE965-D64F-4EF6-AB85-6D60325E0F14}"/>
    <hyperlink ref="E4" r:id="rId31" xr:uid="{1AB1BA1F-E652-4A59-AFD9-CF100F7A0675}"/>
    <hyperlink ref="E5" r:id="rId32" xr:uid="{E1E6DD43-4F3E-40D4-869F-6509B89AF289}"/>
    <hyperlink ref="J8" r:id="rId33" xr:uid="{EC02321E-B7C3-4FC1-B874-04DFA25238EB}"/>
    <hyperlink ref="J9" r:id="rId34" xr:uid="{75B54B15-A33C-4E87-8110-F508CB5C1277}"/>
    <hyperlink ref="J10" r:id="rId35" xr:uid="{83361321-C27C-4029-97C6-080CDFE55588}"/>
    <hyperlink ref="J11" r:id="rId36" xr:uid="{3ED6FC78-17EA-44FD-B607-926496CA6227}"/>
    <hyperlink ref="J12" r:id="rId37" xr:uid="{34AFF23F-EEEB-46E8-9558-765383CF7C14}"/>
    <hyperlink ref="J13" r:id="rId38" display="Color: 10pcs 2028" xr:uid="{BED46395-E185-4988-9D32-2CBED9A54CB5}"/>
    <hyperlink ref="J15" r:id="rId39" display="3x GL: 350 - Color: MGN12 H" xr:uid="{C356FB3E-7AA9-44A7-AD42-F901E08A1E8E}"/>
    <hyperlink ref="J16" r:id="rId40" display="2x GL: 400 - Color: MGN12 H" xr:uid="{B96D0DAE-EBA7-4655-9D2F-33B86426C95B}"/>
    <hyperlink ref="J17" r:id="rId41" display="1x GL: 400 - Color: MGN9 H" xr:uid="{6D2004C4-00CA-42CD-AE17-9686593D737A}"/>
    <hyperlink ref="J14" r:id="rId42" xr:uid="{8B46BDD2-E98B-4C9A-A160-CDE182501C27}"/>
    <hyperlink ref="J20" r:id="rId43" display="Makersupplies Complete Kit" xr:uid="{99CD1EB2-A71D-4BEA-A810-8742818402F2}"/>
    <hyperlink ref="J21" r:id="rId44" xr:uid="{3B3B38BE-12A4-4908-A7D0-77B2122C84CB}"/>
    <hyperlink ref="J23" r:id="rId45" xr:uid="{71BEE32E-F3AD-4223-B448-5A57A36C1B0A}"/>
    <hyperlink ref="J22" r:id="rId46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2022-09-14T09:16:15Z</dcterms:modified>
</cp:coreProperties>
</file>