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0" documentId="13_ncr:40009_{7BDAD47E-281C-4B63-98CB-683B944D9635}" xr6:coauthVersionLast="47" xr6:coauthVersionMax="47" xr10:uidLastSave="{00000000-0000-0000-0000-000000000000}"/>
  <bookViews>
    <workbookView xWindow="810" yWindow="-120" windowWidth="28110" windowHeight="16440"/>
  </bookViews>
  <sheets>
    <sheet name="frame bom" sheetId="1" r:id="rId1"/>
  </sheets>
  <calcPr calcId="0"/>
</workbook>
</file>

<file path=xl/calcChain.xml><?xml version="1.0" encoding="utf-8"?>
<calcChain xmlns="http://schemas.openxmlformats.org/spreadsheetml/2006/main">
  <c r="F6" i="1" l="1"/>
  <c r="F7" i="1"/>
  <c r="E7" i="1"/>
  <c r="E8" i="1"/>
  <c r="E9" i="1"/>
  <c r="E10" i="1"/>
  <c r="E6" i="1"/>
</calcChain>
</file>

<file path=xl/sharedStrings.xml><?xml version="1.0" encoding="utf-8"?>
<sst xmlns="http://schemas.openxmlformats.org/spreadsheetml/2006/main" count="30" uniqueCount="28">
  <si>
    <t>Part name</t>
  </si>
  <si>
    <t>Quantity</t>
  </si>
  <si>
    <t>Description</t>
  </si>
  <si>
    <t>Z Height Profile Tapped</t>
  </si>
  <si>
    <t>2040 Profile 750mm</t>
  </si>
  <si>
    <t>Y Length Profile</t>
  </si>
  <si>
    <t>2040 Profile 480mm</t>
  </si>
  <si>
    <t>X Length Profile</t>
  </si>
  <si>
    <t>2040 Profile 420mm</t>
  </si>
  <si>
    <t>Z Profile Center Rear</t>
  </si>
  <si>
    <t>2020 Profile 369mm</t>
  </si>
  <si>
    <t>M3 Nut Hammer Nut</t>
  </si>
  <si>
    <t>MGN_12_H_CARRAGE</t>
  </si>
  <si>
    <t>MGN 12h 400</t>
  </si>
  <si>
    <t>Linear Guide</t>
  </si>
  <si>
    <t>MGN 12h 350</t>
  </si>
  <si>
    <t>M5 WASHER</t>
  </si>
  <si>
    <t>2820 L Bracket</t>
  </si>
  <si>
    <t>M5x10 BH ISO 7380</t>
  </si>
  <si>
    <t>M5 Nut Hammer Nut</t>
  </si>
  <si>
    <t>Joining Plate 90 Deg</t>
  </si>
  <si>
    <t>X Profile Top Rear</t>
  </si>
  <si>
    <t>2020 Profile 420mm</t>
  </si>
  <si>
    <t>Hardware</t>
  </si>
  <si>
    <t>Fasteners</t>
  </si>
  <si>
    <t>M3x08 SH DIN 912</t>
  </si>
  <si>
    <t>M5 T-Nut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</si>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</sst>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6" sqref="F6"/>
    </sheetView>
  </sheetViews>
  <sheetFormatPr defaultRowHeight="15" x14ac:dyDescent="0.25"/>
  <cols>
    <col min="1" max="1" width="29.7109375" bestFit="1" customWidth="1"/>
    <col min="2" max="2" width="8.7109375" bestFit="1" customWidth="1"/>
    <col min="3" max="3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27</v>
      </c>
    </row>
    <row r="3" spans="1:6" x14ac:dyDescent="0.25">
      <c r="A3" t="s">
        <v>23</v>
      </c>
    </row>
    <row r="4" spans="1:6" x14ac:dyDescent="0.25">
      <c r="A4" t="s">
        <v>17</v>
      </c>
      <c r="B4">
        <v>40</v>
      </c>
    </row>
    <row r="5" spans="1:6" x14ac:dyDescent="0.25">
      <c r="A5" t="s">
        <v>20</v>
      </c>
      <c r="B5">
        <v>4</v>
      </c>
    </row>
    <row r="6" spans="1:6" x14ac:dyDescent="0.25">
      <c r="A6" t="s">
        <v>7</v>
      </c>
      <c r="B6">
        <v>4</v>
      </c>
      <c r="C6" t="s">
        <v>8</v>
      </c>
      <c r="D6">
        <v>420</v>
      </c>
      <c r="E6">
        <f>D6*B6</f>
        <v>1680</v>
      </c>
      <c r="F6">
        <f>E6+E8+E9</f>
        <v>6600</v>
      </c>
    </row>
    <row r="7" spans="1:6" x14ac:dyDescent="0.25">
      <c r="A7" t="s">
        <v>21</v>
      </c>
      <c r="B7">
        <v>1</v>
      </c>
      <c r="C7" t="s">
        <v>22</v>
      </c>
      <c r="D7">
        <v>420</v>
      </c>
      <c r="E7">
        <f t="shared" ref="E7:E10" si="0">D7*B7</f>
        <v>420</v>
      </c>
      <c r="F7">
        <f>E7+E10</f>
        <v>789</v>
      </c>
    </row>
    <row r="8" spans="1:6" x14ac:dyDescent="0.25">
      <c r="A8" t="s">
        <v>5</v>
      </c>
      <c r="B8">
        <v>4</v>
      </c>
      <c r="C8" t="s">
        <v>6</v>
      </c>
      <c r="D8">
        <v>480</v>
      </c>
      <c r="E8">
        <f t="shared" si="0"/>
        <v>1920</v>
      </c>
    </row>
    <row r="9" spans="1:6" x14ac:dyDescent="0.25">
      <c r="A9" t="s">
        <v>3</v>
      </c>
      <c r="B9">
        <v>4</v>
      </c>
      <c r="C9" t="s">
        <v>4</v>
      </c>
      <c r="D9">
        <v>750</v>
      </c>
      <c r="E9">
        <f t="shared" si="0"/>
        <v>3000</v>
      </c>
    </row>
    <row r="10" spans="1:6" x14ac:dyDescent="0.25">
      <c r="A10" t="s">
        <v>9</v>
      </c>
      <c r="B10">
        <v>1</v>
      </c>
      <c r="C10" t="s">
        <v>10</v>
      </c>
      <c r="D10">
        <v>369</v>
      </c>
      <c r="E10">
        <f t="shared" si="0"/>
        <v>369</v>
      </c>
    </row>
    <row r="12" spans="1:6" x14ac:dyDescent="0.25">
      <c r="A12" t="s">
        <v>14</v>
      </c>
    </row>
    <row r="13" spans="1:6" x14ac:dyDescent="0.25">
      <c r="A13" t="s">
        <v>15</v>
      </c>
      <c r="B13">
        <v>3</v>
      </c>
      <c r="C13" t="s">
        <v>14</v>
      </c>
    </row>
    <row r="14" spans="1:6" x14ac:dyDescent="0.25">
      <c r="A14" t="s">
        <v>13</v>
      </c>
      <c r="B14">
        <v>2</v>
      </c>
      <c r="C14" t="s">
        <v>14</v>
      </c>
    </row>
    <row r="15" spans="1:6" x14ac:dyDescent="0.25">
      <c r="A15" t="s">
        <v>12</v>
      </c>
      <c r="B15">
        <v>5</v>
      </c>
    </row>
    <row r="17" spans="1:2" x14ac:dyDescent="0.25">
      <c r="A17" t="s">
        <v>24</v>
      </c>
    </row>
    <row r="18" spans="1:2" x14ac:dyDescent="0.25">
      <c r="A18" t="s">
        <v>11</v>
      </c>
      <c r="B18">
        <v>30</v>
      </c>
    </row>
    <row r="19" spans="1:2" x14ac:dyDescent="0.25">
      <c r="A19" t="s">
        <v>25</v>
      </c>
      <c r="B19">
        <v>30</v>
      </c>
    </row>
    <row r="20" spans="1:2" x14ac:dyDescent="0.25">
      <c r="A20" t="s">
        <v>19</v>
      </c>
      <c r="B20">
        <v>20</v>
      </c>
    </row>
    <row r="21" spans="1:2" x14ac:dyDescent="0.25">
      <c r="A21" t="s">
        <v>26</v>
      </c>
      <c r="B21">
        <v>80</v>
      </c>
    </row>
    <row r="22" spans="1:2" x14ac:dyDescent="0.25">
      <c r="A22" t="s">
        <v>16</v>
      </c>
      <c r="B22">
        <v>100</v>
      </c>
    </row>
    <row r="23" spans="1:2" x14ac:dyDescent="0.25">
      <c r="A23" t="s">
        <v>18</v>
      </c>
      <c r="B23">
        <v>100</v>
      </c>
    </row>
  </sheetData>
  <sortState xmlns:xlrd2="http://schemas.microsoft.com/office/spreadsheetml/2017/richdata2" ref="A2:C10">
    <sortCondition ref="A4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frame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dcterms:created xsi:type="dcterms:W3CDTF">2022-08-12T07:28:48Z</dcterms:created>
  <dcterms:modified xsi:type="dcterms:W3CDTF">2022-08-12T07:56:20Z</dcterms:modified>
</cp:coreProperties>
</file>