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K10" i="1"/>
  <c r="L10" i="1"/>
  <c r="M10" i="1"/>
  <c r="K9" i="1"/>
  <c r="L9" i="1"/>
  <c r="M9" i="1"/>
  <c r="K8" i="1"/>
  <c r="L8" i="1"/>
  <c r="M8" i="1"/>
  <c r="K7" i="1"/>
  <c r="L7" i="1"/>
  <c r="L11" i="1"/>
  <c r="M11" i="1"/>
  <c r="K11" i="1"/>
  <c r="E14" i="1"/>
  <c r="F14" i="1"/>
  <c r="D14" i="1"/>
  <c r="E26" i="1" l="1"/>
  <c r="E22" i="1"/>
  <c r="E24" i="1"/>
  <c r="E25" i="1"/>
  <c r="E23" i="1"/>
  <c r="D23" i="1"/>
  <c r="D22" i="1"/>
  <c r="D26" i="1"/>
  <c r="D25" i="1"/>
  <c r="D24" i="1"/>
  <c r="F26" i="1"/>
  <c r="F22" i="1"/>
  <c r="F25" i="1"/>
  <c r="F24" i="1"/>
  <c r="F23" i="1"/>
</calcChain>
</file>

<file path=xl/sharedStrings.xml><?xml version="1.0" encoding="utf-8"?>
<sst xmlns="http://schemas.openxmlformats.org/spreadsheetml/2006/main" count="19" uniqueCount="9">
  <si>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</si>
  <si>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</si>
  <si>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</si>
  <si>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</si>
  <si>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</si>
  <si>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Pestle Type</t>
    <phoneticPr fontId="1"/>
  </si>
  <si>
    <t>Stationary</t>
    <phoneticPr fontId="1"/>
  </si>
  <si>
    <t>Move(200[mm/s])</t>
    <phoneticPr fontId="1"/>
  </si>
  <si>
    <t>Move(300[mm/s])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</si>
</sst>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5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6" borderId="7" xfId="0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4" borderId="20" xfId="0" applyFill="1" applyBorder="1">
      <alignment vertical="center"/>
    </xf>
    <xf numFmtId="0" fontId="0" fillId="5" borderId="20" xfId="0" applyFill="1" applyBorder="1">
      <alignment vertical="center"/>
    </xf>
    <xf numFmtId="0" fontId="0" fillId="2" borderId="21" xfId="0" applyFont="1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D22" sqref="D22:F26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1" t="s">
        <v>5</v>
      </c>
      <c r="L5" s="22"/>
      <c r="M5" s="23"/>
    </row>
    <row r="6" spans="1:13" ht="14.25" thickBot="1" x14ac:dyDescent="0.2">
      <c r="A6" s="3"/>
      <c r="B6" s="3"/>
      <c r="C6" s="3"/>
      <c r="D6" s="21" t="s">
        <v>5</v>
      </c>
      <c r="E6" s="22"/>
      <c r="F6" s="23"/>
      <c r="K6" s="11" t="s">
        <v>6</v>
      </c>
      <c r="L6" s="12" t="s">
        <v>7</v>
      </c>
      <c r="M6" s="13" t="s">
        <v>8</v>
      </c>
    </row>
    <row r="7" spans="1:13" ht="14.25" thickBot="1" x14ac:dyDescent="0.2">
      <c r="A7" s="3"/>
      <c r="B7" s="4"/>
      <c r="C7" s="4"/>
      <c r="D7" s="29" t="s">
        <v>6</v>
      </c>
      <c r="E7" s="30" t="s">
        <v>7</v>
      </c>
      <c r="F7" s="31" t="s">
        <v>8</v>
      </c>
      <c r="H7" s="18" t="s">
        <v>0</v>
      </c>
      <c r="I7" s="9">
        <v>5</v>
      </c>
      <c r="J7" s="16"/>
      <c r="K7">
        <f t="shared" ref="K7:M11" si="0" xml:space="preserve"> D8 / 500000 *100</f>
        <v>7.2468000000000004</v>
      </c>
      <c r="L7">
        <f t="shared" si="0"/>
        <v>6.702</v>
      </c>
      <c r="M7">
        <f xml:space="preserve"> F8 / 500000 *100</f>
        <v>6.3783999999999992</v>
      </c>
    </row>
    <row r="8" spans="1:13" x14ac:dyDescent="0.15">
      <c r="A8" s="18" t="s">
        <v>0</v>
      </c>
      <c r="B8" s="9">
        <v>5</v>
      </c>
      <c r="C8" s="24"/>
      <c r="D8" s="2">
        <v>36234</v>
      </c>
      <c r="E8" s="2">
        <v>33510</v>
      </c>
      <c r="F8" s="2">
        <v>31892</v>
      </c>
      <c r="H8" s="19"/>
      <c r="I8" s="5">
        <v>4</v>
      </c>
      <c r="J8" s="8"/>
      <c r="K8">
        <f t="shared" si="0"/>
        <v>6.5617999999999999</v>
      </c>
      <c r="L8">
        <f t="shared" si="0"/>
        <v>6.6430000000000007</v>
      </c>
      <c r="M8">
        <f t="shared" si="0"/>
        <v>6.426800000000001</v>
      </c>
    </row>
    <row r="9" spans="1:13" x14ac:dyDescent="0.15">
      <c r="A9" s="19"/>
      <c r="B9" s="5">
        <v>4</v>
      </c>
      <c r="C9" s="25"/>
      <c r="D9" s="2">
        <v>32809</v>
      </c>
      <c r="E9" s="2">
        <v>33215</v>
      </c>
      <c r="F9" s="2">
        <v>32134</v>
      </c>
      <c r="H9" s="19"/>
      <c r="I9" s="5">
        <v>3</v>
      </c>
      <c r="J9" s="7"/>
      <c r="K9">
        <f t="shared" si="0"/>
        <v>6.0409999999999995</v>
      </c>
      <c r="L9">
        <f t="shared" si="0"/>
        <v>6.0625999999999998</v>
      </c>
      <c r="M9">
        <f t="shared" si="0"/>
        <v>6.1306000000000003</v>
      </c>
    </row>
    <row r="10" spans="1:13" x14ac:dyDescent="0.15">
      <c r="A10" s="19"/>
      <c r="B10" s="5">
        <v>3</v>
      </c>
      <c r="C10" s="26"/>
      <c r="D10" s="2">
        <v>30205</v>
      </c>
      <c r="E10" s="2">
        <v>30313</v>
      </c>
      <c r="F10" s="2">
        <v>30653</v>
      </c>
      <c r="H10" s="19"/>
      <c r="I10" s="5">
        <v>2</v>
      </c>
      <c r="J10" s="6"/>
      <c r="K10">
        <f t="shared" si="0"/>
        <v>4.8395999999999999</v>
      </c>
      <c r="L10">
        <f t="shared" si="0"/>
        <v>5.0318000000000005</v>
      </c>
      <c r="M10">
        <f t="shared" si="0"/>
        <v>5.2783999999999995</v>
      </c>
    </row>
    <row r="11" spans="1:13" ht="14.25" thickBot="1" x14ac:dyDescent="0.2">
      <c r="A11" s="19"/>
      <c r="B11" s="5">
        <v>2</v>
      </c>
      <c r="C11" s="27"/>
      <c r="D11" s="2">
        <v>24198</v>
      </c>
      <c r="E11" s="2">
        <v>25159</v>
      </c>
      <c r="F11" s="2">
        <v>26392</v>
      </c>
      <c r="H11" s="20"/>
      <c r="I11" s="10">
        <v>1</v>
      </c>
      <c r="J11" s="17"/>
      <c r="K11">
        <f t="shared" si="0"/>
        <v>4.2316000000000003</v>
      </c>
      <c r="L11">
        <f t="shared" si="0"/>
        <v>4.5084</v>
      </c>
      <c r="M11">
        <f t="shared" si="0"/>
        <v>4.7947999999999995</v>
      </c>
    </row>
    <row r="12" spans="1:13" ht="14.25" thickBot="1" x14ac:dyDescent="0.2">
      <c r="A12" s="20"/>
      <c r="B12" s="10">
        <v>1</v>
      </c>
      <c r="C12" s="28"/>
      <c r="D12" s="2">
        <v>21158</v>
      </c>
      <c r="E12" s="2">
        <v>22542</v>
      </c>
      <c r="F12" s="2">
        <v>23974</v>
      </c>
    </row>
    <row r="13" spans="1:13" ht="14.25" thickBot="1" x14ac:dyDescent="0.2"/>
    <row r="14" spans="1:13" ht="14.25" thickBot="1" x14ac:dyDescent="0.2">
      <c r="C14" s="14" t="s">
        <v>4</v>
      </c>
      <c r="D14" s="15">
        <f>SUM(D8:D12)</f>
        <v>144604</v>
      </c>
      <c r="E14" s="15">
        <f t="shared" ref="E14" si="1">SUM(E8:E12)</f>
        <v>144739</v>
      </c>
      <c r="F14" s="15">
        <f>SUM(F8:F12)</f>
        <v>145045</v>
      </c>
    </row>
    <row r="18" spans="1:6" x14ac:dyDescent="0.15">
      <c r="B18" t="s">
        <v>2</v>
      </c>
    </row>
    <row r="19" spans="1:6" ht="10.5" customHeight="1" thickBot="1" x14ac:dyDescent="0.2">
      <c r="D19" s="1"/>
      <c r="E19" s="1"/>
      <c r="F19" s="1"/>
    </row>
    <row r="20" spans="1:6" ht="14.25" thickBot="1" x14ac:dyDescent="0.2">
      <c r="D20" s="21" t="s">
        <v>5</v>
      </c>
      <c r="E20" s="22"/>
      <c r="F20" s="23"/>
    </row>
    <row r="21" spans="1:6" ht="14.25" thickBot="1" x14ac:dyDescent="0.2">
      <c r="B21" s="1"/>
      <c r="C21" s="1"/>
      <c r="D21" s="11" t="s">
        <v>6</v>
      </c>
      <c r="E21" s="12" t="s">
        <v>7</v>
      </c>
      <c r="F21" s="13" t="s">
        <v>8</v>
      </c>
    </row>
    <row r="22" spans="1:6" x14ac:dyDescent="0.15">
      <c r="A22" s="18" t="s">
        <v>0</v>
      </c>
      <c r="B22" s="9">
        <v>5</v>
      </c>
      <c r="C22" s="16"/>
      <c r="D22">
        <f t="shared" ref="D22:F26" si="2" xml:space="preserve"> D8 / D$14 * 100</f>
        <v>25.057398135597907</v>
      </c>
      <c r="E22">
        <f t="shared" si="2"/>
        <v>23.152018460815675</v>
      </c>
      <c r="F22">
        <f xml:space="preserve"> F8 / F$14 * 100</f>
        <v>21.987659002378575</v>
      </c>
    </row>
    <row r="23" spans="1:6" x14ac:dyDescent="0.15">
      <c r="A23" s="19"/>
      <c r="B23" s="5">
        <v>4</v>
      </c>
      <c r="C23" s="8"/>
      <c r="D23">
        <f t="shared" si="2"/>
        <v>22.688860612431192</v>
      </c>
      <c r="E23">
        <f t="shared" si="2"/>
        <v>22.948203317695992</v>
      </c>
      <c r="F23">
        <f t="shared" si="2"/>
        <v>22.15450377469061</v>
      </c>
    </row>
    <row r="24" spans="1:6" x14ac:dyDescent="0.15">
      <c r="A24" s="19"/>
      <c r="B24" s="5">
        <v>3</v>
      </c>
      <c r="C24" s="7"/>
      <c r="D24">
        <f t="shared" si="2"/>
        <v>20.888080551022099</v>
      </c>
      <c r="E24">
        <f t="shared" si="2"/>
        <v>20.943215028430483</v>
      </c>
      <c r="F24">
        <f t="shared" si="2"/>
        <v>21.13344134578924</v>
      </c>
    </row>
    <row r="25" spans="1:6" x14ac:dyDescent="0.15">
      <c r="A25" s="19"/>
      <c r="B25" s="5">
        <v>2</v>
      </c>
      <c r="C25" s="6"/>
      <c r="D25">
        <f t="shared" si="2"/>
        <v>16.733976930098752</v>
      </c>
      <c r="E25">
        <f t="shared" si="2"/>
        <v>17.382322663553015</v>
      </c>
      <c r="F25">
        <f t="shared" si="2"/>
        <v>18.195732358923092</v>
      </c>
    </row>
    <row r="26" spans="1:6" ht="14.25" thickBot="1" x14ac:dyDescent="0.2">
      <c r="A26" s="20"/>
      <c r="B26" s="10">
        <v>1</v>
      </c>
      <c r="C26" s="17"/>
      <c r="D26">
        <f t="shared" si="2"/>
        <v>14.631683770850046</v>
      </c>
      <c r="E26">
        <f t="shared" si="2"/>
        <v>15.574240529504833</v>
      </c>
      <c r="F26">
        <f t="shared" si="2"/>
        <v>16.528663518218483</v>
      </c>
    </row>
  </sheetData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2018-07-13T05:54:05Z</dcterms:modified>
</cp:coreProperties>
</file>