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oshida\Desktop\saxon\data\"/>
    </mc:Choice>
  </mc:AlternateContent>
  <bookViews>
    <workbookView xWindow="0" yWindow="0" windowWidth="13995" windowHeight="96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1" l="1"/>
  <c r="K8" i="1"/>
  <c r="L8" i="1"/>
  <c r="M8" i="1"/>
  <c r="K9" i="1"/>
  <c r="L9" i="1"/>
  <c r="M9" i="1"/>
  <c r="K10" i="1"/>
  <c r="L10" i="1"/>
  <c r="M10" i="1"/>
  <c r="K11" i="1"/>
  <c r="L11" i="1"/>
  <c r="L7" i="1"/>
  <c r="M7" i="1"/>
  <c r="K7" i="1"/>
  <c r="F22" i="1"/>
  <c r="F25" i="1"/>
  <c r="E14" i="1"/>
  <c r="E22" i="1" s="1"/>
  <c r="F14" i="1"/>
  <c r="F23" i="1" s="1"/>
  <c r="D14" i="1"/>
  <c r="D23" i="1" s="1"/>
  <c r="F26" i="1" l="1"/>
  <c r="D22" i="1"/>
  <c r="E25" i="1"/>
  <c r="D26" i="1"/>
  <c r="F24" i="1"/>
  <c r="D25" i="1"/>
  <c r="E24" i="1"/>
  <c r="D24" i="1"/>
  <c r="E23" i="1"/>
  <c r="E26" i="1"/>
</calcChain>
</file>

<file path=xl/sharedStrings.xml><?xml version="1.0" encoding="utf-8"?>
<sst xmlns="http://schemas.openxmlformats.org/spreadsheetml/2006/main" count="10" uniqueCount="6">
  <si>
    <t>層</t>
    <rPh sb="0" eb="1">
      <t>ソウ</t>
    </rPh>
    <phoneticPr fontId="1"/>
  </si>
  <si>
    <t>粒子数</t>
    <rPh sb="0" eb="2">
      <t>リュウシ</t>
    </rPh>
    <rPh sb="2" eb="3">
      <t>スウ</t>
    </rPh>
    <phoneticPr fontId="1"/>
  </si>
  <si>
    <t>割合（穴内）</t>
    <rPh sb="0" eb="2">
      <t>ワリアイ</t>
    </rPh>
    <rPh sb="3" eb="4">
      <t>アナ</t>
    </rPh>
    <rPh sb="4" eb="5">
      <t>ナイ</t>
    </rPh>
    <phoneticPr fontId="1"/>
  </si>
  <si>
    <t>割合（全体）</t>
    <rPh sb="0" eb="2">
      <t>ワリアイ</t>
    </rPh>
    <rPh sb="3" eb="5">
      <t>ゼンタイ</t>
    </rPh>
    <phoneticPr fontId="1"/>
  </si>
  <si>
    <t>sum</t>
    <phoneticPr fontId="1"/>
  </si>
  <si>
    <t>Suction velocity [mm/s]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</si>
</sst>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5" borderId="6" xfId="0" applyFill="1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6" borderId="7" xfId="0" applyFill="1" applyBorder="1">
      <alignment vertical="center"/>
    </xf>
    <xf numFmtId="0" fontId="0" fillId="2" borderId="8" xfId="0" applyFont="1" applyFill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6"/>
  <sheetViews>
    <sheetView tabSelected="1" workbookViewId="0">
      <selection activeCell="D22" sqref="D22:F26"/>
    </sheetView>
  </sheetViews>
  <sheetFormatPr defaultRowHeight="13.5" x14ac:dyDescent="0.15"/>
  <cols>
    <col min="1" max="2" width="3.75" customWidth="1"/>
    <col min="3" max="4" width="9" customWidth="1"/>
  </cols>
  <sheetData>
    <row r="4" spans="1:13" ht="14.25" thickBot="1" x14ac:dyDescent="0.2">
      <c r="B4" t="s">
        <v>1</v>
      </c>
      <c r="H4" t="s">
        <v>3</v>
      </c>
    </row>
    <row r="5" spans="1:13" ht="14.25" thickBot="1" x14ac:dyDescent="0.2">
      <c r="D5" s="1"/>
      <c r="E5" s="1"/>
      <c r="F5" s="1"/>
      <c r="J5" s="1"/>
      <c r="K5" s="21" t="s">
        <v>5</v>
      </c>
      <c r="L5" s="22"/>
      <c r="M5" s="23"/>
    </row>
    <row r="6" spans="1:13" ht="14.25" thickBot="1" x14ac:dyDescent="0.2">
      <c r="A6" s="3"/>
      <c r="B6" s="3"/>
      <c r="C6" s="3"/>
      <c r="D6" s="21" t="s">
        <v>5</v>
      </c>
      <c r="E6" s="22"/>
      <c r="F6" s="23"/>
      <c r="K6" s="18">
        <v>100</v>
      </c>
      <c r="L6" s="19">
        <v>200</v>
      </c>
      <c r="M6" s="20">
        <v>300</v>
      </c>
    </row>
    <row r="7" spans="1:13" ht="14.25" thickBot="1" x14ac:dyDescent="0.2">
      <c r="A7" s="3"/>
      <c r="B7" s="4"/>
      <c r="C7" s="4"/>
      <c r="D7" s="18">
        <v>100</v>
      </c>
      <c r="E7" s="19">
        <v>200</v>
      </c>
      <c r="F7" s="20">
        <v>300</v>
      </c>
      <c r="H7" s="15" t="s">
        <v>0</v>
      </c>
      <c r="I7" s="13">
        <v>1</v>
      </c>
      <c r="J7" s="11"/>
      <c r="K7">
        <f xml:space="preserve"> D8 / 500000 *100</f>
        <v>4.0258000000000003</v>
      </c>
      <c r="L7">
        <f t="shared" ref="L7:M7" si="0" xml:space="preserve"> E8 / 500000 *100</f>
        <v>4.5084</v>
      </c>
      <c r="M7">
        <f t="shared" si="0"/>
        <v>4.7947999999999995</v>
      </c>
    </row>
    <row r="8" spans="1:13" x14ac:dyDescent="0.15">
      <c r="A8" s="15" t="s">
        <v>0</v>
      </c>
      <c r="B8" s="13">
        <v>1</v>
      </c>
      <c r="C8" s="11"/>
      <c r="D8" s="12">
        <v>20129</v>
      </c>
      <c r="E8" s="6">
        <v>22542</v>
      </c>
      <c r="F8" s="6">
        <v>23974</v>
      </c>
      <c r="H8" s="16"/>
      <c r="I8" s="5">
        <v>2</v>
      </c>
      <c r="J8" s="7"/>
      <c r="K8">
        <f t="shared" ref="K8:K11" si="1" xml:space="preserve"> D9 / 500000 *100</f>
        <v>4.5152000000000001</v>
      </c>
      <c r="L8">
        <f t="shared" ref="L8:L11" si="2" xml:space="preserve"> E9 / 500000 *100</f>
        <v>5.0318000000000005</v>
      </c>
      <c r="M8">
        <f t="shared" ref="M8:M11" si="3" xml:space="preserve"> F9 / 500000 *100</f>
        <v>5.2783999999999995</v>
      </c>
    </row>
    <row r="9" spans="1:13" x14ac:dyDescent="0.15">
      <c r="A9" s="16"/>
      <c r="B9" s="5">
        <v>2</v>
      </c>
      <c r="C9" s="7"/>
      <c r="D9" s="5">
        <v>22576</v>
      </c>
      <c r="E9" s="2">
        <v>25159</v>
      </c>
      <c r="F9" s="2">
        <v>26392</v>
      </c>
      <c r="H9" s="16"/>
      <c r="I9" s="5">
        <v>3</v>
      </c>
      <c r="J9" s="8"/>
      <c r="K9">
        <f t="shared" si="1"/>
        <v>5.7530000000000001</v>
      </c>
      <c r="L9">
        <f t="shared" si="2"/>
        <v>6.0625999999999998</v>
      </c>
      <c r="M9">
        <f t="shared" si="3"/>
        <v>6.1306000000000003</v>
      </c>
    </row>
    <row r="10" spans="1:13" x14ac:dyDescent="0.15">
      <c r="A10" s="16"/>
      <c r="B10" s="5">
        <v>3</v>
      </c>
      <c r="C10" s="8"/>
      <c r="D10" s="5">
        <v>28765</v>
      </c>
      <c r="E10" s="2">
        <v>30313</v>
      </c>
      <c r="F10" s="2">
        <v>30653</v>
      </c>
      <c r="H10" s="16"/>
      <c r="I10" s="5">
        <v>4</v>
      </c>
      <c r="J10" s="9"/>
      <c r="K10">
        <f t="shared" si="1"/>
        <v>6.6414</v>
      </c>
      <c r="L10">
        <f t="shared" si="2"/>
        <v>6.6430000000000007</v>
      </c>
      <c r="M10">
        <f t="shared" si="3"/>
        <v>6.426800000000001</v>
      </c>
    </row>
    <row r="11" spans="1:13" ht="14.25" thickBot="1" x14ac:dyDescent="0.2">
      <c r="A11" s="16"/>
      <c r="B11" s="5">
        <v>4</v>
      </c>
      <c r="C11" s="9"/>
      <c r="D11" s="5">
        <v>33207</v>
      </c>
      <c r="E11" s="2">
        <v>33215</v>
      </c>
      <c r="F11" s="2">
        <v>32134</v>
      </c>
      <c r="H11" s="17"/>
      <c r="I11" s="14">
        <v>5</v>
      </c>
      <c r="J11" s="10"/>
      <c r="K11">
        <f t="shared" si="1"/>
        <v>7.4893999999999998</v>
      </c>
      <c r="L11">
        <f t="shared" si="2"/>
        <v>6.702</v>
      </c>
      <c r="M11">
        <f xml:space="preserve"> F12 / 500000 *100</f>
        <v>6.3783999999999992</v>
      </c>
    </row>
    <row r="12" spans="1:13" ht="14.25" thickBot="1" x14ac:dyDescent="0.2">
      <c r="A12" s="17"/>
      <c r="B12" s="14">
        <v>5</v>
      </c>
      <c r="C12" s="10"/>
      <c r="D12" s="5">
        <v>37447</v>
      </c>
      <c r="E12" s="2">
        <v>33510</v>
      </c>
      <c r="F12" s="2">
        <v>31892</v>
      </c>
    </row>
    <row r="13" spans="1:13" ht="14.25" thickBot="1" x14ac:dyDescent="0.2"/>
    <row r="14" spans="1:13" ht="14.25" thickBot="1" x14ac:dyDescent="0.2">
      <c r="C14" s="24" t="s">
        <v>4</v>
      </c>
      <c r="D14" s="25">
        <f>SUM(D8:D12)</f>
        <v>142124</v>
      </c>
      <c r="E14" s="25">
        <f t="shared" ref="E14:F14" si="4">SUM(E8:E12)</f>
        <v>144739</v>
      </c>
      <c r="F14" s="25">
        <f t="shared" si="4"/>
        <v>145045</v>
      </c>
    </row>
    <row r="18" spans="1:6" x14ac:dyDescent="0.15">
      <c r="B18" t="s">
        <v>2</v>
      </c>
    </row>
    <row r="19" spans="1:6" ht="10.5" customHeight="1" thickBot="1" x14ac:dyDescent="0.2">
      <c r="D19" s="1"/>
      <c r="E19" s="1"/>
      <c r="F19" s="1"/>
    </row>
    <row r="20" spans="1:6" ht="14.25" thickBot="1" x14ac:dyDescent="0.2">
      <c r="D20" s="21" t="s">
        <v>5</v>
      </c>
      <c r="E20" s="22"/>
      <c r="F20" s="23"/>
    </row>
    <row r="21" spans="1:6" ht="14.25" thickBot="1" x14ac:dyDescent="0.2">
      <c r="B21" s="1"/>
      <c r="C21" s="1"/>
      <c r="D21" s="18">
        <v>100</v>
      </c>
      <c r="E21" s="19">
        <v>200</v>
      </c>
      <c r="F21" s="20">
        <v>300</v>
      </c>
    </row>
    <row r="22" spans="1:6" x14ac:dyDescent="0.15">
      <c r="A22" s="15" t="s">
        <v>0</v>
      </c>
      <c r="B22" s="13">
        <v>1</v>
      </c>
      <c r="C22" s="11"/>
      <c r="D22">
        <f xml:space="preserve"> D8 / D$14</f>
        <v>0.141629844361262</v>
      </c>
      <c r="E22">
        <f t="shared" ref="E22:F22" si="5" xml:space="preserve"> E8 / E$14</f>
        <v>0.15574240529504832</v>
      </c>
      <c r="F22">
        <f t="shared" si="5"/>
        <v>0.16528663518218484</v>
      </c>
    </row>
    <row r="23" spans="1:6" x14ac:dyDescent="0.15">
      <c r="A23" s="16"/>
      <c r="B23" s="5">
        <v>2</v>
      </c>
      <c r="C23" s="7"/>
      <c r="D23">
        <f t="shared" ref="D23:F26" si="6" xml:space="preserve"> D9 / D$14</f>
        <v>0.15884720385015902</v>
      </c>
      <c r="E23">
        <f t="shared" si="6"/>
        <v>0.17382322663553015</v>
      </c>
      <c r="F23">
        <f t="shared" si="6"/>
        <v>0.18195732358923092</v>
      </c>
    </row>
    <row r="24" spans="1:6" x14ac:dyDescent="0.15">
      <c r="A24" s="16"/>
      <c r="B24" s="5">
        <v>3</v>
      </c>
      <c r="C24" s="8"/>
      <c r="D24">
        <f t="shared" si="6"/>
        <v>0.20239368438828065</v>
      </c>
      <c r="E24">
        <f t="shared" si="6"/>
        <v>0.20943215028430484</v>
      </c>
      <c r="F24">
        <f t="shared" si="6"/>
        <v>0.21133441345789239</v>
      </c>
    </row>
    <row r="25" spans="1:6" x14ac:dyDescent="0.15">
      <c r="A25" s="16"/>
      <c r="B25" s="5">
        <v>4</v>
      </c>
      <c r="C25" s="9"/>
      <c r="D25">
        <f t="shared" si="6"/>
        <v>0.23364808195660128</v>
      </c>
      <c r="E25">
        <f t="shared" si="6"/>
        <v>0.22948203317695992</v>
      </c>
      <c r="F25">
        <f t="shared" si="6"/>
        <v>0.22154503774690612</v>
      </c>
    </row>
    <row r="26" spans="1:6" ht="14.25" thickBot="1" x14ac:dyDescent="0.2">
      <c r="A26" s="17"/>
      <c r="B26" s="14">
        <v>5</v>
      </c>
      <c r="C26" s="10"/>
      <c r="D26">
        <f t="shared" si="6"/>
        <v>0.26348118544369703</v>
      </c>
      <c r="E26">
        <f t="shared" si="6"/>
        <v>0.23152018460815676</v>
      </c>
      <c r="F26">
        <f t="shared" si="6"/>
        <v>0.21987659002378573</v>
      </c>
    </row>
  </sheetData>
  <mergeCells count="6">
    <mergeCell ref="A22:A26"/>
    <mergeCell ref="D20:F20"/>
    <mergeCell ref="H7:H11"/>
    <mergeCell ref="K5:M5"/>
    <mergeCell ref="D6:F6"/>
    <mergeCell ref="A8:A12"/>
  </mergeCells>
  <phoneticPr fontId="1"/>
  <pageMargins left="0.7" right="0.7" top="0.75" bottom="0.75" header="0.3" footer="0.3"/>
  <pageSetup paperSize="9" orientation="portrait" horizontalDpi="150" verticalDpi="15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Yoshida</dc:creator>
  <cp:lastModifiedBy>Yoshida</cp:lastModifiedBy>
  <dcterms:created xsi:type="dcterms:W3CDTF">2018-07-13T01:56:41Z</dcterms:created>
  <dcterms:modified xsi:type="dcterms:W3CDTF">2018-07-13T04:08:17Z</dcterms:modified>
</cp:coreProperties>
</file>