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edo2\Desktop\700\"/>
    </mc:Choice>
  </mc:AlternateContent>
  <bookViews>
    <workbookView xWindow="0" yWindow="0" windowWidth="20895" windowHeight="10545"/>
  </bookViews>
  <sheets>
    <sheet name="averageForce" sheetId="1" r:id="rId1"/>
  </sheets>
  <calcPr calcId="152511"/>
</workbook>
</file>

<file path=xl/calcChain.xml><?xml version="1.0" encoding="utf-8"?>
<calcChain xmlns="http://schemas.openxmlformats.org/spreadsheetml/2006/main">
  <c r="D15" i="1" l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C16" i="1"/>
  <c r="C17" i="1"/>
  <c r="C18" i="1"/>
  <c r="C19" i="1"/>
  <c r="C20" i="1"/>
  <c r="C21" i="1"/>
  <c r="C22" i="1"/>
  <c r="C23" i="1"/>
  <c r="C15" i="1"/>
  <c r="H3" i="1" l="1"/>
  <c r="H4" i="1"/>
  <c r="H5" i="1"/>
  <c r="H6" i="1"/>
  <c r="H7" i="1"/>
  <c r="H8" i="1"/>
  <c r="H9" i="1"/>
  <c r="H10" i="1"/>
  <c r="H2" i="1"/>
  <c r="G3" i="1"/>
  <c r="G4" i="1"/>
  <c r="G5" i="1"/>
  <c r="G6" i="1"/>
  <c r="G7" i="1"/>
  <c r="G8" i="1"/>
  <c r="G9" i="1"/>
  <c r="G10" i="1"/>
  <c r="G2" i="1"/>
</calcChain>
</file>

<file path=xl/sharedStrings.xml><?xml version="1.0" encoding="utf-8"?>
<sst xmlns="http://schemas.openxmlformats.org/spreadsheetml/2006/main" count="10" uniqueCount="8">
  <si>
    <t>frame</t>
  </si>
  <si>
    <t>Time[s]</t>
  </si>
  <si>
    <t>AverageDragForceY</t>
  </si>
  <si>
    <t>AveragePressureForceY</t>
  </si>
  <si>
    <t>GravityForce</t>
  </si>
  <si>
    <t>流体抗力</t>
    <rPh sb="0" eb="2">
      <t>リュウタイ</t>
    </rPh>
    <rPh sb="2" eb="4">
      <t>コウリョク</t>
    </rPh>
    <phoneticPr fontId="18"/>
  </si>
  <si>
    <t>圧力勾配による力</t>
    <rPh sb="0" eb="4">
      <t>アツリョ</t>
    </rPh>
    <rPh sb="7" eb="8">
      <t>チカラ</t>
    </rPh>
    <phoneticPr fontId="18"/>
  </si>
  <si>
    <t>重力</t>
    <rPh sb="0" eb="2">
      <t>ジュウリョク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</si>
</sst>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44915608580616"/>
          <c:y val="6.5740740740740766E-2"/>
          <c:w val="0.73738299836414867"/>
          <c:h val="0.7787251604108597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averageForce!$C$14</c:f>
              <c:strCache>
                <c:ptCount val="1"/>
                <c:pt idx="0">
                  <c:v>流体抗力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averageForce!$B$15:$B$19</c:f>
              <c:numCache>
                <c:formatCode>General</c:formatCode>
                <c:ptCount val="5"/>
                <c:pt idx="0">
                  <c:v>2E-3</c:v>
                </c:pt>
                <c:pt idx="1">
                  <c:v>4.0000000000000001E-3</c:v>
                </c:pt>
                <c:pt idx="2">
                  <c:v>6.0000000000000001E-3</c:v>
                </c:pt>
                <c:pt idx="3">
                  <c:v>8.0000000000000002E-3</c:v>
                </c:pt>
                <c:pt idx="4">
                  <c:v>0.01</c:v>
                </c:pt>
              </c:numCache>
            </c:numRef>
          </c:xVal>
          <c:yVal>
            <c:numRef>
              <c:f>averageForce!$C$15:$C$19</c:f>
              <c:numCache>
                <c:formatCode>0.00E+00</c:formatCode>
                <c:ptCount val="5"/>
                <c:pt idx="0">
                  <c:v>1.8299223435457901E-7</c:v>
                </c:pt>
                <c:pt idx="1">
                  <c:v>9.4193648394644902E-8</c:v>
                </c:pt>
                <c:pt idx="2">
                  <c:v>4.4091736273802398E-8</c:v>
                </c:pt>
                <c:pt idx="3">
                  <c:v>1.40565125475643E-8</c:v>
                </c:pt>
                <c:pt idx="4">
                  <c:v>2.2752478838798502E-9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averageForce!$D$14</c:f>
              <c:strCache>
                <c:ptCount val="1"/>
                <c:pt idx="0">
                  <c:v>圧力勾配による力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averageForce!$B$15:$B$19</c:f>
              <c:numCache>
                <c:formatCode>General</c:formatCode>
                <c:ptCount val="5"/>
                <c:pt idx="0">
                  <c:v>2E-3</c:v>
                </c:pt>
                <c:pt idx="1">
                  <c:v>4.0000000000000001E-3</c:v>
                </c:pt>
                <c:pt idx="2">
                  <c:v>6.0000000000000001E-3</c:v>
                </c:pt>
                <c:pt idx="3">
                  <c:v>8.0000000000000002E-3</c:v>
                </c:pt>
                <c:pt idx="4">
                  <c:v>0.01</c:v>
                </c:pt>
              </c:numCache>
            </c:numRef>
          </c:xVal>
          <c:yVal>
            <c:numRef>
              <c:f>averageForce!$D$15:$D$19</c:f>
              <c:numCache>
                <c:formatCode>0.00E+00</c:formatCode>
                <c:ptCount val="5"/>
                <c:pt idx="0">
                  <c:v>2.70098202995456E-7</c:v>
                </c:pt>
                <c:pt idx="1">
                  <c:v>1.3673725313375601E-7</c:v>
                </c:pt>
                <c:pt idx="2">
                  <c:v>6.3431851849906094E-8</c:v>
                </c:pt>
                <c:pt idx="3">
                  <c:v>7.3068149893941204E-9</c:v>
                </c:pt>
                <c:pt idx="4">
                  <c:v>3.6748506467216299E-9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averageForce!$E$14</c:f>
              <c:strCache>
                <c:ptCount val="1"/>
                <c:pt idx="0">
                  <c:v>重力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averageForce!$B$15:$B$19</c:f>
              <c:numCache>
                <c:formatCode>General</c:formatCode>
                <c:ptCount val="5"/>
                <c:pt idx="0">
                  <c:v>2E-3</c:v>
                </c:pt>
                <c:pt idx="1">
                  <c:v>4.0000000000000001E-3</c:v>
                </c:pt>
                <c:pt idx="2">
                  <c:v>6.0000000000000001E-3</c:v>
                </c:pt>
                <c:pt idx="3">
                  <c:v>8.0000000000000002E-3</c:v>
                </c:pt>
                <c:pt idx="4">
                  <c:v>0.01</c:v>
                </c:pt>
              </c:numCache>
            </c:numRef>
          </c:xVal>
          <c:yVal>
            <c:numRef>
              <c:f>averageForce!$E$15:$E$19</c:f>
              <c:numCache>
                <c:formatCode>0.00E+00</c:formatCode>
                <c:ptCount val="5"/>
                <c:pt idx="0">
                  <c:v>9.0198070327675702E-8</c:v>
                </c:pt>
                <c:pt idx="1">
                  <c:v>9.0198070327675702E-8</c:v>
                </c:pt>
                <c:pt idx="2">
                  <c:v>9.0198070327675702E-8</c:v>
                </c:pt>
                <c:pt idx="3">
                  <c:v>9.0198070327675702E-8</c:v>
                </c:pt>
                <c:pt idx="4">
                  <c:v>9.0198070327675702E-8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0528880"/>
        <c:axId val="580527248"/>
      </c:scatterChart>
      <c:valAx>
        <c:axId val="580528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Time</a:t>
                </a:r>
                <a:r>
                  <a:rPr lang="en-US" altLang="ja-JP" sz="1600" baseline="0"/>
                  <a:t> [s]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0.47248544306988483"/>
              <c:y val="0.918128375818519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0527248"/>
        <c:crosses val="autoZero"/>
        <c:crossBetween val="midCat"/>
      </c:valAx>
      <c:valAx>
        <c:axId val="58052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Force</a:t>
                </a:r>
                <a:r>
                  <a:rPr lang="en-US" altLang="ja-JP" sz="1600" baseline="0"/>
                  <a:t> [N]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1.7585958123098062E-2"/>
              <c:y val="0.34471491611021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0528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27123301151534"/>
          <c:y val="8.7041509538849371E-2"/>
          <c:w val="0.25461916900212667"/>
          <c:h val="0.1942459345159939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557211</xdr:colOff>
      <xdr:row>9</xdr:row>
      <xdr:rowOff>90487</xdr:rowOff>
    </xdr:from>
    <xdr:to>
      <xdr:col>13</xdr:col>
      <xdr:colOff>9524</xdr:colOff>
      <xdr:row>28</xdr:row>
      <xdr:rowOff>142875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tabSelected="1" workbookViewId="0">
      <selection activeCell="Q23" sqref="Q23"/>
    </sheetView>
  </sheetViews>
  <sheetFormatPr defaultRowHeight="13.5" x14ac:dyDescent="0.15"/>
  <sheetData>
    <row r="1" spans="1:8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8" x14ac:dyDescent="0.15">
      <c r="A2">
        <v>1</v>
      </c>
      <c r="B2">
        <v>2E-3</v>
      </c>
      <c r="C2" s="1">
        <v>-1.8299223435457901E-7</v>
      </c>
      <c r="D2" s="1">
        <v>-2.70098202995456E-7</v>
      </c>
      <c r="E2" s="1">
        <v>-9.0198070327675702E-8</v>
      </c>
      <c r="G2" s="1">
        <f>C2/$E2</f>
        <v>2.0287821423429171</v>
      </c>
      <c r="H2" s="1">
        <f>D2/$E2</f>
        <v>2.9945009024498064</v>
      </c>
    </row>
    <row r="3" spans="1:8" x14ac:dyDescent="0.15">
      <c r="A3">
        <v>2</v>
      </c>
      <c r="B3">
        <v>4.0000000000000001E-3</v>
      </c>
      <c r="C3" s="1">
        <v>-9.4193648394644902E-8</v>
      </c>
      <c r="D3" s="1">
        <v>-1.3673725313375601E-7</v>
      </c>
      <c r="E3" s="1">
        <v>-9.0198070327675702E-8</v>
      </c>
      <c r="G3" s="1">
        <f t="shared" ref="G3:G10" si="0">C3/$E3</f>
        <v>1.0442978220316008</v>
      </c>
      <c r="H3" s="1">
        <f t="shared" ref="H3:H10" si="1">D3/$E3</f>
        <v>1.5159665016891228</v>
      </c>
    </row>
    <row r="4" spans="1:8" x14ac:dyDescent="0.15">
      <c r="A4">
        <v>3</v>
      </c>
      <c r="B4">
        <v>6.0000000000000001E-3</v>
      </c>
      <c r="C4" s="1">
        <v>-4.4091736273802398E-8</v>
      </c>
      <c r="D4" s="1">
        <v>-6.3431851849906094E-8</v>
      </c>
      <c r="E4" s="1">
        <v>-9.0198070327675702E-8</v>
      </c>
      <c r="G4" s="1">
        <f t="shared" si="0"/>
        <v>0.48883236762853027</v>
      </c>
      <c r="H4" s="1">
        <f t="shared" si="1"/>
        <v>0.70325065291827138</v>
      </c>
    </row>
    <row r="5" spans="1:8" x14ac:dyDescent="0.15">
      <c r="A5">
        <v>4</v>
      </c>
      <c r="B5">
        <v>8.0000000000000002E-3</v>
      </c>
      <c r="C5" s="1">
        <v>-1.40565125475643E-8</v>
      </c>
      <c r="D5" s="1">
        <v>-7.3068149893941204E-9</v>
      </c>
      <c r="E5" s="1">
        <v>-9.0198070327675702E-8</v>
      </c>
      <c r="G5" s="1">
        <f t="shared" si="0"/>
        <v>0.15584050186993084</v>
      </c>
      <c r="H5" s="1">
        <f t="shared" si="1"/>
        <v>8.1008551101476853E-2</v>
      </c>
    </row>
    <row r="6" spans="1:8" x14ac:dyDescent="0.15">
      <c r="A6">
        <v>5</v>
      </c>
      <c r="B6">
        <v>0.01</v>
      </c>
      <c r="C6" s="1">
        <v>-2.2752478838798502E-9</v>
      </c>
      <c r="D6" s="1">
        <v>-3.6748506467216299E-9</v>
      </c>
      <c r="E6" s="1">
        <v>-9.0198070327675702E-8</v>
      </c>
      <c r="G6" s="1">
        <f t="shared" si="0"/>
        <v>2.5225017293764987E-2</v>
      </c>
      <c r="H6" s="1">
        <f t="shared" si="1"/>
        <v>4.0742009594789151E-2</v>
      </c>
    </row>
    <row r="7" spans="1:8" x14ac:dyDescent="0.15">
      <c r="A7">
        <v>6</v>
      </c>
      <c r="B7">
        <v>1.2E-2</v>
      </c>
      <c r="C7" s="1">
        <v>8.6490187539282001E-9</v>
      </c>
      <c r="D7" s="1">
        <v>1.12936873912169E-8</v>
      </c>
      <c r="E7" s="1">
        <v>-9.0198070327675702E-8</v>
      </c>
      <c r="G7" s="1">
        <f t="shared" si="0"/>
        <v>-9.5889177257425198E-2</v>
      </c>
      <c r="H7" s="1">
        <f t="shared" si="1"/>
        <v>-0.12520985593359893</v>
      </c>
    </row>
    <row r="8" spans="1:8" x14ac:dyDescent="0.15">
      <c r="A8">
        <v>7</v>
      </c>
      <c r="B8">
        <v>1.4E-2</v>
      </c>
      <c r="C8" s="1">
        <v>1.8010894650746599E-8</v>
      </c>
      <c r="D8" s="1">
        <v>2.2936427947250899E-8</v>
      </c>
      <c r="E8" s="1">
        <v>-9.0198070327675702E-8</v>
      </c>
      <c r="G8" s="1">
        <f t="shared" si="0"/>
        <v>-0.19968159612856229</v>
      </c>
      <c r="H8" s="1">
        <f t="shared" si="1"/>
        <v>-0.25428956366723132</v>
      </c>
    </row>
    <row r="9" spans="1:8" x14ac:dyDescent="0.15">
      <c r="A9">
        <v>8</v>
      </c>
      <c r="B9">
        <v>1.6E-2</v>
      </c>
      <c r="C9" s="1">
        <v>2.0729736858521701E-8</v>
      </c>
      <c r="D9" s="1">
        <v>2.76978507683067E-8</v>
      </c>
      <c r="E9" s="1">
        <v>-9.0198070327675702E-8</v>
      </c>
      <c r="G9" s="1">
        <f t="shared" si="0"/>
        <v>-0.22982461579514682</v>
      </c>
      <c r="H9" s="1">
        <f t="shared" si="1"/>
        <v>-0.30707808568059908</v>
      </c>
    </row>
    <row r="10" spans="1:8" x14ac:dyDescent="0.15">
      <c r="A10">
        <v>9</v>
      </c>
      <c r="B10">
        <v>1.7999999999999999E-2</v>
      </c>
      <c r="C10" s="1">
        <v>3.0007130402902399E-8</v>
      </c>
      <c r="D10" s="1">
        <v>4.4876685062832799E-8</v>
      </c>
      <c r="E10" s="1">
        <v>-9.0198070327675702E-8</v>
      </c>
      <c r="G10" s="1">
        <f t="shared" si="0"/>
        <v>-0.33268040318258602</v>
      </c>
      <c r="H10" s="1">
        <f t="shared" si="1"/>
        <v>-0.49753486853768281</v>
      </c>
    </row>
    <row r="14" spans="1:8" x14ac:dyDescent="0.15">
      <c r="A14" t="s">
        <v>0</v>
      </c>
      <c r="B14" t="s">
        <v>1</v>
      </c>
      <c r="C14" t="s">
        <v>5</v>
      </c>
      <c r="D14" t="s">
        <v>6</v>
      </c>
      <c r="E14" t="s">
        <v>7</v>
      </c>
    </row>
    <row r="15" spans="1:8" x14ac:dyDescent="0.15">
      <c r="A15">
        <v>1</v>
      </c>
      <c r="B15">
        <v>2E-3</v>
      </c>
      <c r="C15" s="1">
        <f>-1*C2</f>
        <v>1.8299223435457901E-7</v>
      </c>
      <c r="D15" s="1">
        <f t="shared" ref="D15:E15" si="2">-1*D2</f>
        <v>2.70098202995456E-7</v>
      </c>
      <c r="E15" s="1">
        <f t="shared" si="2"/>
        <v>9.0198070327675702E-8</v>
      </c>
    </row>
    <row r="16" spans="1:8" x14ac:dyDescent="0.15">
      <c r="A16">
        <v>2</v>
      </c>
      <c r="B16">
        <v>4.0000000000000001E-3</v>
      </c>
      <c r="C16" s="1">
        <f t="shared" ref="C16:E23" si="3">-1*C3</f>
        <v>9.4193648394644902E-8</v>
      </c>
      <c r="D16" s="1">
        <f t="shared" si="3"/>
        <v>1.3673725313375601E-7</v>
      </c>
      <c r="E16" s="1">
        <f t="shared" si="3"/>
        <v>9.0198070327675702E-8</v>
      </c>
    </row>
    <row r="17" spans="1:5" x14ac:dyDescent="0.15">
      <c r="A17">
        <v>3</v>
      </c>
      <c r="B17">
        <v>6.0000000000000001E-3</v>
      </c>
      <c r="C17" s="1">
        <f t="shared" si="3"/>
        <v>4.4091736273802398E-8</v>
      </c>
      <c r="D17" s="1">
        <f t="shared" si="3"/>
        <v>6.3431851849906094E-8</v>
      </c>
      <c r="E17" s="1">
        <f t="shared" si="3"/>
        <v>9.0198070327675702E-8</v>
      </c>
    </row>
    <row r="18" spans="1:5" x14ac:dyDescent="0.15">
      <c r="A18">
        <v>4</v>
      </c>
      <c r="B18">
        <v>8.0000000000000002E-3</v>
      </c>
      <c r="C18" s="1">
        <f t="shared" si="3"/>
        <v>1.40565125475643E-8</v>
      </c>
      <c r="D18" s="1">
        <f t="shared" si="3"/>
        <v>7.3068149893941204E-9</v>
      </c>
      <c r="E18" s="1">
        <f t="shared" si="3"/>
        <v>9.0198070327675702E-8</v>
      </c>
    </row>
    <row r="19" spans="1:5" x14ac:dyDescent="0.15">
      <c r="A19">
        <v>5</v>
      </c>
      <c r="B19">
        <v>0.01</v>
      </c>
      <c r="C19" s="1">
        <f t="shared" si="3"/>
        <v>2.2752478838798502E-9</v>
      </c>
      <c r="D19" s="1">
        <f t="shared" si="3"/>
        <v>3.6748506467216299E-9</v>
      </c>
      <c r="E19" s="1">
        <f t="shared" si="3"/>
        <v>9.0198070327675702E-8</v>
      </c>
    </row>
    <row r="20" spans="1:5" x14ac:dyDescent="0.15">
      <c r="A20">
        <v>6</v>
      </c>
      <c r="B20">
        <v>1.2E-2</v>
      </c>
      <c r="C20" s="1">
        <f t="shared" si="3"/>
        <v>-8.6490187539282001E-9</v>
      </c>
      <c r="D20" s="1">
        <f t="shared" si="3"/>
        <v>-1.12936873912169E-8</v>
      </c>
      <c r="E20" s="1">
        <f t="shared" si="3"/>
        <v>9.0198070327675702E-8</v>
      </c>
    </row>
    <row r="21" spans="1:5" x14ac:dyDescent="0.15">
      <c r="A21">
        <v>7</v>
      </c>
      <c r="B21">
        <v>1.4E-2</v>
      </c>
      <c r="C21" s="1">
        <f t="shared" si="3"/>
        <v>-1.8010894650746599E-8</v>
      </c>
      <c r="D21" s="1">
        <f t="shared" si="3"/>
        <v>-2.2936427947250899E-8</v>
      </c>
      <c r="E21" s="1">
        <f t="shared" si="3"/>
        <v>9.0198070327675702E-8</v>
      </c>
    </row>
    <row r="22" spans="1:5" x14ac:dyDescent="0.15">
      <c r="A22">
        <v>8</v>
      </c>
      <c r="B22">
        <v>1.6E-2</v>
      </c>
      <c r="C22" s="1">
        <f t="shared" si="3"/>
        <v>-2.0729736858521701E-8</v>
      </c>
      <c r="D22" s="1">
        <f t="shared" si="3"/>
        <v>-2.76978507683067E-8</v>
      </c>
      <c r="E22" s="1">
        <f t="shared" si="3"/>
        <v>9.0198070327675702E-8</v>
      </c>
    </row>
    <row r="23" spans="1:5" x14ac:dyDescent="0.15">
      <c r="A23">
        <v>9</v>
      </c>
      <c r="B23">
        <v>1.7999999999999999E-2</v>
      </c>
      <c r="C23" s="1">
        <f t="shared" si="3"/>
        <v>-3.0007130402902399E-8</v>
      </c>
      <c r="D23" s="1">
        <f t="shared" si="3"/>
        <v>-4.4876685062832799E-8</v>
      </c>
      <c r="E23" s="1">
        <f t="shared" si="3"/>
        <v>9.0198070327675702E-8</v>
      </c>
    </row>
  </sheetData>
  <phoneticPr fontId="18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averageForce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kosei yoshida</dc:creator>
  <cp:lastModifiedBy>kosei yoshida</cp:lastModifiedBy>
  <dcterms:created xsi:type="dcterms:W3CDTF">2019-08-07T07:36:13Z</dcterms:created>
  <dcterms:modified xsi:type="dcterms:W3CDTF">2019-08-07T07:42:50Z</dcterms:modified>
</cp:coreProperties>
</file>