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do2\Desktop\700\"/>
    </mc:Choice>
  </mc:AlternateContent>
  <bookViews>
    <workbookView xWindow="0" yWindow="0" windowWidth="20895" windowHeight="10545"/>
  </bookViews>
  <sheets>
    <sheet name="force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C17" i="1"/>
  <c r="C18" i="1"/>
  <c r="C19" i="1"/>
  <c r="C20" i="1"/>
  <c r="C21" i="1"/>
  <c r="C22" i="1"/>
  <c r="C23" i="1"/>
  <c r="C24" i="1"/>
  <c r="C16" i="1"/>
  <c r="H2" i="1" l="1"/>
  <c r="H3" i="1"/>
  <c r="H4" i="1"/>
  <c r="H5" i="1"/>
  <c r="H6" i="1"/>
  <c r="H7" i="1"/>
  <c r="H8" i="1"/>
  <c r="H9" i="1"/>
  <c r="H10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<sst xmlns="http://schemas.openxmlformats.org/spreadsheetml/2006/main" count="13" uniqueCount="8">
  <si>
    <t>frame</t>
  </si>
  <si>
    <t>Time[s]</t>
  </si>
  <si>
    <t>MaxDragForceY</t>
  </si>
  <si>
    <t>MaxPressureForceY</t>
  </si>
  <si>
    <t>GravityForce</t>
  </si>
  <si>
    <t>Drag force</t>
    <phoneticPr fontId="18"/>
  </si>
  <si>
    <t>Pressure force</t>
    <phoneticPr fontId="18"/>
  </si>
  <si>
    <t>GravityForce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</si>
</sst>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6.8866287547389923E-2"/>
          <c:w val="0.88071084864391946"/>
          <c:h val="0.823734324876057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force!$G$1</c:f>
              <c:strCache>
                <c:ptCount val="1"/>
                <c:pt idx="0">
                  <c:v>Drag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force!$B$2:$B$10</c:f>
              <c:numCache>
                <c:formatCode>General</c:formatCode>
                <c:ptCount val="9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</c:numCache>
            </c:numRef>
          </c:xVal>
          <c:yVal>
            <c:numRef>
              <c:f>force!$G$2:$G$10</c:f>
              <c:numCache>
                <c:formatCode>0.00E+00</c:formatCode>
                <c:ptCount val="9"/>
                <c:pt idx="0">
                  <c:v>16.993675890119547</c:v>
                </c:pt>
                <c:pt idx="1">
                  <c:v>10.156630702549633</c:v>
                </c:pt>
                <c:pt idx="2">
                  <c:v>5.9865939904920538</c:v>
                </c:pt>
                <c:pt idx="3">
                  <c:v>5.6580710732724615</c:v>
                </c:pt>
                <c:pt idx="4">
                  <c:v>2.4146234955252539</c:v>
                </c:pt>
                <c:pt idx="5">
                  <c:v>1.2128886822575011</c:v>
                </c:pt>
                <c:pt idx="6">
                  <c:v>0.74921134337110484</c:v>
                </c:pt>
                <c:pt idx="7">
                  <c:v>0.69478024212883938</c:v>
                </c:pt>
                <c:pt idx="8">
                  <c:v>0.61465668144407015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force!$H$1</c:f>
              <c:strCache>
                <c:ptCount val="1"/>
                <c:pt idx="0">
                  <c:v>Pressure force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force!$B$2:$B$10</c:f>
              <c:numCache>
                <c:formatCode>General</c:formatCode>
                <c:ptCount val="9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</c:numCache>
            </c:numRef>
          </c:xVal>
          <c:yVal>
            <c:numRef>
              <c:f>force!$H$2:$H$10</c:f>
              <c:numCache>
                <c:formatCode>0.00E+00</c:formatCode>
                <c:ptCount val="9"/>
                <c:pt idx="0">
                  <c:v>9.7801843549490162</c:v>
                </c:pt>
                <c:pt idx="1">
                  <c:v>5.2201654029200917</c:v>
                </c:pt>
                <c:pt idx="2">
                  <c:v>3.0092613887341622</c:v>
                </c:pt>
                <c:pt idx="3">
                  <c:v>1.4361866343609742</c:v>
                </c:pt>
                <c:pt idx="4">
                  <c:v>1.0241539382529397</c:v>
                </c:pt>
                <c:pt idx="5">
                  <c:v>0.90666822503715383</c:v>
                </c:pt>
                <c:pt idx="6">
                  <c:v>1.0491199664298947</c:v>
                </c:pt>
                <c:pt idx="7">
                  <c:v>0.69995384440231512</c:v>
                </c:pt>
                <c:pt idx="8">
                  <c:v>0.83963236166965971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force!$I$1</c:f>
              <c:strCache>
                <c:ptCount val="1"/>
                <c:pt idx="0">
                  <c:v>GravityForce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force!$B$2:$B$10</c:f>
              <c:numCache>
                <c:formatCode>General</c:formatCode>
                <c:ptCount val="9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</c:numCache>
            </c:numRef>
          </c:xVal>
          <c:yVal>
            <c:numRef>
              <c:f>force!$I$2:$I$10</c:f>
              <c:numCache>
                <c:formatCode>0.00E+00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416032"/>
        <c:axId val="859412768"/>
      </c:scatterChart>
      <c:valAx>
        <c:axId val="85941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9412768"/>
        <c:crosses val="autoZero"/>
        <c:crossBetween val="midCat"/>
      </c:valAx>
      <c:valAx>
        <c:axId val="8594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941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3544969378827643"/>
          <c:y val="9.2592592592592587E-2"/>
          <c:w val="0.26798950131233595"/>
          <c:h val="0.17997739865850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5</xdr:row>
      <xdr:rowOff>66675</xdr:rowOff>
    </xdr:from>
    <xdr:to>
      <xdr:col>12</xdr:col>
      <xdr:colOff>176212</xdr:colOff>
      <xdr:row>21</xdr:row>
      <xdr:rowOff>66675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M28" sqref="M28"/>
    </sheetView>
  </sheetViews>
  <sheetFormatPr defaultRowHeight="13.5" x14ac:dyDescent="0.15"/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1</v>
      </c>
      <c r="B2">
        <v>2E-3</v>
      </c>
      <c r="C2" s="1">
        <v>-1.53279677306273E-6</v>
      </c>
      <c r="D2" s="1">
        <v>-8.8215375626532499E-7</v>
      </c>
      <c r="E2" s="1">
        <v>-9.0198070327675702E-8</v>
      </c>
      <c r="G2" s="1">
        <f>C2/$E2</f>
        <v>16.993675890119547</v>
      </c>
      <c r="H2" s="1">
        <f>D2/$E2</f>
        <v>9.7801843549490162</v>
      </c>
      <c r="I2" s="1">
        <f>E2/$E2</f>
        <v>1</v>
      </c>
    </row>
    <row r="3" spans="1:9" x14ac:dyDescent="0.15">
      <c r="A3">
        <v>2</v>
      </c>
      <c r="B3">
        <v>4.0000000000000001E-3</v>
      </c>
      <c r="C3" s="1">
        <v>-9.1610849040080201E-7</v>
      </c>
      <c r="D3" s="1">
        <v>-4.7084884613468597E-7</v>
      </c>
      <c r="E3" s="1">
        <v>-9.0198070327675702E-8</v>
      </c>
      <c r="G3" s="1">
        <f t="shared" ref="G3:H10" si="0">C3/$E3</f>
        <v>10.156630702549633</v>
      </c>
      <c r="H3" s="1">
        <f t="shared" si="0"/>
        <v>5.2201654029200917</v>
      </c>
      <c r="I3" s="1">
        <f t="shared" ref="I3:I10" si="1">E3/$E3</f>
        <v>1</v>
      </c>
    </row>
    <row r="4" spans="1:9" x14ac:dyDescent="0.15">
      <c r="A4">
        <v>3</v>
      </c>
      <c r="B4">
        <v>6.0000000000000001E-3</v>
      </c>
      <c r="C4" s="1">
        <v>-5.3997922577764299E-7</v>
      </c>
      <c r="D4" s="1">
        <v>-2.7142957037540301E-7</v>
      </c>
      <c r="E4" s="1">
        <v>-9.0198070327675702E-8</v>
      </c>
      <c r="G4" s="1">
        <f t="shared" si="0"/>
        <v>5.9865939904920538</v>
      </c>
      <c r="H4" s="1">
        <f t="shared" si="0"/>
        <v>3.0092613887341622</v>
      </c>
      <c r="I4" s="1">
        <f t="shared" si="1"/>
        <v>1</v>
      </c>
    </row>
    <row r="5" spans="1:9" x14ac:dyDescent="0.15">
      <c r="A5">
        <v>4</v>
      </c>
      <c r="B5">
        <v>8.0000000000000002E-3</v>
      </c>
      <c r="C5" s="1">
        <v>-5.1034709258601704E-7</v>
      </c>
      <c r="D5" s="1">
        <v>-1.2954126304975901E-7</v>
      </c>
      <c r="E5" s="1">
        <v>-9.0198070327675702E-8</v>
      </c>
      <c r="G5" s="1">
        <f t="shared" si="0"/>
        <v>5.6580710732724615</v>
      </c>
      <c r="H5" s="1">
        <f t="shared" si="0"/>
        <v>1.4361866343609742</v>
      </c>
      <c r="I5" s="1">
        <f t="shared" si="1"/>
        <v>1</v>
      </c>
    </row>
    <row r="6" spans="1:9" x14ac:dyDescent="0.15">
      <c r="A6">
        <v>5</v>
      </c>
      <c r="B6">
        <v>0.01</v>
      </c>
      <c r="C6" s="1">
        <v>-2.17794379864245E-7</v>
      </c>
      <c r="D6" s="1">
        <v>-9.2376708948904693E-8</v>
      </c>
      <c r="E6" s="1">
        <v>-9.0198070327675702E-8</v>
      </c>
      <c r="G6" s="1">
        <f t="shared" si="0"/>
        <v>2.4146234955252539</v>
      </c>
      <c r="H6" s="1">
        <f t="shared" si="0"/>
        <v>1.0241539382529397</v>
      </c>
      <c r="I6" s="1">
        <f t="shared" si="1"/>
        <v>1</v>
      </c>
    </row>
    <row r="7" spans="1:9" x14ac:dyDescent="0.15">
      <c r="A7">
        <v>6</v>
      </c>
      <c r="B7">
        <v>1.2E-2</v>
      </c>
      <c r="C7" s="1">
        <v>-1.0940021866190399E-7</v>
      </c>
      <c r="D7" s="1">
        <v>-8.1779724325770102E-8</v>
      </c>
      <c r="E7" s="1">
        <v>-9.0198070327675702E-8</v>
      </c>
      <c r="G7" s="1">
        <f t="shared" si="0"/>
        <v>1.2128886822575011</v>
      </c>
      <c r="H7" s="1">
        <f t="shared" si="0"/>
        <v>0.90666822503715383</v>
      </c>
      <c r="I7" s="1">
        <f t="shared" si="1"/>
        <v>1</v>
      </c>
    </row>
    <row r="8" spans="1:9" x14ac:dyDescent="0.15">
      <c r="A8">
        <v>7</v>
      </c>
      <c r="B8">
        <v>1.4E-2</v>
      </c>
      <c r="C8" s="1">
        <v>-6.7577417439679306E-8</v>
      </c>
      <c r="D8" s="1">
        <v>-9.4628596514212404E-8</v>
      </c>
      <c r="E8" s="1">
        <v>-9.0198070327675702E-8</v>
      </c>
      <c r="G8" s="1">
        <f t="shared" si="0"/>
        <v>0.74921134337110484</v>
      </c>
      <c r="H8" s="1">
        <f t="shared" si="0"/>
        <v>1.0491199664298947</v>
      </c>
      <c r="I8" s="1">
        <f t="shared" si="1"/>
        <v>1</v>
      </c>
    </row>
    <row r="9" spans="1:9" x14ac:dyDescent="0.15">
      <c r="A9">
        <v>8</v>
      </c>
      <c r="B9">
        <v>1.6E-2</v>
      </c>
      <c r="C9" s="1">
        <v>-6.2667837141816602E-8</v>
      </c>
      <c r="D9" s="1">
        <v>-6.3134486083526995E-8</v>
      </c>
      <c r="E9" s="1">
        <v>-9.0198070327675702E-8</v>
      </c>
      <c r="G9" s="1">
        <f t="shared" si="0"/>
        <v>0.69478024212883938</v>
      </c>
      <c r="H9" s="1">
        <f t="shared" si="0"/>
        <v>0.69995384440231512</v>
      </c>
      <c r="I9" s="1">
        <f t="shared" si="1"/>
        <v>1</v>
      </c>
    </row>
    <row r="10" spans="1:9" x14ac:dyDescent="0.15">
      <c r="A10">
        <v>9</v>
      </c>
      <c r="B10">
        <v>1.7999999999999999E-2</v>
      </c>
      <c r="C10" s="1">
        <v>-5.5440846580267998E-8</v>
      </c>
      <c r="D10" s="1">
        <v>-7.5733218807272404E-8</v>
      </c>
      <c r="E10" s="1">
        <v>-9.0198070327675702E-8</v>
      </c>
      <c r="G10" s="1">
        <f t="shared" si="0"/>
        <v>0.61465668144407015</v>
      </c>
      <c r="H10" s="1">
        <f t="shared" si="0"/>
        <v>0.83963236166965971</v>
      </c>
      <c r="I10" s="1">
        <f t="shared" si="1"/>
        <v>1</v>
      </c>
    </row>
    <row r="15" spans="1:9" x14ac:dyDescent="0.15">
      <c r="A15" t="s">
        <v>0</v>
      </c>
      <c r="B15" t="s">
        <v>1</v>
      </c>
      <c r="C15" t="s">
        <v>2</v>
      </c>
      <c r="D15" t="s">
        <v>3</v>
      </c>
      <c r="E15" t="s">
        <v>4</v>
      </c>
    </row>
    <row r="16" spans="1:9" x14ac:dyDescent="0.15">
      <c r="A16">
        <v>1</v>
      </c>
      <c r="B16">
        <v>2E-3</v>
      </c>
      <c r="C16" s="1">
        <f>-1*C2</f>
        <v>1.53279677306273E-6</v>
      </c>
      <c r="D16" s="1">
        <f t="shared" ref="D16:E16" si="2">-1*D2</f>
        <v>8.8215375626532499E-7</v>
      </c>
      <c r="E16" s="1">
        <f t="shared" si="2"/>
        <v>9.0198070327675702E-8</v>
      </c>
    </row>
    <row r="17" spans="1:5" x14ac:dyDescent="0.15">
      <c r="A17">
        <v>2</v>
      </c>
      <c r="B17">
        <v>4.0000000000000001E-3</v>
      </c>
      <c r="C17" s="1">
        <f t="shared" ref="C17:E24" si="3">-1*C3</f>
        <v>9.1610849040080201E-7</v>
      </c>
      <c r="D17" s="1">
        <f t="shared" si="3"/>
        <v>4.7084884613468597E-7</v>
      </c>
      <c r="E17" s="1">
        <f t="shared" si="3"/>
        <v>9.0198070327675702E-8</v>
      </c>
    </row>
    <row r="18" spans="1:5" x14ac:dyDescent="0.15">
      <c r="A18">
        <v>3</v>
      </c>
      <c r="B18">
        <v>6.0000000000000001E-3</v>
      </c>
      <c r="C18" s="1">
        <f t="shared" si="3"/>
        <v>5.3997922577764299E-7</v>
      </c>
      <c r="D18" s="1">
        <f t="shared" si="3"/>
        <v>2.7142957037540301E-7</v>
      </c>
      <c r="E18" s="1">
        <f t="shared" si="3"/>
        <v>9.0198070327675702E-8</v>
      </c>
    </row>
    <row r="19" spans="1:5" x14ac:dyDescent="0.15">
      <c r="A19">
        <v>4</v>
      </c>
      <c r="B19">
        <v>8.0000000000000002E-3</v>
      </c>
      <c r="C19" s="1">
        <f t="shared" si="3"/>
        <v>5.1034709258601704E-7</v>
      </c>
      <c r="D19" s="1">
        <f t="shared" si="3"/>
        <v>1.2954126304975901E-7</v>
      </c>
      <c r="E19" s="1">
        <f t="shared" si="3"/>
        <v>9.0198070327675702E-8</v>
      </c>
    </row>
    <row r="20" spans="1:5" x14ac:dyDescent="0.15">
      <c r="A20">
        <v>5</v>
      </c>
      <c r="B20">
        <v>0.01</v>
      </c>
      <c r="C20" s="1">
        <f t="shared" si="3"/>
        <v>2.17794379864245E-7</v>
      </c>
      <c r="D20" s="1">
        <f t="shared" si="3"/>
        <v>9.2376708948904693E-8</v>
      </c>
      <c r="E20" s="1">
        <f t="shared" si="3"/>
        <v>9.0198070327675702E-8</v>
      </c>
    </row>
    <row r="21" spans="1:5" x14ac:dyDescent="0.15">
      <c r="A21">
        <v>6</v>
      </c>
      <c r="B21">
        <v>1.2E-2</v>
      </c>
      <c r="C21" s="1">
        <f t="shared" si="3"/>
        <v>1.0940021866190399E-7</v>
      </c>
      <c r="D21" s="1">
        <f t="shared" si="3"/>
        <v>8.1779724325770102E-8</v>
      </c>
      <c r="E21" s="1">
        <f t="shared" si="3"/>
        <v>9.0198070327675702E-8</v>
      </c>
    </row>
    <row r="22" spans="1:5" x14ac:dyDescent="0.15">
      <c r="A22">
        <v>7</v>
      </c>
      <c r="B22">
        <v>1.4E-2</v>
      </c>
      <c r="C22" s="1">
        <f t="shared" si="3"/>
        <v>6.7577417439679306E-8</v>
      </c>
      <c r="D22" s="1">
        <f t="shared" si="3"/>
        <v>9.4628596514212404E-8</v>
      </c>
      <c r="E22" s="1">
        <f t="shared" si="3"/>
        <v>9.0198070327675702E-8</v>
      </c>
    </row>
    <row r="23" spans="1:5" x14ac:dyDescent="0.15">
      <c r="A23">
        <v>8</v>
      </c>
      <c r="B23">
        <v>1.6E-2</v>
      </c>
      <c r="C23" s="1">
        <f t="shared" si="3"/>
        <v>6.2667837141816602E-8</v>
      </c>
      <c r="D23" s="1">
        <f t="shared" si="3"/>
        <v>6.3134486083526995E-8</v>
      </c>
      <c r="E23" s="1">
        <f t="shared" si="3"/>
        <v>9.0198070327675702E-8</v>
      </c>
    </row>
    <row r="24" spans="1:5" x14ac:dyDescent="0.15">
      <c r="A24">
        <v>9</v>
      </c>
      <c r="B24">
        <v>1.7999999999999999E-2</v>
      </c>
      <c r="C24" s="1">
        <f t="shared" si="3"/>
        <v>5.5440846580267998E-8</v>
      </c>
      <c r="D24" s="1">
        <f t="shared" si="3"/>
        <v>7.5733218807272404E-8</v>
      </c>
      <c r="E24" s="1">
        <f t="shared" si="3"/>
        <v>9.0198070327675702E-8</v>
      </c>
    </row>
  </sheetData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force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kosei yoshida</dc:creator>
  <cp:lastModifiedBy>kosei yoshida</cp:lastModifiedBy>
  <dcterms:created xsi:type="dcterms:W3CDTF">2019-08-07T02:20:44Z</dcterms:created>
  <dcterms:modified xsi:type="dcterms:W3CDTF">2019-08-07T02:32:05Z</dcterms:modified>
</cp:coreProperties>
</file>