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C20" i="1" l="1"/>
  <c r="N20" i="1" s="1"/>
  <c r="F3" i="1"/>
  <c r="B20" i="1" s="1"/>
  <c r="M20" i="1" s="1"/>
  <c r="B35" i="1" l="1"/>
  <c r="B47" i="1" s="1"/>
  <c r="R36" i="1"/>
  <c r="R37" i="1"/>
  <c r="R38" i="1"/>
  <c r="R39" i="1"/>
  <c r="R40" i="1"/>
  <c r="R41" i="1"/>
  <c r="R42" i="1"/>
  <c r="R43" i="1"/>
  <c r="R35" i="1"/>
  <c r="J36" i="1"/>
  <c r="J37" i="1"/>
  <c r="J39" i="1"/>
  <c r="J40" i="1"/>
  <c r="J41" i="1"/>
  <c r="J42" i="1"/>
  <c r="J43" i="1"/>
  <c r="J35" i="1"/>
  <c r="N14" i="1"/>
  <c r="C31" i="1" s="1"/>
  <c r="N31" i="1" s="1"/>
  <c r="N4" i="1"/>
  <c r="C21" i="1" s="1"/>
  <c r="N21" i="1" s="1"/>
  <c r="N5" i="1"/>
  <c r="C22" i="1" s="1"/>
  <c r="N22" i="1" s="1"/>
  <c r="N6" i="1"/>
  <c r="C23" i="1" s="1"/>
  <c r="N23" i="1" s="1"/>
  <c r="N7" i="1"/>
  <c r="C24" i="1" s="1"/>
  <c r="N24" i="1" s="1"/>
  <c r="N8" i="1"/>
  <c r="C25" i="1" s="1"/>
  <c r="N25" i="1" s="1"/>
  <c r="N9" i="1"/>
  <c r="C26" i="1" s="1"/>
  <c r="N26" i="1" s="1"/>
  <c r="N10" i="1"/>
  <c r="C27" i="1" s="1"/>
  <c r="N27" i="1" s="1"/>
  <c r="N11" i="1"/>
  <c r="C28" i="1" s="1"/>
  <c r="N28" i="1" s="1"/>
  <c r="N12" i="1"/>
  <c r="C29" i="1" s="1"/>
  <c r="N29" i="1" s="1"/>
  <c r="N13" i="1"/>
  <c r="C30" i="1" s="1"/>
  <c r="N30" i="1" s="1"/>
  <c r="F4" i="1"/>
  <c r="B21" i="1" s="1"/>
  <c r="M21" i="1" s="1"/>
  <c r="F5" i="1"/>
  <c r="B22" i="1" s="1"/>
  <c r="M22" i="1" s="1"/>
  <c r="F6" i="1"/>
  <c r="B23" i="1" s="1"/>
  <c r="M23" i="1" s="1"/>
  <c r="F7" i="1"/>
  <c r="B24" i="1" s="1"/>
  <c r="M24" i="1" s="1"/>
  <c r="F8" i="1"/>
  <c r="B25" i="1" s="1"/>
  <c r="M25" i="1" s="1"/>
  <c r="F9" i="1"/>
  <c r="B26" i="1" s="1"/>
  <c r="M26" i="1" s="1"/>
  <c r="F10" i="1"/>
  <c r="B27" i="1" s="1"/>
  <c r="M27" i="1" s="1"/>
  <c r="F11" i="1"/>
  <c r="B28" i="1" s="1"/>
  <c r="M28" i="1" s="1"/>
  <c r="F12" i="1"/>
  <c r="B29" i="1" s="1"/>
  <c r="M29" i="1" s="1"/>
  <c r="F13" i="1"/>
  <c r="B30" i="1" s="1"/>
  <c r="M30" i="1" s="1"/>
  <c r="F14" i="1"/>
  <c r="B31" i="1" s="1"/>
  <c r="M31" i="1" s="1"/>
  <c r="C47" i="1" l="1"/>
  <c r="D47" i="1"/>
</calcChain>
</file>

<file path=xl/sharedStrings.xml><?xml version="1.0" encoding="utf-8"?>
<sst xmlns="http://schemas.openxmlformats.org/spreadsheetml/2006/main" count="26" uniqueCount="14">
  <si>
    <t>NT</t>
  </si>
  <si>
    <t>MIN</t>
  </si>
  <si>
    <t>Separate</t>
  </si>
  <si>
    <t>One section</t>
  </si>
  <si>
    <t>Guided</t>
  </si>
  <si>
    <t>Dynamic chunks</t>
  </si>
  <si>
    <t>Static chunks</t>
  </si>
  <si>
    <t>Usual</t>
  </si>
  <si>
    <t>E</t>
  </si>
  <si>
    <t>S(boost)</t>
  </si>
  <si>
    <t>MINs</t>
  </si>
  <si>
    <t>Dynamic</t>
  </si>
  <si>
    <t>Static</t>
  </si>
  <si>
    <t>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</si>
</sst>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7.407407407407407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Usual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Sheet1!$P$3:$P$14</c:f>
              <c:numCache>
                <c:formatCode>General</c:formatCode>
                <c:ptCount val="12"/>
                <c:pt idx="0">
                  <c:v>154.511</c:v>
                </c:pt>
                <c:pt idx="1">
                  <c:v>154.511</c:v>
                </c:pt>
                <c:pt idx="2">
                  <c:v>154.511</c:v>
                </c:pt>
                <c:pt idx="3">
                  <c:v>154.511</c:v>
                </c:pt>
                <c:pt idx="4">
                  <c:v>154.511</c:v>
                </c:pt>
                <c:pt idx="5">
                  <c:v>154.511</c:v>
                </c:pt>
                <c:pt idx="6">
                  <c:v>154.511</c:v>
                </c:pt>
                <c:pt idx="7">
                  <c:v>154.511</c:v>
                </c:pt>
                <c:pt idx="8">
                  <c:v>154.511</c:v>
                </c:pt>
                <c:pt idx="9">
                  <c:v>154.511</c:v>
                </c:pt>
                <c:pt idx="10">
                  <c:v>154.511</c:v>
                </c:pt>
                <c:pt idx="11">
                  <c:v>154.511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6B0-B510-08490B39346A}"/>
            </c:ext>
          </c:extLst>
        </c:ser>
        <c:ser>
          <c:idx val="1"/>
          <c:order val="1"/>
          <c:tx>
            <c:v>Separate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154.511</c:v>
                </c:pt>
                <c:pt idx="1">
                  <c:v>83.617800000000003</c:v>
                </c:pt>
                <c:pt idx="2">
                  <c:v>52.173900000000003</c:v>
                </c:pt>
                <c:pt idx="3">
                  <c:v>39.4435</c:v>
                </c:pt>
                <c:pt idx="4">
                  <c:v>32.818800000000003</c:v>
                </c:pt>
                <c:pt idx="5">
                  <c:v>28.456199999999999</c:v>
                </c:pt>
                <c:pt idx="6">
                  <c:v>24.338000000000001</c:v>
                </c:pt>
                <c:pt idx="7">
                  <c:v>21.5868</c:v>
                </c:pt>
                <c:pt idx="8">
                  <c:v>19.3614</c:v>
                </c:pt>
                <c:pt idx="9">
                  <c:v>17.895700000000001</c:v>
                </c:pt>
                <c:pt idx="10">
                  <c:v>16.281600000000001</c:v>
                </c:pt>
                <c:pt idx="11">
                  <c:v>16.0838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3-46B0-B510-08490B39346A}"/>
            </c:ext>
          </c:extLst>
        </c:ser>
        <c:ser>
          <c:idx val="2"/>
          <c:order val="2"/>
          <c:tx>
            <c:v>One section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Sheet1!$N$3:$N$14</c:f>
              <c:numCache>
                <c:formatCode>General</c:formatCode>
                <c:ptCount val="12"/>
                <c:pt idx="0">
                  <c:v>154.511</c:v>
                </c:pt>
                <c:pt idx="1">
                  <c:v>93.777000000000001</c:v>
                </c:pt>
                <c:pt idx="2">
                  <c:v>52.670099999999998</c:v>
                </c:pt>
                <c:pt idx="3">
                  <c:v>38.720100000000002</c:v>
                </c:pt>
                <c:pt idx="4">
                  <c:v>32.621099999999998</c:v>
                </c:pt>
                <c:pt idx="5">
                  <c:v>28.2166</c:v>
                </c:pt>
                <c:pt idx="6">
                  <c:v>24.123200000000001</c:v>
                </c:pt>
                <c:pt idx="7">
                  <c:v>21.243500000000001</c:v>
                </c:pt>
                <c:pt idx="8">
                  <c:v>19.217099999999999</c:v>
                </c:pt>
                <c:pt idx="9">
                  <c:v>18.020800000000001</c:v>
                </c:pt>
                <c:pt idx="10">
                  <c:v>16.945599999999999</c:v>
                </c:pt>
                <c:pt idx="11">
                  <c:v>16.674700000000001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3-46B0-B510-08490B39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375328"/>
        <c:axId val="1966372000"/>
      </c:lineChart>
      <c:catAx>
        <c:axId val="19663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372000"/>
        <c:crosses val="autoZero"/>
        <c:auto val="1"/>
        <c:lblAlgn val="ctr"/>
        <c:lblOffset val="100"/>
        <c:noMultiLvlLbl val="0"/>
      </c:catAx>
      <c:valAx>
        <c:axId val="19663720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3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Separate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Sheet1!$B$20:$B$31</c:f>
              <c:numCache>
                <c:formatCode>General</c:formatCode>
                <c:ptCount val="12"/>
                <c:pt idx="0">
                  <c:v>1</c:v>
                </c:pt>
                <c:pt idx="1">
                  <c:v>1.8478242670818892</c:v>
                </c:pt>
                <c:pt idx="2">
                  <c:v>2.9614615736987266</c:v>
                </c:pt>
                <c:pt idx="3">
                  <c:v>3.9172740755764575</c:v>
                </c:pt>
                <c:pt idx="4">
                  <c:v>4.7080027301424785</c:v>
                </c:pt>
                <c:pt idx="5">
                  <c:v>5.4297833161138875</c:v>
                </c:pt>
                <c:pt idx="6">
                  <c:v>6.3485495932286957</c:v>
                </c:pt>
                <c:pt idx="7">
                  <c:v>7.1576611633034997</c:v>
                </c:pt>
                <c:pt idx="8">
                  <c:v>7.9803629902796285</c:v>
                </c:pt>
                <c:pt idx="9">
                  <c:v>8.633973524366187</c:v>
                </c:pt>
                <c:pt idx="10">
                  <c:v>9.4899149960691815</c:v>
                </c:pt>
                <c:pt idx="11">
                  <c:v>9.6066228130168234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8-4A48-8B72-586F41665047}"/>
            </c:ext>
          </c:extLst>
        </c:ser>
        <c:ser>
          <c:idx val="1"/>
          <c:order val="1"/>
          <c:tx>
            <c:v>One 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Sheet1!$C$20:$C$31</c:f>
              <c:numCache>
                <c:formatCode>General</c:formatCode>
                <c:ptCount val="12"/>
                <c:pt idx="0">
                  <c:v>1</c:v>
                </c:pt>
                <c:pt idx="1">
                  <c:v>1.6476428122034188</c:v>
                </c:pt>
                <c:pt idx="2">
                  <c:v>2.9335619260263415</c:v>
                </c:pt>
                <c:pt idx="3">
                  <c:v>3.9904597353829145</c:v>
                </c:pt>
                <c:pt idx="4">
                  <c:v>4.7365355552081319</c:v>
                </c:pt>
                <c:pt idx="5">
                  <c:v>5.4758900788897318</c:v>
                </c:pt>
                <c:pt idx="6">
                  <c:v>6.4050789281687335</c:v>
                </c:pt>
                <c:pt idx="7">
                  <c:v>7.2733306658507306</c:v>
                </c:pt>
                <c:pt idx="8">
                  <c:v>8.040287036025207</c:v>
                </c:pt>
                <c:pt idx="9">
                  <c:v>8.574036668738346</c:v>
                </c:pt>
                <c:pt idx="10">
                  <c:v>9.1180601454064778</c:v>
                </c:pt>
                <c:pt idx="11">
                  <c:v>9.266193694639183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8-4A48-8B72-586F4166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64896"/>
        <c:axId val="1858767808"/>
      </c:lineChart>
      <c:catAx>
        <c:axId val="18587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67808"/>
        <c:crosses val="autoZero"/>
        <c:auto val="1"/>
        <c:lblAlgn val="ctr"/>
        <c:lblOffset val="100"/>
        <c:noMultiLvlLbl val="0"/>
      </c:catAx>
      <c:valAx>
        <c:axId val="18587678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Separate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Sheet1!$M$20:$M$31</c:f>
              <c:numCache>
                <c:formatCode>General</c:formatCode>
                <c:ptCount val="12"/>
                <c:pt idx="0">
                  <c:v>1</c:v>
                </c:pt>
                <c:pt idx="1">
                  <c:v>0.92391213354094459</c:v>
                </c:pt>
                <c:pt idx="2">
                  <c:v>0.98715385789957555</c:v>
                </c:pt>
                <c:pt idx="3">
                  <c:v>0.97931851889411436</c:v>
                </c:pt>
                <c:pt idx="4">
                  <c:v>0.94160054602849574</c:v>
                </c:pt>
                <c:pt idx="5">
                  <c:v>0.90496388601898126</c:v>
                </c:pt>
                <c:pt idx="6">
                  <c:v>0.90693565617552796</c:v>
                </c:pt>
                <c:pt idx="7">
                  <c:v>0.89470764541293746</c:v>
                </c:pt>
                <c:pt idx="8">
                  <c:v>0.88670699891995874</c:v>
                </c:pt>
                <c:pt idx="9">
                  <c:v>0.86339735243661875</c:v>
                </c:pt>
                <c:pt idx="10">
                  <c:v>0.86271954509719828</c:v>
                </c:pt>
                <c:pt idx="11">
                  <c:v>0.80055190108473528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4-4D12-8CBC-A72A5666F30C}"/>
            </c:ext>
          </c:extLst>
        </c:ser>
        <c:ser>
          <c:idx val="1"/>
          <c:order val="1"/>
          <c:tx>
            <c:v>One 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Sheet1!$N$20:$N$31</c:f>
              <c:numCache>
                <c:formatCode>General</c:formatCode>
                <c:ptCount val="12"/>
                <c:pt idx="0">
                  <c:v>1</c:v>
                </c:pt>
                <c:pt idx="1">
                  <c:v>0.8238214061017094</c:v>
                </c:pt>
                <c:pt idx="2">
                  <c:v>0.97785397534211382</c:v>
                </c:pt>
                <c:pt idx="3">
                  <c:v>0.99761493384572864</c:v>
                </c:pt>
                <c:pt idx="4">
                  <c:v>0.94730711104162635</c:v>
                </c:pt>
                <c:pt idx="5">
                  <c:v>0.91264834648162196</c:v>
                </c:pt>
                <c:pt idx="6">
                  <c:v>0.91501127545267624</c:v>
                </c:pt>
                <c:pt idx="7">
                  <c:v>0.90916633323134133</c:v>
                </c:pt>
                <c:pt idx="8">
                  <c:v>0.89336522622502301</c:v>
                </c:pt>
                <c:pt idx="9">
                  <c:v>0.85740366687383462</c:v>
                </c:pt>
                <c:pt idx="10">
                  <c:v>0.8289145586733162</c:v>
                </c:pt>
                <c:pt idx="11">
                  <c:v>0.77218280788659854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4-4D12-8CBC-A72A5666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08448"/>
        <c:axId val="1864511776"/>
      </c:lineChart>
      <c:catAx>
        <c:axId val="186450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511776"/>
        <c:crosses val="autoZero"/>
        <c:auto val="1"/>
        <c:lblAlgn val="ctr"/>
        <c:lblOffset val="100"/>
        <c:noMultiLvlLbl val="0"/>
      </c:catAx>
      <c:valAx>
        <c:axId val="186451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Sheet1!$L$35:$L$43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Sheet1!$J$35:$J$43</c:f>
              <c:numCache>
                <c:formatCode>General</c:formatCode>
                <c:ptCount val="9"/>
                <c:pt idx="0">
                  <c:v>32.030999999999999</c:v>
                </c:pt>
                <c:pt idx="1">
                  <c:v>31.908899999999999</c:v>
                </c:pt>
                <c:pt idx="2">
                  <c:v>29.1495</c:v>
                </c:pt>
                <c:pt idx="3">
                  <c:v>28.985299999999999</c:v>
                </c:pt>
                <c:pt idx="4">
                  <c:v>28.218900000000001</c:v>
                </c:pt>
                <c:pt idx="5">
                  <c:v>29.564800000000002</c:v>
                </c:pt>
                <c:pt idx="6">
                  <c:v>33.53</c:v>
                </c:pt>
                <c:pt idx="7">
                  <c:v>33.528599999999997</c:v>
                </c:pt>
                <c:pt idx="8">
                  <c:v>34.483800000000002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F5D-9921-4CC6F08B58F0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Sheet1!$L$35:$L$43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Sheet1!$R$35:$R$43</c:f>
              <c:numCache>
                <c:formatCode>General</c:formatCode>
                <c:ptCount val="9"/>
                <c:pt idx="0">
                  <c:v>42.215899999999998</c:v>
                </c:pt>
                <c:pt idx="1">
                  <c:v>38.436</c:v>
                </c:pt>
                <c:pt idx="2">
                  <c:v>31.354900000000001</c:v>
                </c:pt>
                <c:pt idx="3">
                  <c:v>29.355499999999999</c:v>
                </c:pt>
                <c:pt idx="4">
                  <c:v>28.233599999999999</c:v>
                </c:pt>
                <c:pt idx="5">
                  <c:v>29.1388</c:v>
                </c:pt>
                <c:pt idx="6">
                  <c:v>35.737400000000001</c:v>
                </c:pt>
                <c:pt idx="7">
                  <c:v>34.007899999999999</c:v>
                </c:pt>
                <c:pt idx="8">
                  <c:v>35.496899999999997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9-4F5D-9921-4CC6F08B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963184"/>
        <c:axId val="1962970256"/>
      </c:lineChart>
      <c:catAx>
        <c:axId val="19629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970256"/>
        <c:crosses val="autoZero"/>
        <c:auto val="1"/>
        <c:lblAlgn val="ctr"/>
        <c:lblOffset val="100"/>
        <c:noMultiLvlLbl val="0"/>
      </c:catAx>
      <c:valAx>
        <c:axId val="1962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9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0</xdr:row>
      <xdr:rowOff>34290</xdr:rowOff>
    </xdr:from>
    <xdr:to>
      <xdr:col>23</xdr:col>
      <xdr:colOff>266700</xdr:colOff>
      <xdr:row>15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17</xdr:row>
      <xdr:rowOff>167640</xdr:rowOff>
    </xdr:from>
    <xdr:to>
      <xdr:col>9</xdr:col>
      <xdr:colOff>510540</xdr:colOff>
      <xdr:row>31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16</xdr:row>
      <xdr:rowOff>133350</xdr:rowOff>
    </xdr:from>
    <xdr:to>
      <xdr:col>21</xdr:col>
      <xdr:colOff>297180</xdr:colOff>
      <xdr:row>30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167640</xdr:colOff>
      <xdr:row>43</xdr:row>
      <xdr:rowOff>118110</xdr:rowOff>
    </xdr:from>
    <xdr:to>
      <xdr:col>13</xdr:col>
      <xdr:colOff>472440</xdr:colOff>
      <xdr:row>58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A31" workbookViewId="0">
      <selection activeCell="H14" sqref="H14"/>
    </sheetView>
  </sheetViews>
  <sheetFormatPr defaultRowHeight="14.4" x14ac:dyDescent="0.3"/>
  <sheetData>
    <row r="1" spans="1:16" x14ac:dyDescent="0.3">
      <c r="C1" t="s">
        <v>2</v>
      </c>
      <c r="K1" t="s">
        <v>3</v>
      </c>
    </row>
    <row r="2" spans="1:16" x14ac:dyDescent="0.3">
      <c r="A2" t="s">
        <v>0</v>
      </c>
      <c r="F2" t="s">
        <v>1</v>
      </c>
      <c r="I2" t="s">
        <v>0</v>
      </c>
      <c r="N2" t="s">
        <v>1</v>
      </c>
      <c r="P2" t="s">
        <v>7</v>
      </c>
    </row>
    <row r="3" spans="1:16" x14ac:dyDescent="0.3">
      <c r="A3">
        <v>1</v>
      </c>
      <c r="B3">
        <v>154.739</v>
      </c>
      <c r="C3">
        <v>154.65799999999999</v>
      </c>
      <c r="D3">
        <v>154.511</v>
      </c>
      <c r="F3">
        <f t="shared" ref="F3:F14" si="0">MIN(B3:D3)</f>
        <v>154.511</v>
      </c>
      <c r="I3">
        <v>1</v>
      </c>
      <c r="J3">
        <v>154.57499999999999</v>
      </c>
      <c r="K3">
        <v>154.613</v>
      </c>
      <c r="L3">
        <v>154.31200000000001</v>
      </c>
      <c r="N3">
        <v>154.511</v>
      </c>
      <c r="P3">
        <v>154.511</v>
      </c>
    </row>
    <row r="4" spans="1:16" x14ac:dyDescent="0.3">
      <c r="A4">
        <v>2</v>
      </c>
      <c r="B4">
        <v>84.566599999999994</v>
      </c>
      <c r="C4">
        <v>83.617800000000003</v>
      </c>
      <c r="D4">
        <v>83.9114</v>
      </c>
      <c r="F4">
        <f t="shared" si="0"/>
        <v>83.617800000000003</v>
      </c>
      <c r="I4">
        <v>2</v>
      </c>
      <c r="J4">
        <v>93.879800000000003</v>
      </c>
      <c r="K4">
        <v>93.777000000000001</v>
      </c>
      <c r="L4">
        <v>93.789100000000005</v>
      </c>
      <c r="N4">
        <f t="shared" ref="N4:N14" si="1">MIN(J4:L4)</f>
        <v>93.777000000000001</v>
      </c>
      <c r="P4">
        <v>154.511</v>
      </c>
    </row>
    <row r="5" spans="1:16" x14ac:dyDescent="0.3">
      <c r="A5">
        <v>3</v>
      </c>
      <c r="B5">
        <v>56.820799999999998</v>
      </c>
      <c r="C5">
        <v>52.173900000000003</v>
      </c>
      <c r="D5">
        <v>53.867100000000001</v>
      </c>
      <c r="F5">
        <f t="shared" si="0"/>
        <v>52.173900000000003</v>
      </c>
      <c r="I5">
        <v>3</v>
      </c>
      <c r="J5">
        <v>55.870399999999997</v>
      </c>
      <c r="K5">
        <v>53.317</v>
      </c>
      <c r="L5">
        <v>52.670099999999998</v>
      </c>
      <c r="N5">
        <f t="shared" si="1"/>
        <v>52.670099999999998</v>
      </c>
      <c r="P5">
        <v>154.511</v>
      </c>
    </row>
    <row r="6" spans="1:16" x14ac:dyDescent="0.3">
      <c r="A6">
        <v>4</v>
      </c>
      <c r="B6">
        <v>42.298699999999997</v>
      </c>
      <c r="C6">
        <v>39.4435</v>
      </c>
      <c r="D6">
        <v>40</v>
      </c>
      <c r="F6">
        <f t="shared" si="0"/>
        <v>39.4435</v>
      </c>
      <c r="I6">
        <v>4</v>
      </c>
      <c r="J6">
        <v>39.771000000000001</v>
      </c>
      <c r="K6">
        <v>38.944699999999997</v>
      </c>
      <c r="L6">
        <v>38.720100000000002</v>
      </c>
      <c r="N6">
        <f t="shared" si="1"/>
        <v>38.720100000000002</v>
      </c>
      <c r="P6">
        <v>154.511</v>
      </c>
    </row>
    <row r="7" spans="1:16" x14ac:dyDescent="0.3">
      <c r="A7">
        <v>5</v>
      </c>
      <c r="B7">
        <v>32.818800000000003</v>
      </c>
      <c r="C7">
        <v>33.288200000000003</v>
      </c>
      <c r="D7">
        <v>34.4101</v>
      </c>
      <c r="F7">
        <f t="shared" si="0"/>
        <v>32.818800000000003</v>
      </c>
      <c r="I7">
        <v>5</v>
      </c>
      <c r="J7">
        <v>32.621099999999998</v>
      </c>
      <c r="K7">
        <v>33.334200000000003</v>
      </c>
      <c r="L7">
        <v>35.448500000000003</v>
      </c>
      <c r="N7">
        <f t="shared" si="1"/>
        <v>32.621099999999998</v>
      </c>
      <c r="P7">
        <v>154.511</v>
      </c>
    </row>
    <row r="8" spans="1:16" x14ac:dyDescent="0.3">
      <c r="A8">
        <v>6</v>
      </c>
      <c r="B8">
        <v>28.9788</v>
      </c>
      <c r="C8">
        <v>28.456199999999999</v>
      </c>
      <c r="D8">
        <v>31.158899999999999</v>
      </c>
      <c r="F8">
        <f t="shared" si="0"/>
        <v>28.456199999999999</v>
      </c>
      <c r="I8">
        <v>6</v>
      </c>
      <c r="J8">
        <v>28.2166</v>
      </c>
      <c r="K8">
        <v>29.686399999999999</v>
      </c>
      <c r="L8">
        <v>28.358000000000001</v>
      </c>
      <c r="N8">
        <f t="shared" si="1"/>
        <v>28.2166</v>
      </c>
      <c r="P8">
        <v>154.511</v>
      </c>
    </row>
    <row r="9" spans="1:16" x14ac:dyDescent="0.3">
      <c r="A9">
        <v>7</v>
      </c>
      <c r="B9">
        <v>26.6739</v>
      </c>
      <c r="C9">
        <v>26.513100000000001</v>
      </c>
      <c r="D9">
        <v>24.338000000000001</v>
      </c>
      <c r="F9">
        <f t="shared" si="0"/>
        <v>24.338000000000001</v>
      </c>
      <c r="I9">
        <v>7</v>
      </c>
      <c r="J9">
        <v>26.401</v>
      </c>
      <c r="K9">
        <v>24.123200000000001</v>
      </c>
      <c r="L9">
        <v>25.470400000000001</v>
      </c>
      <c r="N9">
        <f t="shared" si="1"/>
        <v>24.123200000000001</v>
      </c>
      <c r="P9">
        <v>154.511</v>
      </c>
    </row>
    <row r="10" spans="1:16" x14ac:dyDescent="0.3">
      <c r="A10">
        <v>8</v>
      </c>
      <c r="B10">
        <v>22.459700000000002</v>
      </c>
      <c r="C10">
        <v>21.8856</v>
      </c>
      <c r="D10">
        <v>21.5868</v>
      </c>
      <c r="F10">
        <f t="shared" si="0"/>
        <v>21.5868</v>
      </c>
      <c r="I10">
        <v>8</v>
      </c>
      <c r="J10">
        <v>21.243500000000001</v>
      </c>
      <c r="K10">
        <v>22.875499999999999</v>
      </c>
      <c r="L10">
        <v>21.295400000000001</v>
      </c>
      <c r="N10">
        <f t="shared" si="1"/>
        <v>21.243500000000001</v>
      </c>
      <c r="P10">
        <v>154.511</v>
      </c>
    </row>
    <row r="11" spans="1:16" x14ac:dyDescent="0.3">
      <c r="A11">
        <v>9</v>
      </c>
      <c r="B11">
        <v>21.660900000000002</v>
      </c>
      <c r="C11">
        <v>19.3614</v>
      </c>
      <c r="D11">
        <v>20.753399999999999</v>
      </c>
      <c r="F11">
        <f t="shared" si="0"/>
        <v>19.3614</v>
      </c>
      <c r="I11">
        <v>9</v>
      </c>
      <c r="J11">
        <v>21.225999999999999</v>
      </c>
      <c r="K11">
        <v>20.643000000000001</v>
      </c>
      <c r="L11">
        <v>19.217099999999999</v>
      </c>
      <c r="N11">
        <f t="shared" si="1"/>
        <v>19.217099999999999</v>
      </c>
      <c r="P11">
        <v>154.511</v>
      </c>
    </row>
    <row r="12" spans="1:16" x14ac:dyDescent="0.3">
      <c r="A12">
        <v>10</v>
      </c>
      <c r="B12">
        <v>17.895700000000001</v>
      </c>
      <c r="C12">
        <v>17.898399999999999</v>
      </c>
      <c r="D12">
        <v>17.920300000000001</v>
      </c>
      <c r="F12">
        <f t="shared" si="0"/>
        <v>17.895700000000001</v>
      </c>
      <c r="I12">
        <v>10</v>
      </c>
      <c r="J12">
        <v>18.020800000000001</v>
      </c>
      <c r="K12">
        <v>19.045300000000001</v>
      </c>
      <c r="L12">
        <v>19.256399999999999</v>
      </c>
      <c r="N12">
        <f t="shared" si="1"/>
        <v>18.020800000000001</v>
      </c>
      <c r="P12">
        <v>154.511</v>
      </c>
    </row>
    <row r="13" spans="1:16" x14ac:dyDescent="0.3">
      <c r="A13">
        <v>11</v>
      </c>
      <c r="B13">
        <v>16.281600000000001</v>
      </c>
      <c r="C13">
        <v>17.160499999999999</v>
      </c>
      <c r="D13">
        <v>18.148900000000001</v>
      </c>
      <c r="F13">
        <f t="shared" si="0"/>
        <v>16.281600000000001</v>
      </c>
      <c r="I13">
        <v>11</v>
      </c>
      <c r="J13">
        <v>16.945599999999999</v>
      </c>
      <c r="K13">
        <v>18.052700000000002</v>
      </c>
      <c r="L13">
        <v>18.209199999999999</v>
      </c>
      <c r="N13">
        <f t="shared" si="1"/>
        <v>16.945599999999999</v>
      </c>
      <c r="P13">
        <v>154.511</v>
      </c>
    </row>
    <row r="14" spans="1:16" x14ac:dyDescent="0.3">
      <c r="A14">
        <v>12</v>
      </c>
      <c r="B14">
        <v>16.0838</v>
      </c>
      <c r="C14">
        <v>16.328199999999999</v>
      </c>
      <c r="D14">
        <v>17.928699999999999</v>
      </c>
      <c r="F14">
        <f t="shared" si="0"/>
        <v>16.0838</v>
      </c>
      <c r="I14">
        <v>12</v>
      </c>
      <c r="J14">
        <v>17.303599999999999</v>
      </c>
      <c r="K14">
        <v>17.107500000000002</v>
      </c>
      <c r="L14">
        <v>16.674700000000001</v>
      </c>
      <c r="N14">
        <f t="shared" si="1"/>
        <v>16.674700000000001</v>
      </c>
      <c r="P14">
        <v>154.511</v>
      </c>
    </row>
    <row r="17" spans="1:14" x14ac:dyDescent="0.3">
      <c r="B17" t="s">
        <v>9</v>
      </c>
      <c r="L17" t="s">
        <v>8</v>
      </c>
    </row>
    <row r="19" spans="1:14" x14ac:dyDescent="0.3">
      <c r="A19" t="s">
        <v>0</v>
      </c>
      <c r="B19" t="s">
        <v>2</v>
      </c>
      <c r="C19" t="s">
        <v>3</v>
      </c>
      <c r="L19" t="s">
        <v>0</v>
      </c>
      <c r="M19" t="s">
        <v>2</v>
      </c>
      <c r="N19" t="s">
        <v>3</v>
      </c>
    </row>
    <row r="20" spans="1:14" x14ac:dyDescent="0.3">
      <c r="A20">
        <v>1</v>
      </c>
      <c r="B20">
        <f t="shared" ref="B20:B31" si="2">P3/F3</f>
        <v>1</v>
      </c>
      <c r="C20">
        <f t="shared" ref="C20:C31" si="3">P3/N3</f>
        <v>1</v>
      </c>
      <c r="L20">
        <v>1</v>
      </c>
      <c r="M20">
        <f t="shared" ref="M20:M31" si="4">B20/A20</f>
        <v>1</v>
      </c>
      <c r="N20">
        <f t="shared" ref="N20:N31" si="5">C20/A20</f>
        <v>1</v>
      </c>
    </row>
    <row r="21" spans="1:14" x14ac:dyDescent="0.3">
      <c r="A21">
        <v>2</v>
      </c>
      <c r="B21">
        <f t="shared" si="2"/>
        <v>1.8478242670818892</v>
      </c>
      <c r="C21">
        <f t="shared" si="3"/>
        <v>1.6476428122034188</v>
      </c>
      <c r="L21">
        <v>2</v>
      </c>
      <c r="M21">
        <f t="shared" si="4"/>
        <v>0.92391213354094459</v>
      </c>
      <c r="N21">
        <f t="shared" si="5"/>
        <v>0.8238214061017094</v>
      </c>
    </row>
    <row r="22" spans="1:14" x14ac:dyDescent="0.3">
      <c r="A22">
        <v>3</v>
      </c>
      <c r="B22">
        <f t="shared" si="2"/>
        <v>2.9614615736987266</v>
      </c>
      <c r="C22">
        <f t="shared" si="3"/>
        <v>2.9335619260263415</v>
      </c>
      <c r="L22">
        <v>3</v>
      </c>
      <c r="M22">
        <f t="shared" si="4"/>
        <v>0.98715385789957555</v>
      </c>
      <c r="N22">
        <f t="shared" si="5"/>
        <v>0.97785397534211382</v>
      </c>
    </row>
    <row r="23" spans="1:14" x14ac:dyDescent="0.3">
      <c r="A23">
        <v>4</v>
      </c>
      <c r="B23">
        <f t="shared" si="2"/>
        <v>3.9172740755764575</v>
      </c>
      <c r="C23">
        <f t="shared" si="3"/>
        <v>3.9904597353829145</v>
      </c>
      <c r="L23">
        <v>4</v>
      </c>
      <c r="M23">
        <f t="shared" si="4"/>
        <v>0.97931851889411436</v>
      </c>
      <c r="N23">
        <f t="shared" si="5"/>
        <v>0.99761493384572864</v>
      </c>
    </row>
    <row r="24" spans="1:14" x14ac:dyDescent="0.3">
      <c r="A24">
        <v>5</v>
      </c>
      <c r="B24">
        <f t="shared" si="2"/>
        <v>4.7080027301424785</v>
      </c>
      <c r="C24">
        <f t="shared" si="3"/>
        <v>4.7365355552081319</v>
      </c>
      <c r="L24">
        <v>5</v>
      </c>
      <c r="M24">
        <f t="shared" si="4"/>
        <v>0.94160054602849574</v>
      </c>
      <c r="N24">
        <f t="shared" si="5"/>
        <v>0.94730711104162635</v>
      </c>
    </row>
    <row r="25" spans="1:14" x14ac:dyDescent="0.3">
      <c r="A25">
        <v>6</v>
      </c>
      <c r="B25">
        <f t="shared" si="2"/>
        <v>5.4297833161138875</v>
      </c>
      <c r="C25">
        <f t="shared" si="3"/>
        <v>5.4758900788897318</v>
      </c>
      <c r="L25">
        <v>6</v>
      </c>
      <c r="M25">
        <f t="shared" si="4"/>
        <v>0.90496388601898126</v>
      </c>
      <c r="N25">
        <f t="shared" si="5"/>
        <v>0.91264834648162196</v>
      </c>
    </row>
    <row r="26" spans="1:14" x14ac:dyDescent="0.3">
      <c r="A26">
        <v>7</v>
      </c>
      <c r="B26">
        <f t="shared" si="2"/>
        <v>6.3485495932286957</v>
      </c>
      <c r="C26">
        <f t="shared" si="3"/>
        <v>6.4050789281687335</v>
      </c>
      <c r="L26">
        <v>7</v>
      </c>
      <c r="M26">
        <f t="shared" si="4"/>
        <v>0.90693565617552796</v>
      </c>
      <c r="N26">
        <f t="shared" si="5"/>
        <v>0.91501127545267624</v>
      </c>
    </row>
    <row r="27" spans="1:14" x14ac:dyDescent="0.3">
      <c r="A27">
        <v>8</v>
      </c>
      <c r="B27">
        <f t="shared" si="2"/>
        <v>7.1576611633034997</v>
      </c>
      <c r="C27">
        <f t="shared" si="3"/>
        <v>7.2733306658507306</v>
      </c>
      <c r="L27">
        <v>8</v>
      </c>
      <c r="M27">
        <f t="shared" si="4"/>
        <v>0.89470764541293746</v>
      </c>
      <c r="N27">
        <f t="shared" si="5"/>
        <v>0.90916633323134133</v>
      </c>
    </row>
    <row r="28" spans="1:14" x14ac:dyDescent="0.3">
      <c r="A28">
        <v>9</v>
      </c>
      <c r="B28">
        <f t="shared" si="2"/>
        <v>7.9803629902796285</v>
      </c>
      <c r="C28">
        <f t="shared" si="3"/>
        <v>8.040287036025207</v>
      </c>
      <c r="L28">
        <v>9</v>
      </c>
      <c r="M28">
        <f t="shared" si="4"/>
        <v>0.88670699891995874</v>
      </c>
      <c r="N28">
        <f t="shared" si="5"/>
        <v>0.89336522622502301</v>
      </c>
    </row>
    <row r="29" spans="1:14" x14ac:dyDescent="0.3">
      <c r="A29">
        <v>10</v>
      </c>
      <c r="B29">
        <f t="shared" si="2"/>
        <v>8.633973524366187</v>
      </c>
      <c r="C29">
        <f t="shared" si="3"/>
        <v>8.574036668738346</v>
      </c>
      <c r="L29">
        <v>10</v>
      </c>
      <c r="M29">
        <f t="shared" si="4"/>
        <v>0.86339735243661875</v>
      </c>
      <c r="N29">
        <f t="shared" si="5"/>
        <v>0.85740366687383462</v>
      </c>
    </row>
    <row r="30" spans="1:14" x14ac:dyDescent="0.3">
      <c r="A30">
        <v>11</v>
      </c>
      <c r="B30">
        <f t="shared" si="2"/>
        <v>9.4899149960691815</v>
      </c>
      <c r="C30">
        <f t="shared" si="3"/>
        <v>9.1180601454064778</v>
      </c>
      <c r="L30">
        <v>11</v>
      </c>
      <c r="M30">
        <f t="shared" si="4"/>
        <v>0.86271954509719828</v>
      </c>
      <c r="N30">
        <f t="shared" si="5"/>
        <v>0.8289145586733162</v>
      </c>
    </row>
    <row r="31" spans="1:14" x14ac:dyDescent="0.3">
      <c r="A31">
        <v>12</v>
      </c>
      <c r="B31">
        <f t="shared" si="2"/>
        <v>9.6066228130168234</v>
      </c>
      <c r="C31">
        <f t="shared" si="3"/>
        <v>9.266193694639183</v>
      </c>
      <c r="L31">
        <v>12</v>
      </c>
      <c r="M31">
        <f t="shared" si="4"/>
        <v>0.80055190108473528</v>
      </c>
      <c r="N31">
        <f t="shared" si="5"/>
        <v>0.77218280788659854</v>
      </c>
    </row>
    <row r="34" spans="1:18" x14ac:dyDescent="0.3">
      <c r="A34" t="s">
        <v>4</v>
      </c>
      <c r="B34" t="s">
        <v>1</v>
      </c>
      <c r="D34" t="s">
        <v>6</v>
      </c>
      <c r="J34" t="s">
        <v>1</v>
      </c>
      <c r="L34" t="s">
        <v>5</v>
      </c>
      <c r="R34" t="s">
        <v>1</v>
      </c>
    </row>
    <row r="35" spans="1:18" x14ac:dyDescent="0.3">
      <c r="A35">
        <v>30.118099999999998</v>
      </c>
      <c r="B35">
        <f>MIN(A35:A39)</f>
        <v>28.622699999999998</v>
      </c>
      <c r="D35">
        <v>2</v>
      </c>
      <c r="E35">
        <v>32.030999999999999</v>
      </c>
      <c r="F35">
        <v>32.350099999999998</v>
      </c>
      <c r="G35">
        <v>32.8262</v>
      </c>
      <c r="H35">
        <v>35.886000000000003</v>
      </c>
      <c r="J35">
        <f t="shared" ref="J35:J43" si="6">MIN(E35:H35)</f>
        <v>32.030999999999999</v>
      </c>
      <c r="L35">
        <v>2</v>
      </c>
      <c r="M35">
        <v>44.693800000000003</v>
      </c>
      <c r="N35">
        <v>45.8887</v>
      </c>
      <c r="O35">
        <v>42.215899999999998</v>
      </c>
      <c r="P35">
        <v>45.140700000000002</v>
      </c>
      <c r="R35">
        <f t="shared" ref="R35:R43" si="7">MIN(M35:P35)</f>
        <v>42.215899999999998</v>
      </c>
    </row>
    <row r="36" spans="1:18" x14ac:dyDescent="0.3">
      <c r="A36">
        <v>28.622699999999998</v>
      </c>
      <c r="D36">
        <v>4</v>
      </c>
      <c r="E36">
        <v>32.6798</v>
      </c>
      <c r="F36">
        <v>31.908899999999999</v>
      </c>
      <c r="G36">
        <v>34.642699999999998</v>
      </c>
      <c r="H36">
        <v>36.244300000000003</v>
      </c>
      <c r="J36">
        <f t="shared" si="6"/>
        <v>31.908899999999999</v>
      </c>
      <c r="L36">
        <v>4</v>
      </c>
      <c r="M36">
        <v>39.530999999999999</v>
      </c>
      <c r="N36">
        <v>38.436</v>
      </c>
      <c r="O36">
        <v>39.2851</v>
      </c>
      <c r="P36">
        <v>42.261200000000002</v>
      </c>
      <c r="R36">
        <f t="shared" si="7"/>
        <v>38.436</v>
      </c>
    </row>
    <row r="37" spans="1:18" x14ac:dyDescent="0.3">
      <c r="A37">
        <v>28.8156</v>
      </c>
      <c r="D37">
        <v>8</v>
      </c>
      <c r="E37">
        <v>29.1495</v>
      </c>
      <c r="F37">
        <v>31.7897</v>
      </c>
      <c r="G37">
        <v>29.385200000000001</v>
      </c>
      <c r="H37">
        <v>31.4178</v>
      </c>
      <c r="J37">
        <f t="shared" si="6"/>
        <v>29.1495</v>
      </c>
      <c r="L37">
        <v>8</v>
      </c>
      <c r="M37">
        <v>31.354900000000001</v>
      </c>
      <c r="N37">
        <v>32.204300000000003</v>
      </c>
      <c r="O37">
        <v>31.686</v>
      </c>
      <c r="P37">
        <v>32.363799999999998</v>
      </c>
      <c r="R37">
        <f t="shared" si="7"/>
        <v>31.354900000000001</v>
      </c>
    </row>
    <row r="38" spans="1:18" x14ac:dyDescent="0.3">
      <c r="A38">
        <v>30.306000000000001</v>
      </c>
      <c r="D38">
        <v>16</v>
      </c>
      <c r="E38">
        <v>31.284500000000001</v>
      </c>
      <c r="F38">
        <v>31.3962</v>
      </c>
      <c r="G38">
        <v>28.985299999999999</v>
      </c>
      <c r="H38">
        <v>29.654399999999999</v>
      </c>
      <c r="J38">
        <f>MIN(E38:H38)</f>
        <v>28.985299999999999</v>
      </c>
      <c r="L38">
        <v>16</v>
      </c>
      <c r="M38">
        <v>29.639399999999998</v>
      </c>
      <c r="N38">
        <v>31.006399999999999</v>
      </c>
      <c r="O38">
        <v>29.355499999999999</v>
      </c>
      <c r="P38">
        <v>31.2623</v>
      </c>
      <c r="R38">
        <f t="shared" si="7"/>
        <v>29.355499999999999</v>
      </c>
    </row>
    <row r="39" spans="1:18" x14ac:dyDescent="0.3">
      <c r="A39">
        <v>31.4725</v>
      </c>
      <c r="D39">
        <v>32</v>
      </c>
      <c r="E39">
        <v>32.054499999999997</v>
      </c>
      <c r="F39">
        <v>29.477599999999999</v>
      </c>
      <c r="G39">
        <v>28.218900000000001</v>
      </c>
      <c r="H39">
        <v>29.061900000000001</v>
      </c>
      <c r="J39">
        <f t="shared" si="6"/>
        <v>28.218900000000001</v>
      </c>
      <c r="L39">
        <v>32</v>
      </c>
      <c r="M39">
        <v>30.6053</v>
      </c>
      <c r="N39">
        <v>29.157</v>
      </c>
      <c r="O39">
        <v>28.274000000000001</v>
      </c>
      <c r="P39">
        <v>28.233599999999999</v>
      </c>
      <c r="R39">
        <f t="shared" si="7"/>
        <v>28.233599999999999</v>
      </c>
    </row>
    <row r="40" spans="1:18" x14ac:dyDescent="0.3">
      <c r="D40">
        <v>64</v>
      </c>
      <c r="E40">
        <v>29.564800000000002</v>
      </c>
      <c r="F40">
        <v>29.891300000000001</v>
      </c>
      <c r="G40">
        <v>29.840900000000001</v>
      </c>
      <c r="H40">
        <v>30.040400000000002</v>
      </c>
      <c r="J40">
        <f t="shared" si="6"/>
        <v>29.564800000000002</v>
      </c>
      <c r="L40">
        <v>64</v>
      </c>
      <c r="M40">
        <v>29.642299999999999</v>
      </c>
      <c r="N40">
        <v>29.1388</v>
      </c>
      <c r="O40">
        <v>29.671600000000002</v>
      </c>
      <c r="P40">
        <v>32.717599999999997</v>
      </c>
      <c r="R40">
        <f t="shared" si="7"/>
        <v>29.1388</v>
      </c>
    </row>
    <row r="41" spans="1:18" x14ac:dyDescent="0.3">
      <c r="D41">
        <v>128</v>
      </c>
      <c r="E41">
        <v>36.929699999999997</v>
      </c>
      <c r="F41">
        <v>33.53</v>
      </c>
      <c r="G41">
        <v>34.134399999999999</v>
      </c>
      <c r="H41">
        <v>36.545400000000001</v>
      </c>
      <c r="J41">
        <f t="shared" si="6"/>
        <v>33.53</v>
      </c>
      <c r="L41">
        <v>128</v>
      </c>
      <c r="M41">
        <v>37.786999999999999</v>
      </c>
      <c r="N41">
        <v>35.737400000000001</v>
      </c>
      <c r="O41">
        <v>35.748399999999997</v>
      </c>
      <c r="P41">
        <v>35.996000000000002</v>
      </c>
      <c r="R41">
        <f t="shared" si="7"/>
        <v>35.737400000000001</v>
      </c>
    </row>
    <row r="42" spans="1:18" x14ac:dyDescent="0.3">
      <c r="D42">
        <v>256</v>
      </c>
      <c r="E42">
        <v>34.348199999999999</v>
      </c>
      <c r="F42">
        <v>34.490099999999998</v>
      </c>
      <c r="G42">
        <v>35.016500000000001</v>
      </c>
      <c r="H42">
        <v>33.528599999999997</v>
      </c>
      <c r="J42">
        <f t="shared" si="6"/>
        <v>33.528599999999997</v>
      </c>
      <c r="L42">
        <v>256</v>
      </c>
      <c r="M42">
        <v>34.007899999999999</v>
      </c>
      <c r="N42">
        <v>34.783000000000001</v>
      </c>
      <c r="O42">
        <v>34.869100000000003</v>
      </c>
      <c r="P42">
        <v>36.564999999999998</v>
      </c>
      <c r="R42">
        <f t="shared" si="7"/>
        <v>34.007899999999999</v>
      </c>
    </row>
    <row r="43" spans="1:18" x14ac:dyDescent="0.3">
      <c r="D43">
        <v>512</v>
      </c>
      <c r="E43">
        <v>34.483800000000002</v>
      </c>
      <c r="F43">
        <v>34.876300000000001</v>
      </c>
      <c r="G43">
        <v>34.522199999999998</v>
      </c>
      <c r="H43">
        <v>34.823099999999997</v>
      </c>
      <c r="J43">
        <f t="shared" si="6"/>
        <v>34.483800000000002</v>
      </c>
      <c r="L43">
        <v>512</v>
      </c>
      <c r="M43">
        <v>36.639299999999999</v>
      </c>
      <c r="N43">
        <v>36.123699999999999</v>
      </c>
      <c r="O43">
        <v>35.496899999999997</v>
      </c>
      <c r="P43">
        <v>39.404299999999999</v>
      </c>
      <c r="R43">
        <f t="shared" si="7"/>
        <v>35.496899999999997</v>
      </c>
    </row>
    <row r="46" spans="1:18" x14ac:dyDescent="0.3">
      <c r="A46" t="s">
        <v>10</v>
      </c>
      <c r="B46" t="s">
        <v>4</v>
      </c>
      <c r="C46" t="s">
        <v>12</v>
      </c>
      <c r="D46" t="s">
        <v>11</v>
      </c>
    </row>
    <row r="47" spans="1:18" x14ac:dyDescent="0.3">
      <c r="B47">
        <f>B35</f>
        <v>28.622699999999998</v>
      </c>
      <c r="C47">
        <f>MIN(J35:J43)</f>
        <v>28.218900000000001</v>
      </c>
      <c r="D47">
        <f>MIN(R35:R43)</f>
        <v>28.233599999999999</v>
      </c>
    </row>
    <row r="48" spans="1:18" x14ac:dyDescent="0.3">
      <c r="A48" t="s">
        <v>13</v>
      </c>
      <c r="C48">
        <v>32</v>
      </c>
      <c r="D48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2022-04-20T08:32:50Z</dcterms:modified>
</cp:coreProperties>
</file>