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605" windowHeight="7620" activeTab="2"/>
  </bookViews>
  <sheets>
    <sheet name="Столы и стулья условие" sheetId="8" r:id="rId1"/>
    <sheet name="Столы и стулья" sheetId="6" r:id="rId2"/>
    <sheet name="Визитки" sheetId="9" r:id="rId3"/>
  </sheets>
  <definedNames>
    <definedName name="solver_adj" localSheetId="1" hidden="1">'Столы и стулья'!$B$3:$C$3</definedName>
    <definedName name="solver_adj" localSheetId="0" hidden="1">'Столы и стулья условие'!$B$3:$C$3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st" localSheetId="1" hidden="1">1</definedName>
    <definedName name="solver_est" localSheetId="0" hidden="1">1</definedName>
    <definedName name="solver_itr" localSheetId="1" hidden="1">100</definedName>
    <definedName name="solver_itr" localSheetId="0" hidden="1">100</definedName>
    <definedName name="solver_lhs1" localSheetId="1" hidden="1">'Столы и стулья'!$B$8:$B$9</definedName>
    <definedName name="solver_lhs1" localSheetId="0" hidden="1">'Столы и стулья условие'!$C$3</definedName>
    <definedName name="solver_lhs2" localSheetId="0" hidden="1">'Столы и стулья условие'!$B$3</definedName>
    <definedName name="solver_lhs3" localSheetId="0" hidden="1">'Столы и стулья условие'!$B$8:$B$9</definedName>
    <definedName name="solver_lin" localSheetId="1" hidden="1">2</definedName>
    <definedName name="solver_lin" localSheetId="0" hidden="1">1</definedName>
    <definedName name="solver_neg" localSheetId="1" hidden="1">2</definedName>
    <definedName name="solver_neg" localSheetId="0" hidden="1">1</definedName>
    <definedName name="solver_num" localSheetId="1" hidden="1">1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'Столы и стулья'!$D$4</definedName>
    <definedName name="solver_opt" localSheetId="0" hidden="1">'Столы и стулья условие'!$D$4</definedName>
    <definedName name="solver_pre" localSheetId="1" hidden="1">0.000001</definedName>
    <definedName name="solver_pre" localSheetId="0" hidden="1">0.000001</definedName>
    <definedName name="solver_rel1" localSheetId="1" hidden="1">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hs1" localSheetId="1" hidden="1">'Столы и стулья'!$D$8:$D$9</definedName>
    <definedName name="solver_rhs1" localSheetId="0" hidden="1">0</definedName>
    <definedName name="solver_rhs2" localSheetId="0" hidden="1">0</definedName>
    <definedName name="solver_rhs3" localSheetId="0" hidden="1">'Столы и стулья условие'!$D$8:$D$9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tim" localSheetId="1" hidden="1">100</definedName>
    <definedName name="solver_tim" localSheetId="0" hidden="1">100</definedName>
    <definedName name="solver_tol" localSheetId="1" hidden="1">0.05</definedName>
    <definedName name="solver_tol" localSheetId="0" hidden="1">0.05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9"/>
  <c r="D6"/>
  <c r="D7"/>
  <c r="D8"/>
  <c r="D9"/>
  <c r="D10"/>
  <c r="D11"/>
  <c r="D12"/>
  <c r="D13"/>
  <c r="D14"/>
  <c r="D15"/>
  <c r="D16"/>
  <c r="D17"/>
  <c r="D18"/>
  <c r="D19"/>
  <c r="D20"/>
  <c r="D21"/>
  <c r="D22"/>
  <c r="D4"/>
  <c r="D4" i="8"/>
  <c r="B8" i="6"/>
  <c r="D4"/>
  <c r="B9"/>
  <c r="B9" i="8"/>
  <c r="B8"/>
</calcChain>
</file>

<file path=xl/sharedStrings.xml><?xml version="1.0" encoding="utf-8"?>
<sst xmlns="http://schemas.openxmlformats.org/spreadsheetml/2006/main" count="30" uniqueCount="18">
  <si>
    <t>решение</t>
  </si>
  <si>
    <t>A</t>
  </si>
  <si>
    <t>B</t>
  </si>
  <si>
    <t>&lt;=</t>
  </si>
  <si>
    <t>огр 1</t>
  </si>
  <si>
    <t>огр 2</t>
  </si>
  <si>
    <t>F</t>
  </si>
  <si>
    <t>х1</t>
  </si>
  <si>
    <t>х2</t>
  </si>
  <si>
    <t>ЗАДАЧА о стульях</t>
  </si>
  <si>
    <t>Цех может производить стулья и столы. Стул весит 2 кг, на его производство идет 5 единиц древесины и 10 единиц пластика. Стол весит 15 кг, на его производство расходуется 20 единиц древесины и 15 единиц пластика. На складе имеются весы с гирями, 400 единиц древесины и 450 единиц пластика. Стул при продаже стоит 45 долларов, стол – 80 долларов. Сколько надо сделать стульев и столов, чтобы получить максимальную прибыль?</t>
  </si>
  <si>
    <r>
      <t>45X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 xml:space="preserve"> + 80X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Wingdings"/>
        <charset val="2"/>
      </rPr>
      <t>à</t>
    </r>
    <r>
      <rPr>
        <sz val="14"/>
        <color theme="1"/>
        <rFont val="Times New Roman"/>
        <family val="1"/>
        <charset val="204"/>
      </rPr>
      <t>max,</t>
    </r>
  </si>
  <si>
    <r>
      <t>10X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 xml:space="preserve"> + 15X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 xml:space="preserve"> ≤ 450,</t>
    </r>
  </si>
  <si>
    <r>
      <t>X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 xml:space="preserve"> ≥ 0,</t>
    </r>
  </si>
  <si>
    <r>
      <t>X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 xml:space="preserve"> ≥ 0.</t>
    </r>
  </si>
  <si>
    <r>
      <t>5X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 xml:space="preserve"> + 20X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 xml:space="preserve"> ≤ 400,</t>
    </r>
  </si>
  <si>
    <t xml:space="preserve">45X1 + 80X2                          Max                                              5X1 + 20X2 ≤ 400                                                                           10X1 + 15X2 ≤ 450 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</si>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</sst>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4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709341</xdr:colOff>
      <xdr:row>0</xdr:row>
      <xdr:rowOff>212281</xdr:rowOff>
    </xdr:from>
    <xdr:to>
      <xdr:col>1</xdr:col>
      <xdr:colOff>131356</xdr:colOff>
      <xdr:row>0</xdr:row>
      <xdr:rowOff>521843</xdr:rowOff>
    </xdr:to>
    <xdr:sp macro="" textlink="">
      <xdr:nvSpPr>
        <xdr:cNvPr id="2" name="Левая фигурная скобка 1"/>
        <xdr:cNvSpPr/>
      </xdr:nvSpPr>
      <xdr:spPr>
        <a:xfrm>
          <a:off x="709341" y="212281"/>
          <a:ext cx="145915" cy="309562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</xdr:col>
      <xdr:colOff>785716</xdr:colOff>
      <xdr:row>0</xdr:row>
      <xdr:rowOff>59434</xdr:rowOff>
    </xdr:from>
    <xdr:to>
      <xdr:col>2</xdr:col>
      <xdr:colOff>75832</xdr:colOff>
      <xdr:row>0</xdr:row>
      <xdr:rowOff>121029</xdr:rowOff>
    </xdr:to>
    <xdr:sp macro="" textlink="">
      <xdr:nvSpPr>
        <xdr:cNvPr id="3" name="Стрелка вправо с вырезом 2"/>
        <xdr:cNvSpPr/>
      </xdr:nvSpPr>
      <xdr:spPr>
        <a:xfrm>
          <a:off x="1509616" y="59434"/>
          <a:ext cx="166416" cy="61595"/>
        </a:xfrm>
        <a:prstGeom prst="notch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709341</xdr:colOff>
      <xdr:row>0</xdr:row>
      <xdr:rowOff>212281</xdr:rowOff>
    </xdr:from>
    <xdr:to>
      <xdr:col>1</xdr:col>
      <xdr:colOff>131356</xdr:colOff>
      <xdr:row>0</xdr:row>
      <xdr:rowOff>521843</xdr:rowOff>
    </xdr:to>
    <xdr:sp macro="" textlink="">
      <xdr:nvSpPr>
        <xdr:cNvPr id="6" name="Левая фигурная скобка 5"/>
        <xdr:cNvSpPr/>
      </xdr:nvSpPr>
      <xdr:spPr>
        <a:xfrm>
          <a:off x="709341" y="212281"/>
          <a:ext cx="145915" cy="309562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</xdr:col>
      <xdr:colOff>785716</xdr:colOff>
      <xdr:row>0</xdr:row>
      <xdr:rowOff>59434</xdr:rowOff>
    </xdr:from>
    <xdr:to>
      <xdr:col>2</xdr:col>
      <xdr:colOff>75832</xdr:colOff>
      <xdr:row>0</xdr:row>
      <xdr:rowOff>121029</xdr:rowOff>
    </xdr:to>
    <xdr:sp macro="" textlink="">
      <xdr:nvSpPr>
        <xdr:cNvPr id="7" name="Стрелка вправо с вырезом 6"/>
        <xdr:cNvSpPr/>
      </xdr:nvSpPr>
      <xdr:spPr>
        <a:xfrm>
          <a:off x="1509616" y="59434"/>
          <a:ext cx="166416" cy="61595"/>
        </a:xfrm>
        <a:prstGeom prst="notch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zoomScale="175" zoomScaleNormal="175" workbookViewId="0">
      <selection activeCell="C12" sqref="C12"/>
    </sheetView>
  </sheetViews>
  <sheetFormatPr defaultRowHeight="15"/>
  <cols>
    <col min="1" max="1" width="10.85546875" customWidth="1"/>
    <col min="2" max="2" width="13.140625" customWidth="1"/>
    <col min="5" max="5" width="22.42578125" customWidth="1"/>
  </cols>
  <sheetData>
    <row r="1" spans="1:13" ht="45" customHeight="1">
      <c r="A1" s="13" t="s">
        <v>16</v>
      </c>
      <c r="B1" s="13"/>
      <c r="C1" s="13"/>
      <c r="D1" s="13"/>
      <c r="E1" s="5"/>
      <c r="F1" s="15" t="s">
        <v>9</v>
      </c>
      <c r="G1" s="15"/>
      <c r="H1" s="15"/>
      <c r="I1" s="15"/>
      <c r="J1" s="15"/>
    </row>
    <row r="2" spans="1:13" ht="21.75" customHeight="1">
      <c r="A2" s="6"/>
      <c r="B2" s="6" t="s">
        <v>7</v>
      </c>
      <c r="C2" s="6" t="s">
        <v>8</v>
      </c>
      <c r="F2" s="16" t="s">
        <v>10</v>
      </c>
      <c r="G2" s="16"/>
      <c r="H2" s="16"/>
      <c r="I2" s="16"/>
      <c r="J2" s="16"/>
      <c r="K2" s="16"/>
      <c r="L2" s="16"/>
      <c r="M2" s="16"/>
    </row>
    <row r="3" spans="1:13" ht="21.75" customHeight="1">
      <c r="A3" s="7" t="s">
        <v>0</v>
      </c>
      <c r="B3" s="8">
        <v>0</v>
      </c>
      <c r="C3" s="8">
        <v>0</v>
      </c>
      <c r="D3" s="9"/>
      <c r="F3" s="16"/>
      <c r="G3" s="16"/>
      <c r="H3" s="16"/>
      <c r="I3" s="16"/>
      <c r="J3" s="16"/>
      <c r="K3" s="16"/>
      <c r="L3" s="16"/>
      <c r="M3" s="16"/>
    </row>
    <row r="4" spans="1:13" ht="21.75" customHeight="1">
      <c r="A4" s="7" t="s">
        <v>6</v>
      </c>
      <c r="B4" s="7">
        <v>45</v>
      </c>
      <c r="C4" s="7">
        <v>80</v>
      </c>
      <c r="D4" s="10">
        <f>B4*B3+C4*C3</f>
        <v>0</v>
      </c>
      <c r="F4" s="16"/>
      <c r="G4" s="16"/>
      <c r="H4" s="16"/>
      <c r="I4" s="16"/>
      <c r="J4" s="16"/>
      <c r="K4" s="16"/>
      <c r="L4" s="16"/>
      <c r="M4" s="16"/>
    </row>
    <row r="5" spans="1:13" ht="21.75" customHeight="1">
      <c r="A5" s="7" t="s">
        <v>1</v>
      </c>
      <c r="B5" s="7">
        <v>5</v>
      </c>
      <c r="C5" s="7">
        <v>20</v>
      </c>
      <c r="D5" s="9">
        <v>400</v>
      </c>
      <c r="F5" s="16"/>
      <c r="G5" s="16"/>
      <c r="H5" s="16"/>
      <c r="I5" s="16"/>
      <c r="J5" s="16"/>
      <c r="K5" s="16"/>
      <c r="L5" s="16"/>
      <c r="M5" s="16"/>
    </row>
    <row r="6" spans="1:13" ht="21.75" customHeight="1">
      <c r="A6" s="7" t="s">
        <v>2</v>
      </c>
      <c r="B6" s="7">
        <v>10</v>
      </c>
      <c r="C6" s="7">
        <v>15</v>
      </c>
      <c r="D6" s="9">
        <v>450</v>
      </c>
      <c r="F6" s="16"/>
      <c r="G6" s="16"/>
      <c r="H6" s="16"/>
      <c r="I6" s="16"/>
      <c r="J6" s="16"/>
      <c r="K6" s="16"/>
      <c r="L6" s="16"/>
      <c r="M6" s="16"/>
    </row>
    <row r="7" spans="1:13" ht="21.75" customHeight="1">
      <c r="F7" s="16"/>
      <c r="G7" s="16"/>
      <c r="H7" s="16"/>
      <c r="I7" s="16"/>
      <c r="J7" s="16"/>
      <c r="K7" s="16"/>
      <c r="L7" s="16"/>
      <c r="M7" s="16"/>
    </row>
    <row r="8" spans="1:13" ht="21.75" customHeight="1">
      <c r="A8" s="7" t="s">
        <v>4</v>
      </c>
      <c r="B8" s="11">
        <f>B3*B5+C3*C5</f>
        <v>0</v>
      </c>
      <c r="C8" s="12" t="s">
        <v>3</v>
      </c>
      <c r="D8" s="9">
        <v>400</v>
      </c>
      <c r="F8" s="16"/>
      <c r="G8" s="16"/>
      <c r="H8" s="16"/>
      <c r="I8" s="16"/>
      <c r="J8" s="16"/>
      <c r="K8" s="16"/>
      <c r="L8" s="16"/>
      <c r="M8" s="16"/>
    </row>
    <row r="9" spans="1:13" ht="21.75" customHeight="1">
      <c r="A9" s="7" t="s">
        <v>5</v>
      </c>
      <c r="B9" s="11">
        <f>B3*B6+C3*C6</f>
        <v>0</v>
      </c>
      <c r="C9" s="12" t="s">
        <v>3</v>
      </c>
      <c r="D9" s="9">
        <v>450</v>
      </c>
      <c r="F9" s="16"/>
      <c r="G9" s="16"/>
      <c r="H9" s="16"/>
      <c r="I9" s="16"/>
      <c r="J9" s="16"/>
      <c r="K9" s="16"/>
      <c r="L9" s="16"/>
      <c r="M9" s="16"/>
    </row>
    <row r="10" spans="1:13" ht="20.25">
      <c r="F10" s="14" t="s">
        <v>11</v>
      </c>
      <c r="G10" s="14"/>
      <c r="H10" s="14"/>
      <c r="I10" s="14"/>
      <c r="J10" s="14"/>
      <c r="K10" s="14"/>
    </row>
    <row r="11" spans="1:13" ht="20.25">
      <c r="F11" s="14" t="s">
        <v>15</v>
      </c>
      <c r="G11" s="14"/>
      <c r="H11" s="14"/>
      <c r="I11" s="14"/>
      <c r="J11" s="14"/>
      <c r="K11" s="14"/>
    </row>
    <row r="12" spans="1:13" ht="20.25">
      <c r="F12" s="14" t="s">
        <v>12</v>
      </c>
      <c r="G12" s="14"/>
      <c r="H12" s="14"/>
      <c r="I12" s="14"/>
      <c r="J12" s="14"/>
      <c r="K12" s="14"/>
    </row>
    <row r="13" spans="1:13" ht="20.25">
      <c r="F13" s="14" t="s">
        <v>13</v>
      </c>
      <c r="G13" s="14"/>
      <c r="H13" s="14"/>
      <c r="I13" s="14"/>
      <c r="J13" s="14"/>
      <c r="K13" s="14"/>
    </row>
    <row r="14" spans="1:13" ht="20.25">
      <c r="F14" s="14" t="s">
        <v>14</v>
      </c>
      <c r="G14" s="14"/>
      <c r="H14" s="14"/>
      <c r="I14" s="14"/>
      <c r="J14" s="14"/>
      <c r="K14" s="14"/>
    </row>
  </sheetData>
  <mergeCells count="8">
    <mergeCell ref="F13:K13"/>
    <mergeCell ref="F14:K14"/>
    <mergeCell ref="A1:D1"/>
    <mergeCell ref="F1:J1"/>
    <mergeCell ref="F2:M9"/>
    <mergeCell ref="F10:K10"/>
    <mergeCell ref="F11:K11"/>
    <mergeCell ref="F12:K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zoomScale="220" zoomScaleNormal="220" workbookViewId="0">
      <selection activeCell="B12" sqref="B12"/>
    </sheetView>
  </sheetViews>
  <sheetFormatPr defaultRowHeight="15"/>
  <cols>
    <col min="1" max="1" width="10.85546875" customWidth="1"/>
    <col min="2" max="2" width="13.140625" customWidth="1"/>
    <col min="5" max="5" width="22.42578125" customWidth="1"/>
  </cols>
  <sheetData>
    <row r="1" spans="1:9" ht="45" customHeight="1">
      <c r="A1" s="13" t="s">
        <v>16</v>
      </c>
      <c r="B1" s="13"/>
      <c r="C1" s="13"/>
      <c r="D1" s="13"/>
      <c r="E1" s="3"/>
      <c r="F1" s="17"/>
      <c r="G1" s="17"/>
      <c r="H1" s="17"/>
      <c r="I1" s="17"/>
    </row>
    <row r="2" spans="1:9">
      <c r="A2" s="2"/>
      <c r="B2" s="2" t="s">
        <v>7</v>
      </c>
      <c r="C2" s="2" t="s">
        <v>8</v>
      </c>
    </row>
    <row r="3" spans="1:9">
      <c r="A3" s="2" t="s">
        <v>0</v>
      </c>
      <c r="B3" s="2">
        <v>23.999999999999996</v>
      </c>
      <c r="C3" s="2">
        <v>14.000000000000004</v>
      </c>
    </row>
    <row r="4" spans="1:9">
      <c r="A4" s="2" t="s">
        <v>6</v>
      </c>
      <c r="B4" s="2">
        <v>45</v>
      </c>
      <c r="C4" s="2">
        <v>80</v>
      </c>
      <c r="D4">
        <f>B4*B3+C4*C3</f>
        <v>2200</v>
      </c>
    </row>
    <row r="5" spans="1:9">
      <c r="A5" s="2" t="s">
        <v>1</v>
      </c>
      <c r="B5" s="2">
        <v>5</v>
      </c>
      <c r="C5" s="2">
        <v>20</v>
      </c>
      <c r="D5">
        <v>400</v>
      </c>
    </row>
    <row r="6" spans="1:9">
      <c r="A6" s="2" t="s">
        <v>2</v>
      </c>
      <c r="B6" s="2">
        <v>10</v>
      </c>
      <c r="C6" s="2">
        <v>15</v>
      </c>
      <c r="D6">
        <v>450</v>
      </c>
    </row>
    <row r="8" spans="1:9" ht="18.75">
      <c r="A8" s="2" t="s">
        <v>4</v>
      </c>
      <c r="B8">
        <f>B3*B5+C5*C3</f>
        <v>400.00000000000006</v>
      </c>
      <c r="C8" s="1" t="s">
        <v>3</v>
      </c>
      <c r="D8">
        <v>400</v>
      </c>
    </row>
    <row r="9" spans="1:9" ht="18.75">
      <c r="A9" s="2" t="s">
        <v>5</v>
      </c>
      <c r="B9">
        <f>B3*B6+C3*C6</f>
        <v>450</v>
      </c>
      <c r="C9" s="1" t="s">
        <v>3</v>
      </c>
      <c r="D9">
        <v>450</v>
      </c>
    </row>
  </sheetData>
  <mergeCells count="2">
    <mergeCell ref="A1:D1"/>
    <mergeCell ref="F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D22"/>
  <sheetViews>
    <sheetView tabSelected="1" workbookViewId="0">
      <selection activeCell="H15" sqref="H15"/>
    </sheetView>
  </sheetViews>
  <sheetFormatPr defaultRowHeight="15"/>
  <sheetData>
    <row r="3" spans="3:4">
      <c r="C3" t="s">
        <v>17</v>
      </c>
    </row>
    <row r="4" spans="3:4">
      <c r="C4">
        <v>1</v>
      </c>
      <c r="D4">
        <f>C4*(C4-1)</f>
        <v>0</v>
      </c>
    </row>
    <row r="5" spans="3:4">
      <c r="C5">
        <v>2</v>
      </c>
      <c r="D5">
        <f t="shared" ref="D5:D22" si="0">C5*(C5-1)</f>
        <v>2</v>
      </c>
    </row>
    <row r="6" spans="3:4">
      <c r="C6">
        <v>3</v>
      </c>
      <c r="D6">
        <f t="shared" si="0"/>
        <v>6</v>
      </c>
    </row>
    <row r="7" spans="3:4">
      <c r="C7">
        <v>4</v>
      </c>
      <c r="D7">
        <f t="shared" si="0"/>
        <v>12</v>
      </c>
    </row>
    <row r="8" spans="3:4">
      <c r="C8">
        <v>5</v>
      </c>
      <c r="D8">
        <f t="shared" si="0"/>
        <v>20</v>
      </c>
    </row>
    <row r="9" spans="3:4">
      <c r="C9">
        <v>6</v>
      </c>
      <c r="D9">
        <f t="shared" si="0"/>
        <v>30</v>
      </c>
    </row>
    <row r="10" spans="3:4">
      <c r="C10">
        <v>7</v>
      </c>
      <c r="D10">
        <f t="shared" si="0"/>
        <v>42</v>
      </c>
    </row>
    <row r="11" spans="3:4">
      <c r="C11">
        <v>8</v>
      </c>
      <c r="D11">
        <f t="shared" si="0"/>
        <v>56</v>
      </c>
    </row>
    <row r="12" spans="3:4">
      <c r="C12">
        <v>9</v>
      </c>
      <c r="D12">
        <f t="shared" si="0"/>
        <v>72</v>
      </c>
    </row>
    <row r="13" spans="3:4">
      <c r="C13">
        <v>10</v>
      </c>
      <c r="D13">
        <f t="shared" si="0"/>
        <v>90</v>
      </c>
    </row>
    <row r="14" spans="3:4">
      <c r="C14">
        <v>11</v>
      </c>
      <c r="D14">
        <f t="shared" si="0"/>
        <v>110</v>
      </c>
    </row>
    <row r="15" spans="3:4">
      <c r="C15">
        <v>12</v>
      </c>
      <c r="D15">
        <f t="shared" si="0"/>
        <v>132</v>
      </c>
    </row>
    <row r="16" spans="3:4">
      <c r="C16">
        <v>13</v>
      </c>
      <c r="D16">
        <f t="shared" si="0"/>
        <v>156</v>
      </c>
    </row>
    <row r="17" spans="3:4">
      <c r="C17">
        <v>14</v>
      </c>
      <c r="D17">
        <f t="shared" si="0"/>
        <v>182</v>
      </c>
    </row>
    <row r="18" spans="3:4">
      <c r="C18" s="4">
        <v>15</v>
      </c>
      <c r="D18" s="4">
        <f t="shared" si="0"/>
        <v>210</v>
      </c>
    </row>
    <row r="19" spans="3:4">
      <c r="C19">
        <v>16</v>
      </c>
      <c r="D19">
        <f t="shared" si="0"/>
        <v>240</v>
      </c>
    </row>
    <row r="20" spans="3:4">
      <c r="C20">
        <v>17</v>
      </c>
      <c r="D20">
        <f t="shared" si="0"/>
        <v>272</v>
      </c>
    </row>
    <row r="21" spans="3:4">
      <c r="C21">
        <v>18</v>
      </c>
      <c r="D21">
        <f t="shared" si="0"/>
        <v>306</v>
      </c>
    </row>
    <row r="22" spans="3:4">
      <c r="C22">
        <v>19</v>
      </c>
      <c r="D22">
        <f t="shared" si="0"/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Столы и стулья условие</vt:lpstr>
      <vt:lpstr>Столы и стулья</vt:lpstr>
      <vt:lpstr>Визитки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kononova.mv</cp:lastModifiedBy>
  <dcterms:created xsi:type="dcterms:W3CDTF">2022-08-20T07:49:25Z</dcterms:created>
  <dcterms:modified xsi:type="dcterms:W3CDTF">2023-09-19T08:47:20Z</dcterms:modified>
</cp:coreProperties>
</file>