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mc:AlternateContent xmlns:mc="http://schemas.openxmlformats.org/markup-compatibility/2006">
    <mc:Choice Requires="x15">
      <x15ac:absPath xmlns:x15ac="http://schemas.microsoft.com/office/spreadsheetml/2010/11/ac" url="C:\Users\gngcw\Downloads\"/>
    </mc:Choice>
  </mc:AlternateContent>
  <xr:revisionPtr revIDLastSave="0" documentId="13_ncr:1_{B817D2CB-6607-4B0B-BEEA-8D452CEB638E}" xr6:coauthVersionLast="47" xr6:coauthVersionMax="47" xr10:uidLastSave="{00000000-0000-0000-0000-000000000000}"/>
  <bookViews>
    <workbookView xWindow="-120" yWindow="-120" windowWidth="29040" windowHeight="15840" tabRatio="693" xr2:uid="{00000000-000D-0000-FFFF-FFFF00000000}"/>
  </bookViews>
  <sheets>
    <sheet name="TITLE" sheetId="61" r:id="rId1"/>
    <sheet name="Notes" sheetId="60" r:id="rId2"/>
    <sheet name="CONTENTS" sheetId="52" r:id="rId3"/>
    <sheet name="T1 T2" sheetId="59" r:id="rId4"/>
    <sheet name="T3 T4" sheetId="50" r:id="rId5"/>
    <sheet name="T5 T6" sheetId="45" r:id="rId6"/>
    <sheet name="T7 T8" sheetId="46" r:id="rId7"/>
    <sheet name="T9 T10" sheetId="57" r:id="rId8"/>
    <sheet name="T11" sheetId="8" r:id="rId9"/>
    <sheet name="T12" sheetId="58" r:id="rId10"/>
    <sheet name="T13" sheetId="26" r:id="rId11"/>
    <sheet name="T14" sheetId="10" r:id="rId12"/>
    <sheet name="T15" sheetId="28" r:id="rId13"/>
    <sheet name="T16" sheetId="44" r:id="rId14"/>
  </sheets>
  <definedNames>
    <definedName name="_xlnm._FilterDatabase" localSheetId="8" hidden="1">'T12'!$J$7:$J$10</definedName>
    <definedName name="_xlnm._FilterDatabase" localSheetId="12" hidden="1">'T15'!$S$30</definedName>
    <definedName name="_xlnm.Print_Area" localSheetId="2">CONTENTS!$B$1:$D$46</definedName>
    <definedName name="_xlnm.Print_Area" localSheetId="1">Notes!$A$1:$Q$32</definedName>
    <definedName name="_xlnm.Print_Area" localSheetId="3">'T1 T2'!$B$1:$R$38</definedName>
    <definedName name="_xlnm.Print_Area" localSheetId="8">'T11'!$A$1:$Y$32</definedName>
    <definedName name="_xlnm.Print_Area" localSheetId="10">'T13'!$B$62:$Z$89</definedName>
    <definedName name="_xlnm.Print_Area" localSheetId="11">'T14'!$B$42:$Y$85</definedName>
    <definedName name="_xlnm.Print_Area" localSheetId="12">'T15'!$A$1:$T$32</definedName>
    <definedName name="_xlnm.Print_Area" localSheetId="4">'T3 T4'!$B$1:$Z$39</definedName>
    <definedName name="_xlnm.Print_Area" localSheetId="5">'T5 T6'!$B$1:$Z$38</definedName>
    <definedName name="_xlnm.Print_Area" localSheetId="6">'T7 T8'!$B$1:$Z$38</definedName>
    <definedName name="_xlnm.Print_Area" localSheetId="7">'T9 T10'!$B$1:$Z$38</definedName>
    <definedName name="_xlnm.Print_Titles" localSheetId="10">'T13'!$1:$1</definedName>
    <definedName name="Z_5EE1B100_93E8_11D1_B99D_444553540000_.wvu.PrintArea" localSheetId="8" hidden="1">'T11'!$A$3:$Y$15</definedName>
    <definedName name="Z_5EE1B100_93E8_11D1_B99D_444553540000_.wvu.PrintArea" localSheetId="11" hidden="1">'T14'!$B$1:$Y$16</definedName>
    <definedName name="Z_5EE1B100_93E8_11D1_B99D_444553540000_.wvu.PrintArea" localSheetId="12" hidden="1">'T15'!$B$1:$U$32</definedName>
    <definedName name="Z_5EE1B100_93E8_11D1_B99D_444553540000_.wvu.PrintArea" localSheetId="6" hidden="1">'T7 T8'!$B$18:$Z$38</definedName>
    <definedName name="Z_5EE1B100_93E8_11D1_B99D_444553540000_.wvu.PrintArea" localSheetId="7" hidden="1">'T9 T10'!$B$18:$Z$38</definedName>
  </definedNames>
  <calcPr calcId="181029"/>
  <customWorkbookViews>
    <customWorkbookView name="screen" guid="{5EE1B100-93E8-11D1-B99D-444553540000}" maximized="1" windowWidth="634" windowHeight="289" tabRatio="603" activeSheetId="3" showComments="commNone"/>
  </customWorkbookViews>
</workbook>
</file>

<file path=xl/calcChain.xml><?xml version="1.0" encoding="utf-8"?>
<calcChain xmlns="http://schemas.openxmlformats.org/spreadsheetml/2006/main">
  <c r="Q8" i="59" l="1"/>
  <c r="Q14" i="59"/>
  <c r="Q12" i="59"/>
  <c r="Q10" i="59"/>
  <c r="Q6" i="59"/>
  <c r="O12" i="59"/>
  <c r="O8" i="59"/>
  <c r="O14" i="59"/>
  <c r="O10" i="59"/>
  <c r="O6" i="59"/>
  <c r="M12" i="59"/>
  <c r="M14" i="59"/>
  <c r="M10" i="59"/>
  <c r="M8" i="59"/>
  <c r="M6" i="59"/>
  <c r="K12" i="59"/>
  <c r="K8" i="59"/>
  <c r="K14" i="59"/>
  <c r="K10" i="59"/>
  <c r="K6" i="59"/>
  <c r="I12" i="59"/>
  <c r="I14" i="59"/>
  <c r="I10" i="59"/>
  <c r="I8" i="59"/>
  <c r="I6" i="59"/>
  <c r="G12" i="59"/>
  <c r="G8" i="59"/>
  <c r="G14" i="59"/>
  <c r="G10" i="59"/>
  <c r="G6" i="59"/>
  <c r="E6" i="59"/>
  <c r="E8" i="59"/>
  <c r="E10" i="59"/>
  <c r="E12" i="59"/>
  <c r="E14" i="59"/>
</calcChain>
</file>

<file path=xl/sharedStrings.xml><?xml version="1.0" encoding="utf-8"?>
<sst xmlns="http://schemas.openxmlformats.org/spreadsheetml/2006/main" count="1023" uniqueCount="478">
  <si>
    <t xml:space="preserve"> </t>
  </si>
  <si>
    <t xml:space="preserve">  1</t>
  </si>
  <si>
    <t xml:space="preserve">  2</t>
  </si>
  <si>
    <t xml:space="preserve">  3</t>
  </si>
  <si>
    <t xml:space="preserve">  4</t>
  </si>
  <si>
    <t xml:space="preserve">  5</t>
  </si>
  <si>
    <t xml:space="preserve">  6</t>
  </si>
  <si>
    <t xml:space="preserve">  7</t>
  </si>
  <si>
    <t xml:space="preserve">  8</t>
  </si>
  <si>
    <t xml:space="preserve">  9</t>
  </si>
  <si>
    <t>10</t>
  </si>
  <si>
    <t>11</t>
  </si>
  <si>
    <t>12</t>
  </si>
  <si>
    <t>13</t>
  </si>
  <si>
    <t>Deaths</t>
  </si>
  <si>
    <t>14</t>
  </si>
  <si>
    <t>15</t>
  </si>
  <si>
    <t>16</t>
  </si>
  <si>
    <t>Ethnic Group</t>
  </si>
  <si>
    <t>Live-births</t>
  </si>
  <si>
    <t>Still-births</t>
  </si>
  <si>
    <t>Chinese</t>
  </si>
  <si>
    <t>Malays</t>
  </si>
  <si>
    <t>Indians</t>
  </si>
  <si>
    <t>Others</t>
  </si>
  <si>
    <t>Total</t>
  </si>
  <si>
    <t>Note:</t>
  </si>
  <si>
    <t>(1)  Natural increase is the excess of live-births over deaths.</t>
  </si>
  <si>
    <t>(2)  Infant mortality refers to deaths of infants under one year of age.</t>
  </si>
  <si>
    <t>(3)  Neonatal mortality refers to deaths of infants under four weeks of age.</t>
  </si>
  <si>
    <t>(4)  Perinatal mortality refers to deaths of infants under one week of age and still-births.</t>
  </si>
  <si>
    <t>( Thousand Persons )</t>
  </si>
  <si>
    <t>As At End</t>
  </si>
  <si>
    <t>All Ethnic Groups</t>
  </si>
  <si>
    <t>of Month</t>
  </si>
  <si>
    <t>Males</t>
  </si>
  <si>
    <t>Females</t>
  </si>
  <si>
    <t>June</t>
  </si>
  <si>
    <t>Source:  Department of Statistics</t>
  </si>
  <si>
    <t>Period</t>
  </si>
  <si>
    <t>Place of Occurrence</t>
  </si>
  <si>
    <t>Residence</t>
  </si>
  <si>
    <t>Other Locations</t>
  </si>
  <si>
    <t>Age Group of Mother</t>
  </si>
  <si>
    <t>(Years)</t>
  </si>
  <si>
    <t>Under 15</t>
  </si>
  <si>
    <t>15   -   19</t>
  </si>
  <si>
    <t>20   -   24</t>
  </si>
  <si>
    <t>25   -   29</t>
  </si>
  <si>
    <t>30   -   34</t>
  </si>
  <si>
    <t>35   -   39</t>
  </si>
  <si>
    <t>40   -   44</t>
  </si>
  <si>
    <t>45   -   49</t>
  </si>
  <si>
    <t>Unknown</t>
  </si>
  <si>
    <t>Other ASEAN Countries</t>
  </si>
  <si>
    <t>Nursing Homes and Clinics</t>
  </si>
  <si>
    <t xml:space="preserve">Public and Charitable </t>
  </si>
  <si>
    <t>Institutions</t>
  </si>
  <si>
    <t xml:space="preserve">Licensed Sick Receiving </t>
  </si>
  <si>
    <t>Houses</t>
  </si>
  <si>
    <t xml:space="preserve">Age Group  </t>
  </si>
  <si>
    <t xml:space="preserve">  0   -   4  </t>
  </si>
  <si>
    <t xml:space="preserve">  5   -   9  </t>
  </si>
  <si>
    <t>10   -   14</t>
  </si>
  <si>
    <t>50   -   54</t>
  </si>
  <si>
    <t>55   -   59</t>
  </si>
  <si>
    <t>60   -   64</t>
  </si>
  <si>
    <t>65   -   69</t>
  </si>
  <si>
    <t>70   -   74</t>
  </si>
  <si>
    <t>75   -   79</t>
  </si>
  <si>
    <t>80   -   84</t>
  </si>
  <si>
    <t xml:space="preserve">85 &amp; Over    </t>
  </si>
  <si>
    <t>Certain conditions originating in the perinatal period</t>
  </si>
  <si>
    <t>Natural Increase</t>
  </si>
  <si>
    <t>Infant Mortality</t>
  </si>
  <si>
    <t>Neonatal Mortality</t>
  </si>
  <si>
    <t>Perinatal Mortality</t>
  </si>
  <si>
    <t>Crude Rate of Natural Increase</t>
  </si>
  <si>
    <t>Crude Birth Rate</t>
  </si>
  <si>
    <t>Crude Death Rate</t>
  </si>
  <si>
    <t>Infant Mortality Rate</t>
  </si>
  <si>
    <t>Neonatal Mortality Rate</t>
  </si>
  <si>
    <t>Perinatal Mortality Rate</t>
  </si>
  <si>
    <t>Still-birth Rate</t>
  </si>
  <si>
    <t>Per Thousand Resident Population</t>
  </si>
  <si>
    <t>Per Thousand Resident Live-births</t>
  </si>
  <si>
    <t xml:space="preserve">  Per Thousand Live-births &amp; Still-births  </t>
  </si>
  <si>
    <t>Nationality of Father</t>
  </si>
  <si>
    <t>Nationality of Mother</t>
  </si>
  <si>
    <t>Singaporean</t>
  </si>
  <si>
    <t>Malaysian</t>
  </si>
  <si>
    <t>Indonesian</t>
  </si>
  <si>
    <t>Other
 ASEAN
 Countries</t>
  </si>
  <si>
    <t>PRC
 National</t>
  </si>
  <si>
    <t>Japanese</t>
  </si>
  <si>
    <t>Australian</t>
  </si>
  <si>
    <t>British</t>
  </si>
  <si>
    <t>American</t>
  </si>
  <si>
    <t>Indian, Pakistani, Bangladeshi 
 &amp; Sri Lankan</t>
  </si>
  <si>
    <t>PRC National</t>
  </si>
  <si>
    <t>Indian,
Pakistani,
Bangladeshi
&amp; Sri Lankan</t>
  </si>
  <si>
    <t>TABLE  OF  CONTENTS</t>
  </si>
  <si>
    <t xml:space="preserve">Table </t>
  </si>
  <si>
    <t>Population and Vital Statistics</t>
  </si>
  <si>
    <t>Live-Births</t>
  </si>
  <si>
    <t>Private Sector Hospitals</t>
  </si>
  <si>
    <t>Public Sector Hospitals</t>
  </si>
  <si>
    <t>Note:   The crude rate of natural increase, live-birth, death, infant and neonatal is based on Singapore resident only.</t>
  </si>
  <si>
    <t>Notes :</t>
  </si>
  <si>
    <t xml:space="preserve"> Singapore resident population comprises Singapore citizens and permanent residents.</t>
  </si>
  <si>
    <r>
      <t xml:space="preserve">Table  4 :    Natural Increase by Ethnic Group and Sex
</t>
    </r>
    <r>
      <rPr>
        <b/>
        <sz val="11"/>
        <rFont val="Arial"/>
        <family val="2"/>
      </rPr>
      <t>(Singapore Citizens, Permanent Residents and Foreigners)</t>
    </r>
  </si>
  <si>
    <t>(Singapore Citizens, Permanent Residents and Foreigners)</t>
  </si>
  <si>
    <r>
      <t xml:space="preserve">Table  15 :    Deaths by Age Group and Sex </t>
    </r>
    <r>
      <rPr>
        <b/>
        <sz val="11"/>
        <rFont val="Arial"/>
        <family val="2"/>
      </rPr>
      <t xml:space="preserve">(Singapore Citizens, Permanent Residents and Foreigners)  </t>
    </r>
  </si>
  <si>
    <r>
      <t xml:space="preserve">Table  3 :    Estimates of Singapore Residents by Ethnic Group and Sex
</t>
    </r>
    <r>
      <rPr>
        <b/>
        <sz val="11"/>
        <color indexed="8"/>
        <rFont val="Arial"/>
        <family val="2"/>
      </rPr>
      <t>(Singapore Citizens and Permanent Residents)</t>
    </r>
  </si>
  <si>
    <t>Table  16 :    Deaths by Cause and Sex
(Singapore Citizens, Permanent Residents and Foreigners)</t>
  </si>
  <si>
    <t>Listing</t>
  </si>
  <si>
    <t>ICD 10 Code</t>
  </si>
  <si>
    <t>1-001</t>
  </si>
  <si>
    <t>Certain infectious and parasitic diseases</t>
  </si>
  <si>
    <t>A00-B99</t>
  </si>
  <si>
    <t>1-002</t>
  </si>
  <si>
    <t>Cholera</t>
  </si>
  <si>
    <t>A00</t>
  </si>
  <si>
    <t>1-003</t>
  </si>
  <si>
    <t>Diarrhoea and gastroenteritis of presumed infectious origin</t>
  </si>
  <si>
    <t>A09</t>
  </si>
  <si>
    <t>1-004</t>
  </si>
  <si>
    <t>Other intestinal infectious diseases</t>
  </si>
  <si>
    <t>A01-A08</t>
  </si>
  <si>
    <t>1-005</t>
  </si>
  <si>
    <t>Respiratory tuberculosis</t>
  </si>
  <si>
    <t>A15-A16</t>
  </si>
  <si>
    <t>1-006</t>
  </si>
  <si>
    <t>Other tuberculosis</t>
  </si>
  <si>
    <t>1-007</t>
  </si>
  <si>
    <t>Plague</t>
  </si>
  <si>
    <t>A20</t>
  </si>
  <si>
    <t>1-008</t>
  </si>
  <si>
    <t>Tetanus</t>
  </si>
  <si>
    <t>A33-A35</t>
  </si>
  <si>
    <t>1-009</t>
  </si>
  <si>
    <t>Diphtheria</t>
  </si>
  <si>
    <t>A36</t>
  </si>
  <si>
    <t>1-010</t>
  </si>
  <si>
    <t>A37</t>
  </si>
  <si>
    <t>1-011</t>
  </si>
  <si>
    <t>Meningococcal infection</t>
  </si>
  <si>
    <t>A39</t>
  </si>
  <si>
    <t>1-012</t>
  </si>
  <si>
    <t>Septicaemia</t>
  </si>
  <si>
    <t>A40-A41</t>
  </si>
  <si>
    <t>1-013</t>
  </si>
  <si>
    <t>1-014</t>
  </si>
  <si>
    <t>Acute poliomyelitis</t>
  </si>
  <si>
    <t>A80</t>
  </si>
  <si>
    <t>1-015</t>
  </si>
  <si>
    <t>Rabies</t>
  </si>
  <si>
    <t>A82</t>
  </si>
  <si>
    <t>1-016</t>
  </si>
  <si>
    <t>A95</t>
  </si>
  <si>
    <t>1-017</t>
  </si>
  <si>
    <t>Other arthropod-borne viral fevers and viral haemorrhagic fevers</t>
  </si>
  <si>
    <t>A90-A94,A96-A99</t>
  </si>
  <si>
    <t>1-018</t>
  </si>
  <si>
    <t>Measles</t>
  </si>
  <si>
    <t>B05</t>
  </si>
  <si>
    <t>1-019</t>
  </si>
  <si>
    <t>Viral hepatitis</t>
  </si>
  <si>
    <t>B15-B19</t>
  </si>
  <si>
    <t>1-020</t>
  </si>
  <si>
    <t>Human immunodeficiency virus [HIV] disease</t>
  </si>
  <si>
    <t>B20-B24</t>
  </si>
  <si>
    <t>1-021</t>
  </si>
  <si>
    <t>Malaria</t>
  </si>
  <si>
    <t>B50-B54</t>
  </si>
  <si>
    <t>1-022</t>
  </si>
  <si>
    <t>Leishmaniasis</t>
  </si>
  <si>
    <t>B55</t>
  </si>
  <si>
    <t>1-023</t>
  </si>
  <si>
    <t>Trypanosomiasis</t>
  </si>
  <si>
    <t>B56-B57</t>
  </si>
  <si>
    <t>1-024</t>
  </si>
  <si>
    <t>Schistosomiasis</t>
  </si>
  <si>
    <t>B65</t>
  </si>
  <si>
    <t>1-025</t>
  </si>
  <si>
    <t>Remainder of certain infectious and parasitic diseases</t>
  </si>
  <si>
    <t>1-026</t>
  </si>
  <si>
    <t>Neoplasms</t>
  </si>
  <si>
    <t>C00-D48</t>
  </si>
  <si>
    <t>1-027</t>
  </si>
  <si>
    <t>Malignant neoplasm of lip, oral cavity and pharynx</t>
  </si>
  <si>
    <t>C00-C14</t>
  </si>
  <si>
    <t>1-028</t>
  </si>
  <si>
    <t>Malignant neoplasm of oesophagus</t>
  </si>
  <si>
    <t>C15</t>
  </si>
  <si>
    <t>1-029</t>
  </si>
  <si>
    <t>Malignant neoplasm of stomach</t>
  </si>
  <si>
    <t>C16</t>
  </si>
  <si>
    <t>1-030</t>
  </si>
  <si>
    <t>Malignant neoplasm of colon, rectum and anus</t>
  </si>
  <si>
    <t>C18-C21</t>
  </si>
  <si>
    <t>1-031</t>
  </si>
  <si>
    <t>Malignant neoplasm of liver and intrahepatic bile ducts</t>
  </si>
  <si>
    <t>C22</t>
  </si>
  <si>
    <t>1-032</t>
  </si>
  <si>
    <t>Malignant neoplasm of pancreas</t>
  </si>
  <si>
    <t>C25</t>
  </si>
  <si>
    <t>1-033</t>
  </si>
  <si>
    <t>Malignant neoplasm of larynx</t>
  </si>
  <si>
    <t>C32</t>
  </si>
  <si>
    <t>1-034</t>
  </si>
  <si>
    <t>Malignant neoplasm of trachea, bronchus and lung</t>
  </si>
  <si>
    <t>C33-C34</t>
  </si>
  <si>
    <t>1-035</t>
  </si>
  <si>
    <t>Malignant melanoma of skin</t>
  </si>
  <si>
    <t>C43</t>
  </si>
  <si>
    <t>1-036</t>
  </si>
  <si>
    <t>Malignant neoplasm of breast</t>
  </si>
  <si>
    <t>C50</t>
  </si>
  <si>
    <t>1-037</t>
  </si>
  <si>
    <t>Malignant neoplasm of cervix uteri</t>
  </si>
  <si>
    <t>C53</t>
  </si>
  <si>
    <t>1-038</t>
  </si>
  <si>
    <t>Malignant neoplasm of other and unspecified parts of uterus</t>
  </si>
  <si>
    <t>C54-C55</t>
  </si>
  <si>
    <t>1-039</t>
  </si>
  <si>
    <t>Malignant neoplasm of ovary</t>
  </si>
  <si>
    <t>C56</t>
  </si>
  <si>
    <t>1-040</t>
  </si>
  <si>
    <t>Malignant neoplasm of prostate</t>
  </si>
  <si>
    <t>C61</t>
  </si>
  <si>
    <t>1-041</t>
  </si>
  <si>
    <t>Malignant neoplasm of bladder</t>
  </si>
  <si>
    <t>C67</t>
  </si>
  <si>
    <t>1-042</t>
  </si>
  <si>
    <t>Malignant neoplasm of meninges, brain and other parts of central nervous system</t>
  </si>
  <si>
    <t>C70-C72</t>
  </si>
  <si>
    <t>1-043</t>
  </si>
  <si>
    <t>Non-Hodgkin's lymphoma</t>
  </si>
  <si>
    <t>C82-C85</t>
  </si>
  <si>
    <t>1-044</t>
  </si>
  <si>
    <t>C90</t>
  </si>
  <si>
    <t>1-045</t>
  </si>
  <si>
    <t>Leukaemia</t>
  </si>
  <si>
    <t>C91-C95</t>
  </si>
  <si>
    <t>1-046</t>
  </si>
  <si>
    <t>Remainder of malignant neoplasms</t>
  </si>
  <si>
    <t>C17,C23-C24,C26-C31,C37-C41,C44-C49,C51-C52,C57-C60,C62-C66,C68-C69,C73-C81,C88,C96-C97</t>
  </si>
  <si>
    <t>1-047</t>
  </si>
  <si>
    <t>Remainder of neoplasms</t>
  </si>
  <si>
    <t>D00-D48</t>
  </si>
  <si>
    <t>1-048</t>
  </si>
  <si>
    <t>Diseases of the blood and blood-forming organs and certain disorders involving the immune mechanism</t>
  </si>
  <si>
    <t>D50-D89</t>
  </si>
  <si>
    <t>1-049</t>
  </si>
  <si>
    <t>Anaemias</t>
  </si>
  <si>
    <t>D50-D64</t>
  </si>
  <si>
    <t>1-050</t>
  </si>
  <si>
    <t>Remainder of diseases of the blood and blood-forming organs and certain disorders involving the immune mechanism</t>
  </si>
  <si>
    <t>D65-D89</t>
  </si>
  <si>
    <t>1-051</t>
  </si>
  <si>
    <t>Endocrine, nutritional and metabolic diseases</t>
  </si>
  <si>
    <t>E00-E88</t>
  </si>
  <si>
    <t>1-052</t>
  </si>
  <si>
    <t>Diabetes mellitus</t>
  </si>
  <si>
    <t>E10-E14</t>
  </si>
  <si>
    <t>1-053</t>
  </si>
  <si>
    <t>Malnutrition</t>
  </si>
  <si>
    <t>E40-E46</t>
  </si>
  <si>
    <t>1-054</t>
  </si>
  <si>
    <t>Remainder of endocrine, nutritional and metabolic diseases</t>
  </si>
  <si>
    <t>E00-E07,E15-E34,E50-E88</t>
  </si>
  <si>
    <t>1-055</t>
  </si>
  <si>
    <t>Mental and behavioural disorders</t>
  </si>
  <si>
    <t>F01-F99</t>
  </si>
  <si>
    <t>1-056</t>
  </si>
  <si>
    <t>Mental and behavioural disorders due to psychoactive substance use</t>
  </si>
  <si>
    <t>F10-F19</t>
  </si>
  <si>
    <t>1-057</t>
  </si>
  <si>
    <t>Remainder of mental and behavioural disorders</t>
  </si>
  <si>
    <t>F01-F09,F20-F99</t>
  </si>
  <si>
    <t>1-058</t>
  </si>
  <si>
    <t>Diseases of the nervous system</t>
  </si>
  <si>
    <t>G00-G98</t>
  </si>
  <si>
    <t>1-059</t>
  </si>
  <si>
    <t>Meningitis</t>
  </si>
  <si>
    <t>G00,G03</t>
  </si>
  <si>
    <t>1-060</t>
  </si>
  <si>
    <t xml:space="preserve">Alzheimer's disease </t>
  </si>
  <si>
    <t>G30</t>
  </si>
  <si>
    <t>1-061</t>
  </si>
  <si>
    <t>Remainder of diseases of the nervous system</t>
  </si>
  <si>
    <t>G04-G25,G31-G98</t>
  </si>
  <si>
    <t>1-062</t>
  </si>
  <si>
    <t>Diseases of the eye and adnexa</t>
  </si>
  <si>
    <t>H00-H57</t>
  </si>
  <si>
    <t>1-063</t>
  </si>
  <si>
    <t>Diseases of the ear and mastoid process</t>
  </si>
  <si>
    <t>H60-H93</t>
  </si>
  <si>
    <t>1-064</t>
  </si>
  <si>
    <t>Diseases of the circulatory system</t>
  </si>
  <si>
    <t>I00-I99</t>
  </si>
  <si>
    <t>1-065</t>
  </si>
  <si>
    <t>Acute rheumatic fever and chronic rheumatic heart diseases</t>
  </si>
  <si>
    <t>I00-I09</t>
  </si>
  <si>
    <t>1-066</t>
  </si>
  <si>
    <t>Hypertensive diseases</t>
  </si>
  <si>
    <t>1-067</t>
  </si>
  <si>
    <t>Ischaemic heart diseases</t>
  </si>
  <si>
    <t>I20-I25</t>
  </si>
  <si>
    <t>1-068</t>
  </si>
  <si>
    <t>Other heart diseases</t>
  </si>
  <si>
    <t>I26-I51</t>
  </si>
  <si>
    <t>1-069</t>
  </si>
  <si>
    <t>I60-I69</t>
  </si>
  <si>
    <t>1-070</t>
  </si>
  <si>
    <t>Atherosclerosis</t>
  </si>
  <si>
    <t>I70</t>
  </si>
  <si>
    <t>1-071</t>
  </si>
  <si>
    <t>Remainder of diseases of the circulatory system</t>
  </si>
  <si>
    <t>I71-I99</t>
  </si>
  <si>
    <t>1-072</t>
  </si>
  <si>
    <t>Diseases of the respiratory system</t>
  </si>
  <si>
    <t>J00-J98</t>
  </si>
  <si>
    <t>1-073</t>
  </si>
  <si>
    <t>Influenza</t>
  </si>
  <si>
    <t>1-074</t>
  </si>
  <si>
    <t>Pneumonia</t>
  </si>
  <si>
    <t>J12-J18</t>
  </si>
  <si>
    <t>1-075</t>
  </si>
  <si>
    <t>J20-J22</t>
  </si>
  <si>
    <t>1-076</t>
  </si>
  <si>
    <t>J40-J47</t>
  </si>
  <si>
    <t>1-077</t>
  </si>
  <si>
    <t>Remainder of diseases of the respiratory system</t>
  </si>
  <si>
    <t>J00-J06,J30-J39,J60-J98</t>
  </si>
  <si>
    <t>1-078</t>
  </si>
  <si>
    <t>Diseases of the digestive system</t>
  </si>
  <si>
    <t>K00-K92</t>
  </si>
  <si>
    <t>1-079</t>
  </si>
  <si>
    <t>Gastric and duodenal ulcer</t>
  </si>
  <si>
    <t>K25-K27</t>
  </si>
  <si>
    <t>1-080</t>
  </si>
  <si>
    <t>Diseases of the liver</t>
  </si>
  <si>
    <t>K70-K76</t>
  </si>
  <si>
    <t>1-081</t>
  </si>
  <si>
    <t>Remainder of diseases of the digestive system</t>
  </si>
  <si>
    <t>K00-K22,K28-K66,K80-K92</t>
  </si>
  <si>
    <t>1-082</t>
  </si>
  <si>
    <t>Diseases of the skin and subcutaneous tissue</t>
  </si>
  <si>
    <t>L00-L98</t>
  </si>
  <si>
    <t>1-083</t>
  </si>
  <si>
    <t>Diseases of the musculoskeletal system and connective tissue</t>
  </si>
  <si>
    <t>M00-M99</t>
  </si>
  <si>
    <t>1-084</t>
  </si>
  <si>
    <t>Diseases of the genitourinary system</t>
  </si>
  <si>
    <t>N00-N98</t>
  </si>
  <si>
    <t>1-085</t>
  </si>
  <si>
    <t>Glomerular and renal tubulo-interstitial diseases</t>
  </si>
  <si>
    <t>N00-N15</t>
  </si>
  <si>
    <t>1-086</t>
  </si>
  <si>
    <t>Remainder of diseases of the genitourinary system</t>
  </si>
  <si>
    <t>N17-N98</t>
  </si>
  <si>
    <t>1-087</t>
  </si>
  <si>
    <t>Pregnancy, childbirth and the puerperium</t>
  </si>
  <si>
    <t>O00-O99</t>
  </si>
  <si>
    <t>1-088</t>
  </si>
  <si>
    <t>O00-O07</t>
  </si>
  <si>
    <t>1-089</t>
  </si>
  <si>
    <t>Other direct obstetric deaths</t>
  </si>
  <si>
    <t>O10-O92</t>
  </si>
  <si>
    <t>1-090</t>
  </si>
  <si>
    <t>Indirect obstetric deaths</t>
  </si>
  <si>
    <t>O98-O99</t>
  </si>
  <si>
    <t>1-091</t>
  </si>
  <si>
    <t>Remainder of pregnancy, childbirth and the puerperium</t>
  </si>
  <si>
    <t>O95-O97</t>
  </si>
  <si>
    <t>1-092</t>
  </si>
  <si>
    <t>P00-P96</t>
  </si>
  <si>
    <t>1-093</t>
  </si>
  <si>
    <t>Congenital malformations, deformations and chromosomal abnormalities</t>
  </si>
  <si>
    <t>Q00-Q99</t>
  </si>
  <si>
    <t>1-094</t>
  </si>
  <si>
    <t>R00-R99</t>
  </si>
  <si>
    <t>1-095</t>
  </si>
  <si>
    <t>External causes of morbidity and mortality</t>
  </si>
  <si>
    <t>V01-Y89</t>
  </si>
  <si>
    <t>1-096</t>
  </si>
  <si>
    <t>Transport accidents</t>
  </si>
  <si>
    <t>V01-V99</t>
  </si>
  <si>
    <t>1-097</t>
  </si>
  <si>
    <t>Falls</t>
  </si>
  <si>
    <t>1-098</t>
  </si>
  <si>
    <t>1-099</t>
  </si>
  <si>
    <t>Exposure to smoke, fire and flames</t>
  </si>
  <si>
    <t>X00-X09</t>
  </si>
  <si>
    <t>1-100</t>
  </si>
  <si>
    <t>Accidental poisoning by and exposure to noxious substances</t>
  </si>
  <si>
    <t>X40-X49</t>
  </si>
  <si>
    <t>1-101</t>
  </si>
  <si>
    <t>Intentional self-harm</t>
  </si>
  <si>
    <t>X60-X84</t>
  </si>
  <si>
    <t>1-102</t>
  </si>
  <si>
    <t>Assault</t>
  </si>
  <si>
    <t>X85-Y09</t>
  </si>
  <si>
    <t>1-103</t>
  </si>
  <si>
    <t>All other external causes</t>
  </si>
  <si>
    <t>Description of Cause of Death</t>
  </si>
  <si>
    <t>The causes of death are adapted from the Mortality Tabulation List of the International Classification of Diseases - Tenth Revision.</t>
  </si>
  <si>
    <t>Multiple myeloma and malignant plasma cell neoplasms</t>
  </si>
  <si>
    <t>I10-I13</t>
  </si>
  <si>
    <t>J09-J11</t>
  </si>
  <si>
    <t>1-104</t>
  </si>
  <si>
    <t>All Causes</t>
  </si>
  <si>
    <t>NOTES</t>
  </si>
  <si>
    <t>The figures in the 'total' column in Table 4 - 12 and 14 - 16 include births and deaths whose sex are unknown.</t>
  </si>
  <si>
    <t>REGISTRAR-GENERAL</t>
  </si>
  <si>
    <t>REGISTRY OF BIRTHS &amp; DEATHS</t>
  </si>
  <si>
    <t>IMMIGRATION &amp; CHECKPOINTS AUTHORITY</t>
  </si>
  <si>
    <t>SINGAPORE</t>
  </si>
  <si>
    <t>A17-A19</t>
  </si>
  <si>
    <t>A50-A64</t>
  </si>
  <si>
    <t>Cerebrovascular diseases</t>
  </si>
  <si>
    <t>Other Nationalities (PR and Foreigners)</t>
  </si>
  <si>
    <t>The quarterly Singapore Demographic Bulletin provides the latest data on population, births, still-births and deaths.  Annual data for the past three years, monthly figures for the reference quarter as well as for the corresponding period in the previous year are presented for comparison.</t>
  </si>
  <si>
    <t>Whooping cough</t>
  </si>
  <si>
    <t>Infections with a predominantly sexual mode of transmission</t>
  </si>
  <si>
    <t>Yellow fever</t>
  </si>
  <si>
    <t>Other acute lower respiratory infections</t>
  </si>
  <si>
    <t>Chronic lower respiratory diseases</t>
  </si>
  <si>
    <t>Pregnancy with abortive outcome</t>
  </si>
  <si>
    <t>Symptoms, signs and abnormal clinical and laboratory findings, not elsewhere classified</t>
  </si>
  <si>
    <t>Accidental drowning and submersion</t>
  </si>
  <si>
    <t>W00-W19</t>
  </si>
  <si>
    <t>W65-W74</t>
  </si>
  <si>
    <t>W20-W64,W75-W99,X10-X39,X50-X59,Y10-Y89</t>
  </si>
  <si>
    <t>&gt;=55</t>
  </si>
  <si>
    <t>Table  5 :    Live-Births by Ethnic Group of Father and Sex of Child
(Singapore Citizens, Permanent Residents and Foreigners)</t>
  </si>
  <si>
    <t>Table  6 :    Deaths by Ethnic Group and Sex
(Singapore Citizens, Permanent Residents and Foreigners)</t>
  </si>
  <si>
    <t>Table  7 :    Infant Mortality by Ethnic Group and Sex
(Singapore Citizens, Permanent Residents and Foreigners)</t>
  </si>
  <si>
    <t>Table  8 :     Neonatal Mortality by Ethnic Group and Sex
(Singapore Citizens, Permanent Residents and Foreigners)</t>
  </si>
  <si>
    <t>Table  9 :    Perinatal Mortality by Ethnic Group and Sex
(Singapore Citizens, Permanent Residents and Foreigners)</t>
  </si>
  <si>
    <t>Table  10 :    Still-Births by Ethnic Group of Mother and Sex of Child
(Singapore Citizens, Permanent Residents and Foreigners)</t>
  </si>
  <si>
    <t>A21-A32,A38,A42-A49,A65-A79,A81,A83-A89,B00-B04,B06-B09,B25-B49,B58-B64,B66-B94, B99</t>
  </si>
  <si>
    <r>
      <t xml:space="preserve">Table  1 :    Vital Statistics by Ethnic Group, 2020
</t>
    </r>
    <r>
      <rPr>
        <b/>
        <sz val="11"/>
        <color indexed="8"/>
        <rFont val="Arial"/>
        <family val="2"/>
      </rPr>
      <t>(Singapore Citizens, Permanent Residents and Foreigners)</t>
    </r>
  </si>
  <si>
    <t>Table  2 :    Vital Rates by Ethnic Group, 2020</t>
  </si>
  <si>
    <t>Vital Rates by Ethnic Group, 2020</t>
  </si>
  <si>
    <t>Figures for 2021 are provisional and subject to amendments. Final figures will be published in later issues and in the Annual Report on the Registration of Births and Deaths.</t>
  </si>
  <si>
    <t>Figures on still-births, infant mortality and deaths refer to the number of such vital events registered during the period.  With regard to live-births and natural increase, figures for each month refer to the number registered during the period whereas annual birth figures up to 2020 refer to the number of births occurred during the year.</t>
  </si>
  <si>
    <t>April 2021</t>
  </si>
  <si>
    <t>June 2021</t>
  </si>
  <si>
    <t>May 2021</t>
  </si>
  <si>
    <t>-</t>
  </si>
  <si>
    <t>April</t>
  </si>
  <si>
    <t>May</t>
  </si>
  <si>
    <t>Table  14A: Deaths Registered in 2nd Quarter 2021 by Place of  Occurrence, Ethnic Group and Sex
(Singapore Citizens, Permanent Residents and Foreigners)</t>
  </si>
  <si>
    <t>Table  14B : Infant Deaths Registered in 2nd Quarter 2021  by Place of  Occurrence, Ethnic Group and Sex</t>
  </si>
  <si>
    <r>
      <t xml:space="preserve">Table 13 : Live - Births Registered in 2nd Quarter 2021 by Nationality of Father and Mother
</t>
    </r>
    <r>
      <rPr>
        <b/>
        <sz val="11"/>
        <rFont val="Arial"/>
        <family val="2"/>
      </rPr>
      <t>(Singapore Citizens, Permanent Residents and Foreigners)</t>
    </r>
  </si>
  <si>
    <r>
      <t xml:space="preserve">Table  12:    Live-Births Registered in 2nd Quarter 2021 by Age Group, 
                   Ethnic Group of Mother and Sex of Child </t>
    </r>
    <r>
      <rPr>
        <b/>
        <sz val="10"/>
        <rFont val="Arial"/>
        <family val="2"/>
      </rPr>
      <t>(Singapore Citizens, Permanent Residents and Foreigners)</t>
    </r>
  </si>
  <si>
    <r>
      <t>Table  11 :    Live-Births Registered in 2nd Quarter 2021 by Place of Occurrence, 
                    Ethnic Group of Mother and Sex of Child</t>
    </r>
    <r>
      <rPr>
        <b/>
        <sz val="10"/>
        <rFont val="Arial"/>
        <family val="2"/>
      </rPr>
      <t xml:space="preserve"> (Singapore Citizens, Permanent Residents and Foreigners)</t>
    </r>
  </si>
  <si>
    <t>Apr</t>
  </si>
  <si>
    <t>Jun</t>
  </si>
  <si>
    <t>Vital Statistics by Ethnic Group, 2020 (Singapore Citizens, Permanent Residents and Foreigners)</t>
  </si>
  <si>
    <t>Estimates of Singapore Residents by Ethnic Group and Sex (Singapore Citizens and Permanent Residents)</t>
  </si>
  <si>
    <t>Natural Increase by Ethnic Group and Sex (Singapore Citizens, Permanent Residents and Foreigners)</t>
  </si>
  <si>
    <t>Live-Births by Ethnic Group of Father and Sex of Child (Singapore Citizens, Permanent Residents and Foreigners)</t>
  </si>
  <si>
    <t>Deaths by Ethnic Group and Sex (Singapore Citizens, Permanent Residents and Foreigners)</t>
  </si>
  <si>
    <t>Infant Mortality by Ethnic Group and Sex (Singapore Citizens, Permanent Residents and Foreigners)</t>
  </si>
  <si>
    <t>Neonatal Mortality by Ethnic Group and Sex (Singapore Citizens, Permanent Residents and Foreigners)</t>
  </si>
  <si>
    <t>Perinatal Mortality by Ethnic Group and Sex (Singapore Citizens, Permanent Residents and Foreigners)</t>
  </si>
  <si>
    <t>Still-Births by Ethnic Group of Mother and Sex of Child (Singapore Citizens, Permanent Residents and Foreigners)</t>
  </si>
  <si>
    <t>Live-Births Registered in 2nd Quarter 2021 by Place of Occurence, Ethnic Group of Mother and Sex of Child
(Singapore Citizens, Permanent Residents and Foreigners)</t>
  </si>
  <si>
    <t>Live-Births Registered in 2nd Quarter 2021 by Age Group, Ethnic Group of Mother and Sex of Child
(Singapore Citizens, Permanent Residents and Foreigners)</t>
  </si>
  <si>
    <t>Live-Births Registered in 2nd Quarter 2021 by Citizenship of Father and Mother
(Singapore Citizens, Permanent Residents and Foreigners)</t>
  </si>
  <si>
    <t>Deaths Registered in 2nd Quarter 2021 by Place of Occurrence, Ethnic Group and Sex
(Singapore Citizens, Permanent Residents and Foreigners)</t>
  </si>
  <si>
    <t>Deaths by Age Group and Sex (Singapore Citizens, Permanent Residents and Foreigners)</t>
  </si>
  <si>
    <t>Deaths by Cause and Sex (Singapore Citizens, Permanent Residents and Foreigners)</t>
  </si>
  <si>
    <t>SINGAPORE  DEMOGRAPHIC  BULLETIN  2nd QUARTER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</si>
</sst>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4" formatCode="_(&quot;$&quot;* #,##0.00_);_(&quot;$&quot;* \(#,##0.00\);_(&quot;$&quot;* &quot;-&quot;??_);_(@_)"/>
    <numFmt numFmtId="43" formatCode="_(* #,##0.00_);_(* \(#,##0.00\);_(* &quot;-&quot;??_);_(@_)"/>
    <numFmt numFmtId="164" formatCode="#,##0.0_);\(#,##0.0\)"/>
    <numFmt numFmtId="165" formatCode="0.0_)"/>
    <numFmt numFmtId="166" formatCode="_(* #,##0_);_(* \(#,##0\);_(* &quot;-&quot;??_);_(@_)"/>
    <numFmt numFmtId="167" formatCode="_(* #,##0.0_);_(* \(#,##0.0\);_(* &quot;-&quot;_);_(@_)"/>
    <numFmt numFmtId="168" formatCode="0_)"/>
  </numFmts>
  <fonts count="52" x14ac:knownFonts="1">
    <font>
      <sz val="10"/>
      <name val="Times New Roman"/>
    </font>
    <font>
      <sz val="10"/>
      <name val="Times New Roman"/>
      <family val="1"/>
    </font>
    <font>
      <b/>
      <sz val="12"/>
      <color indexed="8"/>
      <name val="Arial"/>
      <family val="2"/>
    </font>
    <font>
      <sz val="12"/>
      <name val="Arial"/>
      <family val="2"/>
    </font>
    <font>
      <b/>
      <sz val="12"/>
      <name val="Arial"/>
      <family val="2"/>
    </font>
    <font>
      <sz val="9"/>
      <color indexed="12"/>
      <name val="Arial"/>
      <family val="2"/>
    </font>
    <font>
      <sz val="10"/>
      <name val="Arial"/>
      <family val="2"/>
    </font>
    <font>
      <b/>
      <sz val="10"/>
      <name val="Arial"/>
      <family val="2"/>
    </font>
    <font>
      <sz val="10"/>
      <color indexed="12"/>
      <name val="Arial"/>
      <family val="2"/>
    </font>
    <font>
      <b/>
      <sz val="10"/>
      <color indexed="8"/>
      <name val="Arial"/>
      <family val="2"/>
    </font>
    <font>
      <i/>
      <sz val="9"/>
      <name val="Arial"/>
      <family val="2"/>
    </font>
    <font>
      <i/>
      <sz val="9"/>
      <color indexed="8"/>
      <name val="Arial"/>
      <family val="2"/>
    </font>
    <font>
      <sz val="8"/>
      <name val="Arial"/>
      <family val="2"/>
    </font>
    <font>
      <b/>
      <sz val="9"/>
      <color indexed="12"/>
      <name val="Arial"/>
      <family val="2"/>
    </font>
    <font>
      <b/>
      <sz val="9"/>
      <name val="Arial"/>
      <family val="2"/>
    </font>
    <font>
      <b/>
      <i/>
      <sz val="10"/>
      <name val="Arial"/>
      <family val="2"/>
    </font>
    <font>
      <i/>
      <sz val="8"/>
      <name val="Arial"/>
      <family val="2"/>
    </font>
    <font>
      <i/>
      <sz val="9"/>
      <color indexed="12"/>
      <name val="Arial"/>
      <family val="2"/>
    </font>
    <font>
      <sz val="9"/>
      <name val="Arial"/>
      <family val="2"/>
    </font>
    <font>
      <i/>
      <sz val="8"/>
      <color indexed="12"/>
      <name val="Arial"/>
      <family val="2"/>
    </font>
    <font>
      <b/>
      <i/>
      <sz val="9"/>
      <name val="Arial"/>
      <family val="2"/>
    </font>
    <font>
      <sz val="11"/>
      <name val="Arial"/>
      <family val="2"/>
    </font>
    <font>
      <sz val="9"/>
      <name val="Times New Roman"/>
      <family val="1"/>
    </font>
    <font>
      <b/>
      <sz val="12"/>
      <color indexed="12"/>
      <name val="Arial"/>
      <family val="2"/>
    </font>
    <font>
      <sz val="10"/>
      <color indexed="8"/>
      <name val="Arial"/>
      <family val="2"/>
    </font>
    <font>
      <b/>
      <sz val="6"/>
      <name val="Arial"/>
      <family val="2"/>
    </font>
    <font>
      <u/>
      <sz val="10"/>
      <color indexed="12"/>
      <name val="Times New Roman"/>
      <family val="1"/>
    </font>
    <font>
      <sz val="8"/>
      <color indexed="10"/>
      <name val="Arial"/>
      <family val="2"/>
    </font>
    <font>
      <sz val="8"/>
      <color indexed="14"/>
      <name val="Arial"/>
      <family val="2"/>
    </font>
    <font>
      <sz val="8"/>
      <color indexed="56"/>
      <name val="Arial"/>
      <family val="2"/>
    </font>
    <font>
      <b/>
      <sz val="12"/>
      <name val="Arial Narrow"/>
      <family val="2"/>
    </font>
    <font>
      <sz val="10"/>
      <name val="Arial Narrow"/>
      <family val="2"/>
    </font>
    <font>
      <sz val="9"/>
      <name val="Arial Narrow"/>
      <family val="2"/>
    </font>
    <font>
      <b/>
      <sz val="9"/>
      <name val="Arial Narrow"/>
      <family val="2"/>
    </font>
    <font>
      <b/>
      <sz val="14"/>
      <name val="Times New Roman"/>
      <family val="1"/>
    </font>
    <font>
      <b/>
      <sz val="10"/>
      <name val="Times New Roman"/>
      <family val="1"/>
    </font>
    <font>
      <sz val="12"/>
      <name val="Times New Roman"/>
      <family val="1"/>
    </font>
    <font>
      <b/>
      <sz val="11"/>
      <name val="Times New Roman"/>
      <family val="1"/>
    </font>
    <font>
      <b/>
      <u/>
      <sz val="11"/>
      <name val="TIMES NEW ROMAN"/>
      <family val="1"/>
    </font>
    <font>
      <b/>
      <sz val="11"/>
      <color indexed="8"/>
      <name val="Arial"/>
      <family val="2"/>
    </font>
    <font>
      <b/>
      <sz val="11"/>
      <name val="Arial"/>
      <family val="2"/>
    </font>
    <font>
      <b/>
      <u/>
      <sz val="10"/>
      <name val="Arial"/>
      <family val="2"/>
    </font>
    <font>
      <b/>
      <u val="singleAccounting"/>
      <sz val="10"/>
      <name val="Arial"/>
      <family val="2"/>
    </font>
    <font>
      <sz val="10"/>
      <name val="Times New Roman"/>
      <family val="1"/>
    </font>
    <font>
      <b/>
      <sz val="12"/>
      <name val="Times New Roman"/>
      <family val="1"/>
    </font>
    <font>
      <i/>
      <sz val="10"/>
      <name val="Arial Narrow"/>
      <family val="2"/>
    </font>
    <font>
      <i/>
      <sz val="10"/>
      <name val="Arial"/>
      <family val="2"/>
    </font>
    <font>
      <sz val="12"/>
      <color theme="1"/>
      <name val="Arial"/>
      <family val="2"/>
    </font>
    <font>
      <sz val="8"/>
      <color rgb="FF0000FF"/>
      <name val="Arial"/>
      <family val="2"/>
    </font>
    <font>
      <sz val="8"/>
      <color rgb="FFC00000"/>
      <name val="Arial"/>
      <family val="2"/>
    </font>
    <font>
      <b/>
      <sz val="10"/>
      <color rgb="FF112277"/>
      <name val="Arial"/>
      <family val="2"/>
    </font>
    <font>
      <sz val="10"/>
      <color rgb="FF000000"/>
      <name val="Arial"/>
      <family val="2"/>
    </font>
  </fonts>
  <fills count="8">
    <fill>
      <patternFill patternType="none"/>
    </fill>
    <fill>
      <patternFill patternType="gray125"/>
    </fill>
    <fill>
      <patternFill patternType="solid">
        <fgColor indexed="65"/>
        <bgColor indexed="64"/>
      </patternFill>
    </fill>
    <fill>
      <patternFill patternType="gray0625">
        <fgColor indexed="8"/>
      </patternFill>
    </fill>
    <fill>
      <patternFill patternType="solid">
        <fgColor indexed="65"/>
        <bgColor indexed="8"/>
      </patternFill>
    </fill>
    <fill>
      <patternFill patternType="solid">
        <fgColor theme="0"/>
        <bgColor indexed="64"/>
      </patternFill>
    </fill>
    <fill>
      <patternFill patternType="solid">
        <fgColor theme="9" tint="0.79998168889431442"/>
        <bgColor indexed="64"/>
      </patternFill>
    </fill>
    <fill>
      <patternFill patternType="solid">
        <fgColor theme="0" tint="-0.14999847407452621"/>
        <bgColor indexed="64"/>
      </patternFill>
    </fill>
  </fills>
  <borders count="127">
    <border>
      <left/>
      <right/>
      <top/>
      <bottom/>
      <diagonal/>
    </border>
    <border>
      <left style="double">
        <color indexed="64"/>
      </left>
      <right/>
      <top/>
      <bottom/>
      <diagonal/>
    </border>
    <border>
      <left/>
      <right style="double">
        <color indexed="8"/>
      </right>
      <top/>
      <bottom style="double">
        <color indexed="8"/>
      </bottom>
      <diagonal/>
    </border>
    <border>
      <left/>
      <right style="hair">
        <color indexed="8"/>
      </right>
      <top/>
      <bottom/>
      <diagonal/>
    </border>
    <border>
      <left/>
      <right/>
      <top/>
      <bottom style="double">
        <color indexed="8"/>
      </bottom>
      <diagonal/>
    </border>
    <border>
      <left/>
      <right/>
      <top/>
      <bottom style="double">
        <color indexed="64"/>
      </bottom>
      <diagonal/>
    </border>
    <border>
      <left/>
      <right style="double">
        <color indexed="64"/>
      </right>
      <top style="double">
        <color indexed="64"/>
      </top>
      <bottom/>
      <diagonal/>
    </border>
    <border>
      <left style="double">
        <color indexed="64"/>
      </left>
      <right/>
      <top style="double">
        <color indexed="64"/>
      </top>
      <bottom/>
      <diagonal/>
    </border>
    <border>
      <left/>
      <right/>
      <top style="hair">
        <color indexed="64"/>
      </top>
      <bottom/>
      <diagonal/>
    </border>
    <border>
      <left/>
      <right style="hair">
        <color indexed="8"/>
      </right>
      <top/>
      <bottom style="double">
        <color indexed="8"/>
      </bottom>
      <diagonal/>
    </border>
    <border>
      <left/>
      <right style="thin">
        <color indexed="64"/>
      </right>
      <top/>
      <bottom/>
      <diagonal/>
    </border>
    <border>
      <left/>
      <right/>
      <top style="hair">
        <color indexed="64"/>
      </top>
      <bottom style="double">
        <color indexed="64"/>
      </bottom>
      <diagonal/>
    </border>
    <border>
      <left/>
      <right style="double">
        <color indexed="64"/>
      </right>
      <top style="hair">
        <color indexed="64"/>
      </top>
      <bottom style="double">
        <color indexed="64"/>
      </bottom>
      <diagonal/>
    </border>
    <border>
      <left/>
      <right/>
      <top style="hair">
        <color indexed="8"/>
      </top>
      <bottom style="double">
        <color indexed="8"/>
      </bottom>
      <diagonal/>
    </border>
    <border>
      <left/>
      <right/>
      <top style="double">
        <color indexed="64"/>
      </top>
      <bottom/>
      <diagonal/>
    </border>
    <border>
      <left style="double">
        <color indexed="8"/>
      </left>
      <right/>
      <top/>
      <bottom style="double">
        <color indexed="8"/>
      </bottom>
      <diagonal/>
    </border>
    <border>
      <left/>
      <right style="double">
        <color indexed="64"/>
      </right>
      <top/>
      <bottom/>
      <diagonal/>
    </border>
    <border>
      <left/>
      <right style="double">
        <color indexed="8"/>
      </right>
      <top/>
      <bottom/>
      <diagonal/>
    </border>
    <border>
      <left/>
      <right style="hair">
        <color indexed="8"/>
      </right>
      <top style="double">
        <color indexed="8"/>
      </top>
      <bottom/>
      <diagonal/>
    </border>
    <border>
      <left/>
      <right/>
      <top style="double">
        <color indexed="8"/>
      </top>
      <bottom/>
      <diagonal/>
    </border>
    <border>
      <left/>
      <right/>
      <top/>
      <bottom style="hair">
        <color indexed="8"/>
      </bottom>
      <diagonal/>
    </border>
    <border>
      <left/>
      <right style="double">
        <color indexed="8"/>
      </right>
      <top/>
      <bottom style="hair">
        <color indexed="8"/>
      </bottom>
      <diagonal/>
    </border>
    <border>
      <left/>
      <right style="hair">
        <color indexed="8"/>
      </right>
      <top/>
      <bottom style="hair">
        <color indexed="8"/>
      </bottom>
      <diagonal/>
    </border>
    <border>
      <left/>
      <right style="hair">
        <color indexed="8"/>
      </right>
      <top/>
      <bottom style="double">
        <color indexed="64"/>
      </bottom>
      <diagonal/>
    </border>
    <border>
      <left style="double">
        <color indexed="8"/>
      </left>
      <right/>
      <top style="double">
        <color indexed="8"/>
      </top>
      <bottom/>
      <diagonal/>
    </border>
    <border>
      <left/>
      <right style="double">
        <color indexed="64"/>
      </right>
      <top/>
      <bottom style="double">
        <color indexed="64"/>
      </bottom>
      <diagonal/>
    </border>
    <border>
      <left/>
      <right style="hair">
        <color indexed="64"/>
      </right>
      <top style="double">
        <color indexed="8"/>
      </top>
      <bottom/>
      <diagonal/>
    </border>
    <border>
      <left/>
      <right style="double">
        <color indexed="8"/>
      </right>
      <top style="double">
        <color indexed="8"/>
      </top>
      <bottom/>
      <diagonal/>
    </border>
    <border>
      <left/>
      <right style="double">
        <color indexed="64"/>
      </right>
      <top/>
      <bottom style="hair">
        <color indexed="8"/>
      </bottom>
      <diagonal/>
    </border>
    <border>
      <left/>
      <right style="double">
        <color indexed="64"/>
      </right>
      <top style="hair">
        <color indexed="8"/>
      </top>
      <bottom style="double">
        <color indexed="8"/>
      </bottom>
      <diagonal/>
    </border>
    <border>
      <left/>
      <right style="hair">
        <color indexed="8"/>
      </right>
      <top style="hair">
        <color indexed="64"/>
      </top>
      <bottom style="double">
        <color indexed="64"/>
      </bottom>
      <diagonal/>
    </border>
    <border>
      <left style="double">
        <color indexed="64"/>
      </left>
      <right style="double">
        <color indexed="64"/>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top/>
      <bottom style="hair">
        <color indexed="64"/>
      </bottom>
      <diagonal/>
    </border>
    <border>
      <left style="double">
        <color indexed="8"/>
      </left>
      <right/>
      <top style="hair">
        <color indexed="8"/>
      </top>
      <bottom style="double">
        <color indexed="64"/>
      </bottom>
      <diagonal/>
    </border>
    <border>
      <left/>
      <right style="double">
        <color indexed="8"/>
      </right>
      <top style="hair">
        <color indexed="64"/>
      </top>
      <bottom style="double">
        <color indexed="64"/>
      </bottom>
      <diagonal/>
    </border>
    <border>
      <left/>
      <right/>
      <top style="double">
        <color indexed="64"/>
      </top>
      <bottom style="hair">
        <color indexed="64"/>
      </bottom>
      <diagonal/>
    </border>
    <border>
      <left style="double">
        <color indexed="64"/>
      </left>
      <right/>
      <top/>
      <bottom style="double">
        <color indexed="64"/>
      </bottom>
      <diagonal/>
    </border>
    <border>
      <left style="double">
        <color indexed="64"/>
      </left>
      <right/>
      <top style="hair">
        <color indexed="64"/>
      </top>
      <bottom style="double">
        <color indexed="64"/>
      </bottom>
      <diagonal/>
    </border>
    <border>
      <left style="double">
        <color indexed="8"/>
      </left>
      <right/>
      <top/>
      <bottom/>
      <diagonal/>
    </border>
    <border>
      <left/>
      <right style="double">
        <color indexed="64"/>
      </right>
      <top/>
      <bottom style="hair">
        <color indexed="64"/>
      </bottom>
      <diagonal/>
    </border>
    <border>
      <left style="double">
        <color indexed="64"/>
      </left>
      <right/>
      <top/>
      <bottom style="hair">
        <color indexed="64"/>
      </bottom>
      <diagonal/>
    </border>
    <border>
      <left style="double">
        <color indexed="64"/>
      </left>
      <right/>
      <top style="double">
        <color indexed="64"/>
      </top>
      <bottom style="hair">
        <color indexed="64"/>
      </bottom>
      <diagonal/>
    </border>
    <border>
      <left/>
      <right style="double">
        <color indexed="64"/>
      </right>
      <top style="double">
        <color indexed="64"/>
      </top>
      <bottom style="hair">
        <color indexed="64"/>
      </bottom>
      <diagonal/>
    </border>
    <border>
      <left/>
      <right style="hair">
        <color indexed="64"/>
      </right>
      <top/>
      <bottom style="double">
        <color indexed="64"/>
      </bottom>
      <diagonal/>
    </border>
    <border>
      <left/>
      <right style="hair">
        <color indexed="64"/>
      </right>
      <top/>
      <bottom/>
      <diagonal/>
    </border>
    <border>
      <left/>
      <right style="hair">
        <color indexed="64"/>
      </right>
      <top/>
      <bottom style="double">
        <color indexed="8"/>
      </bottom>
      <diagonal/>
    </border>
    <border>
      <left style="double">
        <color indexed="64"/>
      </left>
      <right/>
      <top style="hair">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indexed="8"/>
      </right>
      <top style="hair">
        <color indexed="64"/>
      </top>
      <bottom style="double">
        <color indexed="8"/>
      </bottom>
      <diagonal/>
    </border>
    <border>
      <left/>
      <right/>
      <top style="hair">
        <color indexed="64"/>
      </top>
      <bottom style="double">
        <color indexed="8"/>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hair">
        <color indexed="64"/>
      </right>
      <top style="hair">
        <color indexed="64"/>
      </top>
      <bottom style="double">
        <color indexed="64"/>
      </bottom>
      <diagonal/>
    </border>
    <border>
      <left/>
      <right style="hair">
        <color indexed="64"/>
      </right>
      <top style="double">
        <color indexed="64"/>
      </top>
      <bottom/>
      <diagonal/>
    </border>
    <border>
      <left style="double">
        <color indexed="8"/>
      </left>
      <right/>
      <top/>
      <bottom style="double">
        <color indexed="64"/>
      </bottom>
      <diagonal/>
    </border>
    <border>
      <left/>
      <right style="double">
        <color indexed="8"/>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double">
        <color indexed="64"/>
      </right>
      <top style="hair">
        <color indexed="64"/>
      </top>
      <bottom/>
      <diagonal/>
    </border>
    <border>
      <left style="double">
        <color indexed="64"/>
      </left>
      <right style="double">
        <color indexed="64"/>
      </right>
      <top/>
      <bottom style="hair">
        <color indexed="64"/>
      </bottom>
      <diagonal/>
    </border>
    <border>
      <left style="double">
        <color indexed="64"/>
      </left>
      <right style="double">
        <color indexed="64"/>
      </right>
      <top style="hair">
        <color indexed="64"/>
      </top>
      <bottom style="double">
        <color indexed="64"/>
      </bottom>
      <diagonal/>
    </border>
    <border>
      <left style="double">
        <color indexed="64"/>
      </left>
      <right style="double">
        <color indexed="64"/>
      </right>
      <top style="double">
        <color indexed="64"/>
      </top>
      <bottom style="hair">
        <color indexed="64"/>
      </bottom>
      <diagonal/>
    </border>
    <border>
      <left style="double">
        <color indexed="64"/>
      </left>
      <right/>
      <top style="hair">
        <color indexed="64"/>
      </top>
      <bottom style="hair">
        <color indexed="64"/>
      </bottom>
      <diagonal/>
    </border>
    <border>
      <left style="double">
        <color indexed="64"/>
      </left>
      <right style="double">
        <color indexed="64"/>
      </right>
      <top style="hair">
        <color indexed="64"/>
      </top>
      <bottom/>
      <diagonal/>
    </border>
    <border>
      <left style="double">
        <color indexed="64"/>
      </left>
      <right/>
      <top style="thin">
        <color indexed="64"/>
      </top>
      <bottom/>
      <diagonal/>
    </border>
    <border>
      <left/>
      <right style="hair">
        <color indexed="8"/>
      </right>
      <top style="thin">
        <color indexed="64"/>
      </top>
      <bottom/>
      <diagonal/>
    </border>
    <border>
      <left/>
      <right/>
      <top style="thin">
        <color indexed="64"/>
      </top>
      <bottom/>
      <diagonal/>
    </border>
    <border>
      <left/>
      <right style="double">
        <color indexed="64"/>
      </right>
      <top style="thin">
        <color indexed="64"/>
      </top>
      <bottom/>
      <diagonal/>
    </border>
    <border>
      <left style="thin">
        <color indexed="64"/>
      </left>
      <right style="thin">
        <color indexed="64"/>
      </right>
      <top style="thin">
        <color indexed="64"/>
      </top>
      <bottom/>
      <diagonal/>
    </border>
    <border>
      <left style="hair">
        <color indexed="64"/>
      </left>
      <right/>
      <top/>
      <bottom/>
      <diagonal/>
    </border>
    <border>
      <left style="hair">
        <color indexed="8"/>
      </left>
      <right/>
      <top/>
      <bottom style="double">
        <color indexed="64"/>
      </bottom>
      <diagonal/>
    </border>
    <border>
      <left/>
      <right style="hair">
        <color indexed="64"/>
      </right>
      <top/>
      <bottom style="hair">
        <color indexed="8"/>
      </bottom>
      <diagonal/>
    </border>
    <border>
      <left/>
      <right style="hair">
        <color indexed="8"/>
      </right>
      <top style="hair">
        <color indexed="8"/>
      </top>
      <bottom style="double">
        <color indexed="8"/>
      </bottom>
      <diagonal/>
    </border>
    <border>
      <left style="double">
        <color indexed="8"/>
      </left>
      <right/>
      <top style="hair">
        <color indexed="8"/>
      </top>
      <bottom style="double">
        <color indexed="8"/>
      </bottom>
      <diagonal/>
    </border>
    <border>
      <left/>
      <right style="double">
        <color indexed="8"/>
      </right>
      <top style="hair">
        <color indexed="8"/>
      </top>
      <bottom style="double">
        <color indexed="8"/>
      </bottom>
      <diagonal/>
    </border>
    <border>
      <left style="double">
        <color indexed="8"/>
      </left>
      <right/>
      <top/>
      <bottom style="hair">
        <color indexed="8"/>
      </bottom>
      <diagonal/>
    </border>
    <border>
      <left style="hair">
        <color indexed="8"/>
      </left>
      <right/>
      <top style="double">
        <color indexed="8"/>
      </top>
      <bottom/>
      <diagonal/>
    </border>
    <border>
      <left style="hair">
        <color indexed="8"/>
      </left>
      <right/>
      <top/>
      <bottom style="double">
        <color indexed="8"/>
      </bottom>
      <diagonal/>
    </border>
    <border>
      <left/>
      <right style="hair">
        <color indexed="64"/>
      </right>
      <top/>
      <bottom style="hair">
        <color indexed="64"/>
      </bottom>
      <diagonal/>
    </border>
    <border>
      <left style="hair">
        <color indexed="64"/>
      </left>
      <right/>
      <top/>
      <bottom style="hair">
        <color indexed="64"/>
      </bottom>
      <diagonal/>
    </border>
    <border>
      <left/>
      <right style="double">
        <color indexed="8"/>
      </right>
      <top style="hair">
        <color indexed="64"/>
      </top>
      <bottom/>
      <diagonal/>
    </border>
    <border>
      <left style="double">
        <color indexed="8"/>
      </left>
      <right/>
      <top style="hair">
        <color indexed="64"/>
      </top>
      <bottom/>
      <diagonal/>
    </border>
    <border>
      <left/>
      <right style="double">
        <color indexed="64"/>
      </right>
      <top/>
      <bottom style="double">
        <color indexed="8"/>
      </bottom>
      <diagonal/>
    </border>
    <border>
      <left style="hair">
        <color indexed="64"/>
      </left>
      <right/>
      <top style="double">
        <color indexed="64"/>
      </top>
      <bottom/>
      <diagonal/>
    </border>
    <border>
      <left/>
      <right style="double">
        <color indexed="64"/>
      </right>
      <top style="double">
        <color indexed="8"/>
      </top>
      <bottom/>
      <diagonal/>
    </border>
    <border>
      <left style="double">
        <color indexed="64"/>
      </left>
      <right/>
      <top style="double">
        <color indexed="8"/>
      </top>
      <bottom style="thin">
        <color indexed="64"/>
      </bottom>
      <diagonal/>
    </border>
    <border>
      <left/>
      <right/>
      <top style="double">
        <color indexed="8"/>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8"/>
      </top>
      <bottom style="thin">
        <color indexed="8"/>
      </bottom>
      <diagonal/>
    </border>
    <border>
      <left/>
      <right/>
      <top style="double">
        <color indexed="8"/>
      </top>
      <bottom style="thin">
        <color indexed="8"/>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thin">
        <color indexed="8"/>
      </bottom>
      <diagonal/>
    </border>
    <border>
      <left/>
      <right/>
      <top style="double">
        <color indexed="64"/>
      </top>
      <bottom style="thin">
        <color indexed="8"/>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bottom style="double">
        <color indexed="64"/>
      </bottom>
      <diagonal/>
    </border>
    <border>
      <left style="double">
        <color indexed="64"/>
      </left>
      <right/>
      <top/>
      <bottom style="double">
        <color indexed="8"/>
      </bottom>
      <diagonal/>
    </border>
    <border>
      <left style="hair">
        <color indexed="8"/>
      </left>
      <right/>
      <top/>
      <bottom/>
      <diagonal/>
    </border>
    <border>
      <left style="hair">
        <color indexed="64"/>
      </left>
      <right/>
      <top style="hair">
        <color indexed="64"/>
      </top>
      <bottom/>
      <diagonal/>
    </border>
    <border>
      <left/>
      <right style="hair">
        <color indexed="8"/>
      </right>
      <top style="hair">
        <color indexed="64"/>
      </top>
      <bottom/>
      <diagonal/>
    </border>
    <border>
      <left/>
      <right style="hair">
        <color indexed="8"/>
      </right>
      <top style="hair">
        <color indexed="8"/>
      </top>
      <bottom/>
      <diagonal/>
    </border>
    <border>
      <left/>
      <right style="hair">
        <color indexed="8"/>
      </right>
      <top/>
      <bottom style="hair">
        <color indexed="64"/>
      </bottom>
      <diagonal/>
    </border>
    <border>
      <left/>
      <right style="hair">
        <color indexed="8"/>
      </right>
      <top style="hair">
        <color indexed="8"/>
      </top>
      <bottom style="double">
        <color indexed="64"/>
      </bottom>
      <diagonal/>
    </border>
    <border>
      <left/>
      <right style="double">
        <color indexed="64"/>
      </right>
      <top style="hair">
        <color indexed="8"/>
      </top>
      <bottom style="double">
        <color indexed="64"/>
      </bottom>
      <diagonal/>
    </border>
    <border>
      <left/>
      <right style="thin">
        <color indexed="64"/>
      </right>
      <top style="double">
        <color indexed="64"/>
      </top>
      <bottom style="hair">
        <color indexed="64"/>
      </bottom>
      <diagonal/>
    </border>
    <border>
      <left style="thin">
        <color indexed="64"/>
      </left>
      <right/>
      <top style="double">
        <color indexed="64"/>
      </top>
      <bottom style="hair">
        <color indexed="64"/>
      </bottom>
      <diagonal/>
    </border>
    <border>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double">
        <color indexed="64"/>
      </bottom>
      <diagonal/>
    </border>
    <border>
      <left style="thin">
        <color indexed="64"/>
      </left>
      <right/>
      <top style="hair">
        <color indexed="64"/>
      </top>
      <bottom style="double">
        <color indexed="64"/>
      </bottom>
      <diagonal/>
    </border>
    <border>
      <left/>
      <right style="thin">
        <color indexed="64"/>
      </right>
      <top style="hair">
        <color indexed="64"/>
      </top>
      <bottom/>
      <diagonal/>
    </border>
    <border>
      <left style="thin">
        <color indexed="64"/>
      </left>
      <right/>
      <top style="hair">
        <color indexed="64"/>
      </top>
      <bottom/>
      <diagonal/>
    </border>
  </borders>
  <cellStyleXfs count="10">
    <xf numFmtId="0" fontId="0" fillId="0" borderId="0"/>
    <xf numFmtId="43" fontId="1" fillId="0" borderId="0" applyFont="0" applyFill="0" applyBorder="0" applyAlignment="0" applyProtection="0"/>
    <xf numFmtId="43" fontId="43"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26" fillId="0" borderId="0" applyNumberFormat="0" applyFill="0" applyBorder="0" applyAlignment="0" applyProtection="0">
      <alignment vertical="top"/>
      <protection locked="0"/>
    </xf>
    <xf numFmtId="0" fontId="3" fillId="0" borderId="0"/>
    <xf numFmtId="0" fontId="1" fillId="0" borderId="0"/>
    <xf numFmtId="0" fontId="47" fillId="0" borderId="0"/>
    <xf numFmtId="0" fontId="1" fillId="0" borderId="0"/>
  </cellStyleXfs>
  <cellXfs count="934">
    <xf numFmtId="0" fontId="0" fillId="0" borderId="0" xfId="0"/>
    <xf numFmtId="0" fontId="6" fillId="0" borderId="0" xfId="0" applyFont="1" applyAlignment="1" applyProtection="1">
      <alignment horizontal="left"/>
    </xf>
    <xf numFmtId="41" fontId="6" fillId="0" borderId="0" xfId="0" applyNumberFormat="1" applyFont="1" applyProtection="1"/>
    <xf numFmtId="41" fontId="18" fillId="0" borderId="0" xfId="0" applyNumberFormat="1" applyFont="1" applyProtection="1"/>
    <xf numFmtId="41" fontId="6" fillId="0" borderId="0" xfId="0" applyNumberFormat="1" applyFont="1" applyBorder="1" applyProtection="1"/>
    <xf numFmtId="0" fontId="6" fillId="0" borderId="0" xfId="0" applyNumberFormat="1" applyFont="1" applyAlignment="1" applyProtection="1">
      <alignment horizontal="left"/>
    </xf>
    <xf numFmtId="41" fontId="6" fillId="0" borderId="1" xfId="0" applyNumberFormat="1" applyFont="1" applyBorder="1" applyProtection="1"/>
    <xf numFmtId="41" fontId="14" fillId="0" borderId="0" xfId="0" applyNumberFormat="1" applyFont="1" applyAlignment="1" applyProtection="1">
      <alignment horizontal="centerContinuous"/>
    </xf>
    <xf numFmtId="41" fontId="6" fillId="0" borderId="2" xfId="0" applyNumberFormat="1" applyFont="1" applyBorder="1" applyProtection="1"/>
    <xf numFmtId="0" fontId="6" fillId="0" borderId="0" xfId="0" applyFont="1" applyProtection="1"/>
    <xf numFmtId="0" fontId="6" fillId="0" borderId="0" xfId="0" applyFont="1" applyBorder="1" applyProtection="1"/>
    <xf numFmtId="0" fontId="6" fillId="0" borderId="0" xfId="0" applyFont="1" applyBorder="1" applyAlignment="1" applyProtection="1">
      <alignment horizontal="left"/>
    </xf>
    <xf numFmtId="41" fontId="6" fillId="0" borderId="3" xfId="0" applyNumberFormat="1" applyFont="1" applyBorder="1" applyProtection="1"/>
    <xf numFmtId="41" fontId="6" fillId="0" borderId="0" xfId="0" applyNumberFormat="1" applyFont="1" applyAlignment="1" applyProtection="1">
      <alignment horizontal="centerContinuous"/>
    </xf>
    <xf numFmtId="41" fontId="6" fillId="0" borderId="4" xfId="0" applyNumberFormat="1" applyFont="1" applyBorder="1" applyProtection="1"/>
    <xf numFmtId="41" fontId="12" fillId="0" borderId="0" xfId="0" applyNumberFormat="1" applyFont="1" applyProtection="1"/>
    <xf numFmtId="0" fontId="17" fillId="0" borderId="5" xfId="0" applyFont="1" applyBorder="1" applyProtection="1"/>
    <xf numFmtId="0" fontId="6" fillId="0" borderId="5" xfId="0" applyFont="1" applyBorder="1" applyAlignment="1" applyProtection="1">
      <alignment horizontal="centerContinuous"/>
    </xf>
    <xf numFmtId="0" fontId="5" fillId="0" borderId="5" xfId="0" applyFont="1" applyBorder="1" applyProtection="1"/>
    <xf numFmtId="41" fontId="4" fillId="0" borderId="0" xfId="0" applyNumberFormat="1" applyFont="1" applyAlignment="1" applyProtection="1">
      <alignment horizontal="centerContinuous"/>
    </xf>
    <xf numFmtId="41" fontId="5" fillId="0" borderId="0" xfId="0" applyNumberFormat="1" applyFont="1" applyAlignment="1" applyProtection="1">
      <alignment horizontal="centerContinuous"/>
    </xf>
    <xf numFmtId="41" fontId="18" fillId="0" borderId="0" xfId="0" applyNumberFormat="1" applyFont="1" applyAlignment="1" applyProtection="1">
      <alignment horizontal="centerContinuous"/>
    </xf>
    <xf numFmtId="41" fontId="5" fillId="0" borderId="0" xfId="0" applyNumberFormat="1" applyFont="1" applyProtection="1"/>
    <xf numFmtId="41" fontId="19" fillId="0" borderId="0" xfId="0" applyNumberFormat="1" applyFont="1" applyAlignment="1" applyProtection="1">
      <alignment horizontal="left"/>
    </xf>
    <xf numFmtId="41" fontId="8" fillId="0" borderId="0" xfId="0" applyNumberFormat="1" applyFont="1" applyProtection="1"/>
    <xf numFmtId="41" fontId="8" fillId="0" borderId="6" xfId="0" applyNumberFormat="1" applyFont="1" applyBorder="1" applyProtection="1"/>
    <xf numFmtId="41" fontId="6" fillId="0" borderId="7" xfId="0" applyNumberFormat="1" applyFont="1" applyBorder="1" applyProtection="1"/>
    <xf numFmtId="41" fontId="6" fillId="2" borderId="0" xfId="0" applyNumberFormat="1" applyFont="1" applyFill="1" applyProtection="1"/>
    <xf numFmtId="41" fontId="6" fillId="0" borderId="0" xfId="0" applyNumberFormat="1" applyFont="1" applyAlignment="1" applyProtection="1">
      <alignment horizontal="left"/>
    </xf>
    <xf numFmtId="41" fontId="6" fillId="0" borderId="8" xfId="0" applyNumberFormat="1" applyFont="1" applyBorder="1" applyProtection="1"/>
    <xf numFmtId="41" fontId="8" fillId="0" borderId="4" xfId="0" applyNumberFormat="1" applyFont="1" applyBorder="1" applyProtection="1"/>
    <xf numFmtId="41" fontId="6" fillId="0" borderId="9" xfId="0" applyNumberFormat="1" applyFont="1" applyBorder="1" applyProtection="1"/>
    <xf numFmtId="41" fontId="18" fillId="0" borderId="10" xfId="1" applyNumberFormat="1" applyFont="1" applyBorder="1" applyAlignment="1" applyProtection="1"/>
    <xf numFmtId="41" fontId="7" fillId="0" borderId="11" xfId="0" applyNumberFormat="1" applyFont="1" applyBorder="1" applyProtection="1"/>
    <xf numFmtId="41" fontId="6" fillId="0" borderId="12" xfId="0" applyNumberFormat="1" applyFont="1" applyBorder="1" applyProtection="1"/>
    <xf numFmtId="41" fontId="3" fillId="0" borderId="0" xfId="0" applyNumberFormat="1" applyFont="1" applyAlignment="1" applyProtection="1">
      <alignment horizontal="centerContinuous"/>
    </xf>
    <xf numFmtId="41" fontId="6" fillId="0" borderId="13" xfId="0" applyNumberFormat="1" applyFont="1" applyBorder="1" applyProtection="1"/>
    <xf numFmtId="41" fontId="21" fillId="0" borderId="0" xfId="0" applyNumberFormat="1" applyFont="1" applyProtection="1"/>
    <xf numFmtId="41" fontId="28" fillId="0" borderId="0" xfId="0" applyNumberFormat="1" applyFont="1" applyAlignment="1" applyProtection="1">
      <alignment horizontal="left"/>
    </xf>
    <xf numFmtId="0" fontId="6" fillId="0" borderId="0" xfId="0" applyFont="1" applyFill="1" applyAlignment="1" applyProtection="1">
      <alignment horizontal="left"/>
    </xf>
    <xf numFmtId="166" fontId="6" fillId="0" borderId="3" xfId="1" applyNumberFormat="1" applyFont="1" applyFill="1" applyBorder="1" applyProtection="1"/>
    <xf numFmtId="166" fontId="6" fillId="0" borderId="0" xfId="1" applyNumberFormat="1" applyFont="1" applyFill="1" applyProtection="1"/>
    <xf numFmtId="166" fontId="6" fillId="0" borderId="0" xfId="1" applyNumberFormat="1" applyFont="1" applyFill="1" applyBorder="1" applyProtection="1"/>
    <xf numFmtId="0" fontId="6" fillId="0" borderId="0" xfId="0" applyFont="1" applyFill="1" applyProtection="1"/>
    <xf numFmtId="41" fontId="8" fillId="0" borderId="14" xfId="0" applyNumberFormat="1" applyFont="1" applyBorder="1" applyProtection="1"/>
    <xf numFmtId="41" fontId="6" fillId="0" borderId="11" xfId="0" applyNumberFormat="1" applyFont="1" applyBorder="1" applyProtection="1"/>
    <xf numFmtId="41" fontId="8" fillId="0" borderId="15" xfId="0" applyNumberFormat="1" applyFont="1" applyBorder="1" applyProtection="1"/>
    <xf numFmtId="167" fontId="4" fillId="0" borderId="0" xfId="0" applyNumberFormat="1" applyFont="1" applyAlignment="1" applyProtection="1">
      <alignment horizontal="centerContinuous"/>
    </xf>
    <xf numFmtId="167" fontId="3" fillId="0" borderId="0" xfId="0" applyNumberFormat="1" applyFont="1" applyAlignment="1" applyProtection="1">
      <alignment horizontal="centerContinuous"/>
    </xf>
    <xf numFmtId="167" fontId="6" fillId="0" borderId="0" xfId="0" applyNumberFormat="1" applyFont="1" applyAlignment="1" applyProtection="1">
      <alignment horizontal="centerContinuous"/>
    </xf>
    <xf numFmtId="167" fontId="6" fillId="0" borderId="0" xfId="0" applyNumberFormat="1" applyFont="1" applyBorder="1" applyAlignment="1" applyProtection="1">
      <alignment horizontal="left"/>
    </xf>
    <xf numFmtId="167" fontId="6" fillId="0" borderId="16" xfId="0" applyNumberFormat="1" applyFont="1" applyBorder="1" applyProtection="1"/>
    <xf numFmtId="167" fontId="6" fillId="0" borderId="0" xfId="0" applyNumberFormat="1" applyFont="1" applyBorder="1" applyAlignment="1" applyProtection="1">
      <alignment horizontal="centerContinuous"/>
    </xf>
    <xf numFmtId="167" fontId="7" fillId="0" borderId="0" xfId="0" applyNumberFormat="1" applyFont="1" applyBorder="1" applyAlignment="1" applyProtection="1">
      <alignment horizontal="centerContinuous"/>
    </xf>
    <xf numFmtId="167" fontId="7" fillId="0" borderId="13" xfId="0" applyNumberFormat="1" applyFont="1" applyBorder="1" applyAlignment="1" applyProtection="1">
      <alignment horizontal="centerContinuous"/>
    </xf>
    <xf numFmtId="41" fontId="6" fillId="0" borderId="16" xfId="0" applyNumberFormat="1" applyFont="1" applyBorder="1" applyProtection="1"/>
    <xf numFmtId="0" fontId="6" fillId="0" borderId="0" xfId="9" applyFont="1" applyFill="1" applyProtection="1"/>
    <xf numFmtId="0" fontId="2" fillId="0" borderId="0" xfId="9" applyFont="1" applyFill="1" applyAlignment="1" applyProtection="1">
      <alignment horizontal="centerContinuous" wrapText="1"/>
    </xf>
    <xf numFmtId="0" fontId="23" fillId="0" borderId="0" xfId="9" applyFont="1" applyFill="1" applyAlignment="1" applyProtection="1">
      <alignment horizontal="centerContinuous"/>
    </xf>
    <xf numFmtId="0" fontId="4" fillId="0" borderId="0" xfId="9" applyFont="1" applyFill="1" applyAlignment="1" applyProtection="1">
      <alignment horizontal="centerContinuous"/>
    </xf>
    <xf numFmtId="0" fontId="2" fillId="0" borderId="0" xfId="9" applyFont="1" applyFill="1" applyAlignment="1" applyProtection="1">
      <alignment horizontal="centerContinuous"/>
    </xf>
    <xf numFmtId="0" fontId="14" fillId="0" borderId="0" xfId="9" applyFont="1" applyFill="1" applyAlignment="1" applyProtection="1">
      <alignment horizontal="centerContinuous"/>
    </xf>
    <xf numFmtId="0" fontId="3" fillId="0" borderId="0" xfId="9" applyFont="1" applyFill="1" applyProtection="1"/>
    <xf numFmtId="0" fontId="23" fillId="0" borderId="0" xfId="9" applyFont="1" applyFill="1" applyProtection="1"/>
    <xf numFmtId="0" fontId="4" fillId="0" borderId="0" xfId="9" applyFont="1" applyFill="1" applyProtection="1"/>
    <xf numFmtId="0" fontId="14" fillId="0" borderId="0" xfId="9" applyFont="1" applyFill="1" applyProtection="1"/>
    <xf numFmtId="0" fontId="5" fillId="0" borderId="0" xfId="9" applyFont="1" applyFill="1" applyProtection="1"/>
    <xf numFmtId="0" fontId="7" fillId="0" borderId="0" xfId="9" applyFont="1" applyFill="1" applyAlignment="1" applyProtection="1">
      <alignment horizontal="centerContinuous"/>
    </xf>
    <xf numFmtId="0" fontId="6" fillId="0" borderId="17" xfId="9" applyFont="1" applyFill="1" applyBorder="1" applyAlignment="1" applyProtection="1">
      <alignment horizontal="centerContinuous"/>
    </xf>
    <xf numFmtId="0" fontId="6" fillId="0" borderId="0" xfId="9" applyFont="1" applyFill="1" applyAlignment="1" applyProtection="1">
      <alignment horizontal="centerContinuous"/>
    </xf>
    <xf numFmtId="0" fontId="6" fillId="0" borderId="18" xfId="9" applyFont="1" applyFill="1" applyBorder="1" applyAlignment="1" applyProtection="1">
      <alignment horizontal="centerContinuous"/>
    </xf>
    <xf numFmtId="0" fontId="6" fillId="0" borderId="19" xfId="9" applyFont="1" applyFill="1" applyBorder="1" applyAlignment="1" applyProtection="1">
      <alignment horizontal="centerContinuous"/>
    </xf>
    <xf numFmtId="0" fontId="18" fillId="0" borderId="18" xfId="9" applyFont="1" applyFill="1" applyBorder="1" applyAlignment="1" applyProtection="1">
      <alignment horizontal="centerContinuous"/>
    </xf>
    <xf numFmtId="0" fontId="18" fillId="0" borderId="19" xfId="9" applyFont="1" applyFill="1" applyBorder="1" applyAlignment="1" applyProtection="1">
      <alignment horizontal="centerContinuous"/>
    </xf>
    <xf numFmtId="0" fontId="6" fillId="0" borderId="0" xfId="9" applyFont="1" applyFill="1" applyAlignment="1" applyProtection="1">
      <alignment horizontal="left"/>
    </xf>
    <xf numFmtId="0" fontId="24" fillId="0" borderId="0" xfId="9" applyFont="1" applyFill="1" applyAlignment="1" applyProtection="1">
      <alignment horizontal="left"/>
    </xf>
    <xf numFmtId="166" fontId="18" fillId="0" borderId="3" xfId="1" applyNumberFormat="1" applyFont="1" applyFill="1" applyBorder="1" applyAlignment="1" applyProtection="1">
      <alignment horizontal="centerContinuous"/>
    </xf>
    <xf numFmtId="166" fontId="18" fillId="0" borderId="0" xfId="1" applyNumberFormat="1" applyFont="1" applyFill="1" applyBorder="1" applyAlignment="1" applyProtection="1">
      <alignment horizontal="centerContinuous"/>
    </xf>
    <xf numFmtId="0" fontId="14" fillId="0" borderId="0" xfId="9" applyFont="1" applyFill="1" applyAlignment="1" applyProtection="1">
      <alignment horizontal="left"/>
    </xf>
    <xf numFmtId="0" fontId="6" fillId="0" borderId="20" xfId="9" applyFont="1" applyFill="1" applyBorder="1" applyProtection="1"/>
    <xf numFmtId="0" fontId="24" fillId="0" borderId="20" xfId="9" applyFont="1" applyFill="1" applyBorder="1" applyAlignment="1" applyProtection="1">
      <alignment horizontal="centerContinuous"/>
    </xf>
    <xf numFmtId="0" fontId="6" fillId="0" borderId="21" xfId="9" applyFont="1" applyFill="1" applyBorder="1" applyAlignment="1" applyProtection="1">
      <alignment horizontal="centerContinuous"/>
    </xf>
    <xf numFmtId="166" fontId="18" fillId="0" borderId="22" xfId="1" applyNumberFormat="1" applyFont="1" applyFill="1" applyBorder="1" applyAlignment="1" applyProtection="1">
      <alignment horizontal="centerContinuous"/>
    </xf>
    <xf numFmtId="166" fontId="18" fillId="0" borderId="20" xfId="1" applyNumberFormat="1" applyFont="1" applyFill="1" applyBorder="1" applyAlignment="1" applyProtection="1">
      <alignment horizontal="centerContinuous"/>
    </xf>
    <xf numFmtId="0" fontId="9" fillId="0" borderId="5" xfId="9" applyFont="1" applyFill="1" applyBorder="1" applyAlignment="1" applyProtection="1">
      <alignment horizontal="left"/>
    </xf>
    <xf numFmtId="0" fontId="6" fillId="0" borderId="2" xfId="9" applyFont="1" applyFill="1" applyBorder="1" applyAlignment="1" applyProtection="1">
      <alignment horizontal="centerContinuous"/>
    </xf>
    <xf numFmtId="166" fontId="7" fillId="0" borderId="5" xfId="1" applyNumberFormat="1" applyFont="1" applyFill="1" applyBorder="1" applyProtection="1"/>
    <xf numFmtId="166" fontId="25" fillId="0" borderId="23" xfId="1" applyNumberFormat="1" applyFont="1" applyFill="1" applyBorder="1" applyAlignment="1" applyProtection="1">
      <alignment horizontal="centerContinuous"/>
    </xf>
    <xf numFmtId="166" fontId="25" fillId="0" borderId="5" xfId="1" applyNumberFormat="1" applyFont="1" applyFill="1" applyBorder="1" applyAlignment="1" applyProtection="1">
      <alignment horizontal="centerContinuous"/>
    </xf>
    <xf numFmtId="0" fontId="10" fillId="0" borderId="0" xfId="9" applyFont="1" applyFill="1" applyAlignment="1" applyProtection="1">
      <alignment horizontal="left"/>
    </xf>
    <xf numFmtId="0" fontId="11" fillId="0" borderId="0" xfId="9" applyFont="1" applyFill="1" applyAlignment="1" applyProtection="1">
      <alignment horizontal="left"/>
    </xf>
    <xf numFmtId="0" fontId="6" fillId="0" borderId="0" xfId="9" applyFont="1" applyFill="1" applyBorder="1" applyAlignment="1" applyProtection="1">
      <alignment horizontal="centerContinuous"/>
    </xf>
    <xf numFmtId="0" fontId="18" fillId="0" borderId="0" xfId="9" applyFont="1" applyFill="1" applyProtection="1"/>
    <xf numFmtId="0" fontId="39" fillId="0" borderId="0" xfId="9" applyFont="1" applyFill="1" applyAlignment="1" applyProtection="1">
      <alignment horizontal="centerContinuous" wrapText="1"/>
    </xf>
    <xf numFmtId="0" fontId="13" fillId="0" borderId="0" xfId="9" applyFont="1" applyFill="1" applyAlignment="1" applyProtection="1">
      <alignment horizontal="centerContinuous"/>
    </xf>
    <xf numFmtId="0" fontId="6" fillId="0" borderId="5" xfId="9" applyFont="1" applyFill="1" applyBorder="1" applyProtection="1"/>
    <xf numFmtId="0" fontId="13" fillId="0" borderId="5" xfId="9" applyFont="1" applyFill="1" applyBorder="1" applyProtection="1"/>
    <xf numFmtId="0" fontId="14" fillId="0" borderId="5" xfId="9" applyFont="1" applyFill="1" applyBorder="1" applyAlignment="1" applyProtection="1">
      <alignment horizontal="centerContinuous"/>
    </xf>
    <xf numFmtId="0" fontId="6" fillId="0" borderId="0" xfId="9" applyFont="1" applyFill="1" applyAlignment="1" applyProtection="1"/>
    <xf numFmtId="0" fontId="6" fillId="0" borderId="24" xfId="9" applyFont="1" applyFill="1" applyBorder="1" applyAlignment="1" applyProtection="1">
      <alignment horizontal="centerContinuous"/>
    </xf>
    <xf numFmtId="165" fontId="6" fillId="0" borderId="0" xfId="9" applyNumberFormat="1" applyFont="1" applyFill="1" applyProtection="1"/>
    <xf numFmtId="0" fontId="7" fillId="0" borderId="20" xfId="9" applyFont="1" applyFill="1" applyBorder="1" applyAlignment="1" applyProtection="1">
      <alignment horizontal="centerContinuous"/>
    </xf>
    <xf numFmtId="0" fontId="6" fillId="0" borderId="20" xfId="9" applyFont="1" applyFill="1" applyBorder="1" applyAlignment="1" applyProtection="1">
      <alignment horizontal="centerContinuous"/>
    </xf>
    <xf numFmtId="0" fontId="7" fillId="0" borderId="13" xfId="9" applyFont="1" applyFill="1" applyBorder="1" applyProtection="1"/>
    <xf numFmtId="0" fontId="9" fillId="0" borderId="13" xfId="9" applyFont="1" applyFill="1" applyBorder="1" applyAlignment="1" applyProtection="1">
      <alignment horizontal="left"/>
    </xf>
    <xf numFmtId="164" fontId="7" fillId="0" borderId="13" xfId="9" applyNumberFormat="1" applyFont="1" applyFill="1" applyBorder="1" applyProtection="1"/>
    <xf numFmtId="0" fontId="10" fillId="0" borderId="0" xfId="9" applyFont="1" applyFill="1" applyBorder="1" applyAlignment="1" applyProtection="1">
      <alignment horizontal="left"/>
    </xf>
    <xf numFmtId="41" fontId="7" fillId="0" borderId="14" xfId="0" applyNumberFormat="1" applyFont="1" applyFill="1" applyBorder="1" applyAlignment="1" applyProtection="1">
      <alignment horizontal="centerContinuous"/>
    </xf>
    <xf numFmtId="167" fontId="7" fillId="0" borderId="6" xfId="0" applyNumberFormat="1" applyFont="1" applyFill="1" applyBorder="1" applyAlignment="1" applyProtection="1">
      <alignment horizontal="centerContinuous"/>
    </xf>
    <xf numFmtId="41" fontId="15" fillId="0" borderId="5" xfId="0" applyNumberFormat="1" applyFont="1" applyFill="1" applyBorder="1" applyAlignment="1" applyProtection="1">
      <alignment horizontal="centerContinuous"/>
    </xf>
    <xf numFmtId="167" fontId="7" fillId="0" borderId="25" xfId="0" applyNumberFormat="1" applyFont="1" applyFill="1" applyBorder="1" applyAlignment="1" applyProtection="1">
      <alignment horizontal="centerContinuous"/>
    </xf>
    <xf numFmtId="0" fontId="6" fillId="0" borderId="26" xfId="9" applyFont="1" applyFill="1" applyBorder="1" applyAlignment="1" applyProtection="1">
      <alignment horizontal="centerContinuous"/>
    </xf>
    <xf numFmtId="0" fontId="6" fillId="0" borderId="27" xfId="9" applyFont="1" applyFill="1" applyBorder="1" applyAlignment="1" applyProtection="1">
      <alignment horizontal="centerContinuous"/>
    </xf>
    <xf numFmtId="0" fontId="6" fillId="0" borderId="0" xfId="9" applyFont="1" applyFill="1" applyBorder="1" applyProtection="1"/>
    <xf numFmtId="0" fontId="6" fillId="0" borderId="16" xfId="9" applyFont="1" applyFill="1" applyBorder="1" applyAlignment="1" applyProtection="1">
      <alignment horizontal="centerContinuous"/>
    </xf>
    <xf numFmtId="0" fontId="24" fillId="0" borderId="0" xfId="9" applyFont="1" applyFill="1" applyBorder="1" applyAlignment="1" applyProtection="1">
      <alignment horizontal="left"/>
    </xf>
    <xf numFmtId="0" fontId="6" fillId="0" borderId="28" xfId="9" applyFont="1" applyFill="1" applyBorder="1" applyAlignment="1" applyProtection="1">
      <alignment horizontal="centerContinuous"/>
    </xf>
    <xf numFmtId="0" fontId="6" fillId="0" borderId="29" xfId="9" applyFont="1" applyFill="1" applyBorder="1" applyAlignment="1" applyProtection="1">
      <alignment horizontal="centerContinuous"/>
    </xf>
    <xf numFmtId="167" fontId="6" fillId="0" borderId="0" xfId="0" applyNumberFormat="1" applyFont="1" applyBorder="1" applyProtection="1"/>
    <xf numFmtId="167" fontId="6" fillId="0" borderId="1" xfId="0" applyNumberFormat="1" applyFont="1" applyBorder="1" applyProtection="1"/>
    <xf numFmtId="167" fontId="6" fillId="0" borderId="3" xfId="0" applyNumberFormat="1" applyFont="1" applyBorder="1" applyProtection="1"/>
    <xf numFmtId="167" fontId="7" fillId="0" borderId="11" xfId="0" applyNumberFormat="1" applyFont="1" applyFill="1" applyBorder="1" applyAlignment="1" applyProtection="1">
      <alignment horizontal="centerContinuous"/>
    </xf>
    <xf numFmtId="167" fontId="7" fillId="0" borderId="30" xfId="0" applyNumberFormat="1" applyFont="1" applyFill="1" applyBorder="1" applyAlignment="1" applyProtection="1">
      <alignment horizontal="centerContinuous"/>
    </xf>
    <xf numFmtId="0" fontId="18" fillId="0" borderId="0" xfId="7" applyFont="1" applyFill="1" applyAlignment="1" applyProtection="1">
      <alignment horizontal="center" vertical="top"/>
    </xf>
    <xf numFmtId="41" fontId="10" fillId="0" borderId="0" xfId="7" applyNumberFormat="1" applyFont="1" applyFill="1" applyAlignment="1" applyProtection="1">
      <alignment horizontal="left"/>
    </xf>
    <xf numFmtId="0" fontId="12" fillId="0" borderId="0" xfId="7" applyFont="1" applyFill="1" applyAlignment="1" applyProtection="1">
      <alignment horizontal="right" vertical="top"/>
    </xf>
    <xf numFmtId="41" fontId="18" fillId="0" borderId="0" xfId="7" applyNumberFormat="1" applyFont="1" applyFill="1" applyBorder="1" applyProtection="1"/>
    <xf numFmtId="41" fontId="18" fillId="5" borderId="0" xfId="7" applyNumberFormat="1" applyFont="1" applyFill="1" applyBorder="1" applyProtection="1"/>
    <xf numFmtId="0" fontId="18" fillId="0" borderId="0" xfId="7" applyFont="1" applyFill="1" applyBorder="1" applyAlignment="1" applyProtection="1">
      <alignment horizontal="left" vertical="top" wrapText="1"/>
    </xf>
    <xf numFmtId="0" fontId="14" fillId="6" borderId="31" xfId="7" applyFont="1" applyFill="1" applyBorder="1" applyAlignment="1" applyProtection="1">
      <alignment horizontal="center" vertical="center" wrapText="1"/>
    </xf>
    <xf numFmtId="41" fontId="14" fillId="6" borderId="32" xfId="7" applyNumberFormat="1" applyFont="1" applyFill="1" applyBorder="1" applyAlignment="1" applyProtection="1">
      <alignment vertical="center"/>
    </xf>
    <xf numFmtId="0" fontId="14" fillId="6" borderId="33" xfId="7" applyFont="1" applyFill="1" applyBorder="1" applyAlignment="1" applyProtection="1">
      <alignment horizontal="center" vertical="center"/>
    </xf>
    <xf numFmtId="0" fontId="18" fillId="0" borderId="0" xfId="7" applyFont="1" applyFill="1" applyProtection="1"/>
    <xf numFmtId="0" fontId="18" fillId="5" borderId="0" xfId="7" applyFont="1" applyFill="1" applyProtection="1"/>
    <xf numFmtId="0" fontId="18" fillId="0" borderId="0" xfId="7" applyFont="1" applyFill="1" applyBorder="1" applyProtection="1"/>
    <xf numFmtId="0" fontId="4" fillId="0" borderId="0" xfId="7" applyFont="1" applyFill="1" applyAlignment="1" applyProtection="1">
      <alignment horizontal="center"/>
    </xf>
    <xf numFmtId="0" fontId="18" fillId="0" borderId="31" xfId="7" applyFont="1" applyFill="1" applyBorder="1" applyAlignment="1" applyProtection="1">
      <alignment horizontal="left" vertical="center" wrapText="1"/>
    </xf>
    <xf numFmtId="0" fontId="18" fillId="5" borderId="31" xfId="7" applyFont="1" applyFill="1" applyBorder="1" applyAlignment="1" applyProtection="1">
      <alignment horizontal="left" vertical="center"/>
    </xf>
    <xf numFmtId="0" fontId="18" fillId="0" borderId="33" xfId="7" applyFont="1" applyFill="1" applyBorder="1" applyAlignment="1" applyProtection="1">
      <alignment horizontal="center" vertical="center"/>
    </xf>
    <xf numFmtId="41" fontId="18" fillId="0" borderId="11" xfId="7" applyNumberFormat="1" applyFont="1" applyFill="1" applyBorder="1" applyAlignment="1" applyProtection="1">
      <alignment vertical="center"/>
    </xf>
    <xf numFmtId="41" fontId="18" fillId="0" borderId="32" xfId="7" applyNumberFormat="1" applyFont="1" applyFill="1" applyBorder="1" applyAlignment="1" applyProtection="1">
      <alignment vertical="center"/>
    </xf>
    <xf numFmtId="41" fontId="14" fillId="6" borderId="34" xfId="7" applyNumberFormat="1" applyFont="1" applyFill="1" applyBorder="1" applyAlignment="1" applyProtection="1">
      <alignment vertical="center"/>
    </xf>
    <xf numFmtId="167" fontId="7" fillId="0" borderId="35" xfId="0" applyNumberFormat="1" applyFont="1" applyFill="1" applyBorder="1" applyAlignment="1" applyProtection="1">
      <alignment horizontal="centerContinuous"/>
    </xf>
    <xf numFmtId="167" fontId="7" fillId="0" borderId="36" xfId="0" applyNumberFormat="1" applyFont="1" applyFill="1" applyBorder="1" applyAlignment="1" applyProtection="1">
      <alignment horizontal="centerContinuous"/>
    </xf>
    <xf numFmtId="41" fontId="7" fillId="0" borderId="11" xfId="0" applyNumberFormat="1" applyFont="1" applyFill="1" applyBorder="1" applyAlignment="1" applyProtection="1">
      <alignment horizontal="centerContinuous"/>
    </xf>
    <xf numFmtId="41" fontId="7" fillId="0" borderId="30" xfId="0" applyNumberFormat="1" applyFont="1" applyFill="1" applyBorder="1" applyAlignment="1" applyProtection="1">
      <alignment horizontal="centerContinuous"/>
    </xf>
    <xf numFmtId="0" fontId="5" fillId="0" borderId="0" xfId="0" applyFont="1" applyAlignment="1" applyProtection="1">
      <alignment horizontal="centerContinuous"/>
    </xf>
    <xf numFmtId="0" fontId="6" fillId="0" borderId="0" xfId="0" applyFont="1" applyAlignment="1" applyProtection="1">
      <alignment horizontal="centerContinuous"/>
    </xf>
    <xf numFmtId="0" fontId="10" fillId="0" borderId="0" xfId="0" applyFont="1" applyAlignment="1" applyProtection="1">
      <alignment horizontal="left"/>
    </xf>
    <xf numFmtId="0" fontId="18" fillId="0" borderId="0" xfId="0" applyFont="1" applyProtection="1"/>
    <xf numFmtId="0" fontId="5" fillId="0" borderId="0" xfId="0" applyFont="1" applyProtection="1"/>
    <xf numFmtId="0" fontId="6" fillId="0" borderId="5" xfId="0" applyFont="1" applyBorder="1" applyProtection="1"/>
    <xf numFmtId="0" fontId="7" fillId="3" borderId="37" xfId="0" applyFont="1" applyFill="1" applyBorder="1" applyAlignment="1" applyProtection="1">
      <alignment horizontal="centerContinuous"/>
    </xf>
    <xf numFmtId="0" fontId="14" fillId="4" borderId="0" xfId="0" applyFont="1" applyFill="1" applyAlignment="1" applyProtection="1">
      <alignment horizontal="centerContinuous"/>
    </xf>
    <xf numFmtId="0" fontId="7" fillId="3" borderId="38" xfId="0" applyFont="1" applyFill="1" applyBorder="1" applyAlignment="1" applyProtection="1">
      <alignment horizontal="centerContinuous"/>
    </xf>
    <xf numFmtId="0" fontId="7" fillId="3" borderId="23" xfId="0" applyFont="1" applyFill="1" applyBorder="1" applyAlignment="1" applyProtection="1">
      <alignment horizontal="centerContinuous"/>
    </xf>
    <xf numFmtId="0" fontId="7" fillId="3" borderId="5" xfId="0" applyFont="1" applyFill="1" applyBorder="1" applyAlignment="1" applyProtection="1">
      <alignment horizontal="centerContinuous"/>
    </xf>
    <xf numFmtId="0" fontId="6" fillId="3" borderId="12" xfId="0" applyFont="1" applyFill="1" applyBorder="1" applyAlignment="1" applyProtection="1">
      <alignment horizontal="centerContinuous"/>
    </xf>
    <xf numFmtId="0" fontId="7" fillId="3" borderId="39" xfId="0" applyFont="1" applyFill="1" applyBorder="1" applyAlignment="1" applyProtection="1">
      <alignment horizontal="centerContinuous"/>
    </xf>
    <xf numFmtId="0" fontId="6" fillId="3" borderId="5" xfId="0" applyFont="1" applyFill="1" applyBorder="1" applyAlignment="1" applyProtection="1">
      <alignment horizontal="centerContinuous"/>
    </xf>
    <xf numFmtId="0" fontId="6" fillId="4" borderId="0" xfId="0" applyFont="1" applyFill="1" applyProtection="1"/>
    <xf numFmtId="0" fontId="8" fillId="0" borderId="0" xfId="0" applyFont="1" applyProtection="1"/>
    <xf numFmtId="0" fontId="8" fillId="0" borderId="6" xfId="0" applyFont="1" applyBorder="1" applyProtection="1"/>
    <xf numFmtId="0" fontId="6" fillId="0" borderId="7" xfId="0" applyFont="1" applyBorder="1" applyProtection="1"/>
    <xf numFmtId="0" fontId="6" fillId="0" borderId="3" xfId="0" applyFont="1" applyBorder="1" applyProtection="1"/>
    <xf numFmtId="0" fontId="8" fillId="0" borderId="14" xfId="0" applyFont="1" applyBorder="1" applyProtection="1"/>
    <xf numFmtId="0" fontId="6" fillId="2" borderId="0" xfId="0" applyFont="1" applyFill="1" applyProtection="1"/>
    <xf numFmtId="0" fontId="12" fillId="0" borderId="0" xfId="0" applyFont="1" applyProtection="1"/>
    <xf numFmtId="0" fontId="8" fillId="0" borderId="0" xfId="0" applyFont="1" applyAlignment="1" applyProtection="1">
      <alignment horizontal="left"/>
    </xf>
    <xf numFmtId="166" fontId="6" fillId="0" borderId="40" xfId="2" applyNumberFormat="1" applyFont="1" applyBorder="1" applyProtection="1"/>
    <xf numFmtId="166" fontId="6" fillId="0" borderId="3" xfId="2" applyNumberFormat="1" applyFont="1" applyBorder="1" applyProtection="1"/>
    <xf numFmtId="166" fontId="6" fillId="0" borderId="0" xfId="2" applyNumberFormat="1" applyFont="1" applyProtection="1"/>
    <xf numFmtId="166" fontId="6" fillId="0" borderId="17" xfId="2" applyNumberFormat="1" applyFont="1" applyBorder="1" applyProtection="1"/>
    <xf numFmtId="166" fontId="6" fillId="0" borderId="0" xfId="2" applyNumberFormat="1" applyFont="1" applyBorder="1" applyProtection="1"/>
    <xf numFmtId="166" fontId="6" fillId="0" borderId="1" xfId="2" applyNumberFormat="1" applyFont="1" applyBorder="1" applyProtection="1"/>
    <xf numFmtId="166" fontId="6" fillId="0" borderId="0" xfId="2" applyNumberFormat="1" applyFont="1" applyFill="1" applyBorder="1" applyProtection="1"/>
    <xf numFmtId="166" fontId="6" fillId="0" borderId="3" xfId="2" applyNumberFormat="1" applyFont="1" applyFill="1" applyBorder="1" applyProtection="1"/>
    <xf numFmtId="166" fontId="6" fillId="0" borderId="1" xfId="2" applyNumberFormat="1" applyFont="1" applyFill="1" applyBorder="1" applyProtection="1"/>
    <xf numFmtId="0" fontId="7" fillId="3" borderId="34" xfId="0" applyFont="1" applyFill="1" applyBorder="1" applyAlignment="1" applyProtection="1">
      <alignment horizontal="centerContinuous"/>
    </xf>
    <xf numFmtId="0" fontId="7" fillId="3" borderId="41" xfId="0" applyFont="1" applyFill="1" applyBorder="1" applyAlignment="1" applyProtection="1">
      <alignment horizontal="centerContinuous"/>
    </xf>
    <xf numFmtId="0" fontId="7" fillId="3" borderId="42" xfId="0" applyFont="1" applyFill="1" applyBorder="1" applyAlignment="1" applyProtection="1">
      <alignment horizontal="centerContinuous"/>
    </xf>
    <xf numFmtId="0" fontId="14" fillId="0" borderId="0" xfId="0" applyFont="1" applyAlignment="1" applyProtection="1">
      <alignment horizontal="centerContinuous"/>
    </xf>
    <xf numFmtId="0" fontId="8" fillId="0" borderId="0" xfId="0" applyFont="1" applyBorder="1" applyProtection="1"/>
    <xf numFmtId="0" fontId="8" fillId="0" borderId="0" xfId="0" applyFont="1" applyBorder="1" applyAlignment="1" applyProtection="1">
      <alignment horizontal="left"/>
    </xf>
    <xf numFmtId="41" fontId="7" fillId="3" borderId="43" xfId="0" applyNumberFormat="1" applyFont="1" applyFill="1" applyBorder="1" applyAlignment="1" applyProtection="1">
      <alignment horizontal="centerContinuous"/>
    </xf>
    <xf numFmtId="41" fontId="7" fillId="3" borderId="37" xfId="0" applyNumberFormat="1" applyFont="1" applyFill="1" applyBorder="1" applyAlignment="1" applyProtection="1">
      <alignment horizontal="centerContinuous"/>
    </xf>
    <xf numFmtId="41" fontId="7" fillId="3" borderId="44" xfId="0" applyNumberFormat="1" applyFont="1" applyFill="1" applyBorder="1" applyAlignment="1" applyProtection="1">
      <alignment horizontal="centerContinuous"/>
    </xf>
    <xf numFmtId="41" fontId="14" fillId="4" borderId="0" xfId="0" applyNumberFormat="1" applyFont="1" applyFill="1" applyAlignment="1" applyProtection="1">
      <alignment horizontal="centerContinuous"/>
    </xf>
    <xf numFmtId="41" fontId="6" fillId="4" borderId="0" xfId="0" applyNumberFormat="1" applyFont="1" applyFill="1" applyProtection="1"/>
    <xf numFmtId="0" fontId="0" fillId="0" borderId="0" xfId="0" applyProtection="1"/>
    <xf numFmtId="41" fontId="7" fillId="3" borderId="42" xfId="0" applyNumberFormat="1" applyFont="1" applyFill="1" applyBorder="1" applyAlignment="1" applyProtection="1">
      <alignment horizontal="centerContinuous"/>
    </xf>
    <xf numFmtId="41" fontId="7" fillId="3" borderId="34" xfId="0" applyNumberFormat="1" applyFont="1" applyFill="1" applyBorder="1" applyAlignment="1" applyProtection="1">
      <alignment horizontal="centerContinuous"/>
    </xf>
    <xf numFmtId="41" fontId="7" fillId="3" borderId="41" xfId="0" applyNumberFormat="1" applyFont="1" applyFill="1" applyBorder="1" applyAlignment="1" applyProtection="1">
      <alignment horizontal="centerContinuous"/>
    </xf>
    <xf numFmtId="41" fontId="18" fillId="0" borderId="14" xfId="0" applyNumberFormat="1" applyFont="1" applyBorder="1" applyProtection="1"/>
    <xf numFmtId="41" fontId="18" fillId="0" borderId="3" xfId="0" applyNumberFormat="1" applyFont="1" applyBorder="1" applyProtection="1"/>
    <xf numFmtId="41" fontId="18" fillId="0" borderId="0" xfId="0" applyNumberFormat="1" applyFont="1" applyAlignment="1" applyProtection="1">
      <alignment horizontal="left"/>
    </xf>
    <xf numFmtId="41" fontId="6" fillId="0" borderId="0" xfId="0" applyNumberFormat="1" applyFont="1" applyAlignment="1" applyProtection="1"/>
    <xf numFmtId="41" fontId="18" fillId="0" borderId="4" xfId="0" applyNumberFormat="1" applyFont="1" applyBorder="1" applyProtection="1"/>
    <xf numFmtId="41" fontId="18" fillId="0" borderId="0" xfId="0" applyNumberFormat="1" applyFont="1" applyBorder="1" applyProtection="1"/>
    <xf numFmtId="0" fontId="2" fillId="0" borderId="0" xfId="7" applyFont="1" applyFill="1" applyAlignment="1" applyProtection="1">
      <alignment horizontal="centerContinuous" wrapText="1"/>
    </xf>
    <xf numFmtId="0" fontId="6" fillId="0" borderId="0" xfId="7" applyFont="1" applyFill="1" applyAlignment="1" applyProtection="1">
      <alignment horizontal="centerContinuous"/>
    </xf>
    <xf numFmtId="165" fontId="6" fillId="0" borderId="0" xfId="7" applyNumberFormat="1" applyFont="1" applyFill="1" applyAlignment="1" applyProtection="1">
      <alignment horizontal="centerContinuous"/>
    </xf>
    <xf numFmtId="0" fontId="6" fillId="0" borderId="0" xfId="7" applyFont="1" applyFill="1" applyProtection="1"/>
    <xf numFmtId="165" fontId="6" fillId="0" borderId="0" xfId="7" applyNumberFormat="1" applyFont="1" applyFill="1" applyProtection="1"/>
    <xf numFmtId="0" fontId="16" fillId="0" borderId="0" xfId="7" applyFont="1" applyFill="1" applyAlignment="1" applyProtection="1">
      <alignment horizontal="right"/>
    </xf>
    <xf numFmtId="0" fontId="7" fillId="0" borderId="14" xfId="7" applyFont="1" applyFill="1" applyBorder="1" applyAlignment="1" applyProtection="1">
      <alignment horizontal="centerContinuous"/>
    </xf>
    <xf numFmtId="0" fontId="7" fillId="0" borderId="6" xfId="7" applyFont="1" applyFill="1" applyBorder="1" applyAlignment="1" applyProtection="1">
      <alignment horizontal="centerContinuous"/>
    </xf>
    <xf numFmtId="0" fontId="7" fillId="0" borderId="43" xfId="7" applyFont="1" applyFill="1" applyBorder="1" applyAlignment="1" applyProtection="1">
      <alignment horizontal="centerContinuous"/>
    </xf>
    <xf numFmtId="0" fontId="7" fillId="0" borderId="37" xfId="7" applyFont="1" applyFill="1" applyBorder="1" applyAlignment="1" applyProtection="1">
      <alignment horizontal="centerContinuous"/>
    </xf>
    <xf numFmtId="0" fontId="7" fillId="0" borderId="44" xfId="7" applyFont="1" applyFill="1" applyBorder="1" applyAlignment="1" applyProtection="1">
      <alignment horizontal="centerContinuous"/>
    </xf>
    <xf numFmtId="0" fontId="6" fillId="0" borderId="0" xfId="7" applyFont="1" applyFill="1" applyBorder="1" applyProtection="1"/>
    <xf numFmtId="0" fontId="7" fillId="0" borderId="5" xfId="7" applyFont="1" applyFill="1" applyBorder="1" applyAlignment="1" applyProtection="1">
      <alignment horizontal="centerContinuous"/>
    </xf>
    <xf numFmtId="0" fontId="7" fillId="0" borderId="25" xfId="7" applyFont="1" applyFill="1" applyBorder="1" applyAlignment="1" applyProtection="1">
      <alignment horizontal="centerContinuous"/>
    </xf>
    <xf numFmtId="0" fontId="7" fillId="0" borderId="38" xfId="7" applyFont="1" applyFill="1" applyBorder="1" applyAlignment="1" applyProtection="1">
      <alignment horizontal="centerContinuous"/>
    </xf>
    <xf numFmtId="0" fontId="7" fillId="0" borderId="45" xfId="7" applyFont="1" applyFill="1" applyBorder="1" applyAlignment="1" applyProtection="1">
      <alignment horizontal="centerContinuous"/>
    </xf>
    <xf numFmtId="0" fontId="7" fillId="0" borderId="23" xfId="7" applyFont="1" applyFill="1" applyBorder="1" applyAlignment="1" applyProtection="1">
      <alignment horizontal="centerContinuous"/>
    </xf>
    <xf numFmtId="0" fontId="7" fillId="0" borderId="12" xfId="7" applyFont="1" applyFill="1" applyBorder="1" applyAlignment="1" applyProtection="1">
      <alignment horizontal="centerContinuous"/>
    </xf>
    <xf numFmtId="165" fontId="7" fillId="0" borderId="39" xfId="7" applyNumberFormat="1" applyFont="1" applyFill="1" applyBorder="1" applyAlignment="1" applyProtection="1">
      <alignment horizontal="centerContinuous"/>
    </xf>
    <xf numFmtId="165" fontId="7" fillId="0" borderId="5" xfId="7" applyNumberFormat="1" applyFont="1" applyFill="1" applyBorder="1" applyAlignment="1" applyProtection="1">
      <alignment horizontal="centerContinuous"/>
    </xf>
    <xf numFmtId="0" fontId="6" fillId="0" borderId="5" xfId="7" applyFont="1" applyFill="1" applyBorder="1" applyAlignment="1" applyProtection="1">
      <alignment horizontal="centerContinuous"/>
    </xf>
    <xf numFmtId="0" fontId="6" fillId="0" borderId="16" xfId="7" applyFont="1" applyFill="1" applyBorder="1" applyAlignment="1" applyProtection="1">
      <alignment horizontal="centerContinuous"/>
    </xf>
    <xf numFmtId="0" fontId="6" fillId="0" borderId="1" xfId="7" applyFont="1" applyFill="1" applyBorder="1" applyAlignment="1" applyProtection="1">
      <alignment horizontal="centerContinuous"/>
    </xf>
    <xf numFmtId="0" fontId="6" fillId="0" borderId="46" xfId="7" applyFont="1" applyFill="1" applyBorder="1" applyAlignment="1" applyProtection="1">
      <alignment horizontal="centerContinuous"/>
    </xf>
    <xf numFmtId="0" fontId="6" fillId="0" borderId="3" xfId="7" applyFont="1" applyFill="1" applyBorder="1" applyAlignment="1" applyProtection="1">
      <alignment horizontal="centerContinuous"/>
    </xf>
    <xf numFmtId="165" fontId="6" fillId="0" borderId="1" xfId="7" applyNumberFormat="1" applyFont="1" applyFill="1" applyBorder="1" applyAlignment="1" applyProtection="1">
      <alignment horizontal="centerContinuous"/>
    </xf>
    <xf numFmtId="0" fontId="6" fillId="0" borderId="0" xfId="7" applyFont="1" applyFill="1" applyBorder="1" applyAlignment="1" applyProtection="1">
      <alignment horizontal="centerContinuous"/>
    </xf>
    <xf numFmtId="0" fontId="6" fillId="0" borderId="0" xfId="7" applyFont="1" applyFill="1" applyAlignment="1" applyProtection="1">
      <alignment horizontal="left"/>
    </xf>
    <xf numFmtId="0" fontId="6" fillId="0" borderId="16" xfId="7" applyFont="1" applyFill="1" applyBorder="1" applyAlignment="1" applyProtection="1">
      <alignment horizontal="left"/>
    </xf>
    <xf numFmtId="164" fontId="6" fillId="0" borderId="0" xfId="7" applyNumberFormat="1" applyFont="1" applyFill="1" applyProtection="1"/>
    <xf numFmtId="0" fontId="6" fillId="0" borderId="0" xfId="7" quotePrefix="1" applyFont="1" applyFill="1" applyAlignment="1" applyProtection="1">
      <alignment horizontal="left"/>
    </xf>
    <xf numFmtId="0" fontId="6" fillId="0" borderId="4" xfId="7" applyFont="1" applyFill="1" applyBorder="1" applyAlignment="1" applyProtection="1">
      <alignment horizontal="centerContinuous"/>
    </xf>
    <xf numFmtId="0" fontId="6" fillId="0" borderId="25" xfId="7" applyFont="1" applyFill="1" applyBorder="1" applyAlignment="1" applyProtection="1">
      <alignment horizontal="centerContinuous"/>
    </xf>
    <xf numFmtId="164" fontId="6" fillId="0" borderId="38" xfId="7" applyNumberFormat="1" applyFont="1" applyFill="1" applyBorder="1" applyProtection="1"/>
    <xf numFmtId="164" fontId="6" fillId="0" borderId="47" xfId="7" applyNumberFormat="1" applyFont="1" applyFill="1" applyBorder="1" applyProtection="1"/>
    <xf numFmtId="164" fontId="6" fillId="0" borderId="4" xfId="7" applyNumberFormat="1" applyFont="1" applyFill="1" applyBorder="1" applyProtection="1"/>
    <xf numFmtId="164" fontId="6" fillId="0" borderId="9" xfId="7" applyNumberFormat="1" applyFont="1" applyFill="1" applyBorder="1" applyProtection="1"/>
    <xf numFmtId="164" fontId="6" fillId="0" borderId="2" xfId="7" applyNumberFormat="1" applyFont="1" applyFill="1" applyBorder="1" applyProtection="1"/>
    <xf numFmtId="165" fontId="6" fillId="0" borderId="4" xfId="7" applyNumberFormat="1" applyFont="1" applyFill="1" applyBorder="1" applyProtection="1"/>
    <xf numFmtId="0" fontId="10" fillId="0" borderId="0" xfId="7" applyFont="1" applyFill="1" applyAlignment="1" applyProtection="1">
      <alignment horizontal="right"/>
    </xf>
    <xf numFmtId="0" fontId="5" fillId="0" borderId="0" xfId="7" applyFont="1" applyFill="1" applyProtection="1"/>
    <xf numFmtId="3" fontId="6" fillId="0" borderId="0" xfId="7" applyNumberFormat="1" applyFont="1" applyFill="1" applyProtection="1"/>
    <xf numFmtId="0" fontId="4" fillId="0" borderId="0" xfId="7" applyFont="1" applyFill="1" applyAlignment="1" applyProtection="1">
      <alignment horizontal="centerContinuous" wrapText="1"/>
    </xf>
    <xf numFmtId="0" fontId="17" fillId="0" borderId="5" xfId="7" applyFont="1" applyFill="1" applyBorder="1" applyProtection="1"/>
    <xf numFmtId="0" fontId="10" fillId="0" borderId="5" xfId="7" applyFont="1" applyFill="1" applyBorder="1" applyAlignment="1" applyProtection="1">
      <alignment horizontal="centerContinuous"/>
    </xf>
    <xf numFmtId="165" fontId="6" fillId="0" borderId="5" xfId="7" applyNumberFormat="1" applyFont="1" applyFill="1" applyBorder="1" applyAlignment="1" applyProtection="1">
      <alignment horizontal="centerContinuous"/>
    </xf>
    <xf numFmtId="165" fontId="16" fillId="0" borderId="5" xfId="7" applyNumberFormat="1" applyFont="1" applyFill="1" applyBorder="1" applyAlignment="1" applyProtection="1">
      <alignment horizontal="centerContinuous"/>
    </xf>
    <xf numFmtId="0" fontId="7" fillId="0" borderId="42" xfId="7" applyFont="1" applyFill="1" applyBorder="1" applyAlignment="1" applyProtection="1">
      <alignment horizontal="centerContinuous"/>
    </xf>
    <xf numFmtId="0" fontId="7" fillId="0" borderId="34" xfId="7" applyFont="1" applyFill="1" applyBorder="1" applyAlignment="1" applyProtection="1">
      <alignment horizontal="centerContinuous"/>
    </xf>
    <xf numFmtId="0" fontId="7" fillId="0" borderId="41" xfId="7" applyFont="1" applyFill="1" applyBorder="1" applyAlignment="1" applyProtection="1">
      <alignment horizontal="centerContinuous"/>
    </xf>
    <xf numFmtId="0" fontId="7" fillId="0" borderId="15" xfId="7" applyFont="1" applyFill="1" applyBorder="1" applyAlignment="1" applyProtection="1">
      <alignment horizontal="centerContinuous"/>
    </xf>
    <xf numFmtId="0" fontId="7" fillId="0" borderId="47" xfId="7" applyFont="1" applyFill="1" applyBorder="1" applyAlignment="1" applyProtection="1">
      <alignment horizontal="centerContinuous"/>
    </xf>
    <xf numFmtId="0" fontId="7" fillId="0" borderId="4" xfId="7" applyFont="1" applyFill="1" applyBorder="1" applyAlignment="1" applyProtection="1">
      <alignment horizontal="centerContinuous"/>
    </xf>
    <xf numFmtId="0" fontId="7" fillId="0" borderId="9" xfId="7" applyFont="1" applyFill="1" applyBorder="1" applyAlignment="1" applyProtection="1">
      <alignment horizontal="centerContinuous"/>
    </xf>
    <xf numFmtId="0" fontId="7" fillId="0" borderId="2" xfId="7" applyFont="1" applyFill="1" applyBorder="1" applyAlignment="1" applyProtection="1">
      <alignment horizontal="centerContinuous"/>
    </xf>
    <xf numFmtId="165" fontId="7" fillId="0" borderId="4" xfId="7" applyNumberFormat="1" applyFont="1" applyFill="1" applyBorder="1" applyAlignment="1" applyProtection="1">
      <alignment horizontal="centerContinuous"/>
    </xf>
    <xf numFmtId="165" fontId="7" fillId="0" borderId="15" xfId="7" applyNumberFormat="1" applyFont="1" applyFill="1" applyBorder="1" applyAlignment="1" applyProtection="1">
      <alignment horizontal="centerContinuous"/>
    </xf>
    <xf numFmtId="165" fontId="7" fillId="0" borderId="48" xfId="7" applyNumberFormat="1" applyFont="1" applyFill="1" applyBorder="1" applyAlignment="1" applyProtection="1">
      <alignment horizontal="centerContinuous"/>
    </xf>
    <xf numFmtId="0" fontId="6" fillId="0" borderId="24" xfId="7" applyFont="1" applyFill="1" applyBorder="1" applyAlignment="1" applyProtection="1">
      <alignment horizontal="centerContinuous"/>
    </xf>
    <xf numFmtId="37" fontId="6" fillId="0" borderId="24" xfId="7" applyNumberFormat="1" applyFont="1" applyFill="1" applyBorder="1" applyProtection="1"/>
    <xf numFmtId="3" fontId="6" fillId="0" borderId="3" xfId="7" applyNumberFormat="1" applyFont="1" applyFill="1" applyBorder="1" applyAlignment="1" applyProtection="1">
      <alignment horizontal="centerContinuous"/>
    </xf>
    <xf numFmtId="3" fontId="6" fillId="0" borderId="17" xfId="7" applyNumberFormat="1" applyFont="1" applyFill="1" applyBorder="1" applyAlignment="1" applyProtection="1">
      <alignment horizontal="centerContinuous"/>
    </xf>
    <xf numFmtId="165" fontId="6" fillId="0" borderId="24" xfId="7" applyNumberFormat="1" applyFont="1" applyFill="1" applyBorder="1" applyAlignment="1" applyProtection="1">
      <alignment horizontal="centerContinuous"/>
    </xf>
    <xf numFmtId="3" fontId="6" fillId="0" borderId="0" xfId="7" applyNumberFormat="1" applyFont="1" applyFill="1" applyBorder="1" applyAlignment="1" applyProtection="1">
      <alignment horizontal="centerContinuous"/>
    </xf>
    <xf numFmtId="165" fontId="6" fillId="0" borderId="7" xfId="7" applyNumberFormat="1" applyFont="1" applyFill="1" applyBorder="1" applyAlignment="1" applyProtection="1">
      <alignment horizontal="centerContinuous"/>
    </xf>
    <xf numFmtId="3" fontId="6" fillId="0" borderId="19" xfId="7" applyNumberFormat="1" applyFont="1" applyFill="1" applyBorder="1" applyAlignment="1" applyProtection="1">
      <alignment horizontal="centerContinuous"/>
    </xf>
    <xf numFmtId="37" fontId="6" fillId="0" borderId="40" xfId="7" applyNumberFormat="1" applyFont="1" applyFill="1" applyBorder="1" applyProtection="1"/>
    <xf numFmtId="37" fontId="6" fillId="0" borderId="46" xfId="7" applyNumberFormat="1" applyFont="1" applyFill="1" applyBorder="1" applyProtection="1"/>
    <xf numFmtId="37" fontId="6" fillId="0" borderId="0" xfId="7" applyNumberFormat="1" applyFont="1" applyFill="1" applyProtection="1"/>
    <xf numFmtId="37" fontId="6" fillId="0" borderId="3" xfId="7" applyNumberFormat="1" applyFont="1" applyFill="1" applyBorder="1" applyProtection="1"/>
    <xf numFmtId="37" fontId="6" fillId="0" borderId="0" xfId="7" applyNumberFormat="1" applyFont="1" applyFill="1" applyBorder="1" applyProtection="1"/>
    <xf numFmtId="168" fontId="6" fillId="0" borderId="0" xfId="7" applyNumberFormat="1" applyFont="1" applyFill="1" applyProtection="1"/>
    <xf numFmtId="0" fontId="8" fillId="0" borderId="0" xfId="7" applyFont="1" applyFill="1" applyAlignment="1" applyProtection="1">
      <alignment horizontal="left"/>
    </xf>
    <xf numFmtId="0" fontId="6" fillId="0" borderId="0" xfId="7" applyNumberFormat="1" applyFont="1" applyFill="1" applyAlignment="1" applyProtection="1">
      <alignment horizontal="left"/>
    </xf>
    <xf numFmtId="41" fontId="6" fillId="0" borderId="46" xfId="0" applyNumberFormat="1" applyFont="1" applyBorder="1" applyProtection="1"/>
    <xf numFmtId="0" fontId="6" fillId="0" borderId="4" xfId="0" applyFont="1" applyBorder="1" applyProtection="1"/>
    <xf numFmtId="0" fontId="18" fillId="0" borderId="0" xfId="7" applyFont="1" applyFill="1" applyAlignment="1" applyProtection="1">
      <alignment vertical="center"/>
    </xf>
    <xf numFmtId="0" fontId="1" fillId="0" borderId="0" xfId="7" applyFont="1" applyFill="1" applyAlignment="1" applyProtection="1">
      <alignment vertical="center"/>
    </xf>
    <xf numFmtId="165" fontId="1" fillId="0" borderId="0" xfId="7" applyNumberFormat="1" applyFont="1" applyFill="1" applyAlignment="1" applyProtection="1">
      <alignment vertical="center"/>
    </xf>
    <xf numFmtId="0" fontId="32" fillId="0" borderId="0" xfId="7" applyFont="1" applyFill="1" applyProtection="1"/>
    <xf numFmtId="167" fontId="6" fillId="0" borderId="0" xfId="0" applyNumberFormat="1" applyFont="1" applyProtection="1"/>
    <xf numFmtId="0" fontId="34" fillId="0" borderId="0" xfId="7" applyFont="1" applyAlignment="1" applyProtection="1">
      <alignment horizontal="centerContinuous"/>
    </xf>
    <xf numFmtId="0" fontId="35" fillId="0" borderId="0" xfId="7" applyFont="1" applyAlignment="1" applyProtection="1">
      <alignment horizontal="centerContinuous"/>
    </xf>
    <xf numFmtId="0" fontId="36" fillId="0" borderId="0" xfId="7" applyFont="1" applyProtection="1"/>
    <xf numFmtId="0" fontId="1" fillId="0" borderId="0" xfId="7" applyFont="1" applyProtection="1"/>
    <xf numFmtId="0" fontId="37" fillId="0" borderId="0" xfId="7" applyFont="1" applyAlignment="1" applyProtection="1">
      <alignment horizontal="centerContinuous"/>
    </xf>
    <xf numFmtId="0" fontId="38" fillId="0" borderId="0" xfId="7" applyFont="1" applyAlignment="1" applyProtection="1">
      <alignment horizontal="centerContinuous"/>
    </xf>
    <xf numFmtId="0" fontId="37" fillId="0" borderId="0" xfId="7" applyFont="1" applyProtection="1"/>
    <xf numFmtId="0" fontId="37" fillId="0" borderId="0" xfId="7" applyFont="1" applyAlignment="1" applyProtection="1">
      <alignment horizontal="left"/>
    </xf>
    <xf numFmtId="0" fontId="1" fillId="0" borderId="0" xfId="7" applyFont="1" applyAlignment="1" applyProtection="1">
      <alignment horizontal="centerContinuous"/>
    </xf>
    <xf numFmtId="0" fontId="26" fillId="0" borderId="0" xfId="5" applyAlignment="1" applyProtection="1">
      <alignment horizontal="left"/>
    </xf>
    <xf numFmtId="0" fontId="1" fillId="0" borderId="0" xfId="7" applyFont="1" applyAlignment="1" applyProtection="1">
      <alignment horizontal="left"/>
    </xf>
    <xf numFmtId="0" fontId="35" fillId="0" borderId="0" xfId="7" applyFont="1" applyProtection="1"/>
    <xf numFmtId="0" fontId="18" fillId="5" borderId="0" xfId="7" applyFont="1" applyFill="1" applyBorder="1" applyProtection="1"/>
    <xf numFmtId="0" fontId="12" fillId="0" borderId="0" xfId="0" applyFont="1" applyFill="1" applyProtection="1"/>
    <xf numFmtId="3" fontId="6" fillId="0" borderId="0" xfId="0" applyNumberFormat="1" applyFont="1" applyProtection="1"/>
    <xf numFmtId="0" fontId="27" fillId="0" borderId="0" xfId="0" applyFont="1" applyProtection="1"/>
    <xf numFmtId="0" fontId="18" fillId="0" borderId="0" xfId="0" applyFont="1" applyBorder="1" applyProtection="1"/>
    <xf numFmtId="0" fontId="5" fillId="0" borderId="0" xfId="0" applyFont="1" applyBorder="1" applyProtection="1"/>
    <xf numFmtId="166" fontId="7" fillId="0" borderId="0" xfId="2" applyNumberFormat="1" applyFont="1" applyBorder="1" applyProtection="1"/>
    <xf numFmtId="41" fontId="5" fillId="0" borderId="0" xfId="0" applyNumberFormat="1" applyFont="1" applyAlignment="1" applyProtection="1">
      <alignment horizontal="left"/>
    </xf>
    <xf numFmtId="41" fontId="4" fillId="0" borderId="0" xfId="0" applyNumberFormat="1" applyFont="1" applyAlignment="1" applyProtection="1">
      <alignment horizontal="centerContinuous" wrapText="1"/>
    </xf>
    <xf numFmtId="41" fontId="7" fillId="0" borderId="43" xfId="0" applyNumberFormat="1" applyFont="1" applyFill="1" applyBorder="1" applyAlignment="1" applyProtection="1">
      <alignment horizontal="centerContinuous"/>
    </xf>
    <xf numFmtId="41" fontId="7" fillId="0" borderId="37" xfId="0" applyNumberFormat="1" applyFont="1" applyFill="1" applyBorder="1" applyAlignment="1" applyProtection="1">
      <alignment horizontal="centerContinuous"/>
    </xf>
    <xf numFmtId="41" fontId="7" fillId="0" borderId="44" xfId="0" applyNumberFormat="1" applyFont="1" applyFill="1" applyBorder="1" applyAlignment="1" applyProtection="1">
      <alignment horizontal="centerContinuous"/>
    </xf>
    <xf numFmtId="41" fontId="6" fillId="0" borderId="37" xfId="0" applyNumberFormat="1" applyFont="1" applyFill="1" applyBorder="1" applyAlignment="1" applyProtection="1">
      <alignment horizontal="centerContinuous"/>
    </xf>
    <xf numFmtId="0" fontId="7" fillId="0" borderId="38" xfId="0" applyFont="1" applyFill="1" applyBorder="1" applyAlignment="1" applyProtection="1">
      <alignment horizontal="centerContinuous"/>
    </xf>
    <xf numFmtId="0" fontId="7" fillId="0" borderId="23" xfId="0" applyFont="1" applyFill="1" applyBorder="1" applyAlignment="1" applyProtection="1">
      <alignment horizontal="centerContinuous"/>
    </xf>
    <xf numFmtId="0" fontId="7" fillId="0" borderId="5" xfId="0" applyFont="1" applyFill="1" applyBorder="1" applyAlignment="1" applyProtection="1">
      <alignment horizontal="centerContinuous"/>
    </xf>
    <xf numFmtId="0" fontId="6" fillId="0" borderId="12" xfId="0" applyFont="1" applyFill="1" applyBorder="1" applyAlignment="1" applyProtection="1">
      <alignment horizontal="centerContinuous"/>
    </xf>
    <xf numFmtId="0" fontId="7" fillId="0" borderId="39" xfId="0" applyFont="1" applyFill="1" applyBorder="1" applyAlignment="1" applyProtection="1">
      <alignment horizontal="centerContinuous"/>
    </xf>
    <xf numFmtId="0" fontId="6" fillId="0" borderId="5" xfId="0" applyFont="1" applyFill="1" applyBorder="1" applyAlignment="1" applyProtection="1">
      <alignment horizontal="centerContinuous"/>
    </xf>
    <xf numFmtId="41" fontId="6" fillId="0" borderId="14" xfId="0" applyNumberFormat="1" applyFont="1" applyBorder="1" applyProtection="1"/>
    <xf numFmtId="41" fontId="6" fillId="0" borderId="0" xfId="0" applyNumberFormat="1" applyFont="1" applyBorder="1" applyAlignment="1" applyProtection="1"/>
    <xf numFmtId="41" fontId="8" fillId="0" borderId="0" xfId="0" applyNumberFormat="1" applyFont="1" applyBorder="1" applyProtection="1"/>
    <xf numFmtId="41" fontId="14" fillId="0" borderId="0" xfId="0" applyNumberFormat="1" applyFont="1" applyAlignment="1" applyProtection="1">
      <alignment horizontal="left"/>
    </xf>
    <xf numFmtId="41" fontId="18" fillId="0" borderId="4" xfId="0" applyNumberFormat="1" applyFont="1" applyBorder="1" applyAlignment="1" applyProtection="1">
      <alignment horizontal="centerContinuous"/>
    </xf>
    <xf numFmtId="41" fontId="7" fillId="0" borderId="6" xfId="0" applyNumberFormat="1" applyFont="1" applyFill="1" applyBorder="1" applyAlignment="1" applyProtection="1">
      <alignment horizontal="centerContinuous"/>
    </xf>
    <xf numFmtId="41" fontId="7" fillId="0" borderId="7" xfId="0" applyNumberFormat="1" applyFont="1" applyFill="1" applyBorder="1" applyAlignment="1" applyProtection="1">
      <alignment horizontal="centerContinuous"/>
    </xf>
    <xf numFmtId="0" fontId="6" fillId="0" borderId="16" xfId="0" applyFont="1" applyFill="1" applyBorder="1" applyAlignment="1" applyProtection="1">
      <alignment horizontal="centerContinuous"/>
    </xf>
    <xf numFmtId="41" fontId="6" fillId="0" borderId="0" xfId="0" applyNumberFormat="1" applyFont="1" applyAlignment="1" applyProtection="1">
      <alignment horizontal="center"/>
    </xf>
    <xf numFmtId="41" fontId="6" fillId="0" borderId="0" xfId="0" applyNumberFormat="1" applyFont="1" applyBorder="1" applyAlignment="1" applyProtection="1">
      <alignment horizontal="center"/>
    </xf>
    <xf numFmtId="41" fontId="7" fillId="0" borderId="0" xfId="0" applyNumberFormat="1" applyFont="1" applyBorder="1" applyAlignment="1" applyProtection="1">
      <alignment horizontal="center"/>
    </xf>
    <xf numFmtId="0" fontId="4" fillId="0" borderId="0" xfId="0" applyFont="1" applyAlignment="1" applyProtection="1">
      <alignment horizontal="centerContinuous" vertical="center" wrapText="1"/>
    </xf>
    <xf numFmtId="0" fontId="31" fillId="0" borderId="0" xfId="0" applyFont="1" applyProtection="1"/>
    <xf numFmtId="41" fontId="33" fillId="0" borderId="49" xfId="0" applyNumberFormat="1" applyFont="1" applyFill="1" applyBorder="1" applyAlignment="1" applyProtection="1">
      <alignment horizontal="centerContinuous" vertical="center"/>
    </xf>
    <xf numFmtId="41" fontId="33" fillId="0" borderId="50" xfId="0" applyNumberFormat="1" applyFont="1" applyFill="1" applyBorder="1" applyAlignment="1" applyProtection="1">
      <alignment horizontal="centerContinuous" vertical="center"/>
    </xf>
    <xf numFmtId="41" fontId="32" fillId="0" borderId="0" xfId="0" applyNumberFormat="1" applyFont="1" applyFill="1" applyBorder="1" applyProtection="1"/>
    <xf numFmtId="41" fontId="33" fillId="0" borderId="0" xfId="0" applyNumberFormat="1" applyFont="1" applyFill="1" applyBorder="1" applyProtection="1"/>
    <xf numFmtId="0" fontId="32" fillId="0" borderId="0" xfId="0" applyFont="1" applyBorder="1" applyAlignment="1" applyProtection="1"/>
    <xf numFmtId="0" fontId="32" fillId="0" borderId="0" xfId="0" applyFont="1" applyBorder="1" applyProtection="1"/>
    <xf numFmtId="41" fontId="32" fillId="0" borderId="0" xfId="0" applyNumberFormat="1" applyFont="1" applyBorder="1" applyAlignment="1" applyProtection="1"/>
    <xf numFmtId="0" fontId="32" fillId="0" borderId="0" xfId="0" applyFont="1" applyBorder="1" applyAlignment="1" applyProtection="1">
      <alignment vertical="center"/>
    </xf>
    <xf numFmtId="41" fontId="18" fillId="0" borderId="10" xfId="1" applyNumberFormat="1" applyFont="1" applyBorder="1" applyAlignment="1" applyProtection="1">
      <alignment horizontal="centerContinuous"/>
    </xf>
    <xf numFmtId="41" fontId="18" fillId="0" borderId="10" xfId="0" applyNumberFormat="1" applyFont="1" applyBorder="1" applyProtection="1"/>
    <xf numFmtId="41" fontId="32" fillId="0" borderId="0" xfId="0" applyNumberFormat="1" applyFont="1" applyBorder="1" applyProtection="1"/>
    <xf numFmtId="41" fontId="18" fillId="0" borderId="0" xfId="0" applyNumberFormat="1" applyFont="1" applyBorder="1" applyAlignment="1" applyProtection="1">
      <alignment vertical="top"/>
    </xf>
    <xf numFmtId="41" fontId="18" fillId="0" borderId="10" xfId="0" applyNumberFormat="1" applyFont="1" applyBorder="1" applyAlignment="1" applyProtection="1">
      <alignment vertical="top"/>
    </xf>
    <xf numFmtId="41" fontId="32" fillId="0" borderId="0" xfId="0" applyNumberFormat="1" applyFont="1" applyBorder="1" applyAlignment="1" applyProtection="1">
      <alignment vertical="top"/>
    </xf>
    <xf numFmtId="41" fontId="18" fillId="0" borderId="51" xfId="0" applyNumberFormat="1" applyFont="1" applyBorder="1" applyProtection="1"/>
    <xf numFmtId="41" fontId="18" fillId="0" borderId="52" xfId="0" applyNumberFormat="1" applyFont="1" applyBorder="1" applyProtection="1"/>
    <xf numFmtId="0" fontId="0" fillId="0" borderId="0" xfId="0" applyBorder="1" applyProtection="1"/>
    <xf numFmtId="0" fontId="31" fillId="0" borderId="0" xfId="0" applyFont="1" applyBorder="1" applyProtection="1"/>
    <xf numFmtId="41" fontId="31" fillId="0" borderId="0" xfId="0" applyNumberFormat="1" applyFont="1" applyAlignment="1" applyProtection="1">
      <alignment horizontal="centerContinuous"/>
    </xf>
    <xf numFmtId="41" fontId="31" fillId="0" borderId="0" xfId="0" applyNumberFormat="1" applyFont="1" applyProtection="1"/>
    <xf numFmtId="41" fontId="7" fillId="0" borderId="24" xfId="0" applyNumberFormat="1" applyFont="1" applyFill="1" applyBorder="1" applyAlignment="1" applyProtection="1">
      <alignment horizontal="centerContinuous"/>
    </xf>
    <xf numFmtId="41" fontId="7" fillId="0" borderId="19" xfId="0" applyNumberFormat="1" applyFont="1" applyFill="1" applyBorder="1" applyAlignment="1" applyProtection="1">
      <alignment horizontal="centerContinuous"/>
    </xf>
    <xf numFmtId="41" fontId="7" fillId="0" borderId="27" xfId="0" applyNumberFormat="1" applyFont="1" applyFill="1" applyBorder="1" applyAlignment="1" applyProtection="1">
      <alignment horizontal="centerContinuous"/>
    </xf>
    <xf numFmtId="41" fontId="6" fillId="0" borderId="0" xfId="0" applyNumberFormat="1" applyFont="1" applyFill="1" applyAlignment="1" applyProtection="1">
      <alignment horizontal="centerContinuous"/>
    </xf>
    <xf numFmtId="0" fontId="7" fillId="0" borderId="48" xfId="0" applyFont="1" applyFill="1" applyBorder="1" applyAlignment="1" applyProtection="1">
      <alignment horizontal="centerContinuous"/>
    </xf>
    <xf numFmtId="0" fontId="7" fillId="0" borderId="53" xfId="0" applyFont="1" applyFill="1" applyBorder="1" applyAlignment="1" applyProtection="1">
      <alignment horizontal="centerContinuous"/>
    </xf>
    <xf numFmtId="0" fontId="7" fillId="0" borderId="54" xfId="0" applyFont="1" applyFill="1" applyBorder="1" applyAlignment="1" applyProtection="1">
      <alignment horizontal="centerContinuous"/>
    </xf>
    <xf numFmtId="0" fontId="6" fillId="0" borderId="54" xfId="0" applyFont="1" applyFill="1" applyBorder="1" applyAlignment="1" applyProtection="1">
      <alignment horizontal="centerContinuous"/>
    </xf>
    <xf numFmtId="41" fontId="6" fillId="0" borderId="0" xfId="0" applyNumberFormat="1" applyFont="1" applyFill="1" applyProtection="1"/>
    <xf numFmtId="41" fontId="7" fillId="0" borderId="11" xfId="0" applyNumberFormat="1" applyFont="1" applyBorder="1" applyAlignment="1" applyProtection="1">
      <alignment horizontal="left"/>
    </xf>
    <xf numFmtId="167" fontId="18" fillId="0" borderId="0" xfId="0" applyNumberFormat="1" applyFont="1" applyProtection="1"/>
    <xf numFmtId="167" fontId="6" fillId="0" borderId="14" xfId="0" applyNumberFormat="1" applyFont="1" applyBorder="1" applyProtection="1"/>
    <xf numFmtId="167" fontId="18" fillId="0" borderId="0" xfId="0" applyNumberFormat="1" applyFont="1" applyAlignment="1" applyProtection="1">
      <alignment horizontal="left"/>
    </xf>
    <xf numFmtId="167" fontId="21" fillId="0" borderId="0" xfId="0" applyNumberFormat="1" applyFont="1" applyProtection="1"/>
    <xf numFmtId="0" fontId="12" fillId="0" borderId="0" xfId="7" applyFont="1" applyFill="1" applyProtection="1"/>
    <xf numFmtId="41" fontId="18" fillId="0" borderId="0" xfId="7" applyNumberFormat="1" applyFont="1" applyAlignment="1" applyProtection="1">
      <alignment horizontal="centerContinuous"/>
    </xf>
    <xf numFmtId="41" fontId="18" fillId="0" borderId="0" xfId="7" applyNumberFormat="1" applyFont="1" applyProtection="1"/>
    <xf numFmtId="41" fontId="6" fillId="0" borderId="0" xfId="7" applyNumberFormat="1" applyFont="1" applyProtection="1"/>
    <xf numFmtId="41" fontId="10" fillId="0" borderId="0" xfId="7" applyNumberFormat="1" applyFont="1" applyAlignment="1" applyProtection="1">
      <alignment horizontal="left"/>
    </xf>
    <xf numFmtId="41" fontId="14" fillId="3" borderId="43" xfId="7" applyNumberFormat="1" applyFont="1" applyFill="1" applyBorder="1" applyAlignment="1" applyProtection="1">
      <alignment horizontal="centerContinuous"/>
    </xf>
    <xf numFmtId="41" fontId="14" fillId="3" borderId="37" xfId="7" applyNumberFormat="1" applyFont="1" applyFill="1" applyBorder="1" applyAlignment="1" applyProtection="1">
      <alignment horizontal="centerContinuous"/>
    </xf>
    <xf numFmtId="41" fontId="14" fillId="3" borderId="44" xfId="7" applyNumberFormat="1" applyFont="1" applyFill="1" applyBorder="1" applyAlignment="1" applyProtection="1">
      <alignment horizontal="centerContinuous"/>
    </xf>
    <xf numFmtId="41" fontId="14" fillId="4" borderId="0" xfId="7" applyNumberFormat="1" applyFont="1" applyFill="1" applyAlignment="1" applyProtection="1">
      <alignment horizontal="centerContinuous"/>
    </xf>
    <xf numFmtId="0" fontId="14" fillId="3" borderId="38" xfId="7" applyFont="1" applyFill="1" applyBorder="1" applyAlignment="1" applyProtection="1">
      <alignment horizontal="centerContinuous"/>
    </xf>
    <xf numFmtId="0" fontId="14" fillId="3" borderId="23" xfId="7" applyFont="1" applyFill="1" applyBorder="1" applyAlignment="1" applyProtection="1">
      <alignment horizontal="centerContinuous"/>
    </xf>
    <xf numFmtId="0" fontId="14" fillId="3" borderId="5" xfId="7" applyFont="1" applyFill="1" applyBorder="1" applyAlignment="1" applyProtection="1">
      <alignment horizontal="centerContinuous"/>
    </xf>
    <xf numFmtId="0" fontId="18" fillId="3" borderId="12" xfId="7" applyFont="1" applyFill="1" applyBorder="1" applyAlignment="1" applyProtection="1">
      <alignment horizontal="centerContinuous"/>
    </xf>
    <xf numFmtId="0" fontId="14" fillId="3" borderId="39" xfId="7" applyFont="1" applyFill="1" applyBorder="1" applyAlignment="1" applyProtection="1">
      <alignment horizontal="centerContinuous"/>
    </xf>
    <xf numFmtId="0" fontId="18" fillId="3" borderId="5" xfId="7" applyFont="1" applyFill="1" applyBorder="1" applyAlignment="1" applyProtection="1">
      <alignment horizontal="centerContinuous"/>
    </xf>
    <xf numFmtId="41" fontId="18" fillId="4" borderId="0" xfId="7" applyNumberFormat="1" applyFont="1" applyFill="1" applyProtection="1"/>
    <xf numFmtId="41" fontId="18" fillId="0" borderId="14" xfId="7" applyNumberFormat="1" applyFont="1" applyBorder="1" applyProtection="1"/>
    <xf numFmtId="41" fontId="18" fillId="0" borderId="7" xfId="7" applyNumberFormat="1" applyFont="1" applyBorder="1" applyProtection="1"/>
    <xf numFmtId="41" fontId="18" fillId="0" borderId="3" xfId="7" applyNumberFormat="1" applyFont="1" applyBorder="1" applyProtection="1"/>
    <xf numFmtId="41" fontId="18" fillId="0" borderId="6" xfId="7" applyNumberFormat="1" applyFont="1" applyBorder="1" applyProtection="1"/>
    <xf numFmtId="41" fontId="18" fillId="2" borderId="0" xfId="7" applyNumberFormat="1" applyFont="1" applyFill="1" applyProtection="1"/>
    <xf numFmtId="41" fontId="18" fillId="0" borderId="0" xfId="7" applyNumberFormat="1" applyFont="1" applyAlignment="1" applyProtection="1">
      <alignment horizontal="left"/>
    </xf>
    <xf numFmtId="0" fontId="6" fillId="0" borderId="0" xfId="7" applyFont="1" applyAlignment="1" applyProtection="1">
      <alignment horizontal="left"/>
    </xf>
    <xf numFmtId="0" fontId="6" fillId="0" borderId="0" xfId="7" applyFont="1" applyBorder="1" applyAlignment="1" applyProtection="1">
      <alignment horizontal="left"/>
    </xf>
    <xf numFmtId="0" fontId="18" fillId="0" borderId="0" xfId="7" applyFont="1" applyProtection="1"/>
    <xf numFmtId="0" fontId="6" fillId="0" borderId="0" xfId="7" applyNumberFormat="1" applyFont="1" applyAlignment="1" applyProtection="1">
      <alignment horizontal="left"/>
    </xf>
    <xf numFmtId="41" fontId="18" fillId="0" borderId="0" xfId="7" applyNumberFormat="1" applyFont="1" applyBorder="1" applyProtection="1"/>
    <xf numFmtId="41" fontId="18" fillId="0" borderId="4" xfId="7" applyNumberFormat="1" applyFont="1" applyBorder="1" applyProtection="1"/>
    <xf numFmtId="41" fontId="18" fillId="0" borderId="0" xfId="7" applyNumberFormat="1" applyFont="1" applyBorder="1" applyAlignment="1" applyProtection="1">
      <alignment horizontal="centerContinuous"/>
    </xf>
    <xf numFmtId="41" fontId="10" fillId="0" borderId="5" xfId="7" applyNumberFormat="1" applyFont="1" applyBorder="1" applyProtection="1"/>
    <xf numFmtId="41" fontId="18" fillId="0" borderId="5" xfId="7" applyNumberFormat="1" applyFont="1" applyBorder="1" applyProtection="1"/>
    <xf numFmtId="41" fontId="18" fillId="0" borderId="5" xfId="7" applyNumberFormat="1" applyFont="1" applyBorder="1" applyAlignment="1" applyProtection="1">
      <alignment horizontal="centerContinuous"/>
    </xf>
    <xf numFmtId="41" fontId="14" fillId="3" borderId="42" xfId="7" applyNumberFormat="1" applyFont="1" applyFill="1" applyBorder="1" applyAlignment="1" applyProtection="1">
      <alignment horizontal="centerContinuous"/>
    </xf>
    <xf numFmtId="41" fontId="14" fillId="3" borderId="34" xfId="7" applyNumberFormat="1" applyFont="1" applyFill="1" applyBorder="1" applyAlignment="1" applyProtection="1">
      <alignment horizontal="centerContinuous"/>
    </xf>
    <xf numFmtId="41" fontId="14" fillId="3" borderId="41" xfId="7" applyNumberFormat="1" applyFont="1" applyFill="1" applyBorder="1" applyAlignment="1" applyProtection="1">
      <alignment horizontal="centerContinuous"/>
    </xf>
    <xf numFmtId="41" fontId="14" fillId="0" borderId="0" xfId="7" applyNumberFormat="1" applyFont="1" applyAlignment="1" applyProtection="1">
      <alignment horizontal="centerContinuous"/>
    </xf>
    <xf numFmtId="0" fontId="30" fillId="0" borderId="0" xfId="0" applyFont="1" applyBorder="1" applyAlignment="1" applyProtection="1">
      <alignment horizontal="centerContinuous" vertical="center" wrapText="1"/>
    </xf>
    <xf numFmtId="41" fontId="32" fillId="0" borderId="55" xfId="0" applyNumberFormat="1" applyFont="1" applyFill="1" applyBorder="1" applyProtection="1"/>
    <xf numFmtId="41" fontId="18" fillId="0" borderId="56" xfId="0" applyNumberFormat="1" applyFont="1" applyBorder="1" applyProtection="1"/>
    <xf numFmtId="0" fontId="26" fillId="0" borderId="0" xfId="5" applyFill="1" applyBorder="1" applyAlignment="1" applyProtection="1">
      <alignment horizontal="left" wrapText="1"/>
    </xf>
    <xf numFmtId="0" fontId="48" fillId="0" borderId="0" xfId="9" applyFont="1" applyFill="1" applyProtection="1"/>
    <xf numFmtId="0" fontId="1" fillId="0" borderId="0" xfId="9" applyFill="1" applyProtection="1"/>
    <xf numFmtId="0" fontId="49" fillId="0" borderId="0" xfId="9" applyFont="1" applyFill="1" applyProtection="1"/>
    <xf numFmtId="166" fontId="12" fillId="0" borderId="0" xfId="9" applyNumberFormat="1" applyFont="1" applyFill="1" applyProtection="1"/>
    <xf numFmtId="0" fontId="18" fillId="0" borderId="20" xfId="9" applyFont="1" applyFill="1" applyBorder="1" applyProtection="1"/>
    <xf numFmtId="0" fontId="47" fillId="0" borderId="0" xfId="8"/>
    <xf numFmtId="0" fontId="7" fillId="3" borderId="57" xfId="0" applyFont="1" applyFill="1" applyBorder="1" applyAlignment="1" applyProtection="1">
      <alignment horizontal="centerContinuous"/>
    </xf>
    <xf numFmtId="41" fontId="6" fillId="0" borderId="58" xfId="0" applyNumberFormat="1" applyFont="1" applyBorder="1" applyProtection="1"/>
    <xf numFmtId="167" fontId="10" fillId="0" borderId="0" xfId="0" applyNumberFormat="1" applyFont="1" applyAlignment="1" applyProtection="1">
      <alignment horizontal="left"/>
    </xf>
    <xf numFmtId="0" fontId="21" fillId="0" borderId="0" xfId="7" applyFont="1" applyProtection="1"/>
    <xf numFmtId="0" fontId="21" fillId="0" borderId="0" xfId="7" applyFont="1" applyAlignment="1" applyProtection="1">
      <alignment horizontal="center" vertical="top"/>
    </xf>
    <xf numFmtId="0" fontId="6" fillId="0" borderId="0" xfId="0" applyNumberFormat="1" applyFont="1" applyFill="1" applyAlignment="1" applyProtection="1">
      <alignment horizontal="left"/>
    </xf>
    <xf numFmtId="0" fontId="8" fillId="0" borderId="0" xfId="0" applyFont="1" applyFill="1" applyAlignment="1" applyProtection="1">
      <alignment horizontal="left"/>
    </xf>
    <xf numFmtId="166" fontId="6" fillId="0" borderId="40" xfId="2" applyNumberFormat="1" applyFont="1" applyFill="1" applyBorder="1" applyProtection="1"/>
    <xf numFmtId="166" fontId="6" fillId="0" borderId="0" xfId="2" applyNumberFormat="1" applyFont="1" applyFill="1" applyProtection="1"/>
    <xf numFmtId="166" fontId="6" fillId="0" borderId="17" xfId="2" applyNumberFormat="1" applyFont="1" applyFill="1" applyBorder="1" applyProtection="1"/>
    <xf numFmtId="166" fontId="6" fillId="0" borderId="1" xfId="1" applyNumberFormat="1" applyFont="1" applyFill="1" applyBorder="1" applyProtection="1"/>
    <xf numFmtId="0" fontId="8" fillId="0" borderId="4" xfId="0" applyFont="1" applyBorder="1" applyProtection="1"/>
    <xf numFmtId="0" fontId="8" fillId="0" borderId="4" xfId="0" applyFont="1" applyBorder="1" applyAlignment="1" applyProtection="1">
      <alignment horizontal="left"/>
    </xf>
    <xf numFmtId="0" fontId="6" fillId="0" borderId="4" xfId="0" applyFont="1" applyBorder="1" applyAlignment="1" applyProtection="1">
      <alignment horizontal="left"/>
    </xf>
    <xf numFmtId="0" fontId="6" fillId="0" borderId="25" xfId="0" applyFont="1" applyBorder="1" applyAlignment="1" applyProtection="1">
      <alignment horizontal="left"/>
    </xf>
    <xf numFmtId="0" fontId="6" fillId="0" borderId="5" xfId="0" applyFont="1" applyFill="1" applyBorder="1" applyAlignment="1" applyProtection="1">
      <alignment horizontal="left"/>
    </xf>
    <xf numFmtId="41" fontId="6" fillId="0" borderId="59" xfId="2" applyNumberFormat="1" applyFont="1" applyBorder="1" applyProtection="1"/>
    <xf numFmtId="41" fontId="6" fillId="0" borderId="23" xfId="2" applyNumberFormat="1" applyFont="1" applyBorder="1" applyProtection="1"/>
    <xf numFmtId="41" fontId="6" fillId="0" borderId="5" xfId="2" applyNumberFormat="1" applyFont="1" applyBorder="1" applyProtection="1"/>
    <xf numFmtId="41" fontId="6" fillId="0" borderId="45" xfId="2" applyNumberFormat="1" applyFont="1" applyBorder="1" applyProtection="1"/>
    <xf numFmtId="41" fontId="6" fillId="0" borderId="38" xfId="2" applyNumberFormat="1" applyFont="1" applyBorder="1" applyAlignment="1" applyProtection="1"/>
    <xf numFmtId="41" fontId="6" fillId="0" borderId="45" xfId="0" applyNumberFormat="1" applyFont="1" applyBorder="1" applyProtection="1"/>
    <xf numFmtId="41" fontId="6" fillId="0" borderId="5" xfId="2" applyNumberFormat="1" applyFont="1" applyBorder="1" applyAlignment="1" applyProtection="1"/>
    <xf numFmtId="41" fontId="6" fillId="0" borderId="60" xfId="2" applyNumberFormat="1" applyFont="1" applyBorder="1" applyProtection="1"/>
    <xf numFmtId="41" fontId="6" fillId="0" borderId="59" xfId="2" applyNumberFormat="1" applyFont="1" applyBorder="1" applyAlignment="1" applyProtection="1"/>
    <xf numFmtId="41" fontId="6" fillId="0" borderId="25" xfId="2" applyNumberFormat="1" applyFont="1" applyBorder="1" applyProtection="1"/>
    <xf numFmtId="41" fontId="6" fillId="0" borderId="38" xfId="2" applyNumberFormat="1" applyFont="1" applyBorder="1" applyProtection="1"/>
    <xf numFmtId="41" fontId="18" fillId="0" borderId="4" xfId="7" applyNumberFormat="1" applyFont="1" applyBorder="1" applyAlignment="1" applyProtection="1">
      <alignment horizontal="left"/>
    </xf>
    <xf numFmtId="0" fontId="6" fillId="0" borderId="5" xfId="7" applyFont="1" applyFill="1" applyBorder="1" applyAlignment="1" applyProtection="1">
      <alignment horizontal="left"/>
    </xf>
    <xf numFmtId="41" fontId="18" fillId="0" borderId="9" xfId="7" applyNumberFormat="1" applyFont="1" applyBorder="1" applyProtection="1"/>
    <xf numFmtId="41" fontId="18" fillId="0" borderId="2" xfId="7" applyNumberFormat="1" applyFont="1" applyBorder="1" applyProtection="1"/>
    <xf numFmtId="41" fontId="18" fillId="0" borderId="15" xfId="7" applyNumberFormat="1" applyFont="1" applyBorder="1" applyProtection="1"/>
    <xf numFmtId="0" fontId="33" fillId="0" borderId="61" xfId="0" applyFont="1" applyBorder="1" applyAlignment="1" applyProtection="1"/>
    <xf numFmtId="0" fontId="32" fillId="0" borderId="61" xfId="0" applyFont="1" applyBorder="1" applyAlignment="1" applyProtection="1"/>
    <xf numFmtId="41" fontId="33" fillId="0" borderId="61" xfId="0" applyNumberFormat="1" applyFont="1" applyFill="1" applyBorder="1" applyAlignment="1" applyProtection="1"/>
    <xf numFmtId="41" fontId="33" fillId="0" borderId="61" xfId="0" applyNumberFormat="1" applyFont="1" applyFill="1" applyBorder="1" applyAlignment="1" applyProtection="1">
      <alignment wrapText="1"/>
    </xf>
    <xf numFmtId="0" fontId="32" fillId="0" borderId="62" xfId="0" applyFont="1" applyBorder="1" applyProtection="1"/>
    <xf numFmtId="0" fontId="4" fillId="0" borderId="0" xfId="0" applyFont="1" applyBorder="1" applyAlignment="1" applyProtection="1">
      <alignment horizontal="centerContinuous" vertical="center" wrapText="1"/>
    </xf>
    <xf numFmtId="0" fontId="0" fillId="0" borderId="0" xfId="0" applyBorder="1"/>
    <xf numFmtId="41" fontId="14" fillId="0" borderId="0" xfId="0" applyNumberFormat="1" applyFont="1" applyAlignment="1" applyProtection="1">
      <alignment horizontal="left" vertical="center"/>
    </xf>
    <xf numFmtId="41" fontId="5" fillId="0" borderId="0" xfId="0" applyNumberFormat="1" applyFont="1" applyAlignment="1" applyProtection="1">
      <alignment vertical="center"/>
    </xf>
    <xf numFmtId="41" fontId="6" fillId="0" borderId="0" xfId="0" applyNumberFormat="1" applyFont="1" applyAlignment="1" applyProtection="1">
      <alignment vertical="center"/>
    </xf>
    <xf numFmtId="41" fontId="12" fillId="0" borderId="0" xfId="0" applyNumberFormat="1" applyFont="1" applyAlignment="1" applyProtection="1">
      <alignment vertical="center"/>
    </xf>
    <xf numFmtId="41" fontId="18" fillId="0" borderId="0" xfId="0" applyNumberFormat="1" applyFont="1" applyAlignment="1" applyProtection="1">
      <alignment vertical="center"/>
    </xf>
    <xf numFmtId="41" fontId="18" fillId="0" borderId="0" xfId="0" applyNumberFormat="1" applyFont="1" applyAlignment="1" applyProtection="1">
      <alignment horizontal="left" vertical="center"/>
    </xf>
    <xf numFmtId="41" fontId="29" fillId="0" borderId="0" xfId="0" applyNumberFormat="1" applyFont="1" applyAlignment="1" applyProtection="1">
      <alignment vertical="center"/>
    </xf>
    <xf numFmtId="41" fontId="27" fillId="0" borderId="0" xfId="0" applyNumberFormat="1" applyFont="1" applyAlignment="1" applyProtection="1">
      <alignment vertical="center"/>
    </xf>
    <xf numFmtId="41" fontId="18" fillId="0" borderId="0" xfId="0" applyNumberFormat="1" applyFont="1" applyAlignment="1" applyProtection="1"/>
    <xf numFmtId="41" fontId="12" fillId="0" borderId="0" xfId="0" applyNumberFormat="1" applyFont="1" applyAlignment="1" applyProtection="1"/>
    <xf numFmtId="41" fontId="14" fillId="0" borderId="0" xfId="0" applyNumberFormat="1" applyFont="1" applyAlignment="1" applyProtection="1"/>
    <xf numFmtId="41" fontId="7" fillId="0" borderId="63" xfId="0" applyNumberFormat="1" applyFont="1" applyBorder="1" applyAlignment="1" applyProtection="1"/>
    <xf numFmtId="41" fontId="5" fillId="0" borderId="0" xfId="0" applyNumberFormat="1" applyFont="1" applyAlignment="1" applyProtection="1"/>
    <xf numFmtId="41" fontId="7" fillId="0" borderId="37" xfId="7" applyNumberFormat="1" applyFont="1" applyFill="1" applyBorder="1" applyAlignment="1" applyProtection="1">
      <alignment horizontal="center" vertical="center"/>
    </xf>
    <xf numFmtId="41" fontId="14" fillId="6" borderId="37" xfId="7" applyNumberFormat="1" applyFont="1" applyFill="1" applyBorder="1" applyAlignment="1" applyProtection="1">
      <alignment vertical="center"/>
    </xf>
    <xf numFmtId="41" fontId="18" fillId="6" borderId="32" xfId="7" applyNumberFormat="1" applyFont="1" applyFill="1" applyBorder="1" applyAlignment="1" applyProtection="1">
      <alignment vertical="center"/>
    </xf>
    <xf numFmtId="41" fontId="10" fillId="6" borderId="32" xfId="7" applyNumberFormat="1" applyFont="1" applyFill="1" applyBorder="1" applyAlignment="1" applyProtection="1">
      <alignment vertical="center"/>
    </xf>
    <xf numFmtId="41" fontId="18" fillId="0" borderId="8" xfId="7" applyNumberFormat="1" applyFont="1" applyFill="1" applyBorder="1" applyAlignment="1" applyProtection="1">
      <alignment vertical="center"/>
    </xf>
    <xf numFmtId="41" fontId="18" fillId="6" borderId="11" xfId="7" applyNumberFormat="1" applyFont="1" applyFill="1" applyBorder="1" applyAlignment="1" applyProtection="1">
      <alignment vertical="center"/>
    </xf>
    <xf numFmtId="0" fontId="18" fillId="0" borderId="34" xfId="7" applyFont="1" applyFill="1" applyBorder="1" applyAlignment="1" applyProtection="1">
      <alignment vertical="center"/>
    </xf>
    <xf numFmtId="0" fontId="1" fillId="0" borderId="41" xfId="7" applyFont="1" applyFill="1" applyBorder="1" applyAlignment="1" applyProtection="1">
      <alignment vertical="center"/>
    </xf>
    <xf numFmtId="0" fontId="41" fillId="0" borderId="31" xfId="7" applyFont="1" applyFill="1" applyBorder="1" applyAlignment="1" applyProtection="1">
      <alignment horizontal="center" vertical="center"/>
    </xf>
    <xf numFmtId="0" fontId="35" fillId="0" borderId="64" xfId="7" applyFont="1" applyFill="1" applyBorder="1" applyAlignment="1" applyProtection="1">
      <alignment vertical="center"/>
    </xf>
    <xf numFmtId="0" fontId="0" fillId="0" borderId="0" xfId="0" applyAlignment="1" applyProtection="1">
      <alignment vertical="center"/>
    </xf>
    <xf numFmtId="0" fontId="18" fillId="0" borderId="0" xfId="7" applyFont="1" applyFill="1" applyBorder="1" applyAlignment="1" applyProtection="1">
      <alignment vertical="center"/>
    </xf>
    <xf numFmtId="0" fontId="14" fillId="6" borderId="41" xfId="7" applyFont="1" applyFill="1" applyBorder="1" applyAlignment="1" applyProtection="1">
      <alignment horizontal="center" vertical="center"/>
    </xf>
    <xf numFmtId="0" fontId="14" fillId="6" borderId="64" xfId="7" applyFont="1" applyFill="1" applyBorder="1" applyAlignment="1" applyProtection="1">
      <alignment horizontal="center" vertical="center"/>
    </xf>
    <xf numFmtId="0" fontId="14" fillId="6" borderId="64" xfId="7" applyFont="1" applyFill="1" applyBorder="1" applyAlignment="1" applyProtection="1">
      <alignment horizontal="center" vertical="center" wrapText="1"/>
    </xf>
    <xf numFmtId="0" fontId="18" fillId="0" borderId="31" xfId="7" applyFont="1" applyFill="1" applyBorder="1" applyAlignment="1" applyProtection="1">
      <alignment horizontal="left" vertical="center"/>
    </xf>
    <xf numFmtId="0" fontId="18" fillId="0" borderId="12" xfId="7" applyFont="1" applyFill="1" applyBorder="1" applyAlignment="1" applyProtection="1">
      <alignment horizontal="center" vertical="center"/>
    </xf>
    <xf numFmtId="0" fontId="18" fillId="0" borderId="65" xfId="7" applyFont="1" applyFill="1" applyBorder="1" applyAlignment="1" applyProtection="1">
      <alignment horizontal="left" vertical="center"/>
    </xf>
    <xf numFmtId="0" fontId="18" fillId="0" borderId="65" xfId="7" applyFont="1" applyFill="1" applyBorder="1" applyAlignment="1" applyProtection="1">
      <alignment horizontal="left" vertical="center" wrapText="1"/>
    </xf>
    <xf numFmtId="0" fontId="14" fillId="6" borderId="44" xfId="7" applyFont="1" applyFill="1" applyBorder="1" applyAlignment="1" applyProtection="1">
      <alignment horizontal="center" vertical="center"/>
    </xf>
    <xf numFmtId="0" fontId="14" fillId="6" borderId="66" xfId="7" applyFont="1" applyFill="1" applyBorder="1" applyAlignment="1" applyProtection="1">
      <alignment horizontal="center" vertical="center"/>
    </xf>
    <xf numFmtId="0" fontId="14" fillId="6" borderId="66" xfId="7" applyFont="1" applyFill="1" applyBorder="1" applyAlignment="1" applyProtection="1">
      <alignment horizontal="center" vertical="center" wrapText="1"/>
    </xf>
    <xf numFmtId="0" fontId="14" fillId="6" borderId="31" xfId="7" applyFont="1" applyFill="1" applyBorder="1" applyAlignment="1" applyProtection="1">
      <alignment horizontal="center" vertical="center"/>
    </xf>
    <xf numFmtId="0" fontId="14" fillId="6" borderId="67" xfId="7" applyFont="1" applyFill="1" applyBorder="1" applyAlignment="1" applyProtection="1">
      <alignment horizontal="center" vertical="center" wrapText="1"/>
    </xf>
    <xf numFmtId="0" fontId="18" fillId="0" borderId="63" xfId="7" applyFont="1" applyFill="1" applyBorder="1" applyAlignment="1" applyProtection="1">
      <alignment horizontal="center" vertical="center"/>
    </xf>
    <xf numFmtId="0" fontId="18" fillId="0" borderId="68" xfId="7" applyFont="1" applyFill="1" applyBorder="1" applyAlignment="1" applyProtection="1">
      <alignment horizontal="left" vertical="center"/>
    </xf>
    <xf numFmtId="0" fontId="18" fillId="0" borderId="68" xfId="7" applyFont="1" applyFill="1" applyBorder="1" applyAlignment="1" applyProtection="1">
      <alignment horizontal="left" vertical="center" wrapText="1"/>
    </xf>
    <xf numFmtId="0" fontId="14" fillId="6" borderId="12" xfId="7" applyFont="1" applyFill="1" applyBorder="1" applyAlignment="1" applyProtection="1">
      <alignment horizontal="center" vertical="center"/>
    </xf>
    <xf numFmtId="0" fontId="14" fillId="6" borderId="65" xfId="7" applyFont="1" applyFill="1" applyBorder="1" applyAlignment="1" applyProtection="1">
      <alignment horizontal="left" vertical="center"/>
    </xf>
    <xf numFmtId="0" fontId="14" fillId="6" borderId="65" xfId="7" applyFont="1" applyFill="1" applyBorder="1" applyAlignment="1" applyProtection="1">
      <alignment horizontal="left" vertical="center" wrapText="1"/>
    </xf>
    <xf numFmtId="41" fontId="3" fillId="0" borderId="0" xfId="0" applyNumberFormat="1" applyFont="1" applyProtection="1"/>
    <xf numFmtId="41" fontId="5" fillId="0" borderId="0" xfId="0" applyNumberFormat="1" applyFont="1" applyBorder="1" applyProtection="1"/>
    <xf numFmtId="41" fontId="14" fillId="0" borderId="8" xfId="0" applyNumberFormat="1" applyFont="1" applyBorder="1" applyAlignment="1" applyProtection="1">
      <alignment horizontal="left"/>
    </xf>
    <xf numFmtId="41" fontId="7" fillId="0" borderId="8" xfId="0" applyNumberFormat="1" applyFont="1" applyBorder="1" applyAlignment="1" applyProtection="1">
      <alignment horizontal="center"/>
    </xf>
    <xf numFmtId="41" fontId="6" fillId="0" borderId="69" xfId="0" applyNumberFormat="1" applyFont="1" applyBorder="1" applyProtection="1"/>
    <xf numFmtId="41" fontId="6" fillId="0" borderId="70" xfId="0" applyNumberFormat="1" applyFont="1" applyBorder="1" applyProtection="1"/>
    <xf numFmtId="41" fontId="6" fillId="0" borderId="71" xfId="0" applyNumberFormat="1" applyFont="1" applyBorder="1" applyProtection="1"/>
    <xf numFmtId="41" fontId="6" fillId="0" borderId="72" xfId="0" applyNumberFormat="1" applyFont="1" applyBorder="1" applyProtection="1"/>
    <xf numFmtId="41" fontId="5" fillId="0" borderId="71" xfId="0" applyNumberFormat="1" applyFont="1" applyBorder="1" applyProtection="1"/>
    <xf numFmtId="0" fontId="4" fillId="0" borderId="73" xfId="0" applyFont="1" applyFill="1" applyBorder="1" applyAlignment="1" applyProtection="1">
      <alignment vertical="center"/>
    </xf>
    <xf numFmtId="0" fontId="15" fillId="0" borderId="0" xfId="0" applyFont="1" applyFill="1" applyBorder="1" applyAlignment="1" applyProtection="1">
      <alignment horizontal="centerContinuous"/>
    </xf>
    <xf numFmtId="41" fontId="18" fillId="0" borderId="1" xfId="0" applyNumberFormat="1" applyFont="1" applyBorder="1" applyProtection="1"/>
    <xf numFmtId="41" fontId="3" fillId="0" borderId="0" xfId="0" applyNumberFormat="1" applyFont="1" applyAlignment="1" applyProtection="1">
      <alignment vertical="center"/>
    </xf>
    <xf numFmtId="0" fontId="7" fillId="0" borderId="30" xfId="0" applyFont="1" applyFill="1" applyBorder="1" applyAlignment="1" applyProtection="1">
      <alignment horizontal="centerContinuous"/>
    </xf>
    <xf numFmtId="0" fontId="7" fillId="0" borderId="11" xfId="0" applyFont="1" applyFill="1" applyBorder="1" applyAlignment="1" applyProtection="1">
      <alignment horizontal="centerContinuous"/>
    </xf>
    <xf numFmtId="0" fontId="6" fillId="0" borderId="11" xfId="0" applyFont="1" applyFill="1" applyBorder="1" applyAlignment="1" applyProtection="1">
      <alignment horizontal="centerContinuous"/>
    </xf>
    <xf numFmtId="41" fontId="32" fillId="0" borderId="61" xfId="0" applyNumberFormat="1" applyFont="1" applyFill="1" applyBorder="1" applyAlignment="1" applyProtection="1">
      <alignment horizontal="left" indent="2"/>
    </xf>
    <xf numFmtId="41" fontId="32" fillId="0" borderId="61" xfId="0" applyNumberFormat="1" applyFont="1" applyFill="1" applyBorder="1" applyAlignment="1" applyProtection="1">
      <alignment horizontal="left" vertical="top" indent="2"/>
    </xf>
    <xf numFmtId="41" fontId="32" fillId="0" borderId="61" xfId="0" applyNumberFormat="1" applyFont="1" applyBorder="1" applyAlignment="1" applyProtection="1">
      <alignment horizontal="left" indent="2"/>
    </xf>
    <xf numFmtId="0" fontId="32" fillId="0" borderId="61" xfId="0" applyFont="1" applyBorder="1" applyAlignment="1" applyProtection="1">
      <alignment horizontal="left" indent="2"/>
    </xf>
    <xf numFmtId="41" fontId="0" fillId="0" borderId="0" xfId="0" applyNumberFormat="1" applyProtection="1"/>
    <xf numFmtId="167" fontId="6" fillId="0" borderId="16" xfId="0" applyNumberFormat="1" applyFont="1" applyBorder="1" applyAlignment="1" applyProtection="1">
      <alignment horizontal="left"/>
    </xf>
    <xf numFmtId="0" fontId="6" fillId="0" borderId="1" xfId="0" applyFont="1" applyBorder="1" applyProtection="1"/>
    <xf numFmtId="0" fontId="6" fillId="0" borderId="16" xfId="0" applyFont="1" applyBorder="1" applyProtection="1"/>
    <xf numFmtId="0" fontId="6" fillId="0" borderId="46" xfId="0" applyFont="1" applyBorder="1" applyProtection="1"/>
    <xf numFmtId="0" fontId="6" fillId="0" borderId="74" xfId="0" applyFont="1" applyBorder="1" applyProtection="1"/>
    <xf numFmtId="41" fontId="7" fillId="0" borderId="0" xfId="0" applyNumberFormat="1" applyFont="1" applyAlignment="1" applyProtection="1">
      <alignment horizontal="centerContinuous" wrapText="1"/>
    </xf>
    <xf numFmtId="41" fontId="7" fillId="0" borderId="0" xfId="0" applyNumberFormat="1" applyFont="1" applyProtection="1"/>
    <xf numFmtId="41" fontId="45" fillId="0" borderId="0" xfId="0" applyNumberFormat="1" applyFont="1" applyAlignment="1" applyProtection="1">
      <alignment horizontal="centerContinuous"/>
    </xf>
    <xf numFmtId="41" fontId="8" fillId="0" borderId="0" xfId="0" quotePrefix="1" applyNumberFormat="1" applyFont="1" applyProtection="1"/>
    <xf numFmtId="41" fontId="7" fillId="0" borderId="0" xfId="0" applyNumberFormat="1" applyFont="1" applyAlignment="1" applyProtection="1">
      <alignment horizontal="centerContinuous"/>
    </xf>
    <xf numFmtId="41" fontId="8" fillId="0" borderId="0" xfId="0" applyNumberFormat="1" applyFont="1" applyAlignment="1" applyProtection="1">
      <alignment horizontal="left"/>
    </xf>
    <xf numFmtId="41" fontId="46" fillId="0" borderId="0" xfId="0" applyNumberFormat="1" applyFont="1" applyAlignment="1" applyProtection="1">
      <alignment horizontal="centerContinuous"/>
    </xf>
    <xf numFmtId="0" fontId="50" fillId="0" borderId="0" xfId="0" applyFont="1" applyFill="1" applyBorder="1" applyAlignment="1">
      <alignment vertical="top" wrapText="1"/>
    </xf>
    <xf numFmtId="0" fontId="51" fillId="0" borderId="0" xfId="0" applyFont="1" applyFill="1" applyBorder="1" applyAlignment="1">
      <alignment horizontal="right"/>
    </xf>
    <xf numFmtId="0" fontId="50" fillId="0" borderId="0" xfId="0" applyFont="1" applyFill="1" applyBorder="1" applyAlignment="1">
      <alignment vertical="center" wrapText="1"/>
    </xf>
    <xf numFmtId="0" fontId="50" fillId="0" borderId="0" xfId="0" applyFont="1" applyFill="1" applyBorder="1" applyAlignment="1">
      <alignment horizontal="center" vertical="center" wrapText="1"/>
    </xf>
    <xf numFmtId="0" fontId="50" fillId="0" borderId="0" xfId="0" applyFont="1" applyFill="1" applyBorder="1" applyAlignment="1">
      <alignment horizontal="left" vertical="top" wrapText="1"/>
    </xf>
    <xf numFmtId="0" fontId="0" fillId="0" borderId="0" xfId="0" applyFill="1" applyBorder="1" applyAlignment="1" applyProtection="1">
      <alignment vertical="center"/>
    </xf>
    <xf numFmtId="0" fontId="51" fillId="0" borderId="0" xfId="0" applyFont="1" applyFill="1" applyBorder="1" applyAlignment="1"/>
    <xf numFmtId="41" fontId="6" fillId="0" borderId="0" xfId="0" applyNumberFormat="1" applyFont="1" applyFill="1" applyBorder="1" applyAlignment="1" applyProtection="1"/>
    <xf numFmtId="41" fontId="6" fillId="0" borderId="1" xfId="0" applyNumberFormat="1" applyFont="1" applyFill="1" applyBorder="1" applyProtection="1"/>
    <xf numFmtId="41" fontId="6" fillId="0" borderId="3" xfId="0" applyNumberFormat="1" applyFont="1" applyFill="1" applyBorder="1" applyProtection="1"/>
    <xf numFmtId="41" fontId="6" fillId="0" borderId="0" xfId="0" applyNumberFormat="1" applyFont="1" applyFill="1" applyBorder="1" applyProtection="1"/>
    <xf numFmtId="41" fontId="6" fillId="0" borderId="0" xfId="0" applyNumberFormat="1" applyFont="1" applyFill="1" applyAlignment="1" applyProtection="1"/>
    <xf numFmtId="41" fontId="7" fillId="0" borderId="11" xfId="0" applyNumberFormat="1" applyFont="1" applyFill="1" applyBorder="1" applyProtection="1"/>
    <xf numFmtId="41" fontId="6" fillId="0" borderId="16" xfId="0" applyNumberFormat="1" applyFont="1" applyFill="1" applyBorder="1" applyProtection="1"/>
    <xf numFmtId="41" fontId="7" fillId="0" borderId="13" xfId="0" applyNumberFormat="1" applyFont="1" applyFill="1" applyBorder="1" applyProtection="1"/>
    <xf numFmtId="0" fontId="5" fillId="0" borderId="0" xfId="0" applyFont="1" applyFill="1" applyAlignment="1" applyProtection="1">
      <alignment horizontal="centerContinuous"/>
    </xf>
    <xf numFmtId="0" fontId="6" fillId="0" borderId="0" xfId="0" applyFont="1" applyFill="1" applyAlignment="1" applyProtection="1">
      <alignment horizontal="centerContinuous"/>
    </xf>
    <xf numFmtId="0" fontId="5" fillId="0" borderId="0" xfId="0" applyFont="1" applyFill="1" applyProtection="1"/>
    <xf numFmtId="0" fontId="19" fillId="0" borderId="0" xfId="0" applyFont="1" applyFill="1" applyAlignment="1" applyProtection="1">
      <alignment horizontal="left"/>
    </xf>
    <xf numFmtId="0" fontId="8" fillId="0" borderId="0" xfId="0" applyFont="1" applyFill="1" applyProtection="1"/>
    <xf numFmtId="0" fontId="8" fillId="0" borderId="6" xfId="0" applyFont="1" applyFill="1" applyBorder="1" applyProtection="1"/>
    <xf numFmtId="0" fontId="6" fillId="0" borderId="7" xfId="0" applyFont="1" applyFill="1" applyBorder="1" applyProtection="1"/>
    <xf numFmtId="0" fontId="6" fillId="0" borderId="3" xfId="0" applyFont="1" applyFill="1" applyBorder="1" applyProtection="1"/>
    <xf numFmtId="0" fontId="8" fillId="0" borderId="14" xfId="0" applyFont="1" applyFill="1" applyBorder="1" applyProtection="1"/>
    <xf numFmtId="0" fontId="6" fillId="0" borderId="1" xfId="0" applyFont="1" applyFill="1" applyBorder="1" applyProtection="1"/>
    <xf numFmtId="0" fontId="6" fillId="0" borderId="46" xfId="0" applyFont="1" applyFill="1" applyBorder="1" applyProtection="1"/>
    <xf numFmtId="0" fontId="6" fillId="0" borderId="0" xfId="0" applyFont="1" applyFill="1" applyBorder="1" applyProtection="1"/>
    <xf numFmtId="0" fontId="6" fillId="0" borderId="16" xfId="0" applyFont="1" applyFill="1" applyBorder="1" applyProtection="1"/>
    <xf numFmtId="0" fontId="8" fillId="0" borderId="4" xfId="0" applyFont="1" applyFill="1" applyBorder="1" applyProtection="1"/>
    <xf numFmtId="0" fontId="8" fillId="0" borderId="4" xfId="0" applyFont="1" applyFill="1" applyBorder="1" applyAlignment="1" applyProtection="1">
      <alignment horizontal="left"/>
    </xf>
    <xf numFmtId="0" fontId="6" fillId="0" borderId="4" xfId="0" applyFont="1" applyFill="1" applyBorder="1" applyAlignment="1" applyProtection="1">
      <alignment horizontal="left"/>
    </xf>
    <xf numFmtId="166" fontId="6" fillId="0" borderId="59" xfId="2" applyNumberFormat="1" applyFont="1" applyFill="1" applyBorder="1" applyProtection="1"/>
    <xf numFmtId="166" fontId="6" fillId="0" borderId="23" xfId="2" applyNumberFormat="1" applyFont="1" applyFill="1" applyBorder="1" applyProtection="1"/>
    <xf numFmtId="166" fontId="6" fillId="0" borderId="5" xfId="2" applyNumberFormat="1" applyFont="1" applyFill="1" applyBorder="1" applyProtection="1"/>
    <xf numFmtId="166" fontId="6" fillId="0" borderId="75" xfId="2" applyNumberFormat="1" applyFont="1" applyFill="1" applyBorder="1" applyProtection="1"/>
    <xf numFmtId="0" fontId="6" fillId="0" borderId="60" xfId="0" applyFont="1" applyFill="1" applyBorder="1" applyProtection="1"/>
    <xf numFmtId="166" fontId="6" fillId="0" borderId="25" xfId="2" applyNumberFormat="1" applyFont="1" applyFill="1" applyBorder="1" applyProtection="1"/>
    <xf numFmtId="166" fontId="6" fillId="0" borderId="38" xfId="2" applyNumberFormat="1" applyFont="1" applyFill="1" applyBorder="1" applyProtection="1"/>
    <xf numFmtId="41" fontId="18" fillId="0" borderId="10" xfId="1" applyNumberFormat="1" applyFont="1" applyFill="1" applyBorder="1" applyAlignment="1" applyProtection="1"/>
    <xf numFmtId="41" fontId="18" fillId="0" borderId="10" xfId="1" applyNumberFormat="1" applyFont="1" applyFill="1" applyBorder="1" applyAlignment="1" applyProtection="1">
      <alignment horizontal="centerContinuous"/>
    </xf>
    <xf numFmtId="41" fontId="18" fillId="0" borderId="10" xfId="0" applyNumberFormat="1" applyFont="1" applyFill="1" applyBorder="1" applyProtection="1"/>
    <xf numFmtId="41" fontId="18" fillId="0" borderId="10" xfId="0" applyNumberFormat="1" applyFont="1" applyFill="1" applyBorder="1" applyAlignment="1" applyProtection="1">
      <alignment vertical="top"/>
    </xf>
    <xf numFmtId="41" fontId="18" fillId="0" borderId="51" xfId="0" applyNumberFormat="1" applyFont="1" applyFill="1" applyBorder="1" applyProtection="1"/>
    <xf numFmtId="41" fontId="18" fillId="0" borderId="52" xfId="0" applyNumberFormat="1" applyFont="1" applyFill="1" applyBorder="1" applyProtection="1"/>
    <xf numFmtId="41" fontId="18" fillId="0" borderId="56" xfId="0" applyNumberFormat="1" applyFont="1" applyFill="1" applyBorder="1" applyProtection="1"/>
    <xf numFmtId="0" fontId="5" fillId="0" borderId="0" xfId="0" applyFont="1" applyFill="1" applyBorder="1" applyProtection="1"/>
    <xf numFmtId="0" fontId="7" fillId="3" borderId="44" xfId="0" applyFont="1" applyFill="1" applyBorder="1" applyAlignment="1" applyProtection="1">
      <alignment horizontal="centerContinuous"/>
    </xf>
    <xf numFmtId="0" fontId="7" fillId="3" borderId="43" xfId="0" applyFont="1" applyFill="1" applyBorder="1" applyAlignment="1" applyProtection="1">
      <alignment horizontal="centerContinuous"/>
    </xf>
    <xf numFmtId="37" fontId="6" fillId="0" borderId="0" xfId="7" applyNumberFormat="1" applyFont="1" applyFill="1" applyBorder="1" applyAlignment="1" applyProtection="1">
      <alignment horizontal="right"/>
    </xf>
    <xf numFmtId="37" fontId="6" fillId="0" borderId="17" xfId="7" applyNumberFormat="1" applyFont="1" applyFill="1" applyBorder="1" applyProtection="1"/>
    <xf numFmtId="37" fontId="6" fillId="0" borderId="1" xfId="7" applyNumberFormat="1" applyFont="1" applyFill="1" applyBorder="1" applyAlignment="1" applyProtection="1">
      <alignment horizontal="right"/>
    </xf>
    <xf numFmtId="37" fontId="6" fillId="0" borderId="0" xfId="7" applyNumberFormat="1" applyFont="1" applyFill="1" applyAlignment="1" applyProtection="1">
      <alignment horizontal="right"/>
    </xf>
    <xf numFmtId="0" fontId="6" fillId="0" borderId="0" xfId="0" applyNumberFormat="1" applyFont="1" applyFill="1" applyAlignment="1" applyProtection="1">
      <alignment horizontal="left" vertical="center"/>
    </xf>
    <xf numFmtId="0" fontId="6" fillId="0" borderId="0" xfId="0" applyFont="1" applyFill="1" applyAlignment="1" applyProtection="1">
      <alignment horizontal="left" vertical="center"/>
    </xf>
    <xf numFmtId="41" fontId="6" fillId="0" borderId="0" xfId="0" applyNumberFormat="1" applyFont="1" applyFill="1" applyAlignment="1" applyProtection="1">
      <alignment vertical="center"/>
    </xf>
    <xf numFmtId="41" fontId="6" fillId="0" borderId="8" xfId="0" applyNumberFormat="1" applyFont="1" applyFill="1" applyBorder="1" applyAlignment="1" applyProtection="1">
      <alignment vertical="center"/>
    </xf>
    <xf numFmtId="41" fontId="8" fillId="0" borderId="4" xfId="0" applyNumberFormat="1" applyFont="1" applyFill="1" applyBorder="1" applyProtection="1"/>
    <xf numFmtId="41" fontId="6" fillId="0" borderId="9" xfId="0" applyNumberFormat="1" applyFont="1" applyFill="1" applyBorder="1" applyProtection="1"/>
    <xf numFmtId="41" fontId="6" fillId="0" borderId="4" xfId="0" applyNumberFormat="1" applyFont="1" applyFill="1" applyBorder="1" applyProtection="1"/>
    <xf numFmtId="41" fontId="8" fillId="0" borderId="15" xfId="0" applyNumberFormat="1" applyFont="1" applyFill="1" applyBorder="1" applyProtection="1"/>
    <xf numFmtId="41" fontId="6" fillId="0" borderId="2" xfId="0" applyNumberFormat="1" applyFont="1" applyFill="1" applyBorder="1" applyProtection="1"/>
    <xf numFmtId="41" fontId="5" fillId="0" borderId="0" xfId="0" applyNumberFormat="1" applyFont="1" applyFill="1" applyBorder="1" applyProtection="1"/>
    <xf numFmtId="41" fontId="6" fillId="0" borderId="8" xfId="0" applyNumberFormat="1" applyFont="1" applyFill="1" applyBorder="1" applyAlignment="1" applyProtection="1"/>
    <xf numFmtId="166" fontId="6" fillId="0" borderId="3" xfId="1" applyNumberFormat="1" applyFont="1" applyFill="1" applyBorder="1" applyAlignment="1" applyProtection="1">
      <alignment horizontal="centerContinuous"/>
    </xf>
    <xf numFmtId="166" fontId="6" fillId="0" borderId="20" xfId="1" applyNumberFormat="1" applyFont="1" applyFill="1" applyBorder="1" applyAlignment="1" applyProtection="1">
      <alignment horizontal="centerContinuous"/>
    </xf>
    <xf numFmtId="166" fontId="6" fillId="0" borderId="22" xfId="1" applyNumberFormat="1" applyFont="1" applyFill="1" applyBorder="1" applyAlignment="1" applyProtection="1">
      <alignment horizontal="centerContinuous"/>
    </xf>
    <xf numFmtId="166" fontId="7" fillId="0" borderId="23" xfId="1" applyNumberFormat="1" applyFont="1" applyFill="1" applyBorder="1" applyAlignment="1" applyProtection="1">
      <alignment horizontal="centerContinuous"/>
    </xf>
    <xf numFmtId="0" fontId="6" fillId="0" borderId="46" xfId="9" applyFont="1" applyFill="1" applyBorder="1" applyAlignment="1" applyProtection="1">
      <alignment horizontal="centerContinuous"/>
    </xf>
    <xf numFmtId="0" fontId="6" fillId="0" borderId="76" xfId="9" applyFont="1" applyFill="1" applyBorder="1" applyAlignment="1" applyProtection="1">
      <alignment horizontal="centerContinuous"/>
    </xf>
    <xf numFmtId="0" fontId="7" fillId="0" borderId="77" xfId="9" applyFont="1" applyFill="1" applyBorder="1" applyAlignment="1" applyProtection="1">
      <alignment horizontal="centerContinuous"/>
    </xf>
    <xf numFmtId="165" fontId="7" fillId="0" borderId="13" xfId="9" applyNumberFormat="1" applyFont="1" applyFill="1" applyBorder="1" applyProtection="1"/>
    <xf numFmtId="166" fontId="6" fillId="0" borderId="1" xfId="3" applyNumberFormat="1" applyFont="1" applyFill="1" applyBorder="1" applyProtection="1"/>
    <xf numFmtId="166" fontId="6" fillId="0" borderId="3" xfId="3" applyNumberFormat="1" applyFont="1" applyFill="1" applyBorder="1" applyProtection="1"/>
    <xf numFmtId="166" fontId="6" fillId="0" borderId="0" xfId="3" applyNumberFormat="1" applyFont="1" applyFill="1" applyProtection="1"/>
    <xf numFmtId="166" fontId="6" fillId="0" borderId="17" xfId="3" applyNumberFormat="1" applyFont="1" applyFill="1" applyBorder="1" applyProtection="1"/>
    <xf numFmtId="166" fontId="6" fillId="0" borderId="40" xfId="3" applyNumberFormat="1" applyFont="1" applyFill="1" applyBorder="1" applyAlignment="1" applyProtection="1">
      <alignment vertical="center"/>
    </xf>
    <xf numFmtId="166" fontId="6" fillId="0" borderId="0" xfId="3" applyNumberFormat="1" applyFont="1" applyFill="1" applyBorder="1" applyProtection="1"/>
    <xf numFmtId="166" fontId="6" fillId="0" borderId="46" xfId="3" applyNumberFormat="1" applyFont="1" applyFill="1" applyBorder="1" applyProtection="1"/>
    <xf numFmtId="0" fontId="8" fillId="0" borderId="0" xfId="0" applyFont="1" applyFill="1" applyBorder="1" applyAlignment="1" applyProtection="1">
      <alignment horizontal="left"/>
    </xf>
    <xf numFmtId="166" fontId="6" fillId="0" borderId="40" xfId="1" applyNumberFormat="1" applyFont="1" applyFill="1" applyBorder="1" applyAlignment="1" applyProtection="1">
      <alignment vertical="center"/>
    </xf>
    <xf numFmtId="166" fontId="6" fillId="0" borderId="46" xfId="1" applyNumberFormat="1" applyFont="1" applyFill="1" applyBorder="1" applyProtection="1"/>
    <xf numFmtId="0" fontId="27" fillId="0" borderId="0" xfId="0" applyFont="1" applyFill="1" applyProtection="1"/>
    <xf numFmtId="166" fontId="6" fillId="0" borderId="40" xfId="2" applyNumberFormat="1" applyFont="1" applyFill="1" applyBorder="1" applyAlignment="1" applyProtection="1">
      <alignment vertical="center"/>
    </xf>
    <xf numFmtId="166" fontId="6" fillId="0" borderId="46" xfId="2" applyNumberFormat="1" applyFont="1" applyFill="1" applyBorder="1" applyProtection="1"/>
    <xf numFmtId="0" fontId="6" fillId="0" borderId="0" xfId="0" applyFont="1" applyFill="1" applyBorder="1" applyAlignment="1" applyProtection="1">
      <alignment horizontal="left"/>
    </xf>
    <xf numFmtId="0" fontId="6" fillId="0" borderId="5" xfId="0" applyFont="1" applyFill="1" applyBorder="1" applyProtection="1"/>
    <xf numFmtId="0" fontId="6" fillId="0" borderId="25" xfId="0" applyFont="1" applyFill="1" applyBorder="1" applyAlignment="1" applyProtection="1">
      <alignment horizontal="left"/>
    </xf>
    <xf numFmtId="166" fontId="6" fillId="0" borderId="59" xfId="2" applyNumberFormat="1" applyFont="1" applyFill="1" applyBorder="1" applyAlignment="1" applyProtection="1">
      <alignment vertical="center"/>
    </xf>
    <xf numFmtId="166" fontId="6" fillId="0" borderId="45" xfId="2" applyNumberFormat="1" applyFont="1" applyFill="1" applyBorder="1" applyProtection="1"/>
    <xf numFmtId="0" fontId="6" fillId="0" borderId="4" xfId="0" applyFont="1" applyFill="1" applyBorder="1" applyProtection="1"/>
    <xf numFmtId="0" fontId="6" fillId="0" borderId="20" xfId="9" applyFont="1" applyFill="1" applyBorder="1" applyAlignment="1" applyProtection="1"/>
    <xf numFmtId="166" fontId="7" fillId="0" borderId="78" xfId="1" applyNumberFormat="1" applyFont="1" applyFill="1" applyBorder="1" applyAlignment="1" applyProtection="1">
      <alignment horizontal="left"/>
    </xf>
    <xf numFmtId="165" fontId="6" fillId="0" borderId="46" xfId="9" applyNumberFormat="1" applyFont="1" applyFill="1" applyBorder="1" applyAlignment="1" applyProtection="1">
      <alignment horizontal="centerContinuous"/>
    </xf>
    <xf numFmtId="165" fontId="6" fillId="0" borderId="20" xfId="9" applyNumberFormat="1" applyFont="1" applyFill="1" applyBorder="1" applyProtection="1"/>
    <xf numFmtId="165" fontId="6" fillId="0" borderId="76" xfId="9" applyNumberFormat="1" applyFont="1" applyFill="1" applyBorder="1" applyAlignment="1" applyProtection="1">
      <alignment horizontal="centerContinuous"/>
    </xf>
    <xf numFmtId="164" fontId="7" fillId="0" borderId="77" xfId="9" applyNumberFormat="1" applyFont="1" applyFill="1" applyBorder="1" applyAlignment="1" applyProtection="1">
      <alignment horizontal="centerContinuous"/>
    </xf>
    <xf numFmtId="0" fontId="6" fillId="0" borderId="79" xfId="9" applyFont="1" applyFill="1" applyBorder="1" applyAlignment="1" applyProtection="1">
      <alignment horizontal="centerContinuous"/>
    </xf>
    <xf numFmtId="165" fontId="6" fillId="0" borderId="40" xfId="9" applyNumberFormat="1" applyFont="1" applyFill="1" applyBorder="1" applyAlignment="1" applyProtection="1"/>
    <xf numFmtId="0" fontId="6" fillId="0" borderId="3" xfId="9" applyFont="1" applyFill="1" applyBorder="1" applyAlignment="1" applyProtection="1">
      <alignment horizontal="centerContinuous"/>
    </xf>
    <xf numFmtId="165" fontId="6" fillId="0" borderId="74" xfId="9" applyNumberFormat="1" applyFont="1" applyFill="1" applyBorder="1" applyProtection="1"/>
    <xf numFmtId="0" fontId="6" fillId="0" borderId="80" xfId="9" applyFont="1" applyFill="1" applyBorder="1" applyAlignment="1" applyProtection="1">
      <alignment horizontal="centerContinuous"/>
    </xf>
    <xf numFmtId="0" fontId="6" fillId="0" borderId="22" xfId="9" applyFont="1" applyFill="1" applyBorder="1" applyAlignment="1" applyProtection="1">
      <alignment horizontal="centerContinuous"/>
    </xf>
    <xf numFmtId="165" fontId="7" fillId="0" borderId="78" xfId="9" applyNumberFormat="1" applyFont="1" applyFill="1" applyBorder="1" applyAlignment="1" applyProtection="1"/>
    <xf numFmtId="0" fontId="6" fillId="0" borderId="77" xfId="9" applyFont="1" applyFill="1" applyBorder="1" applyAlignment="1" applyProtection="1">
      <alignment horizontal="centerContinuous"/>
    </xf>
    <xf numFmtId="167" fontId="7" fillId="0" borderId="78" xfId="9" applyNumberFormat="1" applyFont="1" applyFill="1" applyBorder="1" applyAlignment="1" applyProtection="1"/>
    <xf numFmtId="41" fontId="6" fillId="0" borderId="40" xfId="0" applyNumberFormat="1" applyFont="1" applyFill="1" applyBorder="1" applyProtection="1"/>
    <xf numFmtId="41" fontId="6" fillId="0" borderId="46" xfId="0" applyNumberFormat="1" applyFont="1" applyFill="1" applyBorder="1" applyProtection="1"/>
    <xf numFmtId="41" fontId="6" fillId="0" borderId="40" xfId="2" applyNumberFormat="1" applyFont="1" applyFill="1" applyBorder="1" applyProtection="1"/>
    <xf numFmtId="41" fontId="6" fillId="0" borderId="1" xfId="1" applyNumberFormat="1" applyFont="1" applyFill="1" applyBorder="1" applyAlignment="1" applyProtection="1"/>
    <xf numFmtId="41" fontId="6" fillId="0" borderId="0" xfId="1" applyNumberFormat="1" applyFont="1" applyFill="1" applyBorder="1" applyAlignment="1" applyProtection="1"/>
    <xf numFmtId="41" fontId="6" fillId="0" borderId="17" xfId="1" applyNumberFormat="1" applyFont="1" applyFill="1" applyBorder="1" applyProtection="1"/>
    <xf numFmtId="41" fontId="6" fillId="0" borderId="0" xfId="1" applyNumberFormat="1" applyFont="1" applyFill="1" applyAlignment="1" applyProtection="1"/>
    <xf numFmtId="41" fontId="6" fillId="0" borderId="0" xfId="1" applyNumberFormat="1" applyFont="1" applyFill="1" applyProtection="1"/>
    <xf numFmtId="0" fontId="4" fillId="0" borderId="0" xfId="0" applyFont="1" applyFill="1" applyAlignment="1" applyProtection="1">
      <alignment horizontal="centerContinuous" wrapText="1"/>
    </xf>
    <xf numFmtId="0" fontId="4" fillId="0" borderId="0" xfId="0" applyFont="1" applyAlignment="1" applyProtection="1">
      <alignment horizontal="centerContinuous" wrapText="1"/>
    </xf>
    <xf numFmtId="41" fontId="4" fillId="0" borderId="0" xfId="7" applyNumberFormat="1" applyFont="1" applyAlignment="1" applyProtection="1">
      <alignment horizontal="centerContinuous" wrapText="1"/>
    </xf>
    <xf numFmtId="41" fontId="6" fillId="0" borderId="0" xfId="3" applyNumberFormat="1" applyFont="1" applyFill="1" applyAlignment="1" applyProtection="1">
      <alignment horizontal="right"/>
    </xf>
    <xf numFmtId="41" fontId="6" fillId="0" borderId="40" xfId="3" applyNumberFormat="1" applyFont="1" applyFill="1" applyBorder="1" applyAlignment="1" applyProtection="1">
      <alignment horizontal="right"/>
    </xf>
    <xf numFmtId="41" fontId="6" fillId="0" borderId="3" xfId="3" applyNumberFormat="1" applyFont="1" applyFill="1" applyBorder="1" applyAlignment="1" applyProtection="1">
      <alignment horizontal="right"/>
    </xf>
    <xf numFmtId="41" fontId="6" fillId="0" borderId="46" xfId="3" applyNumberFormat="1" applyFont="1" applyFill="1" applyBorder="1" applyAlignment="1" applyProtection="1">
      <alignment horizontal="right"/>
    </xf>
    <xf numFmtId="41" fontId="6" fillId="0" borderId="0" xfId="3" applyNumberFormat="1" applyFont="1" applyFill="1" applyBorder="1" applyAlignment="1" applyProtection="1">
      <alignment horizontal="right"/>
    </xf>
    <xf numFmtId="41" fontId="6" fillId="0" borderId="1" xfId="3" applyNumberFormat="1" applyFont="1" applyFill="1" applyBorder="1" applyAlignment="1" applyProtection="1">
      <alignment horizontal="right"/>
    </xf>
    <xf numFmtId="41" fontId="6" fillId="0" borderId="46" xfId="0" applyNumberFormat="1" applyFont="1" applyFill="1" applyBorder="1" applyAlignment="1" applyProtection="1">
      <alignment horizontal="right"/>
    </xf>
    <xf numFmtId="41" fontId="6" fillId="0" borderId="17" xfId="3" applyNumberFormat="1" applyFont="1" applyFill="1" applyBorder="1" applyAlignment="1" applyProtection="1">
      <alignment horizontal="right"/>
    </xf>
    <xf numFmtId="41" fontId="6" fillId="0" borderId="40" xfId="2" applyNumberFormat="1" applyFont="1" applyFill="1" applyBorder="1" applyAlignment="1" applyProtection="1">
      <alignment horizontal="right"/>
    </xf>
    <xf numFmtId="41" fontId="6" fillId="0" borderId="3" xfId="2" applyNumberFormat="1" applyFont="1" applyFill="1" applyBorder="1" applyAlignment="1" applyProtection="1">
      <alignment horizontal="right"/>
    </xf>
    <xf numFmtId="41" fontId="6" fillId="0" borderId="0" xfId="2" applyNumberFormat="1" applyFont="1" applyFill="1" applyAlignment="1" applyProtection="1">
      <alignment horizontal="right"/>
    </xf>
    <xf numFmtId="41" fontId="6" fillId="0" borderId="46" xfId="2" applyNumberFormat="1" applyFont="1" applyFill="1" applyBorder="1" applyAlignment="1" applyProtection="1">
      <alignment horizontal="right"/>
    </xf>
    <xf numFmtId="41" fontId="6" fillId="0" borderId="0" xfId="2" applyNumberFormat="1" applyFont="1" applyFill="1" applyBorder="1" applyAlignment="1" applyProtection="1">
      <alignment horizontal="right"/>
    </xf>
    <xf numFmtId="41" fontId="6" fillId="0" borderId="1" xfId="2" applyNumberFormat="1" applyFont="1" applyFill="1" applyBorder="1" applyAlignment="1" applyProtection="1">
      <alignment horizontal="right"/>
    </xf>
    <xf numFmtId="41" fontId="6" fillId="0" borderId="17" xfId="2" applyNumberFormat="1" applyFont="1" applyFill="1" applyBorder="1" applyAlignment="1" applyProtection="1">
      <alignment horizontal="right"/>
    </xf>
    <xf numFmtId="41" fontId="6" fillId="0" borderId="0" xfId="0" applyNumberFormat="1" applyFont="1" applyFill="1" applyBorder="1" applyAlignment="1" applyProtection="1">
      <alignment horizontal="right"/>
    </xf>
    <xf numFmtId="41" fontId="6" fillId="0" borderId="1" xfId="0" applyNumberFormat="1" applyFont="1" applyBorder="1" applyAlignment="1" applyProtection="1">
      <alignment horizontal="right"/>
    </xf>
    <xf numFmtId="41" fontId="6" fillId="0" borderId="46" xfId="0" applyNumberFormat="1" applyFont="1" applyBorder="1" applyAlignment="1" applyProtection="1">
      <alignment horizontal="right"/>
    </xf>
    <xf numFmtId="41" fontId="6" fillId="0" borderId="0" xfId="0" applyNumberFormat="1" applyFont="1" applyAlignment="1" applyProtection="1">
      <alignment horizontal="right"/>
    </xf>
    <xf numFmtId="41" fontId="6" fillId="0" borderId="0" xfId="0" applyNumberFormat="1" applyFont="1" applyBorder="1" applyAlignment="1" applyProtection="1">
      <alignment horizontal="right"/>
    </xf>
    <xf numFmtId="166" fontId="6" fillId="0" borderId="3" xfId="2" applyNumberFormat="1" applyFont="1" applyBorder="1" applyAlignment="1" applyProtection="1">
      <alignment horizontal="right"/>
    </xf>
    <xf numFmtId="166" fontId="6" fillId="0" borderId="0" xfId="2" applyNumberFormat="1" applyFont="1" applyBorder="1" applyAlignment="1" applyProtection="1">
      <alignment horizontal="right"/>
    </xf>
    <xf numFmtId="41" fontId="6" fillId="0" borderId="17" xfId="0" applyNumberFormat="1" applyFont="1" applyBorder="1" applyAlignment="1" applyProtection="1">
      <alignment horizontal="right"/>
    </xf>
    <xf numFmtId="41" fontId="6" fillId="0" borderId="3" xfId="0" applyNumberFormat="1" applyFont="1" applyBorder="1" applyAlignment="1" applyProtection="1">
      <alignment horizontal="right"/>
    </xf>
    <xf numFmtId="0" fontId="6" fillId="0" borderId="0" xfId="0" applyFont="1" applyAlignment="1" applyProtection="1">
      <alignment horizontal="right"/>
    </xf>
    <xf numFmtId="0" fontId="0" fillId="0" borderId="0" xfId="0" applyAlignment="1" applyProtection="1">
      <alignment horizontal="right"/>
    </xf>
    <xf numFmtId="41" fontId="6" fillId="0" borderId="74" xfId="0" applyNumberFormat="1" applyFont="1" applyBorder="1" applyAlignment="1" applyProtection="1">
      <alignment horizontal="right"/>
    </xf>
    <xf numFmtId="41" fontId="6" fillId="0" borderId="16" xfId="0" applyNumberFormat="1" applyFont="1" applyBorder="1" applyAlignment="1" applyProtection="1">
      <alignment horizontal="right"/>
    </xf>
    <xf numFmtId="41" fontId="6" fillId="0" borderId="1" xfId="0" applyNumberFormat="1" applyFont="1" applyFill="1" applyBorder="1" applyAlignment="1" applyProtection="1">
      <alignment horizontal="right"/>
    </xf>
    <xf numFmtId="41" fontId="6" fillId="0" borderId="0" xfId="0" applyNumberFormat="1" applyFont="1" applyFill="1" applyAlignment="1" applyProtection="1">
      <alignment horizontal="right"/>
    </xf>
    <xf numFmtId="41" fontId="6" fillId="0" borderId="1" xfId="1" applyNumberFormat="1" applyFont="1" applyFill="1" applyBorder="1" applyAlignment="1" applyProtection="1">
      <alignment horizontal="right"/>
    </xf>
    <xf numFmtId="41" fontId="6" fillId="0" borderId="0" xfId="1" applyNumberFormat="1" applyFont="1" applyFill="1" applyBorder="1" applyAlignment="1" applyProtection="1">
      <alignment horizontal="right"/>
    </xf>
    <xf numFmtId="41" fontId="6" fillId="0" borderId="17" xfId="1" applyNumberFormat="1" applyFont="1" applyFill="1" applyBorder="1" applyAlignment="1" applyProtection="1">
      <alignment horizontal="right"/>
    </xf>
    <xf numFmtId="41" fontId="6" fillId="0" borderId="0" xfId="1" applyNumberFormat="1" applyFont="1" applyFill="1" applyAlignment="1" applyProtection="1">
      <alignment horizontal="right"/>
    </xf>
    <xf numFmtId="41" fontId="6" fillId="0" borderId="38" xfId="2" applyNumberFormat="1" applyFont="1" applyBorder="1" applyAlignment="1" applyProtection="1">
      <alignment horizontal="right"/>
    </xf>
    <xf numFmtId="41" fontId="6" fillId="0" borderId="45" xfId="2" applyNumberFormat="1" applyFont="1" applyBorder="1" applyAlignment="1" applyProtection="1">
      <alignment horizontal="right"/>
    </xf>
    <xf numFmtId="41" fontId="6" fillId="0" borderId="5" xfId="2" applyNumberFormat="1" applyFont="1" applyBorder="1" applyAlignment="1" applyProtection="1">
      <alignment horizontal="right"/>
    </xf>
    <xf numFmtId="0" fontId="6" fillId="0" borderId="4" xfId="0" applyFont="1" applyBorder="1" applyAlignment="1" applyProtection="1">
      <alignment horizontal="right"/>
    </xf>
    <xf numFmtId="41" fontId="6" fillId="0" borderId="45" xfId="0" applyNumberFormat="1" applyFont="1" applyBorder="1" applyAlignment="1" applyProtection="1">
      <alignment horizontal="right"/>
    </xf>
    <xf numFmtId="41" fontId="6" fillId="0" borderId="5" xfId="0" applyNumberFormat="1" applyFont="1" applyBorder="1" applyAlignment="1" applyProtection="1">
      <alignment horizontal="right"/>
    </xf>
    <xf numFmtId="41" fontId="6" fillId="0" borderId="108" xfId="2" applyNumberFormat="1" applyFont="1" applyBorder="1" applyAlignment="1" applyProtection="1">
      <alignment horizontal="right"/>
    </xf>
    <xf numFmtId="41" fontId="6" fillId="0" borderId="60" xfId="2" applyNumberFormat="1" applyFont="1" applyBorder="1" applyAlignment="1" applyProtection="1">
      <alignment horizontal="right"/>
    </xf>
    <xf numFmtId="41" fontId="6" fillId="0" borderId="59" xfId="2" applyNumberFormat="1" applyFont="1" applyBorder="1" applyAlignment="1" applyProtection="1">
      <alignment horizontal="right"/>
    </xf>
    <xf numFmtId="41" fontId="6" fillId="0" borderId="1" xfId="7" applyNumberFormat="1" applyFont="1" applyFill="1" applyBorder="1" applyAlignment="1" applyProtection="1">
      <alignment horizontal="right"/>
    </xf>
    <xf numFmtId="41" fontId="6" fillId="0" borderId="3" xfId="7" applyNumberFormat="1" applyFont="1" applyFill="1" applyBorder="1" applyAlignment="1" applyProtection="1">
      <alignment horizontal="right"/>
    </xf>
    <xf numFmtId="41" fontId="6" fillId="0" borderId="0" xfId="7" applyNumberFormat="1" applyFont="1" applyFill="1" applyAlignment="1" applyProtection="1">
      <alignment horizontal="right"/>
    </xf>
    <xf numFmtId="41" fontId="6" fillId="0" borderId="16" xfId="7" applyNumberFormat="1" applyFont="1" applyFill="1" applyBorder="1" applyAlignment="1" applyProtection="1">
      <alignment horizontal="right"/>
    </xf>
    <xf numFmtId="41" fontId="6" fillId="0" borderId="17" xfId="7" applyNumberFormat="1" applyFont="1" applyFill="1" applyBorder="1" applyAlignment="1" applyProtection="1">
      <alignment horizontal="right"/>
    </xf>
    <xf numFmtId="41" fontId="6" fillId="0" borderId="46" xfId="7" applyNumberFormat="1" applyFont="1" applyFill="1" applyBorder="1" applyAlignment="1" applyProtection="1">
      <alignment horizontal="right"/>
    </xf>
    <xf numFmtId="41" fontId="18" fillId="0" borderId="109" xfId="7" applyNumberFormat="1" applyFont="1" applyBorder="1" applyAlignment="1" applyProtection="1">
      <alignment horizontal="right"/>
    </xf>
    <xf numFmtId="41" fontId="18" fillId="0" borderId="9" xfId="7" applyNumberFormat="1" applyFont="1" applyBorder="1" applyAlignment="1" applyProtection="1">
      <alignment horizontal="right"/>
    </xf>
    <xf numFmtId="41" fontId="18" fillId="0" borderId="4" xfId="7" applyNumberFormat="1" applyFont="1" applyBorder="1" applyAlignment="1" applyProtection="1">
      <alignment horizontal="right"/>
    </xf>
    <xf numFmtId="41" fontId="18" fillId="0" borderId="2" xfId="7" applyNumberFormat="1" applyFont="1" applyBorder="1" applyAlignment="1" applyProtection="1">
      <alignment horizontal="right"/>
    </xf>
    <xf numFmtId="41" fontId="6" fillId="0" borderId="82" xfId="7" applyNumberFormat="1" applyFont="1" applyBorder="1" applyAlignment="1" applyProtection="1">
      <alignment horizontal="right"/>
    </xf>
    <xf numFmtId="41" fontId="18" fillId="0" borderId="82" xfId="7" applyNumberFormat="1" applyFont="1" applyBorder="1" applyAlignment="1" applyProtection="1">
      <alignment horizontal="right"/>
    </xf>
    <xf numFmtId="166" fontId="6" fillId="0" borderId="3" xfId="3" applyNumberFormat="1" applyFont="1" applyFill="1" applyBorder="1" applyAlignment="1" applyProtection="1">
      <alignment horizontal="right"/>
    </xf>
    <xf numFmtId="166" fontId="6" fillId="0" borderId="17" xfId="3" applyNumberFormat="1" applyFont="1" applyFill="1" applyBorder="1" applyAlignment="1" applyProtection="1">
      <alignment horizontal="right"/>
    </xf>
    <xf numFmtId="41" fontId="6" fillId="0" borderId="40" xfId="7" applyNumberFormat="1" applyFont="1" applyFill="1" applyBorder="1" applyAlignment="1" applyProtection="1">
      <alignment horizontal="right"/>
    </xf>
    <xf numFmtId="41" fontId="6" fillId="0" borderId="3" xfId="0" applyNumberFormat="1" applyFont="1" applyFill="1" applyBorder="1" applyAlignment="1" applyProtection="1">
      <alignment horizontal="right"/>
    </xf>
    <xf numFmtId="41" fontId="6" fillId="0" borderId="16" xfId="0" applyNumberFormat="1" applyFont="1" applyFill="1" applyBorder="1" applyAlignment="1" applyProtection="1">
      <alignment horizontal="right"/>
    </xf>
    <xf numFmtId="41" fontId="6" fillId="0" borderId="110" xfId="0" applyNumberFormat="1" applyFont="1" applyFill="1" applyBorder="1" applyAlignment="1" applyProtection="1">
      <alignment horizontal="right"/>
    </xf>
    <xf numFmtId="41" fontId="7" fillId="0" borderId="42" xfId="0" applyNumberFormat="1" applyFont="1" applyFill="1" applyBorder="1" applyAlignment="1" applyProtection="1">
      <alignment horizontal="right"/>
    </xf>
    <xf numFmtId="41" fontId="8" fillId="0" borderId="1" xfId="0" applyNumberFormat="1" applyFont="1" applyFill="1" applyBorder="1" applyAlignment="1" applyProtection="1">
      <alignment horizontal="right"/>
    </xf>
    <xf numFmtId="41" fontId="8" fillId="0" borderId="0" xfId="0" applyNumberFormat="1" applyFont="1" applyFill="1" applyBorder="1" applyAlignment="1" applyProtection="1">
      <alignment horizontal="right"/>
    </xf>
    <xf numFmtId="41" fontId="7" fillId="0" borderId="48" xfId="0" applyNumberFormat="1" applyFont="1" applyFill="1" applyBorder="1" applyAlignment="1" applyProtection="1">
      <alignment horizontal="right"/>
    </xf>
    <xf numFmtId="41" fontId="7" fillId="0" borderId="8" xfId="0" applyNumberFormat="1" applyFont="1" applyFill="1" applyBorder="1" applyAlignment="1" applyProtection="1">
      <alignment horizontal="right"/>
    </xf>
    <xf numFmtId="41" fontId="7" fillId="0" borderId="111" xfId="0" applyNumberFormat="1" applyFont="1" applyFill="1" applyBorder="1" applyAlignment="1" applyProtection="1">
      <alignment horizontal="right"/>
    </xf>
    <xf numFmtId="41" fontId="7" fillId="0" borderId="63" xfId="0" applyNumberFormat="1" applyFont="1" applyFill="1" applyBorder="1" applyAlignment="1" applyProtection="1">
      <alignment horizontal="right"/>
    </xf>
    <xf numFmtId="41" fontId="7" fillId="0" borderId="112" xfId="0" applyNumberFormat="1" applyFont="1" applyFill="1" applyBorder="1" applyAlignment="1" applyProtection="1">
      <alignment horizontal="right"/>
    </xf>
    <xf numFmtId="41" fontId="6" fillId="0" borderId="1" xfId="0" applyNumberFormat="1" applyFont="1" applyFill="1" applyBorder="1" applyAlignment="1" applyProtection="1">
      <alignment horizontal="right" vertical="center"/>
    </xf>
    <xf numFmtId="41" fontId="6" fillId="0" borderId="3" xfId="0" applyNumberFormat="1" applyFont="1" applyFill="1" applyBorder="1" applyAlignment="1" applyProtection="1">
      <alignment horizontal="right" vertical="center"/>
    </xf>
    <xf numFmtId="41" fontId="6" fillId="0" borderId="0" xfId="0" applyNumberFormat="1" applyFont="1" applyFill="1" applyBorder="1" applyAlignment="1" applyProtection="1">
      <alignment horizontal="right" vertical="center"/>
    </xf>
    <xf numFmtId="41" fontId="6" fillId="0" borderId="16" xfId="0" applyNumberFormat="1" applyFont="1" applyFill="1" applyBorder="1" applyAlignment="1" applyProtection="1">
      <alignment horizontal="right" vertical="center"/>
    </xf>
    <xf numFmtId="41" fontId="6" fillId="0" borderId="0" xfId="0" applyNumberFormat="1" applyFont="1" applyFill="1" applyAlignment="1" applyProtection="1">
      <alignment horizontal="right" vertical="center"/>
    </xf>
    <xf numFmtId="41" fontId="6" fillId="0" borderId="110" xfId="0" applyNumberFormat="1" applyFont="1" applyFill="1" applyBorder="1" applyAlignment="1" applyProtection="1">
      <alignment horizontal="right" vertical="center"/>
    </xf>
    <xf numFmtId="41" fontId="7" fillId="0" borderId="48" xfId="0" applyNumberFormat="1" applyFont="1" applyFill="1" applyBorder="1" applyAlignment="1" applyProtection="1">
      <alignment horizontal="right" vertical="center"/>
    </xf>
    <xf numFmtId="41" fontId="7" fillId="0" borderId="8" xfId="0" applyNumberFormat="1" applyFont="1" applyFill="1" applyBorder="1" applyAlignment="1" applyProtection="1">
      <alignment horizontal="right" vertical="center"/>
    </xf>
    <xf numFmtId="41" fontId="7" fillId="0" borderId="111" xfId="0" applyNumberFormat="1" applyFont="1" applyFill="1" applyBorder="1" applyAlignment="1" applyProtection="1">
      <alignment horizontal="right" vertical="center"/>
    </xf>
    <xf numFmtId="41" fontId="7" fillId="0" borderId="63" xfId="0" applyNumberFormat="1" applyFont="1" applyFill="1" applyBorder="1" applyAlignment="1" applyProtection="1">
      <alignment horizontal="right" vertical="center"/>
    </xf>
    <xf numFmtId="41" fontId="7" fillId="0" borderId="112" xfId="0" applyNumberFormat="1" applyFont="1" applyFill="1" applyBorder="1" applyAlignment="1" applyProtection="1">
      <alignment horizontal="right" vertical="center"/>
    </xf>
    <xf numFmtId="41" fontId="6" fillId="0" borderId="40" xfId="0" applyNumberFormat="1" applyFont="1" applyFill="1" applyBorder="1" applyAlignment="1" applyProtection="1">
      <alignment horizontal="right"/>
    </xf>
    <xf numFmtId="41" fontId="7" fillId="0" borderId="1" xfId="0" applyNumberFormat="1" applyFont="1" applyFill="1" applyBorder="1" applyAlignment="1" applyProtection="1">
      <alignment horizontal="right"/>
    </xf>
    <xf numFmtId="41" fontId="6" fillId="0" borderId="113" xfId="0" applyNumberFormat="1" applyFont="1" applyFill="1" applyBorder="1" applyAlignment="1" applyProtection="1">
      <alignment horizontal="right"/>
    </xf>
    <xf numFmtId="41" fontId="7" fillId="0" borderId="86" xfId="0" applyNumberFormat="1" applyFont="1" applyFill="1" applyBorder="1" applyAlignment="1" applyProtection="1">
      <alignment horizontal="right"/>
    </xf>
    <xf numFmtId="41" fontId="14" fillId="0" borderId="0" xfId="0" applyNumberFormat="1" applyFont="1" applyFill="1" applyBorder="1" applyAlignment="1" applyProtection="1">
      <alignment horizontal="right"/>
    </xf>
    <xf numFmtId="41" fontId="18" fillId="0" borderId="10" xfId="1" applyNumberFormat="1" applyFont="1" applyFill="1" applyBorder="1" applyAlignment="1" applyProtection="1">
      <alignment horizontal="right"/>
    </xf>
    <xf numFmtId="41" fontId="14" fillId="0" borderId="97" xfId="4" applyNumberFormat="1" applyFont="1" applyFill="1" applyBorder="1" applyAlignment="1" applyProtection="1">
      <alignment horizontal="right"/>
    </xf>
    <xf numFmtId="41" fontId="14" fillId="0" borderId="10" xfId="1" applyNumberFormat="1" applyFont="1" applyFill="1" applyBorder="1" applyAlignment="1" applyProtection="1">
      <alignment horizontal="right"/>
    </xf>
    <xf numFmtId="41" fontId="14" fillId="0" borderId="0" xfId="4" applyNumberFormat="1" applyFont="1" applyFill="1" applyBorder="1" applyAlignment="1" applyProtection="1">
      <alignment horizontal="right"/>
    </xf>
    <xf numFmtId="41" fontId="18" fillId="0" borderId="97" xfId="4" applyNumberFormat="1" applyFont="1" applyFill="1" applyBorder="1" applyAlignment="1" applyProtection="1">
      <alignment horizontal="right"/>
    </xf>
    <xf numFmtId="41" fontId="18" fillId="0" borderId="0" xfId="1" applyNumberFormat="1" applyFont="1" applyFill="1" applyBorder="1" applyAlignment="1" applyProtection="1">
      <alignment horizontal="right"/>
    </xf>
    <xf numFmtId="41" fontId="18" fillId="0" borderId="0" xfId="0" applyNumberFormat="1" applyFont="1" applyFill="1" applyBorder="1" applyAlignment="1" applyProtection="1">
      <alignment horizontal="right"/>
    </xf>
    <xf numFmtId="41" fontId="18" fillId="0" borderId="10" xfId="0" applyNumberFormat="1" applyFont="1" applyFill="1" applyBorder="1" applyAlignment="1" applyProtection="1">
      <alignment horizontal="right"/>
    </xf>
    <xf numFmtId="41" fontId="18" fillId="0" borderId="97" xfId="0" applyNumberFormat="1" applyFont="1" applyFill="1" applyBorder="1" applyAlignment="1" applyProtection="1">
      <alignment horizontal="right"/>
    </xf>
    <xf numFmtId="41" fontId="14" fillId="0" borderId="0" xfId="0" applyNumberFormat="1" applyFont="1" applyFill="1" applyBorder="1" applyAlignment="1" applyProtection="1">
      <alignment horizontal="right" vertical="top"/>
    </xf>
    <xf numFmtId="41" fontId="18" fillId="0" borderId="10" xfId="0" applyNumberFormat="1" applyFont="1" applyFill="1" applyBorder="1" applyAlignment="1" applyProtection="1">
      <alignment horizontal="right" vertical="top"/>
    </xf>
    <xf numFmtId="41" fontId="18" fillId="0" borderId="97" xfId="0" applyNumberFormat="1" applyFont="1" applyFill="1" applyBorder="1" applyAlignment="1" applyProtection="1">
      <alignment horizontal="right" vertical="top"/>
    </xf>
    <xf numFmtId="41" fontId="18" fillId="0" borderId="0" xfId="0" applyNumberFormat="1" applyFont="1" applyFill="1" applyBorder="1" applyAlignment="1" applyProtection="1">
      <alignment horizontal="right" vertical="top"/>
    </xf>
    <xf numFmtId="41" fontId="6" fillId="0" borderId="42" xfId="0" applyNumberFormat="1" applyFont="1" applyFill="1" applyBorder="1" applyAlignment="1" applyProtection="1">
      <alignment horizontal="right"/>
    </xf>
    <xf numFmtId="41" fontId="6" fillId="0" borderId="114" xfId="0" applyNumberFormat="1" applyFont="1" applyFill="1" applyBorder="1" applyAlignment="1" applyProtection="1">
      <alignment horizontal="right"/>
    </xf>
    <xf numFmtId="41" fontId="7" fillId="0" borderId="34" xfId="0" applyNumberFormat="1" applyFont="1" applyFill="1" applyBorder="1" applyAlignment="1" applyProtection="1">
      <alignment horizontal="right"/>
    </xf>
    <xf numFmtId="41" fontId="6" fillId="0" borderId="34" xfId="0" applyNumberFormat="1" applyFont="1" applyFill="1" applyBorder="1" applyAlignment="1" applyProtection="1">
      <alignment horizontal="right"/>
    </xf>
    <xf numFmtId="41" fontId="7" fillId="0" borderId="39" xfId="0" applyNumberFormat="1" applyFont="1" applyFill="1" applyBorder="1" applyAlignment="1" applyProtection="1">
      <alignment horizontal="right"/>
    </xf>
    <xf numFmtId="41" fontId="7" fillId="0" borderId="30" xfId="0" applyNumberFormat="1" applyFont="1" applyFill="1" applyBorder="1" applyAlignment="1" applyProtection="1">
      <alignment horizontal="right"/>
    </xf>
    <xf numFmtId="41" fontId="7" fillId="0" borderId="11" xfId="0" applyNumberFormat="1" applyFont="1" applyFill="1" applyBorder="1" applyAlignment="1" applyProtection="1">
      <alignment horizontal="right"/>
    </xf>
    <xf numFmtId="41" fontId="6" fillId="0" borderId="11" xfId="0" applyNumberFormat="1" applyFont="1" applyFill="1" applyBorder="1" applyAlignment="1" applyProtection="1">
      <alignment horizontal="right"/>
    </xf>
    <xf numFmtId="41" fontId="6" fillId="0" borderId="17" xfId="0" applyNumberFormat="1" applyFont="1" applyFill="1" applyBorder="1" applyAlignment="1" applyProtection="1">
      <alignment horizontal="right"/>
    </xf>
    <xf numFmtId="41" fontId="6" fillId="0" borderId="12" xfId="0" applyNumberFormat="1" applyFont="1" applyFill="1" applyBorder="1" applyAlignment="1" applyProtection="1">
      <alignment horizontal="right"/>
    </xf>
    <xf numFmtId="167" fontId="6" fillId="0" borderId="16" xfId="0" applyNumberFormat="1" applyFont="1" applyFill="1" applyBorder="1" applyAlignment="1" applyProtection="1">
      <alignment horizontal="right"/>
    </xf>
    <xf numFmtId="41" fontId="7" fillId="0" borderId="78" xfId="0" applyNumberFormat="1" applyFont="1" applyFill="1" applyBorder="1" applyAlignment="1" applyProtection="1">
      <alignment horizontal="right"/>
    </xf>
    <xf numFmtId="41" fontId="7" fillId="0" borderId="115" xfId="0" applyNumberFormat="1" applyFont="1" applyFill="1" applyBorder="1" applyAlignment="1" applyProtection="1">
      <alignment horizontal="right"/>
    </xf>
    <xf numFmtId="41" fontId="7" fillId="0" borderId="13" xfId="0" applyNumberFormat="1" applyFont="1" applyFill="1" applyBorder="1" applyAlignment="1" applyProtection="1">
      <alignment horizontal="right"/>
    </xf>
    <xf numFmtId="167" fontId="7" fillId="0" borderId="116" xfId="0" applyNumberFormat="1" applyFont="1" applyFill="1" applyBorder="1" applyAlignment="1" applyProtection="1">
      <alignment horizontal="right"/>
    </xf>
    <xf numFmtId="41" fontId="42" fillId="0" borderId="43" xfId="7" applyNumberFormat="1" applyFont="1" applyFill="1" applyBorder="1" applyAlignment="1" applyProtection="1">
      <alignment horizontal="right" vertical="center"/>
    </xf>
    <xf numFmtId="41" fontId="7" fillId="0" borderId="117" xfId="7" applyNumberFormat="1" applyFont="1" applyFill="1" applyBorder="1" applyAlignment="1" applyProtection="1">
      <alignment horizontal="right" vertical="center"/>
    </xf>
    <xf numFmtId="41" fontId="42" fillId="5" borderId="118" xfId="7" applyNumberFormat="1" applyFont="1" applyFill="1" applyBorder="1" applyAlignment="1" applyProtection="1">
      <alignment horizontal="right" vertical="center"/>
    </xf>
    <xf numFmtId="41" fontId="7" fillId="5" borderId="117" xfId="7" applyNumberFormat="1" applyFont="1" applyFill="1" applyBorder="1" applyAlignment="1" applyProtection="1">
      <alignment horizontal="right" vertical="center"/>
    </xf>
    <xf numFmtId="41" fontId="42" fillId="5" borderId="37" xfId="7" applyNumberFormat="1" applyFont="1" applyFill="1" applyBorder="1" applyAlignment="1" applyProtection="1">
      <alignment horizontal="right" vertical="center"/>
    </xf>
    <xf numFmtId="41" fontId="7" fillId="0" borderId="37" xfId="7" applyNumberFormat="1" applyFont="1" applyFill="1" applyBorder="1" applyAlignment="1" applyProtection="1">
      <alignment horizontal="right" vertical="center"/>
    </xf>
    <xf numFmtId="41" fontId="14" fillId="6" borderId="42" xfId="7" applyNumberFormat="1" applyFont="1" applyFill="1" applyBorder="1" applyAlignment="1" applyProtection="1">
      <alignment horizontal="right" vertical="center"/>
    </xf>
    <xf numFmtId="41" fontId="14" fillId="6" borderId="119" xfId="7" applyNumberFormat="1" applyFont="1" applyFill="1" applyBorder="1" applyAlignment="1" applyProtection="1">
      <alignment horizontal="right" vertical="center"/>
    </xf>
    <xf numFmtId="41" fontId="14" fillId="6" borderId="120" xfId="7" applyNumberFormat="1" applyFont="1" applyFill="1" applyBorder="1" applyAlignment="1" applyProtection="1">
      <alignment horizontal="right" vertical="center"/>
    </xf>
    <xf numFmtId="41" fontId="14" fillId="6" borderId="34" xfId="7" applyNumberFormat="1" applyFont="1" applyFill="1" applyBorder="1" applyAlignment="1" applyProtection="1">
      <alignment horizontal="right" vertical="center"/>
    </xf>
    <xf numFmtId="41" fontId="18" fillId="0" borderId="67" xfId="7" applyNumberFormat="1" applyFont="1" applyFill="1" applyBorder="1" applyAlignment="1" applyProtection="1">
      <alignment horizontal="right" vertical="center"/>
    </xf>
    <xf numFmtId="41" fontId="18" fillId="0" borderId="121" xfId="7" applyNumberFormat="1" applyFont="1" applyFill="1" applyBorder="1" applyAlignment="1" applyProtection="1">
      <alignment horizontal="right" vertical="center"/>
    </xf>
    <xf numFmtId="41" fontId="18" fillId="5" borderId="122" xfId="7" applyNumberFormat="1" applyFont="1" applyFill="1" applyBorder="1" applyAlignment="1" applyProtection="1">
      <alignment horizontal="right" vertical="center"/>
    </xf>
    <xf numFmtId="41" fontId="18" fillId="5" borderId="121" xfId="7" applyNumberFormat="1" applyFont="1" applyFill="1" applyBorder="1" applyAlignment="1" applyProtection="1">
      <alignment horizontal="right" vertical="center"/>
    </xf>
    <xf numFmtId="41" fontId="18" fillId="5" borderId="32" xfId="7" applyNumberFormat="1" applyFont="1" applyFill="1" applyBorder="1" applyAlignment="1" applyProtection="1">
      <alignment horizontal="right" vertical="center"/>
    </xf>
    <xf numFmtId="41" fontId="18" fillId="0" borderId="32" xfId="7" applyNumberFormat="1" applyFont="1" applyFill="1" applyBorder="1" applyAlignment="1" applyProtection="1">
      <alignment horizontal="right" vertical="center"/>
    </xf>
    <xf numFmtId="41" fontId="18" fillId="0" borderId="39" xfId="7" applyNumberFormat="1" applyFont="1" applyFill="1" applyBorder="1" applyAlignment="1" applyProtection="1">
      <alignment horizontal="right" vertical="center"/>
    </xf>
    <xf numFmtId="41" fontId="18" fillId="0" borderId="123" xfId="7" applyNumberFormat="1" applyFont="1" applyFill="1" applyBorder="1" applyAlignment="1" applyProtection="1">
      <alignment horizontal="right" vertical="center"/>
    </xf>
    <xf numFmtId="41" fontId="18" fillId="5" borderId="124" xfId="7" applyNumberFormat="1" applyFont="1" applyFill="1" applyBorder="1" applyAlignment="1" applyProtection="1">
      <alignment horizontal="right" vertical="center"/>
    </xf>
    <xf numFmtId="41" fontId="18" fillId="5" borderId="123" xfId="7" applyNumberFormat="1" applyFont="1" applyFill="1" applyBorder="1" applyAlignment="1" applyProtection="1">
      <alignment horizontal="right" vertical="center"/>
    </xf>
    <xf numFmtId="41" fontId="18" fillId="5" borderId="11" xfId="7" applyNumberFormat="1" applyFont="1" applyFill="1" applyBorder="1" applyAlignment="1" applyProtection="1">
      <alignment horizontal="right" vertical="center"/>
    </xf>
    <xf numFmtId="41" fontId="18" fillId="0" borderId="11" xfId="7" applyNumberFormat="1" applyFont="1" applyFill="1" applyBorder="1" applyAlignment="1" applyProtection="1">
      <alignment horizontal="right" vertical="center"/>
    </xf>
    <xf numFmtId="41" fontId="14" fillId="6" borderId="67" xfId="7" applyNumberFormat="1" applyFont="1" applyFill="1" applyBorder="1" applyAlignment="1" applyProtection="1">
      <alignment horizontal="right" vertical="center"/>
    </xf>
    <xf numFmtId="41" fontId="14" fillId="6" borderId="121" xfId="7" applyNumberFormat="1" applyFont="1" applyFill="1" applyBorder="1" applyAlignment="1" applyProtection="1">
      <alignment horizontal="right" vertical="center"/>
    </xf>
    <xf numFmtId="41" fontId="14" fillId="6" borderId="122" xfId="7" applyNumberFormat="1" applyFont="1" applyFill="1" applyBorder="1" applyAlignment="1" applyProtection="1">
      <alignment horizontal="right" vertical="center"/>
    </xf>
    <xf numFmtId="41" fontId="14" fillId="6" borderId="32" xfId="7" applyNumberFormat="1" applyFont="1" applyFill="1" applyBorder="1" applyAlignment="1" applyProtection="1">
      <alignment horizontal="right" vertical="center"/>
    </xf>
    <xf numFmtId="41" fontId="18" fillId="5" borderId="120" xfId="7" applyNumberFormat="1" applyFont="1" applyFill="1" applyBorder="1" applyAlignment="1" applyProtection="1">
      <alignment horizontal="right" vertical="center"/>
    </xf>
    <xf numFmtId="41" fontId="18" fillId="0" borderId="125" xfId="7" applyNumberFormat="1" applyFont="1" applyFill="1" applyBorder="1" applyAlignment="1" applyProtection="1">
      <alignment horizontal="right" vertical="center"/>
    </xf>
    <xf numFmtId="41" fontId="18" fillId="5" borderId="126" xfId="7" applyNumberFormat="1" applyFont="1" applyFill="1" applyBorder="1" applyAlignment="1" applyProtection="1">
      <alignment horizontal="right" vertical="center"/>
    </xf>
    <xf numFmtId="41" fontId="18" fillId="5" borderId="125" xfId="7" applyNumberFormat="1" applyFont="1" applyFill="1" applyBorder="1" applyAlignment="1" applyProtection="1">
      <alignment horizontal="right" vertical="center"/>
    </xf>
    <xf numFmtId="41" fontId="18" fillId="5" borderId="8" xfId="7" applyNumberFormat="1" applyFont="1" applyFill="1" applyBorder="1" applyAlignment="1" applyProtection="1">
      <alignment horizontal="right" vertical="center"/>
    </xf>
    <xf numFmtId="41" fontId="18" fillId="0" borderId="8" xfId="7" applyNumberFormat="1" applyFont="1" applyFill="1" applyBorder="1" applyAlignment="1" applyProtection="1">
      <alignment horizontal="right" vertical="center"/>
    </xf>
    <xf numFmtId="41" fontId="14" fillId="6" borderId="39" xfId="7" applyNumberFormat="1" applyFont="1" applyFill="1" applyBorder="1" applyAlignment="1" applyProtection="1">
      <alignment horizontal="right" vertical="center"/>
    </xf>
    <xf numFmtId="41" fontId="18" fillId="6" borderId="123" xfId="7" applyNumberFormat="1" applyFont="1" applyFill="1" applyBorder="1" applyAlignment="1" applyProtection="1">
      <alignment horizontal="right" vertical="center"/>
    </xf>
    <xf numFmtId="41" fontId="14" fillId="6" borderId="124" xfId="7" applyNumberFormat="1" applyFont="1" applyFill="1" applyBorder="1" applyAlignment="1" applyProtection="1">
      <alignment horizontal="right" vertical="center"/>
    </xf>
    <xf numFmtId="41" fontId="14" fillId="6" borderId="123" xfId="7" applyNumberFormat="1" applyFont="1" applyFill="1" applyBorder="1" applyAlignment="1" applyProtection="1">
      <alignment horizontal="right" vertical="center"/>
    </xf>
    <xf numFmtId="41" fontId="14" fillId="6" borderId="11" xfId="7" applyNumberFormat="1" applyFont="1" applyFill="1" applyBorder="1" applyAlignment="1" applyProtection="1">
      <alignment horizontal="right" vertical="center"/>
    </xf>
    <xf numFmtId="41" fontId="18" fillId="6" borderId="11" xfId="7" applyNumberFormat="1" applyFont="1" applyFill="1" applyBorder="1" applyAlignment="1" applyProtection="1">
      <alignment horizontal="right" vertical="center"/>
    </xf>
    <xf numFmtId="41" fontId="18" fillId="6" borderId="32" xfId="7" applyNumberFormat="1" applyFont="1" applyFill="1" applyBorder="1" applyAlignment="1" applyProtection="1">
      <alignment horizontal="right" vertical="center"/>
    </xf>
    <xf numFmtId="41" fontId="10" fillId="6" borderId="32" xfId="7" applyNumberFormat="1" applyFont="1" applyFill="1" applyBorder="1" applyAlignment="1" applyProtection="1">
      <alignment horizontal="right" vertical="center"/>
    </xf>
    <xf numFmtId="41" fontId="14" fillId="6" borderId="43" xfId="7" applyNumberFormat="1" applyFont="1" applyFill="1" applyBorder="1" applyAlignment="1" applyProtection="1">
      <alignment horizontal="right" vertical="center"/>
    </xf>
    <xf numFmtId="41" fontId="14" fillId="6" borderId="117" xfId="7" applyNumberFormat="1" applyFont="1" applyFill="1" applyBorder="1" applyAlignment="1" applyProtection="1">
      <alignment horizontal="right" vertical="center"/>
    </xf>
    <xf numFmtId="41" fontId="14" fillId="6" borderId="118" xfId="7" applyNumberFormat="1" applyFont="1" applyFill="1" applyBorder="1" applyAlignment="1" applyProtection="1">
      <alignment horizontal="right" vertical="center"/>
    </xf>
    <xf numFmtId="41" fontId="14" fillId="6" borderId="37" xfId="7" applyNumberFormat="1" applyFont="1" applyFill="1" applyBorder="1" applyAlignment="1" applyProtection="1">
      <alignment horizontal="right" vertical="center"/>
    </xf>
    <xf numFmtId="41" fontId="18" fillId="6" borderId="121" xfId="7" applyNumberFormat="1" applyFont="1" applyFill="1" applyBorder="1" applyAlignment="1" applyProtection="1">
      <alignment horizontal="right" vertical="center"/>
    </xf>
    <xf numFmtId="166" fontId="0" fillId="0" borderId="0" xfId="0" applyNumberFormat="1"/>
    <xf numFmtId="0" fontId="26" fillId="0" borderId="0" xfId="5" applyAlignment="1" applyProtection="1">
      <alignment horizontal="left" wrapText="1"/>
    </xf>
    <xf numFmtId="0" fontId="40" fillId="0" borderId="0" xfId="7" applyFont="1" applyAlignment="1" applyProtection="1">
      <alignment horizontal="center"/>
    </xf>
    <xf numFmtId="0" fontId="21" fillId="0" borderId="0" xfId="7" applyFont="1" applyAlignment="1" applyProtection="1">
      <alignment vertical="top" wrapText="1"/>
    </xf>
    <xf numFmtId="0" fontId="34" fillId="0" borderId="0" xfId="7" applyFont="1" applyAlignment="1" applyProtection="1">
      <alignment horizontal="center"/>
    </xf>
    <xf numFmtId="0" fontId="38" fillId="0" borderId="0" xfId="7" applyFont="1" applyAlignment="1" applyProtection="1">
      <alignment horizontal="center"/>
    </xf>
    <xf numFmtId="0" fontId="20" fillId="0" borderId="8" xfId="9" applyFont="1" applyFill="1" applyBorder="1" applyAlignment="1" applyProtection="1">
      <alignment horizontal="center" vertical="center" wrapText="1"/>
    </xf>
    <xf numFmtId="0" fontId="1" fillId="0" borderId="8" xfId="9" applyFont="1" applyFill="1" applyBorder="1" applyAlignment="1" applyProtection="1">
      <alignment horizontal="center" vertical="center" wrapText="1"/>
    </xf>
    <xf numFmtId="0" fontId="1" fillId="0" borderId="85" xfId="9" applyFont="1" applyFill="1" applyBorder="1" applyAlignment="1" applyProtection="1">
      <alignment horizontal="center" vertical="center" wrapText="1"/>
    </xf>
    <xf numFmtId="0" fontId="1" fillId="0" borderId="0" xfId="9" applyFont="1" applyFill="1" applyBorder="1" applyAlignment="1" applyProtection="1">
      <alignment horizontal="center" vertical="center" wrapText="1"/>
    </xf>
    <xf numFmtId="0" fontId="1" fillId="0" borderId="17" xfId="9" applyFont="1" applyFill="1" applyBorder="1" applyAlignment="1" applyProtection="1">
      <alignment horizontal="center" vertical="center" wrapText="1"/>
    </xf>
    <xf numFmtId="0" fontId="1" fillId="0" borderId="4" xfId="9" applyFont="1" applyFill="1" applyBorder="1" applyAlignment="1" applyProtection="1">
      <alignment horizontal="center" vertical="center" wrapText="1"/>
    </xf>
    <xf numFmtId="0" fontId="1" fillId="0" borderId="2" xfId="9" applyFont="1" applyFill="1" applyBorder="1" applyAlignment="1" applyProtection="1">
      <alignment horizontal="center" vertical="center" wrapText="1"/>
    </xf>
    <xf numFmtId="0" fontId="20" fillId="0" borderId="86" xfId="9" applyFont="1" applyFill="1" applyBorder="1" applyAlignment="1" applyProtection="1">
      <alignment horizontal="center" vertical="center" wrapText="1"/>
    </xf>
    <xf numFmtId="0" fontId="20" fillId="0" borderId="85" xfId="9" applyFont="1" applyFill="1" applyBorder="1" applyAlignment="1" applyProtection="1">
      <alignment horizontal="center" vertical="center" wrapText="1"/>
    </xf>
    <xf numFmtId="0" fontId="20" fillId="0" borderId="40" xfId="9" applyFont="1" applyFill="1" applyBorder="1" applyAlignment="1" applyProtection="1">
      <alignment horizontal="center" vertical="center" wrapText="1"/>
    </xf>
    <xf numFmtId="0" fontId="20" fillId="0" borderId="0" xfId="9" applyFont="1" applyFill="1" applyBorder="1" applyAlignment="1" applyProtection="1">
      <alignment horizontal="center" vertical="center" wrapText="1"/>
    </xf>
    <xf numFmtId="0" fontId="20" fillId="0" borderId="17" xfId="9" applyFont="1" applyFill="1" applyBorder="1" applyAlignment="1" applyProtection="1">
      <alignment horizontal="center" vertical="center" wrapText="1"/>
    </xf>
    <xf numFmtId="0" fontId="20" fillId="0" borderId="15" xfId="9" applyFont="1" applyFill="1" applyBorder="1" applyAlignment="1" applyProtection="1">
      <alignment horizontal="center" vertical="center" wrapText="1"/>
    </xf>
    <xf numFmtId="0" fontId="20" fillId="0" borderId="4" xfId="9" applyFont="1" applyFill="1" applyBorder="1" applyAlignment="1" applyProtection="1">
      <alignment horizontal="center" vertical="center" wrapText="1"/>
    </xf>
    <xf numFmtId="0" fontId="20" fillId="0" borderId="2" xfId="9" applyFont="1" applyFill="1" applyBorder="1" applyAlignment="1" applyProtection="1">
      <alignment horizontal="center" vertical="center" wrapText="1"/>
    </xf>
    <xf numFmtId="0" fontId="1" fillId="0" borderId="40" xfId="9" applyFont="1" applyFill="1" applyBorder="1" applyAlignment="1" applyProtection="1">
      <alignment horizontal="center" vertical="center" wrapText="1"/>
    </xf>
    <xf numFmtId="0" fontId="1" fillId="0" borderId="0" xfId="9" applyFont="1" applyFill="1" applyAlignment="1" applyProtection="1">
      <alignment horizontal="center" vertical="center" wrapText="1"/>
    </xf>
    <xf numFmtId="0" fontId="1" fillId="0" borderId="15" xfId="9" applyFont="1" applyFill="1" applyBorder="1" applyAlignment="1" applyProtection="1">
      <alignment horizontal="center" vertical="center" wrapText="1"/>
    </xf>
    <xf numFmtId="0" fontId="7" fillId="0" borderId="14" xfId="9" applyFont="1" applyFill="1" applyBorder="1" applyAlignment="1" applyProtection="1">
      <alignment horizontal="center" vertical="center" wrapText="1"/>
    </xf>
    <xf numFmtId="0" fontId="1" fillId="0" borderId="14" xfId="9" applyFill="1" applyBorder="1" applyAlignment="1" applyProtection="1">
      <alignment horizontal="center" vertical="center" wrapText="1"/>
    </xf>
    <xf numFmtId="0" fontId="1" fillId="0" borderId="6" xfId="9" applyFill="1" applyBorder="1" applyAlignment="1" applyProtection="1">
      <alignment horizontal="center" vertical="center" wrapText="1"/>
    </xf>
    <xf numFmtId="0" fontId="1" fillId="0" borderId="0" xfId="9" applyFill="1" applyBorder="1" applyAlignment="1" applyProtection="1">
      <alignment horizontal="center" vertical="center" wrapText="1"/>
    </xf>
    <xf numFmtId="0" fontId="1" fillId="0" borderId="16" xfId="9" applyFill="1" applyBorder="1" applyAlignment="1" applyProtection="1">
      <alignment horizontal="center" vertical="center" wrapText="1"/>
    </xf>
    <xf numFmtId="0" fontId="1" fillId="0" borderId="4" xfId="9" applyFill="1" applyBorder="1" applyAlignment="1" applyProtection="1">
      <alignment horizontal="center" vertical="center" wrapText="1"/>
    </xf>
    <xf numFmtId="0" fontId="1" fillId="0" borderId="87" xfId="9" applyFill="1" applyBorder="1" applyAlignment="1" applyProtection="1">
      <alignment horizontal="center" vertical="center" wrapText="1"/>
    </xf>
    <xf numFmtId="0" fontId="7" fillId="0" borderId="0" xfId="9" applyFont="1" applyFill="1" applyBorder="1" applyAlignment="1" applyProtection="1">
      <alignment horizontal="center" vertical="center" wrapText="1"/>
    </xf>
    <xf numFmtId="0" fontId="1" fillId="0" borderId="46" xfId="9" applyFont="1" applyFill="1" applyBorder="1" applyAlignment="1" applyProtection="1">
      <alignment horizontal="center" vertical="center" wrapText="1"/>
    </xf>
    <xf numFmtId="0" fontId="1" fillId="0" borderId="34" xfId="9" applyFont="1" applyFill="1" applyBorder="1" applyAlignment="1" applyProtection="1">
      <alignment horizontal="center" vertical="center" wrapText="1"/>
    </xf>
    <xf numFmtId="0" fontId="1" fillId="0" borderId="83" xfId="9" applyFont="1" applyFill="1" applyBorder="1" applyAlignment="1" applyProtection="1">
      <alignment horizontal="center" vertical="center" wrapText="1"/>
    </xf>
    <xf numFmtId="0" fontId="7" fillId="0" borderId="74" xfId="9" applyFont="1" applyFill="1" applyBorder="1" applyAlignment="1" applyProtection="1">
      <alignment horizontal="center" vertical="center" wrapText="1"/>
    </xf>
    <xf numFmtId="0" fontId="1" fillId="0" borderId="74" xfId="9" applyFont="1" applyFill="1" applyBorder="1" applyAlignment="1" applyProtection="1">
      <alignment horizontal="center" vertical="center" wrapText="1"/>
    </xf>
    <xf numFmtId="0" fontId="1" fillId="0" borderId="84" xfId="9" applyFont="1" applyFill="1" applyBorder="1" applyAlignment="1" applyProtection="1">
      <alignment horizontal="center" vertical="center" wrapText="1"/>
    </xf>
    <xf numFmtId="0" fontId="7" fillId="0" borderId="88" xfId="9" applyFont="1" applyFill="1" applyBorder="1" applyAlignment="1" applyProtection="1">
      <alignment horizontal="center" vertical="center" wrapText="1"/>
    </xf>
    <xf numFmtId="0" fontId="1" fillId="0" borderId="14" xfId="9" applyFont="1" applyFill="1" applyBorder="1" applyAlignment="1" applyProtection="1">
      <alignment horizontal="center" vertical="center" wrapText="1"/>
    </xf>
    <xf numFmtId="0" fontId="7" fillId="0" borderId="7" xfId="9" applyFont="1" applyFill="1" applyBorder="1" applyAlignment="1" applyProtection="1">
      <alignment horizontal="center" vertical="center" wrapText="1"/>
    </xf>
    <xf numFmtId="0" fontId="7" fillId="0" borderId="58" xfId="9" applyFont="1" applyFill="1" applyBorder="1" applyAlignment="1" applyProtection="1">
      <alignment horizontal="center" vertical="center" wrapText="1"/>
    </xf>
    <xf numFmtId="0" fontId="7" fillId="0" borderId="1" xfId="9" applyFont="1" applyFill="1" applyBorder="1" applyAlignment="1" applyProtection="1">
      <alignment horizontal="center" vertical="center" wrapText="1"/>
    </xf>
    <xf numFmtId="0" fontId="7" fillId="0" borderId="46" xfId="9" applyFont="1" applyFill="1" applyBorder="1" applyAlignment="1" applyProtection="1">
      <alignment horizontal="center" vertical="center" wrapText="1"/>
    </xf>
    <xf numFmtId="0" fontId="7" fillId="0" borderId="42" xfId="9" applyFont="1" applyFill="1" applyBorder="1" applyAlignment="1" applyProtection="1">
      <alignment horizontal="center" vertical="center" wrapText="1"/>
    </xf>
    <xf numFmtId="0" fontId="7" fillId="0" borderId="83" xfId="9" applyFont="1" applyFill="1" applyBorder="1" applyAlignment="1" applyProtection="1">
      <alignment horizontal="center" vertical="center" wrapText="1"/>
    </xf>
    <xf numFmtId="0" fontId="7" fillId="0" borderId="81" xfId="9" applyFont="1" applyFill="1" applyBorder="1" applyAlignment="1" applyProtection="1">
      <alignment horizontal="center" vertical="center" wrapText="1"/>
    </xf>
    <xf numFmtId="0" fontId="1" fillId="0" borderId="18" xfId="9" applyFill="1" applyBorder="1" applyAlignment="1" applyProtection="1">
      <alignment horizontal="center" vertical="center" wrapText="1"/>
    </xf>
    <xf numFmtId="0" fontId="1" fillId="0" borderId="82" xfId="9" applyFill="1" applyBorder="1" applyAlignment="1" applyProtection="1">
      <alignment horizontal="center" vertical="center" wrapText="1"/>
    </xf>
    <xf numFmtId="0" fontId="1" fillId="0" borderId="9" xfId="9" applyFill="1" applyBorder="1" applyAlignment="1" applyProtection="1">
      <alignment horizontal="center" vertical="center" wrapText="1"/>
    </xf>
    <xf numFmtId="0" fontId="1" fillId="0" borderId="19" xfId="9" applyFill="1" applyBorder="1" applyAlignment="1" applyProtection="1">
      <alignment horizontal="center" vertical="center" wrapText="1"/>
    </xf>
    <xf numFmtId="0" fontId="7" fillId="0" borderId="6" xfId="9" applyFont="1" applyFill="1" applyBorder="1" applyAlignment="1" applyProtection="1">
      <alignment horizontal="center" vertical="center" wrapText="1"/>
    </xf>
    <xf numFmtId="0" fontId="7" fillId="0" borderId="16" xfId="9" applyFont="1" applyFill="1" applyBorder="1" applyAlignment="1" applyProtection="1">
      <alignment horizontal="center" vertical="center" wrapText="1"/>
    </xf>
    <xf numFmtId="0" fontId="7" fillId="0" borderId="34" xfId="9" applyFont="1" applyFill="1" applyBorder="1" applyAlignment="1" applyProtection="1">
      <alignment horizontal="center" vertical="center" wrapText="1"/>
    </xf>
    <xf numFmtId="0" fontId="7" fillId="0" borderId="41" xfId="9" applyFont="1" applyFill="1" applyBorder="1" applyAlignment="1" applyProtection="1">
      <alignment horizontal="center" vertical="center" wrapText="1"/>
    </xf>
    <xf numFmtId="0" fontId="7" fillId="0" borderId="19" xfId="9" applyFont="1" applyFill="1" applyBorder="1" applyAlignment="1" applyProtection="1">
      <alignment horizontal="center" vertical="center"/>
    </xf>
    <xf numFmtId="0" fontId="1" fillId="0" borderId="19" xfId="9" applyFill="1" applyBorder="1" applyAlignment="1" applyProtection="1">
      <alignment horizontal="center" vertical="center"/>
    </xf>
    <xf numFmtId="0" fontId="1" fillId="0" borderId="27" xfId="9" applyFill="1" applyBorder="1" applyAlignment="1" applyProtection="1">
      <alignment horizontal="center" vertical="center"/>
    </xf>
    <xf numFmtId="0" fontId="1" fillId="0" borderId="4" xfId="9" applyFill="1" applyBorder="1" applyAlignment="1" applyProtection="1">
      <alignment horizontal="center" vertical="center"/>
    </xf>
    <xf numFmtId="0" fontId="1" fillId="0" borderId="2" xfId="9" applyFill="1" applyBorder="1" applyAlignment="1" applyProtection="1">
      <alignment horizontal="center" vertical="center"/>
    </xf>
    <xf numFmtId="0" fontId="7" fillId="0" borderId="24" xfId="9" applyFont="1" applyFill="1" applyBorder="1" applyAlignment="1" applyProtection="1">
      <alignment horizontal="center" vertical="center" wrapText="1"/>
    </xf>
    <xf numFmtId="0" fontId="1" fillId="0" borderId="15" xfId="9" applyFill="1" applyBorder="1" applyAlignment="1" applyProtection="1">
      <alignment horizontal="center" vertical="center" wrapText="1"/>
    </xf>
    <xf numFmtId="0" fontId="7" fillId="0" borderId="0" xfId="7" applyFont="1" applyFill="1" applyBorder="1" applyAlignment="1" applyProtection="1">
      <alignment horizontal="center" vertical="center"/>
    </xf>
    <xf numFmtId="0" fontId="1" fillId="0" borderId="0" xfId="7" applyFill="1" applyBorder="1" applyAlignment="1" applyProtection="1">
      <alignment horizontal="center" vertical="center"/>
    </xf>
    <xf numFmtId="0" fontId="1" fillId="0" borderId="4" xfId="7" applyFill="1" applyBorder="1" applyAlignment="1" applyProtection="1">
      <alignment horizontal="center" vertical="center"/>
    </xf>
    <xf numFmtId="0" fontId="7" fillId="3" borderId="14" xfId="0" applyFont="1" applyFill="1" applyBorder="1" applyAlignment="1" applyProtection="1">
      <alignment horizontal="center" vertical="center" wrapText="1"/>
    </xf>
    <xf numFmtId="0" fontId="0" fillId="0" borderId="14" xfId="0" applyBorder="1" applyAlignment="1" applyProtection="1">
      <alignment horizontal="center" vertical="center" wrapText="1"/>
    </xf>
    <xf numFmtId="0" fontId="0" fillId="0" borderId="6" xfId="0" applyBorder="1" applyAlignment="1" applyProtection="1">
      <alignment horizontal="center" vertical="center" wrapText="1"/>
    </xf>
    <xf numFmtId="0" fontId="0" fillId="0" borderId="5" xfId="0" applyBorder="1" applyAlignment="1" applyProtection="1">
      <alignment horizontal="center" vertical="center" wrapText="1"/>
    </xf>
    <xf numFmtId="0" fontId="0" fillId="0" borderId="25" xfId="0" applyBorder="1" applyAlignment="1" applyProtection="1">
      <alignment horizontal="center" vertical="center" wrapText="1"/>
    </xf>
    <xf numFmtId="41" fontId="7" fillId="3" borderId="14" xfId="0" applyNumberFormat="1" applyFont="1" applyFill="1" applyBorder="1" applyAlignment="1" applyProtection="1">
      <alignment horizontal="center" vertical="center" wrapText="1"/>
    </xf>
    <xf numFmtId="41" fontId="7" fillId="3" borderId="0" xfId="0" applyNumberFormat="1" applyFont="1"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6" xfId="0" applyBorder="1" applyAlignment="1" applyProtection="1">
      <alignment horizontal="center" vertical="center" wrapText="1"/>
    </xf>
    <xf numFmtId="41" fontId="14" fillId="3" borderId="14" xfId="7" applyNumberFormat="1" applyFont="1" applyFill="1" applyBorder="1" applyAlignment="1" applyProtection="1">
      <alignment horizontal="center" vertical="center" wrapText="1"/>
    </xf>
    <xf numFmtId="0" fontId="22" fillId="0" borderId="14" xfId="7" applyFont="1" applyBorder="1" applyAlignment="1" applyProtection="1">
      <alignment horizontal="center" vertical="center" wrapText="1"/>
    </xf>
    <xf numFmtId="0" fontId="22" fillId="0" borderId="6" xfId="7" applyFont="1" applyBorder="1" applyAlignment="1" applyProtection="1">
      <alignment horizontal="center" vertical="center" wrapText="1"/>
    </xf>
    <xf numFmtId="0" fontId="22" fillId="0" borderId="5" xfId="7" applyFont="1" applyBorder="1" applyAlignment="1" applyProtection="1">
      <alignment horizontal="center" vertical="center" wrapText="1"/>
    </xf>
    <xf numFmtId="0" fontId="22" fillId="0" borderId="25" xfId="7" applyFont="1" applyBorder="1" applyAlignment="1" applyProtection="1">
      <alignment horizontal="center" vertical="center" wrapText="1"/>
    </xf>
    <xf numFmtId="41" fontId="14" fillId="3" borderId="0" xfId="7" applyNumberFormat="1" applyFont="1" applyFill="1" applyBorder="1" applyAlignment="1" applyProtection="1">
      <alignment horizontal="center" vertical="center" wrapText="1"/>
    </xf>
    <xf numFmtId="0" fontId="22" fillId="0" borderId="0" xfId="7" applyFont="1" applyAlignment="1" applyProtection="1">
      <alignment horizontal="center" vertical="center" wrapText="1"/>
    </xf>
    <xf numFmtId="0" fontId="22" fillId="0" borderId="16" xfId="7" applyFont="1" applyBorder="1" applyAlignment="1" applyProtection="1">
      <alignment horizontal="center" vertical="center" wrapText="1"/>
    </xf>
    <xf numFmtId="0" fontId="36" fillId="0" borderId="19" xfId="0" applyFont="1" applyFill="1" applyBorder="1" applyAlignment="1" applyProtection="1">
      <alignment horizontal="center" vertical="center" wrapText="1"/>
    </xf>
    <xf numFmtId="0" fontId="36" fillId="0" borderId="89" xfId="0" applyFont="1" applyFill="1" applyBorder="1" applyAlignment="1" applyProtection="1">
      <alignment horizontal="center" vertical="center" wrapText="1"/>
    </xf>
    <xf numFmtId="0" fontId="44" fillId="7" borderId="90" xfId="0" applyFont="1" applyFill="1" applyBorder="1" applyAlignment="1" applyProtection="1">
      <alignment horizontal="center" vertical="center" wrapText="1"/>
    </xf>
    <xf numFmtId="0" fontId="44" fillId="7" borderId="91" xfId="0" applyFont="1" applyFill="1" applyBorder="1" applyAlignment="1" applyProtection="1">
      <alignment horizontal="center" vertical="center" wrapText="1"/>
    </xf>
    <xf numFmtId="41" fontId="7" fillId="0" borderId="14" xfId="0" applyNumberFormat="1" applyFont="1" applyFill="1" applyBorder="1" applyAlignment="1" applyProtection="1">
      <alignment horizontal="center" vertical="center" wrapText="1"/>
    </xf>
    <xf numFmtId="0" fontId="0" fillId="0" borderId="14" xfId="0" applyFill="1" applyBorder="1" applyAlignment="1" applyProtection="1">
      <alignment horizontal="center" vertical="center" wrapText="1"/>
    </xf>
    <xf numFmtId="0" fontId="0" fillId="0" borderId="6" xfId="0"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0" fontId="0" fillId="0" borderId="25" xfId="0" applyFill="1" applyBorder="1" applyAlignment="1" applyProtection="1">
      <alignment horizontal="center" vertical="center" wrapText="1"/>
    </xf>
    <xf numFmtId="0" fontId="44" fillId="7" borderId="7" xfId="0" applyFont="1" applyFill="1" applyBorder="1" applyAlignment="1" applyProtection="1">
      <alignment horizontal="center" vertical="center" wrapText="1"/>
    </xf>
    <xf numFmtId="0" fontId="44" fillId="7" borderId="14" xfId="0" applyFont="1" applyFill="1" applyBorder="1" applyAlignment="1" applyProtection="1">
      <alignment horizontal="center" vertical="center" wrapText="1"/>
    </xf>
    <xf numFmtId="0" fontId="36" fillId="0" borderId="14" xfId="0" applyFont="1" applyFill="1" applyBorder="1" applyAlignment="1" applyProtection="1">
      <alignment horizontal="center" vertical="center" wrapText="1"/>
    </xf>
    <xf numFmtId="0" fontId="36" fillId="0" borderId="6" xfId="0" applyFont="1" applyFill="1" applyBorder="1" applyAlignment="1" applyProtection="1">
      <alignment horizontal="center" vertical="center" wrapText="1"/>
    </xf>
    <xf numFmtId="0" fontId="44" fillId="7" borderId="92" xfId="0" applyFont="1" applyFill="1" applyBorder="1" applyAlignment="1" applyProtection="1">
      <alignment horizontal="center" vertical="center" wrapText="1"/>
    </xf>
    <xf numFmtId="0" fontId="44" fillId="7" borderId="93" xfId="0" applyFont="1" applyFill="1" applyBorder="1" applyAlignment="1" applyProtection="1">
      <alignment horizontal="center" vertical="center" wrapText="1"/>
    </xf>
    <xf numFmtId="0" fontId="44" fillId="7" borderId="94" xfId="0" applyFont="1" applyFill="1" applyBorder="1" applyAlignment="1" applyProtection="1">
      <alignment horizontal="center" vertical="center" wrapText="1"/>
    </xf>
    <xf numFmtId="0" fontId="44" fillId="7" borderId="95" xfId="0" applyFont="1" applyFill="1" applyBorder="1" applyAlignment="1" applyProtection="1">
      <alignment horizontal="center" vertical="center" wrapText="1"/>
    </xf>
    <xf numFmtId="41" fontId="32" fillId="0" borderId="49" xfId="0" applyNumberFormat="1" applyFont="1" applyFill="1" applyBorder="1" applyAlignment="1" applyProtection="1">
      <alignment horizontal="center" vertical="center" wrapText="1"/>
    </xf>
    <xf numFmtId="41" fontId="32" fillId="0" borderId="55" xfId="0" applyNumberFormat="1" applyFont="1" applyFill="1" applyBorder="1" applyAlignment="1" applyProtection="1">
      <alignment horizontal="center" vertical="center" wrapText="1"/>
    </xf>
    <xf numFmtId="41" fontId="33" fillId="0" borderId="98" xfId="0" applyNumberFormat="1" applyFont="1" applyFill="1" applyBorder="1" applyAlignment="1" applyProtection="1">
      <alignment horizontal="center" vertical="center"/>
    </xf>
    <xf numFmtId="41" fontId="32" fillId="0" borderId="55" xfId="0" applyNumberFormat="1" applyFont="1" applyFill="1" applyBorder="1" applyAlignment="1" applyProtection="1">
      <alignment horizontal="center" vertical="center"/>
    </xf>
    <xf numFmtId="41" fontId="32" fillId="0" borderId="61" xfId="0" applyNumberFormat="1" applyFont="1" applyFill="1" applyBorder="1" applyAlignment="1" applyProtection="1">
      <alignment horizontal="left" vertical="top" wrapText="1" indent="2"/>
    </xf>
    <xf numFmtId="41" fontId="32" fillId="0" borderId="61" xfId="0" applyNumberFormat="1" applyFont="1" applyFill="1" applyBorder="1" applyAlignment="1" applyProtection="1">
      <alignment horizontal="left" vertical="top" indent="2"/>
    </xf>
    <xf numFmtId="41" fontId="32" fillId="0" borderId="49" xfId="0" applyNumberFormat="1" applyFont="1" applyFill="1" applyBorder="1" applyAlignment="1" applyProtection="1">
      <alignment horizontal="center" vertical="center"/>
    </xf>
    <xf numFmtId="41" fontId="33" fillId="0" borderId="96" xfId="0" applyNumberFormat="1" applyFont="1" applyFill="1" applyBorder="1" applyAlignment="1" applyProtection="1">
      <alignment horizontal="center" vertical="center"/>
    </xf>
    <xf numFmtId="41" fontId="33" fillId="0" borderId="71" xfId="0" applyNumberFormat="1" applyFont="1" applyFill="1" applyBorder="1" applyAlignment="1" applyProtection="1">
      <alignment horizontal="center" vertical="center"/>
    </xf>
    <xf numFmtId="41" fontId="33" fillId="0" borderId="56" xfId="0" applyNumberFormat="1" applyFont="1" applyFill="1" applyBorder="1" applyAlignment="1" applyProtection="1">
      <alignment horizontal="center" vertical="center"/>
    </xf>
    <xf numFmtId="41" fontId="33" fillId="0" borderId="51" xfId="0" applyNumberFormat="1" applyFont="1" applyFill="1" applyBorder="1" applyAlignment="1" applyProtection="1">
      <alignment horizontal="center" vertical="center"/>
    </xf>
    <xf numFmtId="0" fontId="4" fillId="7" borderId="50" xfId="0" applyFont="1" applyFill="1" applyBorder="1" applyAlignment="1" applyProtection="1">
      <alignment horizontal="center" vertical="center"/>
    </xf>
    <xf numFmtId="0" fontId="4" fillId="7" borderId="55" xfId="0" applyFont="1" applyFill="1" applyBorder="1" applyAlignment="1" applyProtection="1">
      <alignment horizontal="center" vertical="center"/>
    </xf>
    <xf numFmtId="41" fontId="33" fillId="0" borderId="97" xfId="0" applyNumberFormat="1" applyFont="1" applyFill="1" applyBorder="1" applyAlignment="1" applyProtection="1">
      <alignment horizontal="center" vertical="center"/>
    </xf>
    <xf numFmtId="41" fontId="7" fillId="0" borderId="19" xfId="0" applyNumberFormat="1" applyFont="1" applyFill="1" applyBorder="1" applyAlignment="1" applyProtection="1">
      <alignment horizontal="center" vertical="center" wrapText="1"/>
    </xf>
    <xf numFmtId="0" fontId="1" fillId="0" borderId="19" xfId="0" applyFont="1" applyFill="1" applyBorder="1" applyAlignment="1" applyProtection="1">
      <alignment horizontal="center" vertical="center" wrapText="1"/>
    </xf>
    <xf numFmtId="0" fontId="1" fillId="0" borderId="4" xfId="0" applyFont="1" applyFill="1" applyBorder="1" applyAlignment="1" applyProtection="1">
      <alignment horizontal="center" vertical="center" wrapText="1"/>
    </xf>
    <xf numFmtId="0" fontId="6" fillId="0" borderId="19" xfId="0" applyFont="1" applyFill="1" applyBorder="1" applyAlignment="1" applyProtection="1">
      <alignment horizontal="center" vertical="center" wrapText="1"/>
    </xf>
    <xf numFmtId="0" fontId="6" fillId="0" borderId="4" xfId="0" applyFont="1" applyFill="1" applyBorder="1" applyAlignment="1" applyProtection="1">
      <alignment horizontal="center" vertical="center" wrapText="1"/>
    </xf>
    <xf numFmtId="0" fontId="44" fillId="7" borderId="99" xfId="0" applyFont="1" applyFill="1" applyBorder="1" applyAlignment="1" applyProtection="1">
      <alignment horizontal="center" vertical="center" wrapText="1"/>
    </xf>
    <xf numFmtId="0" fontId="44" fillId="7" borderId="100" xfId="0" applyFont="1" applyFill="1" applyBorder="1" applyAlignment="1" applyProtection="1">
      <alignment horizontal="center" vertical="center" wrapText="1"/>
    </xf>
    <xf numFmtId="49" fontId="7" fillId="0" borderId="7" xfId="0" applyNumberFormat="1" applyFont="1" applyFill="1" applyBorder="1" applyAlignment="1" applyProtection="1">
      <alignment horizontal="center"/>
    </xf>
    <xf numFmtId="49" fontId="7" fillId="0" borderId="14" xfId="0" quotePrefix="1" applyNumberFormat="1" applyFont="1" applyFill="1" applyBorder="1" applyAlignment="1" applyProtection="1">
      <alignment horizontal="center"/>
    </xf>
    <xf numFmtId="49" fontId="7" fillId="0" borderId="6" xfId="0" quotePrefix="1" applyNumberFormat="1" applyFont="1" applyFill="1" applyBorder="1" applyAlignment="1" applyProtection="1">
      <alignment horizontal="center"/>
    </xf>
    <xf numFmtId="49" fontId="7" fillId="0" borderId="43" xfId="0" applyNumberFormat="1" applyFont="1" applyFill="1" applyBorder="1" applyAlignment="1" applyProtection="1">
      <alignment horizontal="center"/>
    </xf>
    <xf numFmtId="49" fontId="7" fillId="0" borderId="37" xfId="0" applyNumberFormat="1" applyFont="1" applyFill="1" applyBorder="1" applyAlignment="1" applyProtection="1">
      <alignment horizontal="center"/>
    </xf>
    <xf numFmtId="0" fontId="4" fillId="0" borderId="0" xfId="7" applyFont="1" applyFill="1" applyAlignment="1" applyProtection="1">
      <alignment horizontal="center" wrapText="1"/>
    </xf>
    <xf numFmtId="41" fontId="7" fillId="5" borderId="106" xfId="7" applyNumberFormat="1" applyFont="1" applyFill="1" applyBorder="1" applyAlignment="1" applyProtection="1">
      <alignment horizontal="center"/>
    </xf>
    <xf numFmtId="41" fontId="7" fillId="5" borderId="105" xfId="7" applyNumberFormat="1" applyFont="1" applyFill="1" applyBorder="1" applyAlignment="1" applyProtection="1">
      <alignment horizontal="center"/>
    </xf>
    <xf numFmtId="41" fontId="7" fillId="0" borderId="106" xfId="7" applyNumberFormat="1" applyFont="1" applyFill="1" applyBorder="1" applyAlignment="1" applyProtection="1">
      <alignment horizontal="center"/>
    </xf>
    <xf numFmtId="41" fontId="7" fillId="0" borderId="104" xfId="7" applyNumberFormat="1" applyFont="1" applyFill="1" applyBorder="1" applyAlignment="1" applyProtection="1">
      <alignment horizontal="center"/>
    </xf>
    <xf numFmtId="41" fontId="7" fillId="0" borderId="107" xfId="7" applyNumberFormat="1" applyFont="1" applyFill="1" applyBorder="1" applyAlignment="1" applyProtection="1">
      <alignment horizontal="center"/>
    </xf>
    <xf numFmtId="41" fontId="7" fillId="0" borderId="103" xfId="7" applyNumberFormat="1" applyFont="1" applyFill="1" applyBorder="1" applyAlignment="1" applyProtection="1">
      <alignment horizontal="center"/>
    </xf>
    <xf numFmtId="41" fontId="7" fillId="0" borderId="105" xfId="7" applyNumberFormat="1" applyFont="1" applyFill="1" applyBorder="1" applyAlignment="1" applyProtection="1">
      <alignment horizontal="center"/>
    </xf>
    <xf numFmtId="49" fontId="7" fillId="0" borderId="103" xfId="7" applyNumberFormat="1" applyFont="1" applyFill="1" applyBorder="1" applyAlignment="1" applyProtection="1">
      <alignment horizontal="center"/>
    </xf>
    <xf numFmtId="49" fontId="7" fillId="0" borderId="104" xfId="7" quotePrefix="1" applyNumberFormat="1" applyFont="1" applyFill="1" applyBorder="1" applyAlignment="1" applyProtection="1">
      <alignment horizontal="center"/>
    </xf>
    <xf numFmtId="0" fontId="14" fillId="0" borderId="6" xfId="7" applyFont="1" applyFill="1" applyBorder="1" applyAlignment="1" applyProtection="1">
      <alignment horizontal="center" vertical="center"/>
    </xf>
    <xf numFmtId="0" fontId="1" fillId="0" borderId="25" xfId="7" applyFont="1" applyFill="1" applyBorder="1" applyProtection="1"/>
    <xf numFmtId="0" fontId="14" fillId="0" borderId="101" xfId="7" applyFont="1" applyFill="1" applyBorder="1" applyAlignment="1" applyProtection="1">
      <alignment horizontal="center" vertical="center"/>
    </xf>
    <xf numFmtId="0" fontId="1" fillId="0" borderId="102" xfId="7" applyFont="1" applyFill="1" applyBorder="1" applyProtection="1"/>
    <xf numFmtId="41" fontId="7" fillId="0" borderId="103" xfId="7" quotePrefix="1" applyNumberFormat="1" applyFont="1" applyFill="1" applyBorder="1" applyAlignment="1" applyProtection="1">
      <alignment horizontal="center"/>
    </xf>
    <xf numFmtId="41" fontId="7" fillId="0" borderId="104" xfId="7" quotePrefix="1" applyNumberFormat="1" applyFont="1" applyFill="1" applyBorder="1" applyAlignment="1" applyProtection="1">
      <alignment horizontal="center"/>
    </xf>
  </cellXfs>
  <cellStyles count="10">
    <cellStyle name="Comma" xfId="1" builtinId="3"/>
    <cellStyle name="Comma 2" xfId="2" xr:uid="{00000000-0005-0000-0000-000001000000}"/>
    <cellStyle name="Comma 2 2" xfId="3" xr:uid="{00000000-0005-0000-0000-000002000000}"/>
    <cellStyle name="Currency" xfId="4" builtinId="4"/>
    <cellStyle name="Hyperlink" xfId="5" builtinId="8"/>
    <cellStyle name="Normal" xfId="0" builtinId="0"/>
    <cellStyle name="Normal 2" xfId="6" xr:uid="{00000000-0005-0000-0000-000006000000}"/>
    <cellStyle name="Normal 3" xfId="7" xr:uid="{00000000-0005-0000-0000-000007000000}"/>
    <cellStyle name="Normal 4" xfId="8" xr:uid="{00000000-0005-0000-0000-000008000000}"/>
    <cellStyle name="Normal_MARCH 2004" xfId="9"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0</xdr:row>
      <xdr:rowOff>12700</xdr:rowOff>
    </xdr:from>
    <xdr:to>
      <xdr:col>16</xdr:col>
      <xdr:colOff>190500</xdr:colOff>
      <xdr:row>38</xdr:row>
      <xdr:rowOff>69850</xdr:rowOff>
    </xdr:to>
    <xdr:pic>
      <xdr:nvPicPr>
        <xdr:cNvPr id="15533" name="Object 2">
          <a:extLst>
            <a:ext uri="{FF2B5EF4-FFF2-40B4-BE49-F238E27FC236}">
              <a16:creationId xmlns:a16="http://schemas.microsoft.com/office/drawing/2014/main" id="{D1B323A5-B33D-46AC-A484-EEA867EE4DDA}"/>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12700"/>
          <a:ext cx="9067800" cy="63309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66675</xdr:colOff>
      <xdr:row>11</xdr:row>
      <xdr:rowOff>67628</xdr:rowOff>
    </xdr:from>
    <xdr:to>
      <xdr:col>11</xdr:col>
      <xdr:colOff>302303</xdr:colOff>
      <xdr:row>35</xdr:row>
      <xdr:rowOff>22098</xdr:rowOff>
    </xdr:to>
    <xdr:sp macro="" textlink="">
      <xdr:nvSpPr>
        <xdr:cNvPr id="3" name="Rectangle 2">
          <a:extLst>
            <a:ext uri="{FF2B5EF4-FFF2-40B4-BE49-F238E27FC236}">
              <a16:creationId xmlns:a16="http://schemas.microsoft.com/office/drawing/2014/main" id="{46B10C17-7EC4-40B3-A7FC-35EDBFEC3BAB}"/>
            </a:ext>
          </a:extLst>
        </xdr:cNvPr>
        <xdr:cNvSpPr>
          <a:spLocks noChangeArrowheads="1"/>
        </xdr:cNvSpPr>
      </xdr:nvSpPr>
      <xdr:spPr bwMode="auto">
        <a:xfrm>
          <a:off x="2301875" y="1883728"/>
          <a:ext cx="4147228" cy="3916870"/>
        </a:xfrm>
        <a:prstGeom prst="rect">
          <a:avLst/>
        </a:prstGeom>
        <a:noFill/>
        <a:ln w="9525">
          <a:noFill/>
          <a:miter lim="800000"/>
          <a:headEnd/>
          <a:tailEnd/>
        </a:ln>
      </xdr:spPr>
      <xdr:txBody>
        <a:bodyPr wrap="square" lIns="92075" tIns="46038" rIns="92075" bIns="46038">
          <a:spAutoFit/>
        </a:bodyPr>
        <a:lstStyle>
          <a:defPPr>
            <a:defRPr lang="en-US"/>
          </a:defPPr>
          <a:lvl1pPr algn="l" rtl="0" eaLnBrk="0" fontAlgn="base" hangingPunct="0">
            <a:spcBef>
              <a:spcPct val="0"/>
            </a:spcBef>
            <a:spcAft>
              <a:spcPct val="0"/>
            </a:spcAft>
            <a:defRPr sz="2400" kern="1200">
              <a:solidFill>
                <a:schemeClr val="tx1"/>
              </a:solidFill>
              <a:latin typeface="Times New Roman" charset="0"/>
              <a:ea typeface="+mn-ea"/>
              <a:cs typeface="+mn-cs"/>
            </a:defRPr>
          </a:lvl1pPr>
          <a:lvl2pPr marL="457200" algn="l" rtl="0" eaLnBrk="0" fontAlgn="base" hangingPunct="0">
            <a:spcBef>
              <a:spcPct val="0"/>
            </a:spcBef>
            <a:spcAft>
              <a:spcPct val="0"/>
            </a:spcAft>
            <a:defRPr sz="2400" kern="1200">
              <a:solidFill>
                <a:schemeClr val="tx1"/>
              </a:solidFill>
              <a:latin typeface="Times New Roman" charset="0"/>
              <a:ea typeface="+mn-ea"/>
              <a:cs typeface="+mn-cs"/>
            </a:defRPr>
          </a:lvl2pPr>
          <a:lvl3pPr marL="914400" algn="l" rtl="0" eaLnBrk="0" fontAlgn="base" hangingPunct="0">
            <a:spcBef>
              <a:spcPct val="0"/>
            </a:spcBef>
            <a:spcAft>
              <a:spcPct val="0"/>
            </a:spcAft>
            <a:defRPr sz="2400" kern="1200">
              <a:solidFill>
                <a:schemeClr val="tx1"/>
              </a:solidFill>
              <a:latin typeface="Times New Roman" charset="0"/>
              <a:ea typeface="+mn-ea"/>
              <a:cs typeface="+mn-cs"/>
            </a:defRPr>
          </a:lvl3pPr>
          <a:lvl4pPr marL="1371600" algn="l" rtl="0" eaLnBrk="0" fontAlgn="base" hangingPunct="0">
            <a:spcBef>
              <a:spcPct val="0"/>
            </a:spcBef>
            <a:spcAft>
              <a:spcPct val="0"/>
            </a:spcAft>
            <a:defRPr sz="2400" kern="1200">
              <a:solidFill>
                <a:schemeClr val="tx1"/>
              </a:solidFill>
              <a:latin typeface="Times New Roman" charset="0"/>
              <a:ea typeface="+mn-ea"/>
              <a:cs typeface="+mn-cs"/>
            </a:defRPr>
          </a:lvl4pPr>
          <a:lvl5pPr marL="1828800" algn="l" rtl="0" eaLnBrk="0" fontAlgn="base" hangingPunct="0">
            <a:spcBef>
              <a:spcPct val="0"/>
            </a:spcBef>
            <a:spcAft>
              <a:spcPct val="0"/>
            </a:spcAft>
            <a:defRPr sz="2400" kern="1200">
              <a:solidFill>
                <a:schemeClr val="tx1"/>
              </a:solidFill>
              <a:latin typeface="Times New Roman" charset="0"/>
              <a:ea typeface="+mn-ea"/>
              <a:cs typeface="+mn-cs"/>
            </a:defRPr>
          </a:lvl5pPr>
          <a:lvl6pPr marL="2286000" algn="l" defTabSz="914400" rtl="0" eaLnBrk="1" latinLnBrk="0" hangingPunct="1">
            <a:defRPr sz="2400" kern="1200">
              <a:solidFill>
                <a:schemeClr val="tx1"/>
              </a:solidFill>
              <a:latin typeface="Times New Roman" charset="0"/>
              <a:ea typeface="+mn-ea"/>
              <a:cs typeface="+mn-cs"/>
            </a:defRPr>
          </a:lvl6pPr>
          <a:lvl7pPr marL="2743200" algn="l" defTabSz="914400" rtl="0" eaLnBrk="1" latinLnBrk="0" hangingPunct="1">
            <a:defRPr sz="2400" kern="1200">
              <a:solidFill>
                <a:schemeClr val="tx1"/>
              </a:solidFill>
              <a:latin typeface="Times New Roman" charset="0"/>
              <a:ea typeface="+mn-ea"/>
              <a:cs typeface="+mn-cs"/>
            </a:defRPr>
          </a:lvl7pPr>
          <a:lvl8pPr marL="3200400" algn="l" defTabSz="914400" rtl="0" eaLnBrk="1" latinLnBrk="0" hangingPunct="1">
            <a:defRPr sz="2400" kern="1200">
              <a:solidFill>
                <a:schemeClr val="tx1"/>
              </a:solidFill>
              <a:latin typeface="Times New Roman" charset="0"/>
              <a:ea typeface="+mn-ea"/>
              <a:cs typeface="+mn-cs"/>
            </a:defRPr>
          </a:lvl8pPr>
          <a:lvl9pPr marL="3657600" algn="l" defTabSz="914400" rtl="0" eaLnBrk="1" latinLnBrk="0" hangingPunct="1">
            <a:defRPr sz="2400" kern="1200">
              <a:solidFill>
                <a:schemeClr val="tx1"/>
              </a:solidFill>
              <a:latin typeface="Times New Roman" charset="0"/>
              <a:ea typeface="+mn-ea"/>
              <a:cs typeface="+mn-cs"/>
            </a:defRPr>
          </a:lvl9pPr>
        </a:lstStyle>
        <a:p>
          <a:pPr algn="ctr" defTabSz="762000"/>
          <a:r>
            <a:rPr lang="en-US" sz="3600" b="1"/>
            <a:t>SINGAPORE</a:t>
          </a:r>
        </a:p>
        <a:p>
          <a:pPr algn="ctr" defTabSz="762000"/>
          <a:r>
            <a:rPr lang="en-US" sz="3600" b="1"/>
            <a:t>DEMOGRAPHIC</a:t>
          </a:r>
        </a:p>
        <a:p>
          <a:pPr algn="ctr" defTabSz="762000"/>
          <a:r>
            <a:rPr lang="en-US" sz="3600" b="1"/>
            <a:t>BULLETIN</a:t>
          </a:r>
        </a:p>
        <a:p>
          <a:pPr algn="ctr" defTabSz="762000"/>
          <a:endParaRPr lang="en-US" sz="3600" b="1"/>
        </a:p>
        <a:p>
          <a:pPr algn="ctr" defTabSz="762000"/>
          <a:r>
            <a:rPr lang="en-US" sz="3600" b="1" strike="noStrike" baseline="0"/>
            <a:t>2</a:t>
          </a:r>
          <a:r>
            <a:rPr lang="en-US" sz="3600" b="1" strike="noStrike" baseline="30000"/>
            <a:t>nd</a:t>
          </a:r>
          <a:r>
            <a:rPr lang="en-US" sz="3600" b="1"/>
            <a:t> QUARTER</a:t>
          </a:r>
          <a:r>
            <a:rPr lang="en-US" sz="3600" b="1" baseline="0"/>
            <a:t> </a:t>
          </a:r>
        </a:p>
        <a:p>
          <a:pPr algn="ctr" defTabSz="762000"/>
          <a:r>
            <a:rPr lang="en-US" sz="3600" b="1" baseline="0"/>
            <a:t>APR - JUN</a:t>
          </a:r>
          <a:r>
            <a:rPr lang="en-US" sz="3600" b="1"/>
            <a:t> </a:t>
          </a:r>
        </a:p>
        <a:p>
          <a:pPr algn="ctr" defTabSz="762000"/>
          <a:r>
            <a:rPr lang="en-US" sz="3600" b="1"/>
            <a:t>2021</a:t>
          </a:r>
        </a:p>
      </xdr:txBody>
    </xdr:sp>
    <xdr:clientData/>
  </xdr:twoCellAnchor>
  <xdr:twoCellAnchor>
    <xdr:from>
      <xdr:col>0</xdr:col>
      <xdr:colOff>305435</xdr:colOff>
      <xdr:row>36</xdr:row>
      <xdr:rowOff>31750</xdr:rowOff>
    </xdr:from>
    <xdr:to>
      <xdr:col>5</xdr:col>
      <xdr:colOff>74827</xdr:colOff>
      <xdr:row>38</xdr:row>
      <xdr:rowOff>34950</xdr:rowOff>
    </xdr:to>
    <xdr:sp macro="" textlink="">
      <xdr:nvSpPr>
        <xdr:cNvPr id="4" name="Rectangle 3">
          <a:extLst>
            <a:ext uri="{FF2B5EF4-FFF2-40B4-BE49-F238E27FC236}">
              <a16:creationId xmlns:a16="http://schemas.microsoft.com/office/drawing/2014/main" id="{18EB1913-0405-4EB1-AE24-FD986B729DD1}"/>
            </a:ext>
          </a:extLst>
        </xdr:cNvPr>
        <xdr:cNvSpPr>
          <a:spLocks noChangeArrowheads="1"/>
        </xdr:cNvSpPr>
      </xdr:nvSpPr>
      <xdr:spPr bwMode="auto">
        <a:xfrm>
          <a:off x="419100" y="5867400"/>
          <a:ext cx="2362199" cy="330288"/>
        </a:xfrm>
        <a:prstGeom prst="rect">
          <a:avLst/>
        </a:prstGeom>
        <a:noFill/>
        <a:ln w="9525">
          <a:noFill/>
          <a:miter lim="800000"/>
          <a:headEnd/>
          <a:tailEnd/>
        </a:ln>
      </xdr:spPr>
      <xdr:txBody>
        <a:bodyPr wrap="square" lIns="92075" tIns="46038" rIns="92075" bIns="46038">
          <a:spAutoFit/>
        </a:bodyPr>
        <a:lstStyle>
          <a:defPPr>
            <a:defRPr lang="en-US"/>
          </a:defPPr>
          <a:lvl1pPr algn="l" rtl="0" eaLnBrk="0" fontAlgn="base" hangingPunct="0">
            <a:spcBef>
              <a:spcPct val="0"/>
            </a:spcBef>
            <a:spcAft>
              <a:spcPct val="0"/>
            </a:spcAft>
            <a:defRPr sz="2400" kern="1200">
              <a:solidFill>
                <a:schemeClr val="tx1"/>
              </a:solidFill>
              <a:latin typeface="Times New Roman" charset="0"/>
              <a:ea typeface="+mn-ea"/>
              <a:cs typeface="+mn-cs"/>
            </a:defRPr>
          </a:lvl1pPr>
          <a:lvl2pPr marL="457200" algn="l" rtl="0" eaLnBrk="0" fontAlgn="base" hangingPunct="0">
            <a:spcBef>
              <a:spcPct val="0"/>
            </a:spcBef>
            <a:spcAft>
              <a:spcPct val="0"/>
            </a:spcAft>
            <a:defRPr sz="2400" kern="1200">
              <a:solidFill>
                <a:schemeClr val="tx1"/>
              </a:solidFill>
              <a:latin typeface="Times New Roman" charset="0"/>
              <a:ea typeface="+mn-ea"/>
              <a:cs typeface="+mn-cs"/>
            </a:defRPr>
          </a:lvl2pPr>
          <a:lvl3pPr marL="914400" algn="l" rtl="0" eaLnBrk="0" fontAlgn="base" hangingPunct="0">
            <a:spcBef>
              <a:spcPct val="0"/>
            </a:spcBef>
            <a:spcAft>
              <a:spcPct val="0"/>
            </a:spcAft>
            <a:defRPr sz="2400" kern="1200">
              <a:solidFill>
                <a:schemeClr val="tx1"/>
              </a:solidFill>
              <a:latin typeface="Times New Roman" charset="0"/>
              <a:ea typeface="+mn-ea"/>
              <a:cs typeface="+mn-cs"/>
            </a:defRPr>
          </a:lvl3pPr>
          <a:lvl4pPr marL="1371600" algn="l" rtl="0" eaLnBrk="0" fontAlgn="base" hangingPunct="0">
            <a:spcBef>
              <a:spcPct val="0"/>
            </a:spcBef>
            <a:spcAft>
              <a:spcPct val="0"/>
            </a:spcAft>
            <a:defRPr sz="2400" kern="1200">
              <a:solidFill>
                <a:schemeClr val="tx1"/>
              </a:solidFill>
              <a:latin typeface="Times New Roman" charset="0"/>
              <a:ea typeface="+mn-ea"/>
              <a:cs typeface="+mn-cs"/>
            </a:defRPr>
          </a:lvl4pPr>
          <a:lvl5pPr marL="1828800" algn="l" rtl="0" eaLnBrk="0" fontAlgn="base" hangingPunct="0">
            <a:spcBef>
              <a:spcPct val="0"/>
            </a:spcBef>
            <a:spcAft>
              <a:spcPct val="0"/>
            </a:spcAft>
            <a:defRPr sz="2400" kern="1200">
              <a:solidFill>
                <a:schemeClr val="tx1"/>
              </a:solidFill>
              <a:latin typeface="Times New Roman" charset="0"/>
              <a:ea typeface="+mn-ea"/>
              <a:cs typeface="+mn-cs"/>
            </a:defRPr>
          </a:lvl5pPr>
          <a:lvl6pPr marL="2286000" algn="l" defTabSz="914400" rtl="0" eaLnBrk="1" latinLnBrk="0" hangingPunct="1">
            <a:defRPr sz="2400" kern="1200">
              <a:solidFill>
                <a:schemeClr val="tx1"/>
              </a:solidFill>
              <a:latin typeface="Times New Roman" charset="0"/>
              <a:ea typeface="+mn-ea"/>
              <a:cs typeface="+mn-cs"/>
            </a:defRPr>
          </a:lvl6pPr>
          <a:lvl7pPr marL="2743200" algn="l" defTabSz="914400" rtl="0" eaLnBrk="1" latinLnBrk="0" hangingPunct="1">
            <a:defRPr sz="2400" kern="1200">
              <a:solidFill>
                <a:schemeClr val="tx1"/>
              </a:solidFill>
              <a:latin typeface="Times New Roman" charset="0"/>
              <a:ea typeface="+mn-ea"/>
              <a:cs typeface="+mn-cs"/>
            </a:defRPr>
          </a:lvl7pPr>
          <a:lvl8pPr marL="3200400" algn="l" defTabSz="914400" rtl="0" eaLnBrk="1" latinLnBrk="0" hangingPunct="1">
            <a:defRPr sz="2400" kern="1200">
              <a:solidFill>
                <a:schemeClr val="tx1"/>
              </a:solidFill>
              <a:latin typeface="Times New Roman" charset="0"/>
              <a:ea typeface="+mn-ea"/>
              <a:cs typeface="+mn-cs"/>
            </a:defRPr>
          </a:lvl8pPr>
          <a:lvl9pPr marL="3657600" algn="l" defTabSz="914400" rtl="0" eaLnBrk="1" latinLnBrk="0" hangingPunct="1">
            <a:defRPr sz="2400" kern="1200">
              <a:solidFill>
                <a:schemeClr val="tx1"/>
              </a:solidFill>
              <a:latin typeface="Times New Roman" charset="0"/>
              <a:ea typeface="+mn-ea"/>
              <a:cs typeface="+mn-cs"/>
            </a:defRPr>
          </a:lvl9pPr>
        </a:lstStyle>
        <a:p>
          <a:pPr defTabSz="762000"/>
          <a:r>
            <a:rPr lang="en-US" sz="800">
              <a:latin typeface="Arial" charset="0"/>
            </a:rPr>
            <a:t>REGISTRY OF BIRTHS AND DEATHS</a:t>
          </a:r>
        </a:p>
        <a:p>
          <a:pPr defTabSz="762000"/>
          <a:r>
            <a:rPr lang="en-US" sz="800">
              <a:latin typeface="Arial" charset="0"/>
            </a:rPr>
            <a:t>IMMIGRATION &amp; CHECKPOINTS AUTHORITY</a:t>
          </a:r>
        </a:p>
      </xdr:txBody>
    </xdr:sp>
    <xdr:clientData/>
  </xdr:twoCellAnchor>
  <xdr:twoCellAnchor editAs="oneCell">
    <xdr:from>
      <xdr:col>1</xdr:col>
      <xdr:colOff>114300</xdr:colOff>
      <xdr:row>2</xdr:row>
      <xdr:rowOff>50800</xdr:rowOff>
    </xdr:from>
    <xdr:to>
      <xdr:col>15</xdr:col>
      <xdr:colOff>203200</xdr:colOff>
      <xdr:row>8</xdr:row>
      <xdr:rowOff>44450</xdr:rowOff>
    </xdr:to>
    <xdr:pic>
      <xdr:nvPicPr>
        <xdr:cNvPr id="15536" name="Object 5">
          <a:extLst>
            <a:ext uri="{FF2B5EF4-FFF2-40B4-BE49-F238E27FC236}">
              <a16:creationId xmlns:a16="http://schemas.microsoft.com/office/drawing/2014/main" id="{D9C17F03-12AC-4390-96D3-184FD0759E1C}"/>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3100" y="381000"/>
          <a:ext cx="79121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485775</xdr:colOff>
      <xdr:row>8</xdr:row>
      <xdr:rowOff>28575</xdr:rowOff>
    </xdr:from>
    <xdr:ext cx="184731" cy="264560"/>
    <xdr:sp macro="" textlink="">
      <xdr:nvSpPr>
        <xdr:cNvPr id="2" name="TextBox 1">
          <a:extLst>
            <a:ext uri="{FF2B5EF4-FFF2-40B4-BE49-F238E27FC236}">
              <a16:creationId xmlns:a16="http://schemas.microsoft.com/office/drawing/2014/main" id="{95D9CD3C-D2CB-48A0-8CD3-FC5DD58F8035}"/>
            </a:ext>
          </a:extLst>
        </xdr:cNvPr>
        <xdr:cNvSpPr txBox="1"/>
      </xdr:nvSpPr>
      <xdr:spPr>
        <a:xfrm>
          <a:off x="10163175" y="13430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SG"/>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39</xdr:row>
      <xdr:rowOff>0</xdr:rowOff>
    </xdr:from>
    <xdr:to>
      <xdr:col>4</xdr:col>
      <xdr:colOff>57150</xdr:colOff>
      <xdr:row>40</xdr:row>
      <xdr:rowOff>19050</xdr:rowOff>
    </xdr:to>
    <xdr:sp macro="" textlink="">
      <xdr:nvSpPr>
        <xdr:cNvPr id="3372" name="Text Box 1">
          <a:extLst>
            <a:ext uri="{FF2B5EF4-FFF2-40B4-BE49-F238E27FC236}">
              <a16:creationId xmlns:a16="http://schemas.microsoft.com/office/drawing/2014/main" id="{567180BD-E208-49B6-A004-8A63CADD549A}"/>
            </a:ext>
          </a:extLst>
        </xdr:cNvPr>
        <xdr:cNvSpPr txBox="1">
          <a:spLocks noChangeArrowheads="1"/>
        </xdr:cNvSpPr>
      </xdr:nvSpPr>
      <xdr:spPr bwMode="auto">
        <a:xfrm>
          <a:off x="1714500" y="6724650"/>
          <a:ext cx="5715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
  <sheetViews>
    <sheetView tabSelected="1" zoomScaleNormal="100" workbookViewId="0">
      <selection activeCell="S34" sqref="S34"/>
    </sheetView>
  </sheetViews>
  <sheetFormatPr defaultRowHeight="12.75" x14ac:dyDescent="0.2"/>
  <sheetData/>
  <sheetProtection algorithmName="SHA-512" hashValue="oBzpRfeJaV2Wcj3gkA0Va9ItRQv5SDF2Y56NQRIgLuFYB4TVVu7S5c62Z1JASPOhSCfDXcpfxt16NIOfQt7Ffw==" saltValue="7J3Hkgm7O4qxVH8Ds34zwQ==" spinCount="100000" sheet="1" objects="1" scenarios="1"/>
  <printOptions horizontalCentered="1" verticalCentered="1"/>
  <pageMargins left="1.1023622047244095" right="0.70866141732283472" top="0.74803149606299213" bottom="0.74803149606299213" header="0.31496062992125984" footer="0.31496062992125984"/>
  <pageSetup paperSize="9" scale="88" orientation="landscape" horizontalDpi="4294967295" verticalDpi="4294967295"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pageSetUpPr fitToPage="1"/>
  </sheetPr>
  <dimension ref="A1:Z53"/>
  <sheetViews>
    <sheetView zoomScale="81" zoomScaleNormal="81" workbookViewId="0">
      <selection activeCell="X39" sqref="X39"/>
    </sheetView>
  </sheetViews>
  <sheetFormatPr defaultRowHeight="12.75" x14ac:dyDescent="0.2"/>
  <cols>
    <col min="1" max="1" width="1.83203125" customWidth="1"/>
    <col min="2" max="2" width="22.83203125" customWidth="1"/>
    <col min="3" max="3" width="1.83203125" customWidth="1"/>
    <col min="4" max="4" width="9.83203125" customWidth="1"/>
    <col min="5" max="5" width="1.83203125" customWidth="1"/>
    <col min="6" max="6" width="9.83203125" customWidth="1"/>
    <col min="7" max="7" width="1.83203125" customWidth="1"/>
    <col min="8" max="8" width="9.83203125" customWidth="1"/>
    <col min="9" max="9" width="1.83203125" customWidth="1"/>
    <col min="10" max="10" width="9.83203125" customWidth="1"/>
    <col min="11" max="11" width="1.83203125" customWidth="1"/>
    <col min="12" max="12" width="9.83203125" customWidth="1"/>
    <col min="13" max="13" width="1.83203125" customWidth="1"/>
    <col min="14" max="14" width="9.83203125" customWidth="1"/>
    <col min="15" max="15" width="1.83203125" customWidth="1"/>
    <col min="16" max="16" width="9.83203125" customWidth="1"/>
    <col min="17" max="17" width="1.83203125" customWidth="1"/>
    <col min="18" max="18" width="9.83203125" customWidth="1"/>
    <col min="19" max="19" width="1.83203125" customWidth="1"/>
    <col min="20" max="20" width="9.83203125" customWidth="1"/>
    <col min="21" max="21" width="1.83203125" customWidth="1"/>
    <col min="22" max="22" width="9.83203125" customWidth="1"/>
    <col min="23" max="23" width="1.83203125" customWidth="1"/>
    <col min="24" max="24" width="9.83203125" customWidth="1"/>
    <col min="25" max="25" width="1.83203125" customWidth="1"/>
  </cols>
  <sheetData>
    <row r="1" spans="1:26" s="2" customFormat="1" ht="35.1" customHeight="1" x14ac:dyDescent="0.25">
      <c r="A1" s="300" t="s">
        <v>458</v>
      </c>
      <c r="B1" s="19"/>
      <c r="C1" s="19"/>
      <c r="D1" s="19"/>
      <c r="E1" s="19"/>
      <c r="F1" s="19"/>
      <c r="G1" s="19"/>
      <c r="H1" s="19"/>
      <c r="I1" s="19"/>
      <c r="J1" s="19"/>
      <c r="K1" s="19"/>
      <c r="L1" s="19"/>
      <c r="M1" s="19"/>
      <c r="N1" s="19"/>
      <c r="O1" s="19"/>
      <c r="P1" s="19"/>
      <c r="Q1" s="7"/>
      <c r="R1" s="7"/>
      <c r="S1" s="21"/>
      <c r="T1" s="21"/>
      <c r="U1" s="21"/>
      <c r="V1" s="21"/>
      <c r="W1" s="21"/>
      <c r="X1" s="21"/>
      <c r="Y1" s="21"/>
      <c r="Z1" s="15"/>
    </row>
    <row r="2" spans="1:26" s="2" customFormat="1" ht="9" customHeight="1" thickBot="1" x14ac:dyDescent="0.3">
      <c r="A2" s="19"/>
      <c r="B2" s="21"/>
      <c r="C2" s="21"/>
      <c r="D2" s="21"/>
      <c r="E2" s="21"/>
      <c r="F2" s="21"/>
      <c r="G2" s="21"/>
      <c r="H2" s="21"/>
      <c r="I2" s="21"/>
      <c r="J2" s="21"/>
      <c r="K2" s="21"/>
      <c r="L2" s="21"/>
      <c r="M2" s="21"/>
      <c r="N2" s="21"/>
      <c r="O2" s="21"/>
      <c r="P2" s="21"/>
      <c r="Q2" s="21"/>
      <c r="R2" s="21"/>
      <c r="S2" s="21"/>
      <c r="T2" s="21"/>
      <c r="U2" s="21"/>
      <c r="V2" s="21"/>
      <c r="W2" s="21"/>
      <c r="X2" s="21"/>
      <c r="Y2" s="21"/>
      <c r="Z2" s="15"/>
    </row>
    <row r="3" spans="1:26" s="2" customFormat="1" ht="15" customHeight="1" thickTop="1" x14ac:dyDescent="0.2">
      <c r="A3" s="107" t="s">
        <v>43</v>
      </c>
      <c r="B3" s="107"/>
      <c r="C3" s="316"/>
      <c r="D3" s="317" t="s">
        <v>33</v>
      </c>
      <c r="E3" s="302"/>
      <c r="F3" s="302"/>
      <c r="G3" s="302"/>
      <c r="H3" s="302"/>
      <c r="I3" s="303"/>
      <c r="J3" s="301" t="s">
        <v>21</v>
      </c>
      <c r="K3" s="302"/>
      <c r="L3" s="302"/>
      <c r="M3" s="303"/>
      <c r="N3" s="301" t="s">
        <v>22</v>
      </c>
      <c r="O3" s="302"/>
      <c r="P3" s="302"/>
      <c r="Q3" s="303"/>
      <c r="R3" s="301" t="s">
        <v>23</v>
      </c>
      <c r="S3" s="302"/>
      <c r="T3" s="302"/>
      <c r="U3" s="303"/>
      <c r="V3" s="301" t="s">
        <v>24</v>
      </c>
      <c r="W3" s="302"/>
      <c r="X3" s="302"/>
      <c r="Y3" s="304"/>
      <c r="Z3" s="15"/>
    </row>
    <row r="4" spans="1:26" s="2" customFormat="1" ht="15" customHeight="1" thickBot="1" x14ac:dyDescent="0.25">
      <c r="A4" s="496" t="s">
        <v>44</v>
      </c>
      <c r="B4" s="496"/>
      <c r="C4" s="318"/>
      <c r="D4" s="309" t="s">
        <v>25</v>
      </c>
      <c r="E4" s="306"/>
      <c r="F4" s="307" t="s">
        <v>35</v>
      </c>
      <c r="G4" s="306"/>
      <c r="H4" s="307" t="s">
        <v>36</v>
      </c>
      <c r="I4" s="308"/>
      <c r="J4" s="309" t="s">
        <v>35</v>
      </c>
      <c r="K4" s="306"/>
      <c r="L4" s="307" t="s">
        <v>36</v>
      </c>
      <c r="M4" s="308"/>
      <c r="N4" s="309" t="s">
        <v>35</v>
      </c>
      <c r="O4" s="306"/>
      <c r="P4" s="307" t="s">
        <v>36</v>
      </c>
      <c r="Q4" s="308"/>
      <c r="R4" s="309" t="s">
        <v>35</v>
      </c>
      <c r="S4" s="306"/>
      <c r="T4" s="307" t="s">
        <v>36</v>
      </c>
      <c r="U4" s="308"/>
      <c r="V4" s="309" t="s">
        <v>35</v>
      </c>
      <c r="W4" s="306"/>
      <c r="X4" s="307" t="s">
        <v>36</v>
      </c>
      <c r="Y4" s="310"/>
      <c r="Z4" s="15"/>
    </row>
    <row r="5" spans="1:26" s="498" customFormat="1" ht="18" customHeight="1" thickTop="1" x14ac:dyDescent="0.2">
      <c r="A5" s="875"/>
      <c r="B5" s="875"/>
      <c r="C5" s="876"/>
      <c r="D5" s="888" t="s">
        <v>453</v>
      </c>
      <c r="E5" s="889"/>
      <c r="F5" s="889"/>
      <c r="G5" s="889"/>
      <c r="H5" s="889"/>
      <c r="I5" s="889"/>
      <c r="J5" s="889"/>
      <c r="K5" s="889"/>
      <c r="L5" s="889"/>
      <c r="M5" s="889"/>
      <c r="N5" s="889"/>
      <c r="O5" s="889"/>
      <c r="P5" s="889"/>
      <c r="Q5" s="889"/>
      <c r="R5" s="889"/>
      <c r="S5" s="889"/>
      <c r="T5" s="889"/>
      <c r="U5" s="889"/>
      <c r="V5" s="889"/>
      <c r="W5" s="889"/>
      <c r="X5" s="889"/>
      <c r="Y5" s="889"/>
    </row>
    <row r="6" spans="1:26" s="2" customFormat="1" ht="9.9499999999999993" customHeight="1" x14ac:dyDescent="0.2">
      <c r="A6" s="487"/>
      <c r="B6" s="198"/>
      <c r="C6" s="55"/>
      <c r="D6" s="6"/>
      <c r="E6" s="12"/>
      <c r="F6" s="4"/>
      <c r="G6" s="12"/>
      <c r="H6" s="4"/>
      <c r="I6" s="55"/>
      <c r="J6" s="198"/>
      <c r="K6" s="194"/>
      <c r="L6" s="3"/>
      <c r="M6" s="198"/>
      <c r="N6" s="497"/>
      <c r="O6" s="194"/>
      <c r="P6" s="3"/>
      <c r="Q6" s="198"/>
      <c r="R6" s="497"/>
      <c r="S6" s="194"/>
      <c r="T6" s="3"/>
      <c r="U6" s="198"/>
      <c r="V6" s="497"/>
      <c r="W6" s="194"/>
      <c r="X6" s="3"/>
      <c r="Y6" s="3"/>
      <c r="Z6" s="15"/>
    </row>
    <row r="7" spans="1:26" s="2" customFormat="1" x14ac:dyDescent="0.2">
      <c r="A7" s="22"/>
      <c r="B7" s="319" t="s">
        <v>45</v>
      </c>
      <c r="C7" s="4"/>
      <c r="D7" s="663">
        <v>0</v>
      </c>
      <c r="E7" s="693"/>
      <c r="F7" s="650">
        <v>0</v>
      </c>
      <c r="G7" s="693"/>
      <c r="H7" s="650">
        <v>0</v>
      </c>
      <c r="I7" s="650"/>
      <c r="J7" s="715">
        <v>0</v>
      </c>
      <c r="K7" s="693"/>
      <c r="L7" s="664">
        <v>0</v>
      </c>
      <c r="M7" s="650"/>
      <c r="N7" s="663">
        <v>0</v>
      </c>
      <c r="O7" s="693"/>
      <c r="P7" s="664">
        <v>0</v>
      </c>
      <c r="Q7" s="650"/>
      <c r="R7" s="663">
        <v>0</v>
      </c>
      <c r="S7" s="693"/>
      <c r="T7" s="664">
        <v>0</v>
      </c>
      <c r="U7" s="650"/>
      <c r="V7" s="663">
        <v>0</v>
      </c>
      <c r="W7" s="693"/>
      <c r="X7" s="664">
        <v>0</v>
      </c>
      <c r="Z7" s="15"/>
    </row>
    <row r="8" spans="1:26" s="2" customFormat="1" x14ac:dyDescent="0.2">
      <c r="A8" s="13"/>
      <c r="B8" s="319" t="s">
        <v>46</v>
      </c>
      <c r="D8" s="663">
        <v>16</v>
      </c>
      <c r="E8" s="693"/>
      <c r="F8" s="650">
        <v>9</v>
      </c>
      <c r="G8" s="693"/>
      <c r="H8" s="650">
        <v>7</v>
      </c>
      <c r="I8" s="650"/>
      <c r="J8" s="715">
        <v>3</v>
      </c>
      <c r="K8" s="693"/>
      <c r="L8" s="664">
        <v>4</v>
      </c>
      <c r="M8" s="650"/>
      <c r="N8" s="663">
        <v>6</v>
      </c>
      <c r="O8" s="693"/>
      <c r="P8" s="664">
        <v>3</v>
      </c>
      <c r="Q8" s="650"/>
      <c r="R8" s="663">
        <v>0</v>
      </c>
      <c r="S8" s="693"/>
      <c r="T8" s="664">
        <v>0</v>
      </c>
      <c r="U8" s="650"/>
      <c r="V8" s="663">
        <v>0</v>
      </c>
      <c r="W8" s="693"/>
      <c r="X8" s="664">
        <v>0</v>
      </c>
      <c r="Z8" s="15"/>
    </row>
    <row r="9" spans="1:26" s="2" customFormat="1" x14ac:dyDescent="0.2">
      <c r="A9" s="13"/>
      <c r="B9" s="319" t="s">
        <v>47</v>
      </c>
      <c r="D9" s="663">
        <v>109</v>
      </c>
      <c r="E9" s="693"/>
      <c r="F9" s="650">
        <v>63</v>
      </c>
      <c r="G9" s="693"/>
      <c r="H9" s="650">
        <v>46</v>
      </c>
      <c r="I9" s="650"/>
      <c r="J9" s="715">
        <v>13</v>
      </c>
      <c r="K9" s="693"/>
      <c r="L9" s="664">
        <v>21</v>
      </c>
      <c r="M9" s="650"/>
      <c r="N9" s="663">
        <v>35</v>
      </c>
      <c r="O9" s="693"/>
      <c r="P9" s="664">
        <v>20</v>
      </c>
      <c r="Q9" s="650"/>
      <c r="R9" s="663">
        <v>12</v>
      </c>
      <c r="S9" s="693"/>
      <c r="T9" s="664">
        <v>4</v>
      </c>
      <c r="U9" s="650"/>
      <c r="V9" s="663">
        <v>3</v>
      </c>
      <c r="W9" s="693"/>
      <c r="X9" s="664">
        <v>1</v>
      </c>
      <c r="Z9" s="15"/>
    </row>
    <row r="10" spans="1:26" s="2" customFormat="1" x14ac:dyDescent="0.2">
      <c r="A10" s="13"/>
      <c r="B10" s="319" t="s">
        <v>48</v>
      </c>
      <c r="D10" s="663">
        <v>631</v>
      </c>
      <c r="E10" s="693"/>
      <c r="F10" s="650">
        <v>327</v>
      </c>
      <c r="G10" s="693"/>
      <c r="H10" s="650">
        <v>304</v>
      </c>
      <c r="I10" s="650"/>
      <c r="J10" s="715">
        <v>148</v>
      </c>
      <c r="K10" s="693"/>
      <c r="L10" s="664">
        <v>139</v>
      </c>
      <c r="M10" s="650"/>
      <c r="N10" s="663">
        <v>121</v>
      </c>
      <c r="O10" s="693"/>
      <c r="P10" s="664">
        <v>100</v>
      </c>
      <c r="Q10" s="650"/>
      <c r="R10" s="663">
        <v>33</v>
      </c>
      <c r="S10" s="693"/>
      <c r="T10" s="664">
        <v>34</v>
      </c>
      <c r="U10" s="650"/>
      <c r="V10" s="663">
        <v>25</v>
      </c>
      <c r="W10" s="693"/>
      <c r="X10" s="664">
        <v>31</v>
      </c>
      <c r="Z10" s="15"/>
    </row>
    <row r="11" spans="1:26" s="2" customFormat="1" ht="9.9499999999999993" customHeight="1" x14ac:dyDescent="0.2">
      <c r="A11" s="13"/>
      <c r="B11" s="319"/>
      <c r="D11" s="663"/>
      <c r="E11" s="693"/>
      <c r="F11" s="650"/>
      <c r="G11" s="693"/>
      <c r="H11" s="650"/>
      <c r="I11" s="650"/>
      <c r="J11" s="715"/>
      <c r="K11" s="693"/>
      <c r="L11" s="664"/>
      <c r="M11" s="650"/>
      <c r="N11" s="663"/>
      <c r="O11" s="693"/>
      <c r="P11" s="664"/>
      <c r="Q11" s="650"/>
      <c r="R11" s="663"/>
      <c r="S11" s="693"/>
      <c r="T11" s="664"/>
      <c r="U11" s="650"/>
      <c r="V11" s="663"/>
      <c r="W11" s="693"/>
      <c r="X11" s="664"/>
      <c r="Z11" s="15"/>
    </row>
    <row r="12" spans="1:26" s="2" customFormat="1" x14ac:dyDescent="0.2">
      <c r="A12" s="13"/>
      <c r="B12" s="319" t="s">
        <v>49</v>
      </c>
      <c r="D12" s="663">
        <v>1400</v>
      </c>
      <c r="E12" s="693"/>
      <c r="F12" s="650">
        <v>700</v>
      </c>
      <c r="G12" s="693"/>
      <c r="H12" s="650">
        <v>700</v>
      </c>
      <c r="I12" s="650"/>
      <c r="J12" s="715">
        <v>426</v>
      </c>
      <c r="K12" s="693"/>
      <c r="L12" s="664">
        <v>432</v>
      </c>
      <c r="M12" s="650"/>
      <c r="N12" s="663">
        <v>116</v>
      </c>
      <c r="O12" s="693"/>
      <c r="P12" s="664">
        <v>116</v>
      </c>
      <c r="Q12" s="650"/>
      <c r="R12" s="663">
        <v>73</v>
      </c>
      <c r="S12" s="693"/>
      <c r="T12" s="664">
        <v>77</v>
      </c>
      <c r="U12" s="650"/>
      <c r="V12" s="663">
        <v>85</v>
      </c>
      <c r="W12" s="693"/>
      <c r="X12" s="664">
        <v>75</v>
      </c>
      <c r="Z12" s="15"/>
    </row>
    <row r="13" spans="1:26" s="2" customFormat="1" x14ac:dyDescent="0.2">
      <c r="A13" s="13"/>
      <c r="B13" s="319" t="s">
        <v>50</v>
      </c>
      <c r="D13" s="663">
        <v>781</v>
      </c>
      <c r="E13" s="693"/>
      <c r="F13" s="650">
        <v>398</v>
      </c>
      <c r="G13" s="693"/>
      <c r="H13" s="650">
        <v>383</v>
      </c>
      <c r="I13" s="650"/>
      <c r="J13" s="715">
        <v>249</v>
      </c>
      <c r="K13" s="693"/>
      <c r="L13" s="664">
        <v>242</v>
      </c>
      <c r="M13" s="650"/>
      <c r="N13" s="663">
        <v>44</v>
      </c>
      <c r="O13" s="693"/>
      <c r="P13" s="664">
        <v>48</v>
      </c>
      <c r="Q13" s="650"/>
      <c r="R13" s="663">
        <v>35</v>
      </c>
      <c r="S13" s="693"/>
      <c r="T13" s="664">
        <v>30</v>
      </c>
      <c r="U13" s="650"/>
      <c r="V13" s="663">
        <v>70</v>
      </c>
      <c r="W13" s="693"/>
      <c r="X13" s="664">
        <v>63</v>
      </c>
      <c r="Z13" s="15"/>
    </row>
    <row r="14" spans="1:26" s="2" customFormat="1" x14ac:dyDescent="0.2">
      <c r="A14" s="22"/>
      <c r="B14" s="319" t="s">
        <v>51</v>
      </c>
      <c r="D14" s="663">
        <v>128</v>
      </c>
      <c r="E14" s="693"/>
      <c r="F14" s="650">
        <v>56</v>
      </c>
      <c r="G14" s="693"/>
      <c r="H14" s="650">
        <v>72</v>
      </c>
      <c r="I14" s="650"/>
      <c r="J14" s="715">
        <v>41</v>
      </c>
      <c r="K14" s="693"/>
      <c r="L14" s="664">
        <v>39</v>
      </c>
      <c r="M14" s="650"/>
      <c r="N14" s="663">
        <v>3</v>
      </c>
      <c r="O14" s="693"/>
      <c r="P14" s="664">
        <v>9</v>
      </c>
      <c r="Q14" s="650"/>
      <c r="R14" s="663">
        <v>5</v>
      </c>
      <c r="S14" s="693"/>
      <c r="T14" s="664">
        <v>8</v>
      </c>
      <c r="U14" s="650"/>
      <c r="V14" s="663">
        <v>7</v>
      </c>
      <c r="W14" s="693"/>
      <c r="X14" s="664">
        <v>16</v>
      </c>
      <c r="Z14" s="15"/>
    </row>
    <row r="15" spans="1:26" s="2" customFormat="1" x14ac:dyDescent="0.2">
      <c r="A15" s="20"/>
      <c r="B15" s="319" t="s">
        <v>52</v>
      </c>
      <c r="D15" s="663">
        <v>3</v>
      </c>
      <c r="E15" s="693"/>
      <c r="F15" s="650">
        <v>1</v>
      </c>
      <c r="G15" s="693"/>
      <c r="H15" s="650">
        <v>2</v>
      </c>
      <c r="I15" s="650"/>
      <c r="J15" s="715">
        <v>1</v>
      </c>
      <c r="K15" s="693"/>
      <c r="L15" s="664">
        <v>0</v>
      </c>
      <c r="M15" s="650"/>
      <c r="N15" s="663">
        <v>0</v>
      </c>
      <c r="O15" s="693"/>
      <c r="P15" s="664">
        <v>0</v>
      </c>
      <c r="Q15" s="650"/>
      <c r="R15" s="663">
        <v>0</v>
      </c>
      <c r="S15" s="693"/>
      <c r="T15" s="664">
        <v>0</v>
      </c>
      <c r="U15" s="650"/>
      <c r="V15" s="663">
        <v>0</v>
      </c>
      <c r="W15" s="693"/>
      <c r="X15" s="664">
        <v>2</v>
      </c>
      <c r="Z15" s="15"/>
    </row>
    <row r="16" spans="1:26" s="2" customFormat="1" x14ac:dyDescent="0.2">
      <c r="A16" s="20"/>
      <c r="B16" s="319" t="s">
        <v>64</v>
      </c>
      <c r="D16" s="663">
        <v>0</v>
      </c>
      <c r="E16" s="693"/>
      <c r="F16" s="650">
        <v>0</v>
      </c>
      <c r="G16" s="693"/>
      <c r="H16" s="650">
        <v>0</v>
      </c>
      <c r="I16" s="650"/>
      <c r="J16" s="715">
        <v>0</v>
      </c>
      <c r="K16" s="693"/>
      <c r="L16" s="664">
        <v>0</v>
      </c>
      <c r="M16" s="650"/>
      <c r="N16" s="663">
        <v>0</v>
      </c>
      <c r="O16" s="693"/>
      <c r="P16" s="664">
        <v>0</v>
      </c>
      <c r="Q16" s="650"/>
      <c r="R16" s="663">
        <v>0</v>
      </c>
      <c r="S16" s="693"/>
      <c r="T16" s="664">
        <v>0</v>
      </c>
      <c r="U16" s="650"/>
      <c r="V16" s="663">
        <v>0</v>
      </c>
      <c r="W16" s="693"/>
      <c r="X16" s="664">
        <v>0</v>
      </c>
      <c r="Z16" s="15"/>
    </row>
    <row r="17" spans="1:26" s="2" customFormat="1" x14ac:dyDescent="0.2">
      <c r="A17" s="22"/>
      <c r="B17" s="320" t="s">
        <v>436</v>
      </c>
      <c r="C17" s="4"/>
      <c r="D17" s="663">
        <v>0</v>
      </c>
      <c r="E17" s="693"/>
      <c r="F17" s="650">
        <v>0</v>
      </c>
      <c r="G17" s="693"/>
      <c r="H17" s="650">
        <v>0</v>
      </c>
      <c r="I17" s="650"/>
      <c r="J17" s="715">
        <v>0</v>
      </c>
      <c r="K17" s="693"/>
      <c r="L17" s="664">
        <v>0</v>
      </c>
      <c r="M17" s="650"/>
      <c r="N17" s="663">
        <v>0</v>
      </c>
      <c r="O17" s="693"/>
      <c r="P17" s="664">
        <v>0</v>
      </c>
      <c r="Q17" s="650"/>
      <c r="R17" s="663">
        <v>0</v>
      </c>
      <c r="S17" s="693"/>
      <c r="T17" s="664">
        <v>0</v>
      </c>
      <c r="U17" s="650"/>
      <c r="V17" s="663">
        <v>0</v>
      </c>
      <c r="W17" s="693"/>
      <c r="X17" s="664">
        <v>0</v>
      </c>
      <c r="Z17" s="15"/>
    </row>
    <row r="18" spans="1:26" s="2" customFormat="1" ht="12.75" customHeight="1" x14ac:dyDescent="0.2">
      <c r="A18" s="13"/>
      <c r="B18" s="320" t="s">
        <v>53</v>
      </c>
      <c r="C18" s="4"/>
      <c r="D18" s="716">
        <v>0</v>
      </c>
      <c r="E18" s="693"/>
      <c r="F18" s="650">
        <v>0</v>
      </c>
      <c r="G18" s="693"/>
      <c r="H18" s="650">
        <v>0</v>
      </c>
      <c r="I18" s="650"/>
      <c r="J18" s="715">
        <v>0</v>
      </c>
      <c r="K18" s="693"/>
      <c r="L18" s="650">
        <v>0</v>
      </c>
      <c r="M18" s="650"/>
      <c r="N18" s="663">
        <v>0</v>
      </c>
      <c r="O18" s="693"/>
      <c r="P18" s="650">
        <v>0</v>
      </c>
      <c r="Q18" s="650"/>
      <c r="R18" s="663">
        <v>0</v>
      </c>
      <c r="S18" s="693"/>
      <c r="T18" s="650">
        <v>0</v>
      </c>
      <c r="U18" s="650"/>
      <c r="V18" s="663">
        <v>0</v>
      </c>
      <c r="W18" s="693"/>
      <c r="X18" s="650">
        <v>0</v>
      </c>
      <c r="Y18" s="4"/>
      <c r="Z18" s="15"/>
    </row>
    <row r="19" spans="1:26" s="2" customFormat="1" ht="16.5" customHeight="1" x14ac:dyDescent="0.2">
      <c r="A19" s="319"/>
      <c r="B19" s="321" t="s">
        <v>25</v>
      </c>
      <c r="C19" s="4"/>
      <c r="D19" s="699">
        <v>3068</v>
      </c>
      <c r="E19" s="717"/>
      <c r="F19" s="700">
        <v>1554</v>
      </c>
      <c r="G19" s="717"/>
      <c r="H19" s="700">
        <v>1514</v>
      </c>
      <c r="I19" s="700"/>
      <c r="J19" s="718">
        <v>881</v>
      </c>
      <c r="K19" s="717"/>
      <c r="L19" s="700">
        <v>877</v>
      </c>
      <c r="M19" s="700"/>
      <c r="N19" s="699">
        <v>325</v>
      </c>
      <c r="O19" s="717"/>
      <c r="P19" s="700">
        <v>296</v>
      </c>
      <c r="Q19" s="700"/>
      <c r="R19" s="699">
        <v>158</v>
      </c>
      <c r="S19" s="717"/>
      <c r="T19" s="700">
        <v>153</v>
      </c>
      <c r="U19" s="700"/>
      <c r="V19" s="699">
        <v>190</v>
      </c>
      <c r="W19" s="717"/>
      <c r="X19" s="700">
        <v>188</v>
      </c>
      <c r="Y19" s="29"/>
      <c r="Z19" s="15"/>
    </row>
    <row r="20" spans="1:26" s="2" customFormat="1" ht="5.0999999999999996" customHeight="1" thickBot="1" x14ac:dyDescent="0.25">
      <c r="A20" s="197"/>
      <c r="B20" s="315"/>
      <c r="C20" s="8"/>
      <c r="D20" s="30"/>
      <c r="E20" s="31"/>
      <c r="F20" s="14"/>
      <c r="G20" s="31"/>
      <c r="H20" s="14"/>
      <c r="I20" s="14"/>
      <c r="J20" s="46"/>
      <c r="K20" s="31"/>
      <c r="L20" s="30"/>
      <c r="M20" s="8"/>
      <c r="N20" s="30"/>
      <c r="O20" s="31"/>
      <c r="P20" s="30"/>
      <c r="Q20" s="8"/>
      <c r="R20" s="30"/>
      <c r="S20" s="31"/>
      <c r="T20" s="30"/>
      <c r="U20" s="8"/>
      <c r="V20" s="30"/>
      <c r="W20" s="31"/>
      <c r="X20" s="30"/>
      <c r="Y20" s="14"/>
      <c r="Z20" s="15"/>
    </row>
    <row r="21" spans="1:26" s="498" customFormat="1" ht="18" customHeight="1" thickTop="1" x14ac:dyDescent="0.2">
      <c r="A21" s="875"/>
      <c r="B21" s="875"/>
      <c r="C21" s="876"/>
      <c r="D21" s="890" t="s">
        <v>454</v>
      </c>
      <c r="E21" s="891"/>
      <c r="F21" s="891"/>
      <c r="G21" s="891"/>
      <c r="H21" s="891"/>
      <c r="I21" s="891"/>
      <c r="J21" s="891"/>
      <c r="K21" s="891"/>
      <c r="L21" s="891"/>
      <c r="M21" s="891"/>
      <c r="N21" s="891"/>
      <c r="O21" s="891"/>
      <c r="P21" s="891"/>
      <c r="Q21" s="891"/>
      <c r="R21" s="891"/>
      <c r="S21" s="891"/>
      <c r="T21" s="891"/>
      <c r="U21" s="891"/>
      <c r="V21" s="891"/>
      <c r="W21" s="891"/>
      <c r="X21" s="891"/>
      <c r="Y21" s="891"/>
    </row>
    <row r="22" spans="1:26" s="2" customFormat="1" ht="9.9499999999999993" customHeight="1" x14ac:dyDescent="0.2">
      <c r="A22" s="487"/>
      <c r="B22" s="198"/>
      <c r="C22" s="55"/>
      <c r="D22" s="6"/>
      <c r="E22" s="12"/>
      <c r="F22" s="4"/>
      <c r="G22" s="12"/>
      <c r="H22" s="4"/>
      <c r="I22" s="55"/>
      <c r="J22" s="198"/>
      <c r="K22" s="194"/>
      <c r="L22" s="3"/>
      <c r="M22" s="198"/>
      <c r="N22" s="497"/>
      <c r="O22" s="194"/>
      <c r="P22" s="3"/>
      <c r="Q22" s="198"/>
      <c r="R22" s="497"/>
      <c r="S22" s="194"/>
      <c r="T22" s="3"/>
      <c r="U22" s="198"/>
      <c r="V22" s="497"/>
      <c r="W22" s="194"/>
      <c r="X22" s="3"/>
      <c r="Y22" s="3"/>
      <c r="Z22" s="15"/>
    </row>
    <row r="23" spans="1:26" x14ac:dyDescent="0.2">
      <c r="A23" s="22"/>
      <c r="B23" s="319" t="s">
        <v>45</v>
      </c>
      <c r="C23" s="4"/>
      <c r="D23" s="663">
        <v>2</v>
      </c>
      <c r="E23" s="693"/>
      <c r="F23" s="650">
        <v>1</v>
      </c>
      <c r="G23" s="693"/>
      <c r="H23" s="650">
        <v>1</v>
      </c>
      <c r="I23" s="650"/>
      <c r="J23" s="715" t="s">
        <v>452</v>
      </c>
      <c r="K23" s="693"/>
      <c r="L23" s="664" t="s">
        <v>452</v>
      </c>
      <c r="M23" s="650"/>
      <c r="N23" s="663">
        <v>1</v>
      </c>
      <c r="O23" s="693"/>
      <c r="P23" s="664">
        <v>1</v>
      </c>
      <c r="Q23" s="650"/>
      <c r="R23" s="663" t="s">
        <v>452</v>
      </c>
      <c r="S23" s="693"/>
      <c r="T23" s="664" t="s">
        <v>452</v>
      </c>
      <c r="U23" s="650"/>
      <c r="V23" s="663" t="s">
        <v>452</v>
      </c>
      <c r="W23" s="693"/>
      <c r="X23" s="664" t="s">
        <v>452</v>
      </c>
      <c r="Y23" s="2"/>
    </row>
    <row r="24" spans="1:26" x14ac:dyDescent="0.2">
      <c r="A24" s="13"/>
      <c r="B24" s="319" t="s">
        <v>46</v>
      </c>
      <c r="C24" s="2"/>
      <c r="D24" s="663">
        <v>12</v>
      </c>
      <c r="E24" s="693"/>
      <c r="F24" s="650">
        <v>4</v>
      </c>
      <c r="G24" s="693"/>
      <c r="H24" s="650">
        <v>8</v>
      </c>
      <c r="I24" s="650"/>
      <c r="J24" s="715">
        <v>1</v>
      </c>
      <c r="K24" s="693"/>
      <c r="L24" s="664">
        <v>2</v>
      </c>
      <c r="M24" s="650"/>
      <c r="N24" s="663">
        <v>3</v>
      </c>
      <c r="O24" s="693"/>
      <c r="P24" s="664">
        <v>5</v>
      </c>
      <c r="Q24" s="650"/>
      <c r="R24" s="663" t="s">
        <v>452</v>
      </c>
      <c r="S24" s="693"/>
      <c r="T24" s="664">
        <v>1</v>
      </c>
      <c r="U24" s="650"/>
      <c r="V24" s="663" t="s">
        <v>452</v>
      </c>
      <c r="W24" s="693"/>
      <c r="X24" s="664" t="s">
        <v>452</v>
      </c>
      <c r="Y24" s="2"/>
    </row>
    <row r="25" spans="1:26" x14ac:dyDescent="0.2">
      <c r="A25" s="13"/>
      <c r="B25" s="319" t="s">
        <v>47</v>
      </c>
      <c r="C25" s="2"/>
      <c r="D25" s="663">
        <v>130</v>
      </c>
      <c r="E25" s="693"/>
      <c r="F25" s="650">
        <v>71</v>
      </c>
      <c r="G25" s="693"/>
      <c r="H25" s="650">
        <v>59</v>
      </c>
      <c r="I25" s="650"/>
      <c r="J25" s="715">
        <v>19</v>
      </c>
      <c r="K25" s="693"/>
      <c r="L25" s="664">
        <v>15</v>
      </c>
      <c r="M25" s="650"/>
      <c r="N25" s="663">
        <v>37</v>
      </c>
      <c r="O25" s="693"/>
      <c r="P25" s="664">
        <v>34</v>
      </c>
      <c r="Q25" s="650"/>
      <c r="R25" s="663">
        <v>7</v>
      </c>
      <c r="S25" s="693"/>
      <c r="T25" s="664">
        <v>7</v>
      </c>
      <c r="U25" s="650"/>
      <c r="V25" s="663">
        <v>8</v>
      </c>
      <c r="W25" s="693"/>
      <c r="X25" s="664">
        <v>3</v>
      </c>
      <c r="Y25" s="2"/>
    </row>
    <row r="26" spans="1:26" x14ac:dyDescent="0.2">
      <c r="A26" s="13"/>
      <c r="B26" s="319" t="s">
        <v>48</v>
      </c>
      <c r="C26" s="2"/>
      <c r="D26" s="663">
        <v>646</v>
      </c>
      <c r="E26" s="693"/>
      <c r="F26" s="650">
        <v>313</v>
      </c>
      <c r="G26" s="693"/>
      <c r="H26" s="650">
        <v>333</v>
      </c>
      <c r="I26" s="650"/>
      <c r="J26" s="715">
        <v>146</v>
      </c>
      <c r="K26" s="693"/>
      <c r="L26" s="664">
        <v>148</v>
      </c>
      <c r="M26" s="650"/>
      <c r="N26" s="663">
        <v>99</v>
      </c>
      <c r="O26" s="693"/>
      <c r="P26" s="664">
        <v>110</v>
      </c>
      <c r="Q26" s="650"/>
      <c r="R26" s="663">
        <v>37</v>
      </c>
      <c r="S26" s="693"/>
      <c r="T26" s="664">
        <v>40</v>
      </c>
      <c r="U26" s="650"/>
      <c r="V26" s="663">
        <v>31</v>
      </c>
      <c r="W26" s="693"/>
      <c r="X26" s="664">
        <v>35</v>
      </c>
      <c r="Y26" s="2"/>
    </row>
    <row r="27" spans="1:26" x14ac:dyDescent="0.2">
      <c r="A27" s="13"/>
      <c r="B27" s="319"/>
      <c r="C27" s="2"/>
      <c r="D27" s="663"/>
      <c r="E27" s="693"/>
      <c r="F27" s="650"/>
      <c r="G27" s="693"/>
      <c r="H27" s="650"/>
      <c r="I27" s="650"/>
      <c r="J27" s="715"/>
      <c r="K27" s="693"/>
      <c r="L27" s="664"/>
      <c r="M27" s="650"/>
      <c r="N27" s="663"/>
      <c r="O27" s="693"/>
      <c r="P27" s="664"/>
      <c r="Q27" s="650"/>
      <c r="R27" s="663"/>
      <c r="S27" s="693"/>
      <c r="T27" s="664"/>
      <c r="U27" s="650"/>
      <c r="V27" s="663"/>
      <c r="W27" s="693"/>
      <c r="X27" s="664"/>
      <c r="Y27" s="2"/>
    </row>
    <row r="28" spans="1:26" x14ac:dyDescent="0.2">
      <c r="A28" s="13"/>
      <c r="B28" s="319" t="s">
        <v>49</v>
      </c>
      <c r="C28" s="2"/>
      <c r="D28" s="663">
        <v>1410</v>
      </c>
      <c r="E28" s="693"/>
      <c r="F28" s="650">
        <v>729</v>
      </c>
      <c r="G28" s="693"/>
      <c r="H28" s="650">
        <v>681</v>
      </c>
      <c r="I28" s="650"/>
      <c r="J28" s="715">
        <v>427</v>
      </c>
      <c r="K28" s="693"/>
      <c r="L28" s="664">
        <v>430</v>
      </c>
      <c r="M28" s="650"/>
      <c r="N28" s="663">
        <v>116</v>
      </c>
      <c r="O28" s="693"/>
      <c r="P28" s="664">
        <v>102</v>
      </c>
      <c r="Q28" s="650"/>
      <c r="R28" s="663">
        <v>91</v>
      </c>
      <c r="S28" s="693"/>
      <c r="T28" s="664">
        <v>80</v>
      </c>
      <c r="U28" s="650"/>
      <c r="V28" s="663">
        <v>95</v>
      </c>
      <c r="W28" s="693"/>
      <c r="X28" s="664">
        <v>69</v>
      </c>
      <c r="Y28" s="2"/>
    </row>
    <row r="29" spans="1:26" x14ac:dyDescent="0.2">
      <c r="A29" s="13"/>
      <c r="B29" s="319" t="s">
        <v>50</v>
      </c>
      <c r="C29" s="2"/>
      <c r="D29" s="663">
        <v>858</v>
      </c>
      <c r="E29" s="693"/>
      <c r="F29" s="650">
        <v>456</v>
      </c>
      <c r="G29" s="693"/>
      <c r="H29" s="650">
        <v>402</v>
      </c>
      <c r="I29" s="650"/>
      <c r="J29" s="715">
        <v>276</v>
      </c>
      <c r="K29" s="693"/>
      <c r="L29" s="664">
        <v>234</v>
      </c>
      <c r="M29" s="650"/>
      <c r="N29" s="663">
        <v>70</v>
      </c>
      <c r="O29" s="693"/>
      <c r="P29" s="664">
        <v>48</v>
      </c>
      <c r="Q29" s="650"/>
      <c r="R29" s="663">
        <v>42</v>
      </c>
      <c r="S29" s="693"/>
      <c r="T29" s="664">
        <v>40</v>
      </c>
      <c r="U29" s="650"/>
      <c r="V29" s="663">
        <v>68</v>
      </c>
      <c r="W29" s="693"/>
      <c r="X29" s="664">
        <v>80</v>
      </c>
      <c r="Y29" s="2"/>
    </row>
    <row r="30" spans="1:26" x14ac:dyDescent="0.2">
      <c r="A30" s="22"/>
      <c r="B30" s="319" t="s">
        <v>51</v>
      </c>
      <c r="C30" s="2"/>
      <c r="D30" s="663">
        <v>158</v>
      </c>
      <c r="E30" s="693"/>
      <c r="F30" s="650">
        <v>85</v>
      </c>
      <c r="G30" s="693"/>
      <c r="H30" s="650">
        <v>73</v>
      </c>
      <c r="I30" s="650"/>
      <c r="J30" s="715">
        <v>61</v>
      </c>
      <c r="K30" s="693"/>
      <c r="L30" s="664">
        <v>47</v>
      </c>
      <c r="M30" s="650"/>
      <c r="N30" s="663">
        <v>9</v>
      </c>
      <c r="O30" s="693"/>
      <c r="P30" s="664">
        <v>11</v>
      </c>
      <c r="Q30" s="650"/>
      <c r="R30" s="663">
        <v>5</v>
      </c>
      <c r="S30" s="693"/>
      <c r="T30" s="664">
        <v>6</v>
      </c>
      <c r="U30" s="650"/>
      <c r="V30" s="663">
        <v>10</v>
      </c>
      <c r="W30" s="693"/>
      <c r="X30" s="664">
        <v>9</v>
      </c>
      <c r="Y30" s="2"/>
    </row>
    <row r="31" spans="1:26" x14ac:dyDescent="0.2">
      <c r="A31" s="20"/>
      <c r="B31" s="319" t="s">
        <v>52</v>
      </c>
      <c r="C31" s="2"/>
      <c r="D31" s="663">
        <v>2</v>
      </c>
      <c r="E31" s="693"/>
      <c r="F31" s="650">
        <v>1</v>
      </c>
      <c r="G31" s="693"/>
      <c r="H31" s="650">
        <v>1</v>
      </c>
      <c r="I31" s="650"/>
      <c r="J31" s="715" t="s">
        <v>452</v>
      </c>
      <c r="K31" s="693"/>
      <c r="L31" s="664">
        <v>1</v>
      </c>
      <c r="M31" s="650"/>
      <c r="N31" s="663" t="s">
        <v>452</v>
      </c>
      <c r="O31" s="693"/>
      <c r="P31" s="664" t="s">
        <v>452</v>
      </c>
      <c r="Q31" s="650"/>
      <c r="R31" s="663">
        <v>1</v>
      </c>
      <c r="S31" s="693"/>
      <c r="T31" s="664" t="s">
        <v>452</v>
      </c>
      <c r="U31" s="650"/>
      <c r="V31" s="663" t="s">
        <v>452</v>
      </c>
      <c r="W31" s="693"/>
      <c r="X31" s="664" t="s">
        <v>452</v>
      </c>
      <c r="Y31" s="2"/>
    </row>
    <row r="32" spans="1:26" x14ac:dyDescent="0.2">
      <c r="A32" s="20"/>
      <c r="B32" s="319" t="s">
        <v>64</v>
      </c>
      <c r="C32" s="2"/>
      <c r="D32" s="663" t="s">
        <v>452</v>
      </c>
      <c r="E32" s="693"/>
      <c r="F32" s="650" t="s">
        <v>452</v>
      </c>
      <c r="G32" s="693"/>
      <c r="H32" s="650" t="s">
        <v>452</v>
      </c>
      <c r="I32" s="650"/>
      <c r="J32" s="715" t="s">
        <v>452</v>
      </c>
      <c r="K32" s="693"/>
      <c r="L32" s="664" t="s">
        <v>452</v>
      </c>
      <c r="M32" s="650"/>
      <c r="N32" s="663" t="s">
        <v>452</v>
      </c>
      <c r="O32" s="693"/>
      <c r="P32" s="664" t="s">
        <v>452</v>
      </c>
      <c r="Q32" s="650"/>
      <c r="R32" s="663" t="s">
        <v>452</v>
      </c>
      <c r="S32" s="693"/>
      <c r="T32" s="664" t="s">
        <v>452</v>
      </c>
      <c r="U32" s="650"/>
      <c r="V32" s="663" t="s">
        <v>452</v>
      </c>
      <c r="W32" s="693"/>
      <c r="X32" s="664" t="s">
        <v>452</v>
      </c>
      <c r="Y32" s="2"/>
    </row>
    <row r="33" spans="1:26" x14ac:dyDescent="0.2">
      <c r="A33" s="22"/>
      <c r="B33" s="320" t="s">
        <v>436</v>
      </c>
      <c r="C33" s="4"/>
      <c r="D33" s="663" t="s">
        <v>452</v>
      </c>
      <c r="E33" s="693"/>
      <c r="F33" s="650" t="s">
        <v>452</v>
      </c>
      <c r="G33" s="693"/>
      <c r="H33" s="650" t="s">
        <v>452</v>
      </c>
      <c r="I33" s="650"/>
      <c r="J33" s="715" t="s">
        <v>452</v>
      </c>
      <c r="K33" s="693"/>
      <c r="L33" s="664" t="s">
        <v>452</v>
      </c>
      <c r="M33" s="650"/>
      <c r="N33" s="663" t="s">
        <v>452</v>
      </c>
      <c r="O33" s="693"/>
      <c r="P33" s="664" t="s">
        <v>452</v>
      </c>
      <c r="Q33" s="650"/>
      <c r="R33" s="663" t="s">
        <v>452</v>
      </c>
      <c r="S33" s="693"/>
      <c r="T33" s="664" t="s">
        <v>452</v>
      </c>
      <c r="U33" s="650"/>
      <c r="V33" s="663" t="s">
        <v>452</v>
      </c>
      <c r="W33" s="693"/>
      <c r="X33" s="664" t="s">
        <v>452</v>
      </c>
      <c r="Y33" s="2"/>
    </row>
    <row r="34" spans="1:26" x14ac:dyDescent="0.2">
      <c r="A34" s="13"/>
      <c r="B34" s="320" t="s">
        <v>53</v>
      </c>
      <c r="C34" s="4"/>
      <c r="D34" s="716" t="s">
        <v>452</v>
      </c>
      <c r="E34" s="693"/>
      <c r="F34" s="650" t="s">
        <v>452</v>
      </c>
      <c r="G34" s="693"/>
      <c r="H34" s="650" t="s">
        <v>452</v>
      </c>
      <c r="I34" s="650"/>
      <c r="J34" s="715" t="s">
        <v>452</v>
      </c>
      <c r="K34" s="693"/>
      <c r="L34" s="650" t="s">
        <v>452</v>
      </c>
      <c r="M34" s="650"/>
      <c r="N34" s="663" t="s">
        <v>452</v>
      </c>
      <c r="O34" s="693"/>
      <c r="P34" s="650" t="s">
        <v>452</v>
      </c>
      <c r="Q34" s="650"/>
      <c r="R34" s="663" t="s">
        <v>452</v>
      </c>
      <c r="S34" s="693"/>
      <c r="T34" s="650" t="s">
        <v>452</v>
      </c>
      <c r="U34" s="650"/>
      <c r="V34" s="663" t="s">
        <v>452</v>
      </c>
      <c r="W34" s="693"/>
      <c r="X34" s="650" t="s">
        <v>452</v>
      </c>
      <c r="Y34" s="4"/>
    </row>
    <row r="35" spans="1:26" s="2" customFormat="1" ht="16.5" customHeight="1" x14ac:dyDescent="0.2">
      <c r="A35" s="319"/>
      <c r="B35" s="321" t="s">
        <v>25</v>
      </c>
      <c r="C35" s="4"/>
      <c r="D35" s="699">
        <v>3218</v>
      </c>
      <c r="E35" s="717"/>
      <c r="F35" s="700">
        <v>1660</v>
      </c>
      <c r="G35" s="717"/>
      <c r="H35" s="700">
        <v>1558</v>
      </c>
      <c r="I35" s="700"/>
      <c r="J35" s="718">
        <v>930</v>
      </c>
      <c r="K35" s="717"/>
      <c r="L35" s="700">
        <v>877</v>
      </c>
      <c r="M35" s="700"/>
      <c r="N35" s="699">
        <v>335</v>
      </c>
      <c r="O35" s="717"/>
      <c r="P35" s="700">
        <v>311</v>
      </c>
      <c r="Q35" s="700"/>
      <c r="R35" s="699">
        <v>183</v>
      </c>
      <c r="S35" s="717"/>
      <c r="T35" s="700">
        <v>174</v>
      </c>
      <c r="U35" s="700"/>
      <c r="V35" s="699">
        <v>212</v>
      </c>
      <c r="W35" s="717"/>
      <c r="X35" s="700">
        <v>196</v>
      </c>
      <c r="Y35" s="29"/>
      <c r="Z35" s="15"/>
    </row>
    <row r="36" spans="1:26" s="2" customFormat="1" ht="5.0999999999999996" customHeight="1" thickBot="1" x14ac:dyDescent="0.25">
      <c r="A36" s="197"/>
      <c r="B36" s="315"/>
      <c r="C36" s="8"/>
      <c r="D36" s="30"/>
      <c r="E36" s="31"/>
      <c r="F36" s="14"/>
      <c r="G36" s="31"/>
      <c r="H36" s="14"/>
      <c r="I36" s="14"/>
      <c r="J36" s="46"/>
      <c r="K36" s="31"/>
      <c r="L36" s="30"/>
      <c r="M36" s="8"/>
      <c r="N36" s="30"/>
      <c r="O36" s="31"/>
      <c r="P36" s="30"/>
      <c r="Q36" s="8"/>
      <c r="R36" s="30"/>
      <c r="S36" s="31"/>
      <c r="T36" s="30"/>
      <c r="U36" s="8"/>
      <c r="V36" s="30"/>
      <c r="W36" s="31"/>
      <c r="X36" s="30"/>
      <c r="Y36" s="14"/>
      <c r="Z36" s="15"/>
    </row>
    <row r="37" spans="1:26" s="498" customFormat="1" ht="18" customHeight="1" thickTop="1" x14ac:dyDescent="0.2">
      <c r="A37" s="875"/>
      <c r="B37" s="875"/>
      <c r="C37" s="876"/>
      <c r="D37" s="890" t="s">
        <v>37</v>
      </c>
      <c r="E37" s="891"/>
      <c r="F37" s="891"/>
      <c r="G37" s="891"/>
      <c r="H37" s="891"/>
      <c r="I37" s="891"/>
      <c r="J37" s="891"/>
      <c r="K37" s="891"/>
      <c r="L37" s="891"/>
      <c r="M37" s="891"/>
      <c r="N37" s="891"/>
      <c r="O37" s="891"/>
      <c r="P37" s="891"/>
      <c r="Q37" s="891"/>
      <c r="R37" s="891"/>
      <c r="S37" s="891"/>
      <c r="T37" s="891"/>
      <c r="U37" s="891"/>
      <c r="V37" s="891"/>
      <c r="W37" s="891"/>
      <c r="X37" s="891"/>
      <c r="Y37" s="891"/>
    </row>
    <row r="38" spans="1:26" s="2" customFormat="1" ht="9.9499999999999993" customHeight="1" x14ac:dyDescent="0.2">
      <c r="A38" s="487"/>
      <c r="B38" s="198"/>
      <c r="C38" s="55"/>
      <c r="D38" s="6"/>
      <c r="E38" s="12"/>
      <c r="F38" s="4"/>
      <c r="G38" s="12"/>
      <c r="H38" s="4"/>
      <c r="I38" s="55"/>
      <c r="J38" s="198"/>
      <c r="K38" s="194"/>
      <c r="L38" s="3"/>
      <c r="M38" s="198"/>
      <c r="N38" s="497"/>
      <c r="O38" s="194"/>
      <c r="P38" s="3"/>
      <c r="Q38" s="198"/>
      <c r="R38" s="497"/>
      <c r="S38" s="194"/>
      <c r="T38" s="3"/>
      <c r="U38" s="198"/>
      <c r="V38" s="497"/>
      <c r="W38" s="194"/>
      <c r="X38" s="3"/>
      <c r="Y38" s="3"/>
      <c r="Z38" s="15"/>
    </row>
    <row r="39" spans="1:26" x14ac:dyDescent="0.2">
      <c r="A39" s="22"/>
      <c r="B39" s="319" t="s">
        <v>45</v>
      </c>
      <c r="C39" s="4"/>
      <c r="D39" s="663">
        <v>1</v>
      </c>
      <c r="E39" s="693"/>
      <c r="F39" s="650">
        <v>0</v>
      </c>
      <c r="G39" s="693"/>
      <c r="H39" s="650">
        <v>1</v>
      </c>
      <c r="I39" s="650"/>
      <c r="J39" s="715">
        <v>0</v>
      </c>
      <c r="K39" s="693"/>
      <c r="L39" s="664">
        <v>0</v>
      </c>
      <c r="M39" s="650"/>
      <c r="N39" s="663">
        <v>0</v>
      </c>
      <c r="O39" s="693"/>
      <c r="P39" s="664">
        <v>1</v>
      </c>
      <c r="Q39" s="650"/>
      <c r="R39" s="663">
        <v>0</v>
      </c>
      <c r="S39" s="693"/>
      <c r="T39" s="664">
        <v>0</v>
      </c>
      <c r="U39" s="650"/>
      <c r="V39" s="663">
        <v>0</v>
      </c>
      <c r="W39" s="693"/>
      <c r="X39" s="664">
        <v>0</v>
      </c>
      <c r="Y39" s="2"/>
    </row>
    <row r="40" spans="1:26" x14ac:dyDescent="0.2">
      <c r="A40" s="13"/>
      <c r="B40" s="319" t="s">
        <v>46</v>
      </c>
      <c r="C40" s="2"/>
      <c r="D40" s="663">
        <v>20</v>
      </c>
      <c r="E40" s="693"/>
      <c r="F40" s="650">
        <v>7</v>
      </c>
      <c r="G40" s="693"/>
      <c r="H40" s="650">
        <v>13</v>
      </c>
      <c r="I40" s="650"/>
      <c r="J40" s="715">
        <v>2</v>
      </c>
      <c r="K40" s="693"/>
      <c r="L40" s="664">
        <v>4</v>
      </c>
      <c r="M40" s="650"/>
      <c r="N40" s="663">
        <v>4</v>
      </c>
      <c r="O40" s="693"/>
      <c r="P40" s="664">
        <v>7</v>
      </c>
      <c r="Q40" s="650"/>
      <c r="R40" s="663">
        <v>1</v>
      </c>
      <c r="S40" s="693"/>
      <c r="T40" s="664">
        <v>2</v>
      </c>
      <c r="U40" s="650"/>
      <c r="V40" s="663">
        <v>0</v>
      </c>
      <c r="W40" s="693"/>
      <c r="X40" s="664">
        <v>0</v>
      </c>
      <c r="Y40" s="2"/>
    </row>
    <row r="41" spans="1:26" x14ac:dyDescent="0.2">
      <c r="A41" s="13"/>
      <c r="B41" s="319" t="s">
        <v>47</v>
      </c>
      <c r="C41" s="2"/>
      <c r="D41" s="663">
        <v>109</v>
      </c>
      <c r="E41" s="693"/>
      <c r="F41" s="650">
        <v>54</v>
      </c>
      <c r="G41" s="693"/>
      <c r="H41" s="650">
        <v>55</v>
      </c>
      <c r="I41" s="650"/>
      <c r="J41" s="715">
        <v>19</v>
      </c>
      <c r="K41" s="693"/>
      <c r="L41" s="664">
        <v>19</v>
      </c>
      <c r="M41" s="650"/>
      <c r="N41" s="663">
        <v>25</v>
      </c>
      <c r="O41" s="693"/>
      <c r="P41" s="664">
        <v>18</v>
      </c>
      <c r="Q41" s="650"/>
      <c r="R41" s="663">
        <v>6</v>
      </c>
      <c r="S41" s="693"/>
      <c r="T41" s="664">
        <v>12</v>
      </c>
      <c r="U41" s="650"/>
      <c r="V41" s="663">
        <v>4</v>
      </c>
      <c r="W41" s="693"/>
      <c r="X41" s="664">
        <v>6</v>
      </c>
      <c r="Y41" s="2"/>
    </row>
    <row r="42" spans="1:26" x14ac:dyDescent="0.2">
      <c r="A42" s="13"/>
      <c r="B42" s="319" t="s">
        <v>48</v>
      </c>
      <c r="C42" s="2"/>
      <c r="D42" s="663">
        <v>634</v>
      </c>
      <c r="E42" s="693"/>
      <c r="F42" s="650">
        <v>296</v>
      </c>
      <c r="G42" s="693"/>
      <c r="H42" s="650">
        <v>338</v>
      </c>
      <c r="I42" s="650"/>
      <c r="J42" s="715">
        <v>131</v>
      </c>
      <c r="K42" s="693"/>
      <c r="L42" s="664">
        <v>160</v>
      </c>
      <c r="M42" s="650"/>
      <c r="N42" s="663">
        <v>99</v>
      </c>
      <c r="O42" s="693"/>
      <c r="P42" s="664">
        <v>115</v>
      </c>
      <c r="Q42" s="650"/>
      <c r="R42" s="663">
        <v>36</v>
      </c>
      <c r="S42" s="693"/>
      <c r="T42" s="664">
        <v>33</v>
      </c>
      <c r="U42" s="650"/>
      <c r="V42" s="663">
        <v>30</v>
      </c>
      <c r="W42" s="693"/>
      <c r="X42" s="664">
        <v>30</v>
      </c>
      <c r="Y42" s="2"/>
    </row>
    <row r="43" spans="1:26" x14ac:dyDescent="0.2">
      <c r="A43" s="13"/>
      <c r="B43" s="319"/>
      <c r="C43" s="2"/>
      <c r="D43" s="663"/>
      <c r="E43" s="693"/>
      <c r="F43" s="650"/>
      <c r="G43" s="693"/>
      <c r="H43" s="650"/>
      <c r="I43" s="650"/>
      <c r="J43" s="715"/>
      <c r="K43" s="693"/>
      <c r="L43" s="664"/>
      <c r="M43" s="650"/>
      <c r="N43" s="663"/>
      <c r="O43" s="693"/>
      <c r="P43" s="664"/>
      <c r="Q43" s="650"/>
      <c r="R43" s="663"/>
      <c r="S43" s="693"/>
      <c r="T43" s="664"/>
      <c r="U43" s="650"/>
      <c r="V43" s="663"/>
      <c r="W43" s="693"/>
      <c r="X43" s="664"/>
      <c r="Y43" s="2"/>
    </row>
    <row r="44" spans="1:26" x14ac:dyDescent="0.2">
      <c r="A44" s="13"/>
      <c r="B44" s="319" t="s">
        <v>49</v>
      </c>
      <c r="C44" s="2"/>
      <c r="D44" s="663">
        <v>1340</v>
      </c>
      <c r="E44" s="693"/>
      <c r="F44" s="650">
        <v>719</v>
      </c>
      <c r="G44" s="693"/>
      <c r="H44" s="650">
        <v>621</v>
      </c>
      <c r="I44" s="650"/>
      <c r="J44" s="715">
        <v>406</v>
      </c>
      <c r="K44" s="693"/>
      <c r="L44" s="664">
        <v>380</v>
      </c>
      <c r="M44" s="650"/>
      <c r="N44" s="663">
        <v>139</v>
      </c>
      <c r="O44" s="693"/>
      <c r="P44" s="664">
        <v>112</v>
      </c>
      <c r="Q44" s="650"/>
      <c r="R44" s="663">
        <v>92</v>
      </c>
      <c r="S44" s="693"/>
      <c r="T44" s="664">
        <v>68</v>
      </c>
      <c r="U44" s="650"/>
      <c r="V44" s="663">
        <v>82</v>
      </c>
      <c r="W44" s="693"/>
      <c r="X44" s="664">
        <v>61</v>
      </c>
      <c r="Y44" s="2"/>
    </row>
    <row r="45" spans="1:26" x14ac:dyDescent="0.2">
      <c r="A45" s="13"/>
      <c r="B45" s="319" t="s">
        <v>50</v>
      </c>
      <c r="C45" s="2"/>
      <c r="D45" s="663">
        <v>856</v>
      </c>
      <c r="E45" s="693"/>
      <c r="F45" s="650">
        <v>458</v>
      </c>
      <c r="G45" s="693"/>
      <c r="H45" s="650">
        <v>398</v>
      </c>
      <c r="I45" s="650"/>
      <c r="J45" s="715">
        <v>295</v>
      </c>
      <c r="K45" s="693"/>
      <c r="L45" s="664">
        <v>251</v>
      </c>
      <c r="M45" s="650"/>
      <c r="N45" s="663">
        <v>54</v>
      </c>
      <c r="O45" s="693"/>
      <c r="P45" s="664">
        <v>55</v>
      </c>
      <c r="Q45" s="650"/>
      <c r="R45" s="663">
        <v>43</v>
      </c>
      <c r="S45" s="693"/>
      <c r="T45" s="664">
        <v>34</v>
      </c>
      <c r="U45" s="650"/>
      <c r="V45" s="663">
        <v>66</v>
      </c>
      <c r="W45" s="693"/>
      <c r="X45" s="664">
        <v>58</v>
      </c>
      <c r="Y45" s="2"/>
    </row>
    <row r="46" spans="1:26" x14ac:dyDescent="0.2">
      <c r="A46" s="22"/>
      <c r="B46" s="319" t="s">
        <v>51</v>
      </c>
      <c r="C46" s="2"/>
      <c r="D46" s="663">
        <v>160</v>
      </c>
      <c r="E46" s="693"/>
      <c r="F46" s="650">
        <v>90</v>
      </c>
      <c r="G46" s="693"/>
      <c r="H46" s="650">
        <v>70</v>
      </c>
      <c r="I46" s="650"/>
      <c r="J46" s="715">
        <v>61</v>
      </c>
      <c r="K46" s="693"/>
      <c r="L46" s="664">
        <v>45</v>
      </c>
      <c r="M46" s="650"/>
      <c r="N46" s="663">
        <v>9</v>
      </c>
      <c r="O46" s="693"/>
      <c r="P46" s="664">
        <v>8</v>
      </c>
      <c r="Q46" s="650"/>
      <c r="R46" s="663">
        <v>9</v>
      </c>
      <c r="S46" s="693"/>
      <c r="T46" s="664">
        <v>6</v>
      </c>
      <c r="U46" s="650"/>
      <c r="V46" s="663">
        <v>11</v>
      </c>
      <c r="W46" s="693"/>
      <c r="X46" s="664">
        <v>11</v>
      </c>
      <c r="Y46" s="2"/>
    </row>
    <row r="47" spans="1:26" x14ac:dyDescent="0.2">
      <c r="A47" s="20"/>
      <c r="B47" s="319" t="s">
        <v>52</v>
      </c>
      <c r="C47" s="2"/>
      <c r="D47" s="663">
        <v>5</v>
      </c>
      <c r="E47" s="693"/>
      <c r="F47" s="650">
        <v>1</v>
      </c>
      <c r="G47" s="693"/>
      <c r="H47" s="650">
        <v>4</v>
      </c>
      <c r="I47" s="650"/>
      <c r="J47" s="715">
        <v>0</v>
      </c>
      <c r="K47" s="693"/>
      <c r="L47" s="664">
        <v>2</v>
      </c>
      <c r="M47" s="650"/>
      <c r="N47" s="663">
        <v>0</v>
      </c>
      <c r="O47" s="693"/>
      <c r="P47" s="664">
        <v>0</v>
      </c>
      <c r="Q47" s="650"/>
      <c r="R47" s="663">
        <v>1</v>
      </c>
      <c r="S47" s="693"/>
      <c r="T47" s="664">
        <v>1</v>
      </c>
      <c r="U47" s="650"/>
      <c r="V47" s="663">
        <v>0</v>
      </c>
      <c r="W47" s="693"/>
      <c r="X47" s="664">
        <v>1</v>
      </c>
      <c r="Y47" s="2"/>
    </row>
    <row r="48" spans="1:26" x14ac:dyDescent="0.2">
      <c r="A48" s="20"/>
      <c r="B48" s="319" t="s">
        <v>64</v>
      </c>
      <c r="C48" s="2"/>
      <c r="D48" s="663">
        <v>0</v>
      </c>
      <c r="E48" s="693"/>
      <c r="F48" s="650">
        <v>0</v>
      </c>
      <c r="G48" s="693"/>
      <c r="H48" s="650">
        <v>0</v>
      </c>
      <c r="I48" s="650"/>
      <c r="J48" s="715">
        <v>0</v>
      </c>
      <c r="K48" s="693"/>
      <c r="L48" s="664">
        <v>0</v>
      </c>
      <c r="M48" s="650"/>
      <c r="N48" s="663">
        <v>0</v>
      </c>
      <c r="O48" s="693"/>
      <c r="P48" s="664">
        <v>0</v>
      </c>
      <c r="Q48" s="650"/>
      <c r="R48" s="663">
        <v>0</v>
      </c>
      <c r="S48" s="693"/>
      <c r="T48" s="664">
        <v>0</v>
      </c>
      <c r="U48" s="650"/>
      <c r="V48" s="663">
        <v>0</v>
      </c>
      <c r="W48" s="693"/>
      <c r="X48" s="664">
        <v>0</v>
      </c>
      <c r="Y48" s="2"/>
    </row>
    <row r="49" spans="1:26" x14ac:dyDescent="0.2">
      <c r="A49" s="22"/>
      <c r="B49" s="320" t="s">
        <v>436</v>
      </c>
      <c r="C49" s="4"/>
      <c r="D49" s="663">
        <v>0</v>
      </c>
      <c r="E49" s="693"/>
      <c r="F49" s="650">
        <v>0</v>
      </c>
      <c r="G49" s="693"/>
      <c r="H49" s="650">
        <v>0</v>
      </c>
      <c r="I49" s="650"/>
      <c r="J49" s="715">
        <v>0</v>
      </c>
      <c r="K49" s="693"/>
      <c r="L49" s="664">
        <v>0</v>
      </c>
      <c r="M49" s="650"/>
      <c r="N49" s="663">
        <v>0</v>
      </c>
      <c r="O49" s="693"/>
      <c r="P49" s="664">
        <v>0</v>
      </c>
      <c r="Q49" s="650"/>
      <c r="R49" s="663">
        <v>0</v>
      </c>
      <c r="S49" s="693"/>
      <c r="T49" s="664">
        <v>0</v>
      </c>
      <c r="U49" s="650"/>
      <c r="V49" s="663">
        <v>0</v>
      </c>
      <c r="W49" s="693"/>
      <c r="X49" s="664">
        <v>0</v>
      </c>
      <c r="Y49" s="2"/>
    </row>
    <row r="50" spans="1:26" x14ac:dyDescent="0.2">
      <c r="A50" s="13"/>
      <c r="B50" s="320" t="s">
        <v>53</v>
      </c>
      <c r="C50" s="4"/>
      <c r="D50" s="716">
        <v>0</v>
      </c>
      <c r="E50" s="693"/>
      <c r="F50" s="650">
        <v>0</v>
      </c>
      <c r="G50" s="693"/>
      <c r="H50" s="650">
        <v>0</v>
      </c>
      <c r="I50" s="650"/>
      <c r="J50" s="715">
        <v>0</v>
      </c>
      <c r="K50" s="693"/>
      <c r="L50" s="650">
        <v>0</v>
      </c>
      <c r="M50" s="650"/>
      <c r="N50" s="663">
        <v>0</v>
      </c>
      <c r="O50" s="693"/>
      <c r="P50" s="650">
        <v>0</v>
      </c>
      <c r="Q50" s="650"/>
      <c r="R50" s="663">
        <v>0</v>
      </c>
      <c r="S50" s="693"/>
      <c r="T50" s="650">
        <v>0</v>
      </c>
      <c r="U50" s="650"/>
      <c r="V50" s="663">
        <v>0</v>
      </c>
      <c r="W50" s="693"/>
      <c r="X50" s="650">
        <v>0</v>
      </c>
      <c r="Y50" s="4"/>
    </row>
    <row r="51" spans="1:26" s="2" customFormat="1" ht="16.5" customHeight="1" x14ac:dyDescent="0.2">
      <c r="A51" s="319"/>
      <c r="B51" s="321" t="s">
        <v>25</v>
      </c>
      <c r="C51" s="4"/>
      <c r="D51" s="699">
        <v>3125</v>
      </c>
      <c r="E51" s="717"/>
      <c r="F51" s="700">
        <v>1625</v>
      </c>
      <c r="G51" s="717"/>
      <c r="H51" s="700">
        <v>1500</v>
      </c>
      <c r="I51" s="700"/>
      <c r="J51" s="718">
        <v>914</v>
      </c>
      <c r="K51" s="717"/>
      <c r="L51" s="700">
        <v>861</v>
      </c>
      <c r="M51" s="700"/>
      <c r="N51" s="699">
        <v>330</v>
      </c>
      <c r="O51" s="717"/>
      <c r="P51" s="700">
        <v>316</v>
      </c>
      <c r="Q51" s="700"/>
      <c r="R51" s="699">
        <v>188</v>
      </c>
      <c r="S51" s="717"/>
      <c r="T51" s="700">
        <v>156</v>
      </c>
      <c r="U51" s="700"/>
      <c r="V51" s="699">
        <v>193</v>
      </c>
      <c r="W51" s="717"/>
      <c r="X51" s="700">
        <v>167</v>
      </c>
      <c r="Y51" s="29"/>
      <c r="Z51" s="15"/>
    </row>
    <row r="52" spans="1:26" s="2" customFormat="1" ht="5.0999999999999996" customHeight="1" thickBot="1" x14ac:dyDescent="0.25">
      <c r="A52" s="197"/>
      <c r="B52" s="315"/>
      <c r="C52" s="8"/>
      <c r="D52" s="30"/>
      <c r="E52" s="31"/>
      <c r="F52" s="14"/>
      <c r="G52" s="31"/>
      <c r="H52" s="14"/>
      <c r="I52" s="14"/>
      <c r="J52" s="46"/>
      <c r="K52" s="31"/>
      <c r="L52" s="30"/>
      <c r="M52" s="8"/>
      <c r="N52" s="30"/>
      <c r="O52" s="31"/>
      <c r="P52" s="30"/>
      <c r="Q52" s="8"/>
      <c r="R52" s="30"/>
      <c r="S52" s="31"/>
      <c r="T52" s="30"/>
      <c r="U52" s="8"/>
      <c r="V52" s="30"/>
      <c r="W52" s="31"/>
      <c r="X52" s="30"/>
      <c r="Y52" s="14"/>
      <c r="Z52" s="15"/>
    </row>
    <row r="53" spans="1:26" ht="13.5" thickTop="1" x14ac:dyDescent="0.2"/>
  </sheetData>
  <sheetProtection algorithmName="SHA-512" hashValue="zRCMX6eLtNUU5ehr9+rIWpApoiuimem5xrYoScm2lJW7muWQL2/0/s9VjkrCOU0OsjrIvJ9ovA1ln2Ib/RYHFw==" saltValue="oSgtOxV6pELpAHELkpr3vQ==" spinCount="100000" sheet="1" formatCells="0" formatColumns="0" formatRows="0" insertColumns="0" insertRows="0" insertHyperlinks="0" deleteColumns="0" deleteRows="0" sort="0" autoFilter="0" pivotTables="0"/>
  <mergeCells count="6">
    <mergeCell ref="A5:C5"/>
    <mergeCell ref="D5:Y5"/>
    <mergeCell ref="A21:C21"/>
    <mergeCell ref="D21:Y21"/>
    <mergeCell ref="A37:C37"/>
    <mergeCell ref="D37:Y37"/>
  </mergeCells>
  <printOptions horizontalCentered="1"/>
  <pageMargins left="0.70866141732283472" right="0.70866141732283472" top="0.55118110236220474" bottom="0.55118110236220474" header="0.31496062992125984" footer="0.31496062992125984"/>
  <pageSetup paperSize="9" scale="74" orientation="landscape"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pageSetUpPr fitToPage="1"/>
  </sheetPr>
  <dimension ref="A1:AJ89"/>
  <sheetViews>
    <sheetView zoomScale="70" zoomScaleNormal="70" workbookViewId="0">
      <selection activeCell="AD47" sqref="AD47"/>
    </sheetView>
  </sheetViews>
  <sheetFormatPr defaultColWidth="6.83203125" defaultRowHeight="12.75" x14ac:dyDescent="0.2"/>
  <cols>
    <col min="1" max="1" width="1.83203125" style="341" customWidth="1"/>
    <col min="2" max="2" width="25" style="341" bestFit="1" customWidth="1"/>
    <col min="3" max="3" width="10" style="341" customWidth="1"/>
    <col min="4" max="4" width="1.6640625" style="341" customWidth="1"/>
    <col min="5" max="5" width="9.83203125" style="341" customWidth="1"/>
    <col min="6" max="6" width="2" style="341" customWidth="1"/>
    <col min="7" max="7" width="8.1640625" style="341" customWidth="1"/>
    <col min="8" max="8" width="1.83203125" style="341" customWidth="1"/>
    <col min="9" max="9" width="8.1640625" style="341" customWidth="1"/>
    <col min="10" max="10" width="1.83203125" style="341" customWidth="1"/>
    <col min="11" max="11" width="7.6640625" style="341" customWidth="1"/>
    <col min="12" max="12" width="1.83203125" style="341" customWidth="1"/>
    <col min="13" max="13" width="9.83203125" style="341" customWidth="1"/>
    <col min="14" max="14" width="1.83203125" style="341" customWidth="1"/>
    <col min="15" max="15" width="7.33203125" style="341" customWidth="1"/>
    <col min="16" max="16" width="1.83203125" style="341" customWidth="1"/>
    <col min="17" max="17" width="7.83203125" style="341" customWidth="1"/>
    <col min="18" max="18" width="1.83203125" style="341" customWidth="1"/>
    <col min="19" max="19" width="7" style="341" customWidth="1"/>
    <col min="20" max="20" width="1.83203125" style="341" customWidth="1"/>
    <col min="21" max="21" width="6.6640625" style="341" customWidth="1"/>
    <col min="22" max="22" width="1.83203125" style="341" customWidth="1"/>
    <col min="23" max="23" width="6.83203125" style="341" customWidth="1"/>
    <col min="24" max="24" width="1.83203125" style="341" customWidth="1"/>
    <col min="25" max="25" width="7.6640625" style="341" customWidth="1"/>
    <col min="26" max="26" width="1.33203125" style="341" customWidth="1"/>
    <col min="27" max="27" width="9.83203125" style="341" customWidth="1"/>
    <col min="28" max="16384" width="6.83203125" style="341"/>
  </cols>
  <sheetData>
    <row r="1" spans="1:36" s="323" customFormat="1" ht="35.1" customHeight="1" x14ac:dyDescent="0.2">
      <c r="A1" s="441" t="s">
        <v>457</v>
      </c>
      <c r="B1" s="441"/>
      <c r="C1" s="322"/>
      <c r="D1" s="322"/>
      <c r="E1" s="322"/>
      <c r="F1" s="322"/>
      <c r="G1" s="322"/>
      <c r="H1" s="322"/>
      <c r="I1" s="322"/>
      <c r="J1" s="322"/>
      <c r="K1" s="322"/>
      <c r="L1" s="322"/>
      <c r="M1" s="322"/>
      <c r="N1" s="322"/>
      <c r="O1" s="322"/>
      <c r="P1" s="322"/>
      <c r="Q1" s="322"/>
      <c r="R1" s="322"/>
      <c r="S1" s="322"/>
      <c r="T1" s="322"/>
      <c r="U1" s="322"/>
      <c r="V1" s="322"/>
      <c r="W1" s="322"/>
      <c r="X1" s="322"/>
      <c r="Y1" s="322"/>
      <c r="Z1" s="441"/>
    </row>
    <row r="2" spans="1:36" s="323" customFormat="1" ht="9" customHeight="1" x14ac:dyDescent="0.2">
      <c r="A2" s="394"/>
      <c r="B2" s="394"/>
      <c r="C2" s="394"/>
      <c r="D2" s="394"/>
      <c r="E2" s="394"/>
      <c r="F2" s="394"/>
      <c r="G2" s="394"/>
      <c r="H2" s="394"/>
      <c r="I2" s="394"/>
      <c r="J2" s="394"/>
      <c r="K2" s="394"/>
      <c r="L2" s="394"/>
      <c r="M2" s="394"/>
      <c r="N2" s="394"/>
      <c r="O2" s="394"/>
      <c r="P2" s="394"/>
      <c r="Q2" s="394"/>
      <c r="R2" s="394"/>
      <c r="S2" s="394"/>
      <c r="T2" s="394"/>
      <c r="U2" s="394"/>
      <c r="V2" s="394"/>
      <c r="W2" s="394"/>
      <c r="X2" s="394"/>
      <c r="Y2" s="394"/>
      <c r="Z2" s="394"/>
    </row>
    <row r="3" spans="1:36" s="326" customFormat="1" ht="20.100000000000001" customHeight="1" x14ac:dyDescent="0.25">
      <c r="A3" s="442"/>
      <c r="B3" s="899" t="s">
        <v>87</v>
      </c>
      <c r="C3" s="894" t="s">
        <v>25</v>
      </c>
      <c r="D3" s="894"/>
      <c r="E3" s="324" t="s">
        <v>88</v>
      </c>
      <c r="F3" s="325"/>
      <c r="G3" s="325"/>
      <c r="H3" s="325"/>
      <c r="I3" s="325"/>
      <c r="J3" s="325"/>
      <c r="K3" s="325"/>
      <c r="L3" s="325"/>
      <c r="M3" s="325"/>
      <c r="N3" s="325"/>
      <c r="O3" s="325"/>
      <c r="P3" s="325"/>
      <c r="Q3" s="325"/>
      <c r="R3" s="325"/>
      <c r="S3" s="325"/>
      <c r="T3" s="325"/>
      <c r="U3" s="325"/>
      <c r="V3" s="325"/>
      <c r="W3" s="325"/>
      <c r="X3" s="325"/>
      <c r="Y3" s="325"/>
      <c r="Z3" s="395"/>
    </row>
    <row r="4" spans="1:36" s="326" customFormat="1" ht="15" customHeight="1" x14ac:dyDescent="0.25">
      <c r="A4" s="442"/>
      <c r="B4" s="905"/>
      <c r="C4" s="894"/>
      <c r="D4" s="894"/>
      <c r="E4" s="899" t="s">
        <v>89</v>
      </c>
      <c r="F4" s="900"/>
      <c r="G4" s="894" t="s">
        <v>423</v>
      </c>
      <c r="H4" s="894"/>
      <c r="I4" s="894"/>
      <c r="J4" s="894"/>
      <c r="K4" s="894"/>
      <c r="L4" s="894"/>
      <c r="M4" s="894"/>
      <c r="N4" s="894"/>
      <c r="O4" s="894"/>
      <c r="P4" s="894"/>
      <c r="Q4" s="894"/>
      <c r="R4" s="894"/>
      <c r="S4" s="894"/>
      <c r="T4" s="894"/>
      <c r="U4" s="894"/>
      <c r="V4" s="894"/>
      <c r="W4" s="894"/>
      <c r="X4" s="894"/>
      <c r="Y4" s="894"/>
      <c r="Z4" s="894"/>
    </row>
    <row r="5" spans="1:36" s="326" customFormat="1" ht="65.45" customHeight="1" x14ac:dyDescent="0.25">
      <c r="A5" s="442"/>
      <c r="B5" s="901"/>
      <c r="C5" s="894"/>
      <c r="D5" s="894"/>
      <c r="E5" s="901"/>
      <c r="F5" s="902"/>
      <c r="G5" s="898" t="s">
        <v>90</v>
      </c>
      <c r="H5" s="895"/>
      <c r="I5" s="898" t="s">
        <v>91</v>
      </c>
      <c r="J5" s="895"/>
      <c r="K5" s="892" t="s">
        <v>92</v>
      </c>
      <c r="L5" s="895"/>
      <c r="M5" s="892" t="s">
        <v>100</v>
      </c>
      <c r="N5" s="893"/>
      <c r="O5" s="892" t="s">
        <v>93</v>
      </c>
      <c r="P5" s="893"/>
      <c r="Q5" s="892" t="s">
        <v>94</v>
      </c>
      <c r="R5" s="893"/>
      <c r="S5" s="892" t="s">
        <v>95</v>
      </c>
      <c r="T5" s="893"/>
      <c r="U5" s="892" t="s">
        <v>96</v>
      </c>
      <c r="V5" s="893"/>
      <c r="W5" s="892" t="s">
        <v>97</v>
      </c>
      <c r="X5" s="893"/>
      <c r="Y5" s="892" t="s">
        <v>24</v>
      </c>
      <c r="Z5" s="893"/>
      <c r="AA5" s="327"/>
      <c r="AB5" s="327"/>
    </row>
    <row r="6" spans="1:36" ht="18" customHeight="1" x14ac:dyDescent="0.25">
      <c r="A6" s="442"/>
      <c r="B6" s="495"/>
      <c r="C6" s="903" t="s">
        <v>453</v>
      </c>
      <c r="D6" s="903"/>
      <c r="E6" s="903"/>
      <c r="F6" s="903"/>
      <c r="G6" s="903"/>
      <c r="H6" s="903"/>
      <c r="I6" s="903"/>
      <c r="J6" s="903"/>
      <c r="K6" s="903"/>
      <c r="L6" s="903"/>
      <c r="M6" s="903"/>
      <c r="N6" s="903"/>
      <c r="O6" s="903"/>
      <c r="P6" s="903"/>
      <c r="Q6" s="903"/>
      <c r="R6" s="903"/>
      <c r="S6" s="903"/>
      <c r="T6" s="903"/>
      <c r="U6" s="903"/>
      <c r="V6" s="903"/>
      <c r="W6" s="903"/>
      <c r="X6" s="903"/>
      <c r="Y6" s="903"/>
      <c r="Z6" s="904"/>
      <c r="AA6" s="328"/>
      <c r="AB6" s="329"/>
      <c r="AC6" s="329"/>
      <c r="AD6" s="329"/>
      <c r="AE6" s="329"/>
      <c r="AF6" s="329"/>
      <c r="AG6" s="329"/>
      <c r="AH6" s="329"/>
      <c r="AI6" s="329"/>
      <c r="AJ6" s="329"/>
    </row>
    <row r="7" spans="1:36" s="331" customFormat="1" ht="17.100000000000001" customHeight="1" x14ac:dyDescent="0.25">
      <c r="A7" s="442"/>
      <c r="B7" s="436" t="s">
        <v>25</v>
      </c>
      <c r="C7" s="719">
        <v>3068</v>
      </c>
      <c r="D7" s="720"/>
      <c r="E7" s="721">
        <v>2078</v>
      </c>
      <c r="F7" s="722"/>
      <c r="G7" s="723">
        <v>232</v>
      </c>
      <c r="H7" s="722"/>
      <c r="I7" s="723">
        <v>65</v>
      </c>
      <c r="J7" s="722"/>
      <c r="K7" s="723">
        <v>183</v>
      </c>
      <c r="L7" s="722"/>
      <c r="M7" s="723">
        <v>143</v>
      </c>
      <c r="N7" s="722"/>
      <c r="O7" s="723">
        <v>153</v>
      </c>
      <c r="P7" s="722"/>
      <c r="Q7" s="723">
        <v>20</v>
      </c>
      <c r="R7" s="722"/>
      <c r="S7" s="723">
        <v>17</v>
      </c>
      <c r="T7" s="722"/>
      <c r="U7" s="723">
        <v>27</v>
      </c>
      <c r="V7" s="722"/>
      <c r="W7" s="723">
        <v>30</v>
      </c>
      <c r="X7" s="722"/>
      <c r="Y7" s="723">
        <v>120</v>
      </c>
      <c r="Z7" s="32"/>
      <c r="AA7" s="330"/>
    </row>
    <row r="8" spans="1:36" s="329" customFormat="1" ht="6" customHeight="1" x14ac:dyDescent="0.25">
      <c r="A8" s="442"/>
      <c r="B8" s="437"/>
      <c r="C8" s="719"/>
      <c r="D8" s="720"/>
      <c r="E8" s="724"/>
      <c r="F8" s="720"/>
      <c r="G8" s="725"/>
      <c r="H8" s="720"/>
      <c r="I8" s="725"/>
      <c r="J8" s="720"/>
      <c r="K8" s="725"/>
      <c r="L8" s="720"/>
      <c r="M8" s="725"/>
      <c r="N8" s="720"/>
      <c r="O8" s="725"/>
      <c r="P8" s="720"/>
      <c r="Q8" s="725"/>
      <c r="R8" s="720"/>
      <c r="S8" s="725"/>
      <c r="T8" s="720"/>
      <c r="U8" s="725"/>
      <c r="V8" s="720"/>
      <c r="W8" s="725"/>
      <c r="X8" s="720"/>
      <c r="Y8" s="726"/>
      <c r="Z8" s="332"/>
      <c r="AA8" s="330"/>
    </row>
    <row r="9" spans="1:36" s="334" customFormat="1" ht="17.100000000000001" customHeight="1" x14ac:dyDescent="0.25">
      <c r="A9" s="442"/>
      <c r="B9" s="438" t="s">
        <v>89</v>
      </c>
      <c r="C9" s="719">
        <v>2262</v>
      </c>
      <c r="D9" s="727"/>
      <c r="E9" s="728">
        <v>1817</v>
      </c>
      <c r="F9" s="727"/>
      <c r="G9" s="726">
        <v>146</v>
      </c>
      <c r="H9" s="727"/>
      <c r="I9" s="726">
        <v>42</v>
      </c>
      <c r="J9" s="727"/>
      <c r="K9" s="726">
        <v>119</v>
      </c>
      <c r="L9" s="727"/>
      <c r="M9" s="726">
        <v>12</v>
      </c>
      <c r="N9" s="727"/>
      <c r="O9" s="726">
        <v>98</v>
      </c>
      <c r="P9" s="727"/>
      <c r="Q9" s="726">
        <v>3</v>
      </c>
      <c r="R9" s="727"/>
      <c r="S9" s="726">
        <v>1</v>
      </c>
      <c r="T9" s="727"/>
      <c r="U9" s="726">
        <v>1</v>
      </c>
      <c r="V9" s="727"/>
      <c r="W9" s="726">
        <v>4</v>
      </c>
      <c r="X9" s="727"/>
      <c r="Y9" s="726">
        <v>19</v>
      </c>
      <c r="Z9" s="333"/>
    </row>
    <row r="10" spans="1:36" s="334" customFormat="1" ht="6" customHeight="1" x14ac:dyDescent="0.25">
      <c r="A10" s="442"/>
      <c r="B10" s="438"/>
      <c r="C10" s="719"/>
      <c r="D10" s="727"/>
      <c r="E10" s="728"/>
      <c r="F10" s="727"/>
      <c r="G10" s="726"/>
      <c r="H10" s="727"/>
      <c r="I10" s="726"/>
      <c r="J10" s="727"/>
      <c r="K10" s="726"/>
      <c r="L10" s="727"/>
      <c r="M10" s="726"/>
      <c r="N10" s="727"/>
      <c r="O10" s="726"/>
      <c r="P10" s="727"/>
      <c r="Q10" s="726"/>
      <c r="R10" s="727"/>
      <c r="S10" s="726"/>
      <c r="T10" s="727"/>
      <c r="U10" s="726"/>
      <c r="V10" s="727"/>
      <c r="W10" s="726"/>
      <c r="X10" s="727"/>
      <c r="Y10" s="726"/>
      <c r="Z10" s="333"/>
    </row>
    <row r="11" spans="1:36" s="334" customFormat="1" ht="27.75" customHeight="1" x14ac:dyDescent="0.25">
      <c r="A11" s="442"/>
      <c r="B11" s="439" t="s">
        <v>423</v>
      </c>
      <c r="C11" s="719"/>
      <c r="D11" s="727"/>
      <c r="E11" s="728"/>
      <c r="F11" s="727"/>
      <c r="G11" s="726"/>
      <c r="H11" s="727"/>
      <c r="I11" s="726"/>
      <c r="J11" s="727"/>
      <c r="K11" s="726"/>
      <c r="L11" s="727"/>
      <c r="M11" s="726"/>
      <c r="N11" s="727"/>
      <c r="O11" s="726"/>
      <c r="P11" s="727"/>
      <c r="Q11" s="726"/>
      <c r="R11" s="727"/>
      <c r="S11" s="726"/>
      <c r="T11" s="727"/>
      <c r="U11" s="726"/>
      <c r="V11" s="727"/>
      <c r="W11" s="726"/>
      <c r="X11" s="727"/>
      <c r="Y11" s="726"/>
      <c r="Z11" s="333"/>
    </row>
    <row r="12" spans="1:36" s="334" customFormat="1" ht="6" customHeight="1" x14ac:dyDescent="0.25">
      <c r="A12" s="442"/>
      <c r="B12" s="438"/>
      <c r="C12" s="719"/>
      <c r="D12" s="727"/>
      <c r="E12" s="728"/>
      <c r="F12" s="727"/>
      <c r="G12" s="726"/>
      <c r="H12" s="727"/>
      <c r="I12" s="726"/>
      <c r="J12" s="727"/>
      <c r="K12" s="726"/>
      <c r="L12" s="727"/>
      <c r="M12" s="726"/>
      <c r="N12" s="727"/>
      <c r="O12" s="726"/>
      <c r="P12" s="727"/>
      <c r="Q12" s="726"/>
      <c r="R12" s="727"/>
      <c r="S12" s="726"/>
      <c r="T12" s="727"/>
      <c r="U12" s="726"/>
      <c r="V12" s="727"/>
      <c r="W12" s="726"/>
      <c r="X12" s="727"/>
      <c r="Y12" s="726"/>
      <c r="Z12" s="333"/>
    </row>
    <row r="13" spans="1:36" s="334" customFormat="1" ht="17.100000000000001" customHeight="1" x14ac:dyDescent="0.25">
      <c r="A13" s="442"/>
      <c r="B13" s="502" t="s">
        <v>90</v>
      </c>
      <c r="C13" s="719">
        <v>196</v>
      </c>
      <c r="D13" s="727"/>
      <c r="E13" s="728">
        <v>105</v>
      </c>
      <c r="F13" s="727"/>
      <c r="G13" s="726">
        <v>76</v>
      </c>
      <c r="H13" s="727"/>
      <c r="I13" s="726">
        <v>4</v>
      </c>
      <c r="J13" s="727"/>
      <c r="K13" s="726">
        <v>2</v>
      </c>
      <c r="L13" s="727"/>
      <c r="M13" s="726">
        <v>0</v>
      </c>
      <c r="N13" s="727"/>
      <c r="O13" s="726">
        <v>8</v>
      </c>
      <c r="P13" s="727"/>
      <c r="Q13" s="726">
        <v>1</v>
      </c>
      <c r="R13" s="727"/>
      <c r="S13" s="726">
        <v>0</v>
      </c>
      <c r="T13" s="727"/>
      <c r="U13" s="726">
        <v>0</v>
      </c>
      <c r="V13" s="727"/>
      <c r="W13" s="726">
        <v>0</v>
      </c>
      <c r="X13" s="727"/>
      <c r="Y13" s="726">
        <v>0</v>
      </c>
      <c r="Z13" s="333"/>
    </row>
    <row r="14" spans="1:36" s="334" customFormat="1" ht="6" customHeight="1" x14ac:dyDescent="0.25">
      <c r="A14" s="442"/>
      <c r="B14" s="502"/>
      <c r="C14" s="719"/>
      <c r="D14" s="727"/>
      <c r="E14" s="728"/>
      <c r="F14" s="727"/>
      <c r="G14" s="726"/>
      <c r="H14" s="727"/>
      <c r="I14" s="726"/>
      <c r="J14" s="727"/>
      <c r="K14" s="726"/>
      <c r="L14" s="727"/>
      <c r="M14" s="726"/>
      <c r="N14" s="727"/>
      <c r="O14" s="726"/>
      <c r="P14" s="727"/>
      <c r="Q14" s="726"/>
      <c r="R14" s="727"/>
      <c r="S14" s="726"/>
      <c r="T14" s="727"/>
      <c r="U14" s="726"/>
      <c r="V14" s="727"/>
      <c r="W14" s="726"/>
      <c r="X14" s="727"/>
      <c r="Y14" s="726"/>
      <c r="Z14" s="333"/>
    </row>
    <row r="15" spans="1:36" s="334" customFormat="1" ht="17.100000000000001" customHeight="1" x14ac:dyDescent="0.25">
      <c r="A15" s="442"/>
      <c r="B15" s="502" t="s">
        <v>91</v>
      </c>
      <c r="C15" s="719">
        <v>22</v>
      </c>
      <c r="D15" s="727"/>
      <c r="E15" s="728">
        <v>8</v>
      </c>
      <c r="F15" s="727"/>
      <c r="G15" s="726">
        <v>0</v>
      </c>
      <c r="H15" s="727"/>
      <c r="I15" s="726">
        <v>14</v>
      </c>
      <c r="J15" s="727"/>
      <c r="K15" s="726">
        <v>0</v>
      </c>
      <c r="L15" s="727"/>
      <c r="M15" s="726">
        <v>0</v>
      </c>
      <c r="N15" s="727"/>
      <c r="O15" s="726">
        <v>0</v>
      </c>
      <c r="P15" s="727"/>
      <c r="Q15" s="726">
        <v>0</v>
      </c>
      <c r="R15" s="727"/>
      <c r="S15" s="726">
        <v>0</v>
      </c>
      <c r="T15" s="727"/>
      <c r="U15" s="726">
        <v>0</v>
      </c>
      <c r="V15" s="727"/>
      <c r="W15" s="726">
        <v>0</v>
      </c>
      <c r="X15" s="727"/>
      <c r="Y15" s="726">
        <v>0</v>
      </c>
      <c r="Z15" s="333"/>
    </row>
    <row r="16" spans="1:36" s="334" customFormat="1" ht="6" customHeight="1" x14ac:dyDescent="0.25">
      <c r="A16" s="198"/>
      <c r="B16" s="502"/>
      <c r="C16" s="719"/>
      <c r="D16" s="727"/>
      <c r="E16" s="728"/>
      <c r="F16" s="727"/>
      <c r="G16" s="726"/>
      <c r="H16" s="727"/>
      <c r="I16" s="726"/>
      <c r="J16" s="727"/>
      <c r="K16" s="726"/>
      <c r="L16" s="727"/>
      <c r="M16" s="726"/>
      <c r="N16" s="727"/>
      <c r="O16" s="726"/>
      <c r="P16" s="727"/>
      <c r="Q16" s="726"/>
      <c r="R16" s="727"/>
      <c r="S16" s="726"/>
      <c r="T16" s="727"/>
      <c r="U16" s="726"/>
      <c r="V16" s="727"/>
      <c r="W16" s="726"/>
      <c r="X16" s="727"/>
      <c r="Y16" s="726"/>
      <c r="Z16" s="333"/>
    </row>
    <row r="17" spans="1:26" s="334" customFormat="1" ht="17.100000000000001" customHeight="1" x14ac:dyDescent="0.25">
      <c r="A17" s="198"/>
      <c r="B17" s="502" t="s">
        <v>54</v>
      </c>
      <c r="C17" s="719">
        <v>52</v>
      </c>
      <c r="D17" s="727"/>
      <c r="E17" s="728">
        <v>5</v>
      </c>
      <c r="F17" s="727"/>
      <c r="G17" s="726">
        <v>1</v>
      </c>
      <c r="H17" s="727"/>
      <c r="I17" s="726">
        <v>0</v>
      </c>
      <c r="J17" s="727"/>
      <c r="K17" s="726">
        <v>46</v>
      </c>
      <c r="L17" s="727"/>
      <c r="M17" s="726">
        <v>0</v>
      </c>
      <c r="N17" s="727"/>
      <c r="O17" s="726">
        <v>0</v>
      </c>
      <c r="P17" s="727"/>
      <c r="Q17" s="726">
        <v>0</v>
      </c>
      <c r="R17" s="727"/>
      <c r="S17" s="726">
        <v>0</v>
      </c>
      <c r="T17" s="727"/>
      <c r="U17" s="726">
        <v>0</v>
      </c>
      <c r="V17" s="727"/>
      <c r="W17" s="726">
        <v>0</v>
      </c>
      <c r="X17" s="727"/>
      <c r="Y17" s="726">
        <v>0</v>
      </c>
      <c r="Z17" s="333"/>
    </row>
    <row r="18" spans="1:26" s="334" customFormat="1" ht="6" customHeight="1" x14ac:dyDescent="0.25">
      <c r="A18" s="198"/>
      <c r="B18" s="502"/>
      <c r="C18" s="719"/>
      <c r="D18" s="727"/>
      <c r="E18" s="728"/>
      <c r="F18" s="727"/>
      <c r="G18" s="726"/>
      <c r="H18" s="727"/>
      <c r="I18" s="726"/>
      <c r="J18" s="727"/>
      <c r="K18" s="726"/>
      <c r="L18" s="727"/>
      <c r="M18" s="726"/>
      <c r="N18" s="727"/>
      <c r="O18" s="726"/>
      <c r="P18" s="727"/>
      <c r="Q18" s="726"/>
      <c r="R18" s="727"/>
      <c r="S18" s="726"/>
      <c r="T18" s="727"/>
      <c r="U18" s="726"/>
      <c r="V18" s="727"/>
      <c r="W18" s="726"/>
      <c r="X18" s="727"/>
      <c r="Y18" s="726"/>
      <c r="Z18" s="333"/>
    </row>
    <row r="19" spans="1:26" s="334" customFormat="1" ht="12" customHeight="1" x14ac:dyDescent="0.25">
      <c r="A19" s="198"/>
      <c r="B19" s="896" t="s">
        <v>98</v>
      </c>
      <c r="C19" s="719"/>
      <c r="D19" s="727"/>
      <c r="E19" s="728"/>
      <c r="F19" s="727"/>
      <c r="G19" s="726"/>
      <c r="H19" s="727"/>
      <c r="I19" s="726"/>
      <c r="J19" s="727"/>
      <c r="K19" s="726"/>
      <c r="L19" s="727"/>
      <c r="M19" s="726"/>
      <c r="N19" s="727"/>
      <c r="O19" s="726"/>
      <c r="P19" s="727"/>
      <c r="Q19" s="726"/>
      <c r="R19" s="727"/>
      <c r="S19" s="726"/>
      <c r="T19" s="727"/>
      <c r="U19" s="726"/>
      <c r="V19" s="727"/>
      <c r="W19" s="726"/>
      <c r="X19" s="727"/>
      <c r="Y19" s="726"/>
      <c r="Z19" s="333"/>
    </row>
    <row r="20" spans="1:26" s="337" customFormat="1" ht="30" customHeight="1" x14ac:dyDescent="0.2">
      <c r="A20" s="335"/>
      <c r="B20" s="897"/>
      <c r="C20" s="729">
        <v>151</v>
      </c>
      <c r="D20" s="730"/>
      <c r="E20" s="731">
        <v>15</v>
      </c>
      <c r="F20" s="730"/>
      <c r="G20" s="732">
        <v>0</v>
      </c>
      <c r="H20" s="730"/>
      <c r="I20" s="732">
        <v>2</v>
      </c>
      <c r="J20" s="730"/>
      <c r="K20" s="732">
        <v>2</v>
      </c>
      <c r="L20" s="730"/>
      <c r="M20" s="732">
        <v>126</v>
      </c>
      <c r="N20" s="730"/>
      <c r="O20" s="732">
        <v>2</v>
      </c>
      <c r="P20" s="730"/>
      <c r="Q20" s="732">
        <v>0</v>
      </c>
      <c r="R20" s="730"/>
      <c r="S20" s="732">
        <v>0</v>
      </c>
      <c r="T20" s="730"/>
      <c r="U20" s="732">
        <v>1</v>
      </c>
      <c r="V20" s="730"/>
      <c r="W20" s="732">
        <v>1</v>
      </c>
      <c r="X20" s="730"/>
      <c r="Y20" s="732">
        <v>2</v>
      </c>
      <c r="Z20" s="336"/>
    </row>
    <row r="21" spans="1:26" s="337" customFormat="1" ht="6" customHeight="1" x14ac:dyDescent="0.2">
      <c r="A21" s="335"/>
      <c r="B21" s="503"/>
      <c r="C21" s="729"/>
      <c r="D21" s="730"/>
      <c r="E21" s="728"/>
      <c r="F21" s="730"/>
      <c r="G21" s="732"/>
      <c r="H21" s="730"/>
      <c r="I21" s="732"/>
      <c r="J21" s="730"/>
      <c r="K21" s="732"/>
      <c r="L21" s="730"/>
      <c r="M21" s="732"/>
      <c r="N21" s="730"/>
      <c r="O21" s="732"/>
      <c r="P21" s="730"/>
      <c r="Q21" s="732"/>
      <c r="R21" s="730"/>
      <c r="S21" s="732"/>
      <c r="T21" s="730"/>
      <c r="U21" s="732"/>
      <c r="V21" s="730"/>
      <c r="W21" s="732"/>
      <c r="X21" s="730"/>
      <c r="Y21" s="732"/>
      <c r="Z21" s="336"/>
    </row>
    <row r="22" spans="1:26" s="334" customFormat="1" ht="17.100000000000001" customHeight="1" x14ac:dyDescent="0.25">
      <c r="A22" s="198"/>
      <c r="B22" s="502" t="s">
        <v>99</v>
      </c>
      <c r="C22" s="719">
        <v>85</v>
      </c>
      <c r="D22" s="727"/>
      <c r="E22" s="728">
        <v>47</v>
      </c>
      <c r="F22" s="727"/>
      <c r="G22" s="726">
        <v>0</v>
      </c>
      <c r="H22" s="727"/>
      <c r="I22" s="726">
        <v>0</v>
      </c>
      <c r="J22" s="727"/>
      <c r="K22" s="726">
        <v>0</v>
      </c>
      <c r="L22" s="727"/>
      <c r="M22" s="726">
        <v>0</v>
      </c>
      <c r="N22" s="727"/>
      <c r="O22" s="726">
        <v>37</v>
      </c>
      <c r="P22" s="727"/>
      <c r="Q22" s="726">
        <v>0</v>
      </c>
      <c r="R22" s="727"/>
      <c r="S22" s="726">
        <v>0</v>
      </c>
      <c r="T22" s="727"/>
      <c r="U22" s="726">
        <v>0</v>
      </c>
      <c r="V22" s="727"/>
      <c r="W22" s="726">
        <v>1</v>
      </c>
      <c r="X22" s="727"/>
      <c r="Y22" s="726">
        <v>0</v>
      </c>
      <c r="Z22" s="333"/>
    </row>
    <row r="23" spans="1:26" s="334" customFormat="1" ht="6" customHeight="1" x14ac:dyDescent="0.25">
      <c r="A23" s="198"/>
      <c r="B23" s="502"/>
      <c r="C23" s="719"/>
      <c r="D23" s="727"/>
      <c r="E23" s="728"/>
      <c r="F23" s="727"/>
      <c r="G23" s="726"/>
      <c r="H23" s="727"/>
      <c r="I23" s="726"/>
      <c r="J23" s="727"/>
      <c r="K23" s="726"/>
      <c r="L23" s="727"/>
      <c r="M23" s="726"/>
      <c r="N23" s="727"/>
      <c r="O23" s="726"/>
      <c r="P23" s="727"/>
      <c r="Q23" s="726"/>
      <c r="R23" s="727"/>
      <c r="S23" s="726"/>
      <c r="T23" s="727"/>
      <c r="U23" s="726"/>
      <c r="V23" s="727"/>
      <c r="W23" s="726"/>
      <c r="X23" s="727"/>
      <c r="Y23" s="726"/>
      <c r="Z23" s="333"/>
    </row>
    <row r="24" spans="1:26" s="334" customFormat="1" ht="17.25" customHeight="1" x14ac:dyDescent="0.25">
      <c r="A24" s="198"/>
      <c r="B24" s="502" t="s">
        <v>94</v>
      </c>
      <c r="C24" s="719">
        <v>15</v>
      </c>
      <c r="D24" s="727"/>
      <c r="E24" s="728">
        <v>1</v>
      </c>
      <c r="F24" s="727"/>
      <c r="G24" s="726">
        <v>0</v>
      </c>
      <c r="H24" s="727"/>
      <c r="I24" s="726">
        <v>0</v>
      </c>
      <c r="J24" s="727"/>
      <c r="K24" s="726">
        <v>0</v>
      </c>
      <c r="L24" s="727"/>
      <c r="M24" s="726">
        <v>0</v>
      </c>
      <c r="N24" s="727"/>
      <c r="O24" s="726">
        <v>0</v>
      </c>
      <c r="P24" s="727"/>
      <c r="Q24" s="726">
        <v>13</v>
      </c>
      <c r="R24" s="727"/>
      <c r="S24" s="726">
        <v>0</v>
      </c>
      <c r="T24" s="727"/>
      <c r="U24" s="726">
        <v>0</v>
      </c>
      <c r="V24" s="727"/>
      <c r="W24" s="726">
        <v>0</v>
      </c>
      <c r="X24" s="727"/>
      <c r="Y24" s="726">
        <v>1</v>
      </c>
      <c r="Z24" s="333"/>
    </row>
    <row r="25" spans="1:26" s="334" customFormat="1" ht="6" customHeight="1" x14ac:dyDescent="0.25">
      <c r="A25" s="198"/>
      <c r="B25" s="504"/>
      <c r="C25" s="719"/>
      <c r="D25" s="727"/>
      <c r="E25" s="728"/>
      <c r="F25" s="727"/>
      <c r="G25" s="726"/>
      <c r="H25" s="727"/>
      <c r="I25" s="726"/>
      <c r="J25" s="727"/>
      <c r="K25" s="726"/>
      <c r="L25" s="727"/>
      <c r="M25" s="726"/>
      <c r="N25" s="727"/>
      <c r="O25" s="726"/>
      <c r="P25" s="727"/>
      <c r="Q25" s="726"/>
      <c r="R25" s="727"/>
      <c r="S25" s="726"/>
      <c r="T25" s="727"/>
      <c r="U25" s="726"/>
      <c r="V25" s="727"/>
      <c r="W25" s="726"/>
      <c r="X25" s="727"/>
      <c r="Y25" s="726"/>
      <c r="Z25" s="333"/>
    </row>
    <row r="26" spans="1:26" s="334" customFormat="1" ht="17.100000000000001" customHeight="1" x14ac:dyDescent="0.25">
      <c r="A26" s="198"/>
      <c r="B26" s="502" t="s">
        <v>95</v>
      </c>
      <c r="C26" s="719">
        <v>27</v>
      </c>
      <c r="D26" s="727"/>
      <c r="E26" s="728">
        <v>6</v>
      </c>
      <c r="F26" s="727"/>
      <c r="G26" s="726">
        <v>2</v>
      </c>
      <c r="H26" s="727"/>
      <c r="I26" s="726">
        <v>1</v>
      </c>
      <c r="J26" s="727"/>
      <c r="K26" s="726">
        <v>2</v>
      </c>
      <c r="L26" s="727"/>
      <c r="M26" s="726">
        <v>0</v>
      </c>
      <c r="N26" s="727"/>
      <c r="O26" s="726">
        <v>0</v>
      </c>
      <c r="P26" s="727"/>
      <c r="Q26" s="726">
        <v>0</v>
      </c>
      <c r="R26" s="727"/>
      <c r="S26" s="726">
        <v>10</v>
      </c>
      <c r="T26" s="727"/>
      <c r="U26" s="726">
        <v>0</v>
      </c>
      <c r="V26" s="727"/>
      <c r="W26" s="726">
        <v>2</v>
      </c>
      <c r="X26" s="727"/>
      <c r="Y26" s="726">
        <v>4</v>
      </c>
      <c r="Z26" s="333"/>
    </row>
    <row r="27" spans="1:26" s="334" customFormat="1" ht="6" customHeight="1" x14ac:dyDescent="0.25">
      <c r="A27" s="198"/>
      <c r="B27" s="505"/>
      <c r="C27" s="719"/>
      <c r="D27" s="727"/>
      <c r="E27" s="728"/>
      <c r="F27" s="727"/>
      <c r="G27" s="726"/>
      <c r="H27" s="727"/>
      <c r="I27" s="726"/>
      <c r="J27" s="727"/>
      <c r="K27" s="726"/>
      <c r="L27" s="727"/>
      <c r="M27" s="726"/>
      <c r="N27" s="727"/>
      <c r="O27" s="726"/>
      <c r="P27" s="727"/>
      <c r="Q27" s="726"/>
      <c r="R27" s="727"/>
      <c r="S27" s="726"/>
      <c r="T27" s="727"/>
      <c r="U27" s="726"/>
      <c r="V27" s="727"/>
      <c r="W27" s="726"/>
      <c r="X27" s="727"/>
      <c r="Y27" s="726"/>
      <c r="Z27" s="333"/>
    </row>
    <row r="28" spans="1:26" s="329" customFormat="1" ht="17.100000000000001" customHeight="1" x14ac:dyDescent="0.25">
      <c r="A28" s="296"/>
      <c r="B28" s="502" t="s">
        <v>96</v>
      </c>
      <c r="C28" s="719">
        <v>48</v>
      </c>
      <c r="D28" s="727"/>
      <c r="E28" s="728">
        <v>9</v>
      </c>
      <c r="F28" s="727"/>
      <c r="G28" s="726">
        <v>2</v>
      </c>
      <c r="H28" s="727"/>
      <c r="I28" s="726">
        <v>0</v>
      </c>
      <c r="J28" s="727"/>
      <c r="K28" s="726">
        <v>2</v>
      </c>
      <c r="L28" s="727"/>
      <c r="M28" s="726">
        <v>0</v>
      </c>
      <c r="N28" s="727"/>
      <c r="O28" s="726">
        <v>1</v>
      </c>
      <c r="P28" s="727"/>
      <c r="Q28" s="726">
        <v>1</v>
      </c>
      <c r="R28" s="727"/>
      <c r="S28" s="726">
        <v>3</v>
      </c>
      <c r="T28" s="727"/>
      <c r="U28" s="726">
        <v>22</v>
      </c>
      <c r="V28" s="727"/>
      <c r="W28" s="726">
        <v>3</v>
      </c>
      <c r="X28" s="727"/>
      <c r="Y28" s="726">
        <v>5</v>
      </c>
      <c r="Z28" s="333"/>
    </row>
    <row r="29" spans="1:26" s="329" customFormat="1" ht="6" customHeight="1" x14ac:dyDescent="0.25">
      <c r="A29" s="296"/>
      <c r="B29" s="505"/>
      <c r="C29" s="719"/>
      <c r="D29" s="727"/>
      <c r="E29" s="728"/>
      <c r="F29" s="727"/>
      <c r="G29" s="726"/>
      <c r="H29" s="727"/>
      <c r="I29" s="726"/>
      <c r="J29" s="727"/>
      <c r="K29" s="726"/>
      <c r="L29" s="727"/>
      <c r="M29" s="726"/>
      <c r="N29" s="727"/>
      <c r="O29" s="726"/>
      <c r="P29" s="727"/>
      <c r="Q29" s="726"/>
      <c r="R29" s="727"/>
      <c r="S29" s="726"/>
      <c r="T29" s="727"/>
      <c r="U29" s="726"/>
      <c r="V29" s="727"/>
      <c r="W29" s="726"/>
      <c r="X29" s="727"/>
      <c r="Y29" s="726"/>
      <c r="Z29" s="333"/>
    </row>
    <row r="30" spans="1:26" s="329" customFormat="1" ht="17.100000000000001" customHeight="1" x14ac:dyDescent="0.25">
      <c r="A30" s="296"/>
      <c r="B30" s="502" t="s">
        <v>97</v>
      </c>
      <c r="C30" s="719">
        <v>27</v>
      </c>
      <c r="D30" s="727"/>
      <c r="E30" s="728">
        <v>6</v>
      </c>
      <c r="F30" s="727"/>
      <c r="G30" s="726">
        <v>1</v>
      </c>
      <c r="H30" s="727"/>
      <c r="I30" s="726">
        <v>0</v>
      </c>
      <c r="J30" s="727"/>
      <c r="K30" s="726">
        <v>1</v>
      </c>
      <c r="L30" s="727"/>
      <c r="M30" s="726">
        <v>1</v>
      </c>
      <c r="N30" s="727"/>
      <c r="O30" s="726">
        <v>0</v>
      </c>
      <c r="P30" s="727"/>
      <c r="Q30" s="726">
        <v>0</v>
      </c>
      <c r="R30" s="727"/>
      <c r="S30" s="726">
        <v>1</v>
      </c>
      <c r="T30" s="727"/>
      <c r="U30" s="726">
        <v>0</v>
      </c>
      <c r="V30" s="727"/>
      <c r="W30" s="726">
        <v>15</v>
      </c>
      <c r="X30" s="727"/>
      <c r="Y30" s="726">
        <v>2</v>
      </c>
      <c r="Z30" s="333"/>
    </row>
    <row r="31" spans="1:26" s="329" customFormat="1" ht="6" customHeight="1" x14ac:dyDescent="0.25">
      <c r="A31" s="296"/>
      <c r="B31" s="505"/>
      <c r="C31" s="719"/>
      <c r="D31" s="727"/>
      <c r="E31" s="728"/>
      <c r="F31" s="727"/>
      <c r="G31" s="726"/>
      <c r="H31" s="727"/>
      <c r="I31" s="726"/>
      <c r="J31" s="727"/>
      <c r="K31" s="726"/>
      <c r="L31" s="727"/>
      <c r="M31" s="726"/>
      <c r="N31" s="727"/>
      <c r="O31" s="726"/>
      <c r="P31" s="727"/>
      <c r="Q31" s="726"/>
      <c r="R31" s="727"/>
      <c r="S31" s="726"/>
      <c r="T31" s="727"/>
      <c r="U31" s="726"/>
      <c r="V31" s="727"/>
      <c r="W31" s="726"/>
      <c r="X31" s="727"/>
      <c r="Y31" s="726"/>
      <c r="Z31" s="333"/>
    </row>
    <row r="32" spans="1:26" s="329" customFormat="1" ht="17.100000000000001" customHeight="1" x14ac:dyDescent="0.25">
      <c r="A32" s="296"/>
      <c r="B32" s="502" t="s">
        <v>24</v>
      </c>
      <c r="C32" s="719">
        <v>183</v>
      </c>
      <c r="D32" s="727"/>
      <c r="E32" s="728">
        <v>59</v>
      </c>
      <c r="F32" s="727"/>
      <c r="G32" s="726">
        <v>4</v>
      </c>
      <c r="H32" s="727"/>
      <c r="I32" s="726">
        <v>2</v>
      </c>
      <c r="J32" s="727"/>
      <c r="K32" s="726">
        <v>9</v>
      </c>
      <c r="L32" s="727"/>
      <c r="M32" s="726">
        <v>4</v>
      </c>
      <c r="N32" s="727"/>
      <c r="O32" s="726">
        <v>7</v>
      </c>
      <c r="P32" s="727"/>
      <c r="Q32" s="726">
        <v>2</v>
      </c>
      <c r="R32" s="727"/>
      <c r="S32" s="726">
        <v>2</v>
      </c>
      <c r="T32" s="727"/>
      <c r="U32" s="726">
        <v>3</v>
      </c>
      <c r="V32" s="727"/>
      <c r="W32" s="726">
        <v>4</v>
      </c>
      <c r="X32" s="727"/>
      <c r="Y32" s="726">
        <v>87</v>
      </c>
      <c r="Z32" s="333"/>
    </row>
    <row r="33" spans="1:36" s="329" customFormat="1" ht="8.1" customHeight="1" x14ac:dyDescent="0.25">
      <c r="A33" s="296"/>
      <c r="B33" s="440"/>
      <c r="C33" s="561"/>
      <c r="D33" s="562"/>
      <c r="E33" s="563"/>
      <c r="F33" s="562"/>
      <c r="G33" s="561"/>
      <c r="H33" s="562"/>
      <c r="I33" s="561"/>
      <c r="J33" s="562"/>
      <c r="K33" s="561"/>
      <c r="L33" s="562"/>
      <c r="M33" s="561"/>
      <c r="N33" s="562"/>
      <c r="O33" s="561"/>
      <c r="P33" s="562"/>
      <c r="Q33" s="561"/>
      <c r="R33" s="562"/>
      <c r="S33" s="561"/>
      <c r="T33" s="562"/>
      <c r="U33" s="561"/>
      <c r="V33" s="562"/>
      <c r="W33" s="561"/>
      <c r="X33" s="562"/>
      <c r="Y33" s="561"/>
      <c r="Z33" s="339"/>
    </row>
    <row r="34" spans="1:36" ht="18" customHeight="1" x14ac:dyDescent="0.25">
      <c r="A34" s="442"/>
      <c r="B34" s="495"/>
      <c r="C34" s="903" t="s">
        <v>454</v>
      </c>
      <c r="D34" s="903"/>
      <c r="E34" s="903"/>
      <c r="F34" s="903"/>
      <c r="G34" s="903"/>
      <c r="H34" s="903"/>
      <c r="I34" s="903"/>
      <c r="J34" s="903"/>
      <c r="K34" s="903"/>
      <c r="L34" s="903"/>
      <c r="M34" s="903"/>
      <c r="N34" s="903"/>
      <c r="O34" s="903"/>
      <c r="P34" s="903"/>
      <c r="Q34" s="903"/>
      <c r="R34" s="903"/>
      <c r="S34" s="903"/>
      <c r="T34" s="903"/>
      <c r="U34" s="903"/>
      <c r="V34" s="903"/>
      <c r="W34" s="903"/>
      <c r="X34" s="903"/>
      <c r="Y34" s="903"/>
      <c r="Z34" s="904"/>
      <c r="AA34" s="328"/>
      <c r="AB34" s="329"/>
      <c r="AC34" s="329"/>
      <c r="AD34" s="329"/>
      <c r="AE34" s="329"/>
      <c r="AF34" s="329"/>
      <c r="AG34" s="329"/>
      <c r="AH34" s="329"/>
      <c r="AI34" s="329"/>
      <c r="AJ34" s="329"/>
    </row>
    <row r="35" spans="1:36" s="331" customFormat="1" ht="17.100000000000001" customHeight="1" x14ac:dyDescent="0.25">
      <c r="A35" s="442"/>
      <c r="B35" s="436" t="s">
        <v>25</v>
      </c>
      <c r="C35" s="719">
        <v>3218</v>
      </c>
      <c r="D35" s="720"/>
      <c r="E35" s="721">
        <v>2159</v>
      </c>
      <c r="F35" s="722"/>
      <c r="G35" s="723">
        <v>228</v>
      </c>
      <c r="H35" s="722"/>
      <c r="I35" s="723">
        <v>63</v>
      </c>
      <c r="J35" s="722"/>
      <c r="K35" s="723">
        <v>207</v>
      </c>
      <c r="L35" s="722"/>
      <c r="M35" s="723">
        <v>174</v>
      </c>
      <c r="N35" s="722"/>
      <c r="O35" s="723">
        <v>165</v>
      </c>
      <c r="P35" s="722"/>
      <c r="Q35" s="723">
        <v>28</v>
      </c>
      <c r="R35" s="722"/>
      <c r="S35" s="723">
        <v>23</v>
      </c>
      <c r="T35" s="722"/>
      <c r="U35" s="723">
        <v>37</v>
      </c>
      <c r="V35" s="722"/>
      <c r="W35" s="723">
        <v>15</v>
      </c>
      <c r="X35" s="722"/>
      <c r="Y35" s="723">
        <v>119</v>
      </c>
      <c r="Z35" s="557"/>
      <c r="AA35" s="330"/>
    </row>
    <row r="36" spans="1:36" s="329" customFormat="1" ht="6" customHeight="1" x14ac:dyDescent="0.25">
      <c r="A36" s="442"/>
      <c r="B36" s="437"/>
      <c r="C36" s="719"/>
      <c r="D36" s="720"/>
      <c r="E36" s="724"/>
      <c r="F36" s="720"/>
      <c r="G36" s="725"/>
      <c r="H36" s="720"/>
      <c r="I36" s="725"/>
      <c r="J36" s="720"/>
      <c r="K36" s="725"/>
      <c r="L36" s="720"/>
      <c r="M36" s="725"/>
      <c r="N36" s="720"/>
      <c r="O36" s="725"/>
      <c r="P36" s="720"/>
      <c r="Q36" s="725"/>
      <c r="R36" s="720"/>
      <c r="S36" s="725"/>
      <c r="T36" s="720"/>
      <c r="U36" s="725"/>
      <c r="V36" s="720"/>
      <c r="W36" s="725"/>
      <c r="X36" s="720"/>
      <c r="Y36" s="726"/>
      <c r="Z36" s="558"/>
      <c r="AA36" s="330"/>
    </row>
    <row r="37" spans="1:36" s="334" customFormat="1" ht="17.100000000000001" customHeight="1" x14ac:dyDescent="0.25">
      <c r="A37" s="442"/>
      <c r="B37" s="438" t="s">
        <v>89</v>
      </c>
      <c r="C37" s="719">
        <v>2342</v>
      </c>
      <c r="D37" s="727"/>
      <c r="E37" s="728">
        <v>1891</v>
      </c>
      <c r="F37" s="727"/>
      <c r="G37" s="726">
        <v>146</v>
      </c>
      <c r="H37" s="727"/>
      <c r="I37" s="726">
        <v>35</v>
      </c>
      <c r="J37" s="727"/>
      <c r="K37" s="726">
        <v>120</v>
      </c>
      <c r="L37" s="727"/>
      <c r="M37" s="726">
        <v>13</v>
      </c>
      <c r="N37" s="727"/>
      <c r="O37" s="726">
        <v>101</v>
      </c>
      <c r="P37" s="727"/>
      <c r="Q37" s="726">
        <v>3</v>
      </c>
      <c r="R37" s="727"/>
      <c r="S37" s="726">
        <v>3</v>
      </c>
      <c r="T37" s="727"/>
      <c r="U37" s="726">
        <v>1</v>
      </c>
      <c r="V37" s="727"/>
      <c r="W37" s="726">
        <v>3</v>
      </c>
      <c r="X37" s="727"/>
      <c r="Y37" s="726">
        <v>26</v>
      </c>
      <c r="Z37" s="559"/>
    </row>
    <row r="38" spans="1:36" s="334" customFormat="1" ht="6" customHeight="1" x14ac:dyDescent="0.25">
      <c r="A38" s="442"/>
      <c r="B38" s="438"/>
      <c r="C38" s="719"/>
      <c r="D38" s="727"/>
      <c r="E38" s="728"/>
      <c r="F38" s="727"/>
      <c r="G38" s="726"/>
      <c r="H38" s="727"/>
      <c r="I38" s="726"/>
      <c r="J38" s="727"/>
      <c r="K38" s="726"/>
      <c r="L38" s="727"/>
      <c r="M38" s="726"/>
      <c r="N38" s="727"/>
      <c r="O38" s="726"/>
      <c r="P38" s="727"/>
      <c r="Q38" s="726"/>
      <c r="R38" s="727"/>
      <c r="S38" s="726"/>
      <c r="T38" s="727"/>
      <c r="U38" s="726"/>
      <c r="V38" s="727"/>
      <c r="W38" s="726"/>
      <c r="X38" s="727"/>
      <c r="Y38" s="726"/>
      <c r="Z38" s="559"/>
    </row>
    <row r="39" spans="1:36" s="334" customFormat="1" ht="27.75" customHeight="1" x14ac:dyDescent="0.25">
      <c r="A39" s="442"/>
      <c r="B39" s="439" t="s">
        <v>423</v>
      </c>
      <c r="C39" s="719"/>
      <c r="D39" s="727"/>
      <c r="E39" s="728"/>
      <c r="F39" s="727"/>
      <c r="G39" s="726"/>
      <c r="H39" s="727"/>
      <c r="I39" s="726"/>
      <c r="J39" s="727"/>
      <c r="K39" s="726"/>
      <c r="L39" s="727"/>
      <c r="M39" s="726"/>
      <c r="N39" s="727"/>
      <c r="O39" s="726"/>
      <c r="P39" s="727"/>
      <c r="Q39" s="726"/>
      <c r="R39" s="727"/>
      <c r="S39" s="726"/>
      <c r="T39" s="727"/>
      <c r="U39" s="726"/>
      <c r="V39" s="727"/>
      <c r="W39" s="726"/>
      <c r="X39" s="727"/>
      <c r="Y39" s="726"/>
      <c r="Z39" s="559"/>
    </row>
    <row r="40" spans="1:36" s="334" customFormat="1" ht="6" customHeight="1" x14ac:dyDescent="0.25">
      <c r="A40" s="442"/>
      <c r="B40" s="438"/>
      <c r="C40" s="719"/>
      <c r="D40" s="727"/>
      <c r="E40" s="728"/>
      <c r="F40" s="727"/>
      <c r="G40" s="726"/>
      <c r="H40" s="727"/>
      <c r="I40" s="726"/>
      <c r="J40" s="727"/>
      <c r="K40" s="726"/>
      <c r="L40" s="727"/>
      <c r="M40" s="726"/>
      <c r="N40" s="727"/>
      <c r="O40" s="726"/>
      <c r="P40" s="727"/>
      <c r="Q40" s="726"/>
      <c r="R40" s="727"/>
      <c r="S40" s="726"/>
      <c r="T40" s="727"/>
      <c r="U40" s="726"/>
      <c r="V40" s="727"/>
      <c r="W40" s="726"/>
      <c r="X40" s="727"/>
      <c r="Y40" s="726"/>
      <c r="Z40" s="559"/>
    </row>
    <row r="41" spans="1:36" s="334" customFormat="1" ht="17.100000000000001" customHeight="1" x14ac:dyDescent="0.25">
      <c r="A41" s="442"/>
      <c r="B41" s="502" t="s">
        <v>90</v>
      </c>
      <c r="C41" s="719">
        <v>213</v>
      </c>
      <c r="D41" s="727"/>
      <c r="E41" s="728">
        <v>124</v>
      </c>
      <c r="F41" s="727"/>
      <c r="G41" s="726">
        <v>69</v>
      </c>
      <c r="H41" s="727"/>
      <c r="I41" s="726">
        <v>4</v>
      </c>
      <c r="J41" s="727"/>
      <c r="K41" s="726">
        <v>6</v>
      </c>
      <c r="L41" s="727"/>
      <c r="M41" s="726">
        <v>0</v>
      </c>
      <c r="N41" s="727"/>
      <c r="O41" s="726">
        <v>7</v>
      </c>
      <c r="P41" s="727"/>
      <c r="Q41" s="726">
        <v>0</v>
      </c>
      <c r="R41" s="727"/>
      <c r="S41" s="726">
        <v>0</v>
      </c>
      <c r="T41" s="727"/>
      <c r="U41" s="726">
        <v>1</v>
      </c>
      <c r="V41" s="727"/>
      <c r="W41" s="726">
        <v>0</v>
      </c>
      <c r="X41" s="727"/>
      <c r="Y41" s="726">
        <v>2</v>
      </c>
      <c r="Z41" s="559"/>
    </row>
    <row r="42" spans="1:36" s="334" customFormat="1" ht="6" customHeight="1" x14ac:dyDescent="0.25">
      <c r="A42" s="442"/>
      <c r="B42" s="502"/>
      <c r="C42" s="719"/>
      <c r="D42" s="727"/>
      <c r="E42" s="728"/>
      <c r="F42" s="727"/>
      <c r="G42" s="726"/>
      <c r="H42" s="727"/>
      <c r="I42" s="726"/>
      <c r="J42" s="727"/>
      <c r="K42" s="726"/>
      <c r="L42" s="727"/>
      <c r="M42" s="726"/>
      <c r="N42" s="727"/>
      <c r="O42" s="726"/>
      <c r="P42" s="727"/>
      <c r="Q42" s="726"/>
      <c r="R42" s="727"/>
      <c r="S42" s="726"/>
      <c r="T42" s="727"/>
      <c r="U42" s="726"/>
      <c r="V42" s="727"/>
      <c r="W42" s="726"/>
      <c r="X42" s="727"/>
      <c r="Y42" s="726"/>
      <c r="Z42" s="559"/>
    </row>
    <row r="43" spans="1:36" s="334" customFormat="1" ht="17.100000000000001" customHeight="1" x14ac:dyDescent="0.25">
      <c r="A43" s="442"/>
      <c r="B43" s="502" t="s">
        <v>91</v>
      </c>
      <c r="C43" s="719">
        <v>23</v>
      </c>
      <c r="D43" s="727"/>
      <c r="E43" s="728">
        <v>6</v>
      </c>
      <c r="F43" s="727"/>
      <c r="G43" s="726">
        <v>1</v>
      </c>
      <c r="H43" s="727"/>
      <c r="I43" s="726">
        <v>16</v>
      </c>
      <c r="J43" s="727"/>
      <c r="K43" s="726">
        <v>0</v>
      </c>
      <c r="L43" s="727"/>
      <c r="M43" s="726">
        <v>0</v>
      </c>
      <c r="N43" s="727"/>
      <c r="O43" s="726">
        <v>0</v>
      </c>
      <c r="P43" s="727"/>
      <c r="Q43" s="726">
        <v>0</v>
      </c>
      <c r="R43" s="727"/>
      <c r="S43" s="726">
        <v>0</v>
      </c>
      <c r="T43" s="727"/>
      <c r="U43" s="726">
        <v>0</v>
      </c>
      <c r="V43" s="727"/>
      <c r="W43" s="726">
        <v>0</v>
      </c>
      <c r="X43" s="727"/>
      <c r="Y43" s="726">
        <v>0</v>
      </c>
      <c r="Z43" s="559"/>
    </row>
    <row r="44" spans="1:36" s="334" customFormat="1" ht="6" customHeight="1" x14ac:dyDescent="0.25">
      <c r="A44" s="198"/>
      <c r="B44" s="502"/>
      <c r="C44" s="719"/>
      <c r="D44" s="727"/>
      <c r="E44" s="728"/>
      <c r="F44" s="727"/>
      <c r="G44" s="726"/>
      <c r="H44" s="727"/>
      <c r="I44" s="726"/>
      <c r="J44" s="727"/>
      <c r="K44" s="726"/>
      <c r="L44" s="727"/>
      <c r="M44" s="726"/>
      <c r="N44" s="727"/>
      <c r="O44" s="726"/>
      <c r="P44" s="727"/>
      <c r="Q44" s="726"/>
      <c r="R44" s="727"/>
      <c r="S44" s="726"/>
      <c r="T44" s="727"/>
      <c r="U44" s="726"/>
      <c r="V44" s="727"/>
      <c r="W44" s="726"/>
      <c r="X44" s="727"/>
      <c r="Y44" s="726"/>
      <c r="Z44" s="559"/>
    </row>
    <row r="45" spans="1:36" s="334" customFormat="1" ht="17.100000000000001" customHeight="1" x14ac:dyDescent="0.25">
      <c r="A45" s="198"/>
      <c r="B45" s="502" t="s">
        <v>54</v>
      </c>
      <c r="C45" s="719">
        <v>71</v>
      </c>
      <c r="D45" s="727"/>
      <c r="E45" s="728">
        <v>7</v>
      </c>
      <c r="F45" s="727"/>
      <c r="G45" s="726">
        <v>1</v>
      </c>
      <c r="H45" s="727"/>
      <c r="I45" s="726">
        <v>1</v>
      </c>
      <c r="J45" s="727"/>
      <c r="K45" s="726">
        <v>61</v>
      </c>
      <c r="L45" s="727"/>
      <c r="M45" s="726">
        <v>0</v>
      </c>
      <c r="N45" s="727"/>
      <c r="O45" s="726">
        <v>1</v>
      </c>
      <c r="P45" s="727"/>
      <c r="Q45" s="726">
        <v>0</v>
      </c>
      <c r="R45" s="727"/>
      <c r="S45" s="726">
        <v>0</v>
      </c>
      <c r="T45" s="727"/>
      <c r="U45" s="726">
        <v>0</v>
      </c>
      <c r="V45" s="727"/>
      <c r="W45" s="726">
        <v>0</v>
      </c>
      <c r="X45" s="727"/>
      <c r="Y45" s="726">
        <v>0</v>
      </c>
      <c r="Z45" s="559"/>
    </row>
    <row r="46" spans="1:36" s="334" customFormat="1" ht="6" customHeight="1" x14ac:dyDescent="0.25">
      <c r="A46" s="198"/>
      <c r="B46" s="502"/>
      <c r="C46" s="719"/>
      <c r="D46" s="727"/>
      <c r="E46" s="728"/>
      <c r="F46" s="727"/>
      <c r="G46" s="726"/>
      <c r="H46" s="727"/>
      <c r="I46" s="726"/>
      <c r="J46" s="727"/>
      <c r="K46" s="726"/>
      <c r="L46" s="727"/>
      <c r="M46" s="726"/>
      <c r="N46" s="727"/>
      <c r="O46" s="726"/>
      <c r="P46" s="727"/>
      <c r="Q46" s="726"/>
      <c r="R46" s="727"/>
      <c r="S46" s="726"/>
      <c r="T46" s="727"/>
      <c r="U46" s="726"/>
      <c r="V46" s="727"/>
      <c r="W46" s="726"/>
      <c r="X46" s="727"/>
      <c r="Y46" s="726"/>
      <c r="Z46" s="559"/>
    </row>
    <row r="47" spans="1:36" s="334" customFormat="1" ht="12" customHeight="1" x14ac:dyDescent="0.25">
      <c r="A47" s="198"/>
      <c r="B47" s="896" t="s">
        <v>98</v>
      </c>
      <c r="C47" s="719"/>
      <c r="D47" s="727"/>
      <c r="E47" s="728"/>
      <c r="F47" s="727"/>
      <c r="G47" s="726"/>
      <c r="H47" s="727"/>
      <c r="I47" s="726"/>
      <c r="J47" s="727"/>
      <c r="K47" s="726"/>
      <c r="L47" s="727"/>
      <c r="M47" s="726"/>
      <c r="N47" s="727"/>
      <c r="O47" s="726"/>
      <c r="P47" s="727"/>
      <c r="Q47" s="726"/>
      <c r="R47" s="727"/>
      <c r="S47" s="726"/>
      <c r="T47" s="727"/>
      <c r="U47" s="726"/>
      <c r="V47" s="727"/>
      <c r="W47" s="726"/>
      <c r="X47" s="727"/>
      <c r="Y47" s="726"/>
      <c r="Z47" s="559"/>
      <c r="AI47" s="334" t="s">
        <v>0</v>
      </c>
    </row>
    <row r="48" spans="1:36" s="337" customFormat="1" ht="30" customHeight="1" x14ac:dyDescent="0.2">
      <c r="A48" s="335"/>
      <c r="B48" s="897"/>
      <c r="C48" s="729">
        <v>192</v>
      </c>
      <c r="D48" s="730"/>
      <c r="E48" s="731">
        <v>21</v>
      </c>
      <c r="F48" s="730"/>
      <c r="G48" s="732">
        <v>1</v>
      </c>
      <c r="H48" s="730"/>
      <c r="I48" s="732">
        <v>1</v>
      </c>
      <c r="J48" s="730"/>
      <c r="K48" s="732">
        <v>3</v>
      </c>
      <c r="L48" s="730"/>
      <c r="M48" s="732">
        <v>159</v>
      </c>
      <c r="N48" s="730"/>
      <c r="O48" s="732">
        <v>3</v>
      </c>
      <c r="P48" s="730"/>
      <c r="Q48" s="732">
        <v>1</v>
      </c>
      <c r="R48" s="730"/>
      <c r="S48" s="732">
        <v>0</v>
      </c>
      <c r="T48" s="730"/>
      <c r="U48" s="732">
        <v>0</v>
      </c>
      <c r="V48" s="730"/>
      <c r="W48" s="732">
        <v>0</v>
      </c>
      <c r="X48" s="730"/>
      <c r="Y48" s="732">
        <v>3</v>
      </c>
      <c r="Z48" s="560"/>
    </row>
    <row r="49" spans="1:36" s="337" customFormat="1" ht="6" customHeight="1" x14ac:dyDescent="0.2">
      <c r="A49" s="335"/>
      <c r="B49" s="503"/>
      <c r="C49" s="729"/>
      <c r="D49" s="730"/>
      <c r="E49" s="728"/>
      <c r="F49" s="730"/>
      <c r="G49" s="732"/>
      <c r="H49" s="730"/>
      <c r="I49" s="732"/>
      <c r="J49" s="730"/>
      <c r="K49" s="732"/>
      <c r="L49" s="730"/>
      <c r="M49" s="732"/>
      <c r="N49" s="730"/>
      <c r="O49" s="732"/>
      <c r="P49" s="730"/>
      <c r="Q49" s="732"/>
      <c r="R49" s="730"/>
      <c r="S49" s="732"/>
      <c r="T49" s="730"/>
      <c r="U49" s="732"/>
      <c r="V49" s="730"/>
      <c r="W49" s="732"/>
      <c r="X49" s="730"/>
      <c r="Y49" s="732"/>
      <c r="Z49" s="560"/>
    </row>
    <row r="50" spans="1:36" s="334" customFormat="1" ht="17.100000000000001" customHeight="1" x14ac:dyDescent="0.25">
      <c r="A50" s="198"/>
      <c r="B50" s="502" t="s">
        <v>99</v>
      </c>
      <c r="C50" s="719">
        <v>80</v>
      </c>
      <c r="D50" s="727"/>
      <c r="E50" s="728">
        <v>37</v>
      </c>
      <c r="F50" s="727"/>
      <c r="G50" s="726">
        <v>2</v>
      </c>
      <c r="H50" s="727"/>
      <c r="I50" s="726">
        <v>0</v>
      </c>
      <c r="J50" s="727"/>
      <c r="K50" s="726">
        <v>1</v>
      </c>
      <c r="L50" s="727"/>
      <c r="M50" s="726">
        <v>0</v>
      </c>
      <c r="N50" s="727"/>
      <c r="O50" s="726">
        <v>40</v>
      </c>
      <c r="P50" s="727"/>
      <c r="Q50" s="726">
        <v>0</v>
      </c>
      <c r="R50" s="727"/>
      <c r="S50" s="726">
        <v>0</v>
      </c>
      <c r="T50" s="727"/>
      <c r="U50" s="726">
        <v>0</v>
      </c>
      <c r="V50" s="727"/>
      <c r="W50" s="726">
        <v>0</v>
      </c>
      <c r="X50" s="727"/>
      <c r="Y50" s="726">
        <v>0</v>
      </c>
      <c r="Z50" s="559"/>
    </row>
    <row r="51" spans="1:36" s="334" customFormat="1" ht="6" customHeight="1" x14ac:dyDescent="0.25">
      <c r="A51" s="198"/>
      <c r="B51" s="502"/>
      <c r="C51" s="719"/>
      <c r="D51" s="727"/>
      <c r="E51" s="728"/>
      <c r="F51" s="727"/>
      <c r="G51" s="726"/>
      <c r="H51" s="727"/>
      <c r="I51" s="726"/>
      <c r="J51" s="727"/>
      <c r="K51" s="726"/>
      <c r="L51" s="727"/>
      <c r="M51" s="726"/>
      <c r="N51" s="727"/>
      <c r="O51" s="726"/>
      <c r="P51" s="727"/>
      <c r="Q51" s="726"/>
      <c r="R51" s="727"/>
      <c r="S51" s="726"/>
      <c r="T51" s="727"/>
      <c r="U51" s="726"/>
      <c r="V51" s="727"/>
      <c r="W51" s="726"/>
      <c r="X51" s="727"/>
      <c r="Y51" s="726"/>
      <c r="Z51" s="559"/>
    </row>
    <row r="52" spans="1:36" s="334" customFormat="1" ht="17.25" customHeight="1" x14ac:dyDescent="0.25">
      <c r="A52" s="198"/>
      <c r="B52" s="502" t="s">
        <v>94</v>
      </c>
      <c r="C52" s="719">
        <v>25</v>
      </c>
      <c r="D52" s="727"/>
      <c r="E52" s="728">
        <v>5</v>
      </c>
      <c r="F52" s="727"/>
      <c r="G52" s="726">
        <v>0</v>
      </c>
      <c r="H52" s="727"/>
      <c r="I52" s="726">
        <v>1</v>
      </c>
      <c r="J52" s="727"/>
      <c r="K52" s="726">
        <v>1</v>
      </c>
      <c r="L52" s="727"/>
      <c r="M52" s="726">
        <v>0</v>
      </c>
      <c r="N52" s="727"/>
      <c r="O52" s="726">
        <v>0</v>
      </c>
      <c r="P52" s="727"/>
      <c r="Q52" s="726">
        <v>17</v>
      </c>
      <c r="R52" s="727"/>
      <c r="S52" s="726">
        <v>1</v>
      </c>
      <c r="T52" s="727"/>
      <c r="U52" s="726">
        <v>0</v>
      </c>
      <c r="V52" s="727"/>
      <c r="W52" s="726">
        <v>0</v>
      </c>
      <c r="X52" s="727"/>
      <c r="Y52" s="726">
        <v>0</v>
      </c>
      <c r="Z52" s="559"/>
    </row>
    <row r="53" spans="1:36" s="334" customFormat="1" ht="6" customHeight="1" x14ac:dyDescent="0.25">
      <c r="A53" s="198"/>
      <c r="B53" s="504"/>
      <c r="C53" s="719"/>
      <c r="D53" s="727"/>
      <c r="E53" s="728"/>
      <c r="F53" s="727"/>
      <c r="G53" s="726"/>
      <c r="H53" s="727"/>
      <c r="I53" s="726"/>
      <c r="J53" s="727"/>
      <c r="K53" s="726"/>
      <c r="L53" s="727"/>
      <c r="M53" s="726"/>
      <c r="N53" s="727"/>
      <c r="O53" s="726"/>
      <c r="P53" s="727"/>
      <c r="Q53" s="726"/>
      <c r="R53" s="727"/>
      <c r="S53" s="726"/>
      <c r="T53" s="727"/>
      <c r="U53" s="726"/>
      <c r="V53" s="727"/>
      <c r="W53" s="726"/>
      <c r="X53" s="727"/>
      <c r="Y53" s="726"/>
      <c r="Z53" s="559"/>
    </row>
    <row r="54" spans="1:36" s="334" customFormat="1" ht="17.100000000000001" customHeight="1" x14ac:dyDescent="0.25">
      <c r="A54" s="198"/>
      <c r="B54" s="502" t="s">
        <v>95</v>
      </c>
      <c r="C54" s="719">
        <v>34</v>
      </c>
      <c r="D54" s="727"/>
      <c r="E54" s="728">
        <v>9</v>
      </c>
      <c r="F54" s="727"/>
      <c r="G54" s="726">
        <v>2</v>
      </c>
      <c r="H54" s="727"/>
      <c r="I54" s="726">
        <v>1</v>
      </c>
      <c r="J54" s="727"/>
      <c r="K54" s="726">
        <v>1</v>
      </c>
      <c r="L54" s="727"/>
      <c r="M54" s="726">
        <v>1</v>
      </c>
      <c r="N54" s="727"/>
      <c r="O54" s="726">
        <v>1</v>
      </c>
      <c r="P54" s="727"/>
      <c r="Q54" s="726">
        <v>0</v>
      </c>
      <c r="R54" s="727"/>
      <c r="S54" s="726">
        <v>15</v>
      </c>
      <c r="T54" s="727"/>
      <c r="U54" s="726">
        <v>4</v>
      </c>
      <c r="V54" s="727"/>
      <c r="W54" s="726">
        <v>0</v>
      </c>
      <c r="X54" s="727"/>
      <c r="Y54" s="726">
        <v>0</v>
      </c>
      <c r="Z54" s="559"/>
    </row>
    <row r="55" spans="1:36" s="334" customFormat="1" ht="6" customHeight="1" x14ac:dyDescent="0.25">
      <c r="A55" s="198"/>
      <c r="B55" s="505"/>
      <c r="C55" s="719"/>
      <c r="D55" s="727"/>
      <c r="E55" s="728"/>
      <c r="F55" s="727"/>
      <c r="G55" s="726"/>
      <c r="H55" s="727"/>
      <c r="I55" s="726"/>
      <c r="J55" s="727"/>
      <c r="K55" s="726"/>
      <c r="L55" s="727"/>
      <c r="M55" s="726"/>
      <c r="N55" s="727"/>
      <c r="O55" s="726"/>
      <c r="P55" s="727"/>
      <c r="Q55" s="726"/>
      <c r="R55" s="727"/>
      <c r="S55" s="726"/>
      <c r="T55" s="727"/>
      <c r="U55" s="726"/>
      <c r="V55" s="727"/>
      <c r="W55" s="726"/>
      <c r="X55" s="727"/>
      <c r="Y55" s="726"/>
      <c r="Z55" s="559"/>
    </row>
    <row r="56" spans="1:36" s="329" customFormat="1" ht="17.100000000000001" customHeight="1" x14ac:dyDescent="0.25">
      <c r="A56" s="296"/>
      <c r="B56" s="502" t="s">
        <v>96</v>
      </c>
      <c r="C56" s="719">
        <v>46</v>
      </c>
      <c r="D56" s="727"/>
      <c r="E56" s="728">
        <v>9</v>
      </c>
      <c r="F56" s="727"/>
      <c r="G56" s="726">
        <v>0</v>
      </c>
      <c r="H56" s="727"/>
      <c r="I56" s="726">
        <v>1</v>
      </c>
      <c r="J56" s="727"/>
      <c r="K56" s="726">
        <v>1</v>
      </c>
      <c r="L56" s="727"/>
      <c r="M56" s="726">
        <v>0</v>
      </c>
      <c r="N56" s="727"/>
      <c r="O56" s="726">
        <v>1</v>
      </c>
      <c r="P56" s="727"/>
      <c r="Q56" s="726">
        <v>2</v>
      </c>
      <c r="R56" s="727"/>
      <c r="S56" s="726">
        <v>2</v>
      </c>
      <c r="T56" s="727"/>
      <c r="U56" s="726">
        <v>24</v>
      </c>
      <c r="V56" s="727"/>
      <c r="W56" s="726">
        <v>2</v>
      </c>
      <c r="X56" s="727"/>
      <c r="Y56" s="726">
        <v>4</v>
      </c>
      <c r="Z56" s="559"/>
    </row>
    <row r="57" spans="1:36" s="329" customFormat="1" ht="6" customHeight="1" x14ac:dyDescent="0.25">
      <c r="A57" s="296"/>
      <c r="B57" s="505"/>
      <c r="C57" s="719"/>
      <c r="D57" s="727"/>
      <c r="E57" s="728"/>
      <c r="F57" s="727"/>
      <c r="G57" s="726"/>
      <c r="H57" s="727"/>
      <c r="I57" s="726"/>
      <c r="J57" s="727"/>
      <c r="K57" s="726"/>
      <c r="L57" s="727"/>
      <c r="M57" s="726"/>
      <c r="N57" s="727"/>
      <c r="O57" s="726"/>
      <c r="P57" s="727"/>
      <c r="Q57" s="726"/>
      <c r="R57" s="727"/>
      <c r="S57" s="726"/>
      <c r="T57" s="727"/>
      <c r="U57" s="726"/>
      <c r="V57" s="727"/>
      <c r="W57" s="726"/>
      <c r="X57" s="727"/>
      <c r="Y57" s="726"/>
      <c r="Z57" s="559"/>
    </row>
    <row r="58" spans="1:36" s="329" customFormat="1" ht="17.100000000000001" customHeight="1" x14ac:dyDescent="0.25">
      <c r="A58" s="296"/>
      <c r="B58" s="502" t="s">
        <v>97</v>
      </c>
      <c r="C58" s="719">
        <v>19</v>
      </c>
      <c r="D58" s="727"/>
      <c r="E58" s="728">
        <v>5</v>
      </c>
      <c r="F58" s="727"/>
      <c r="G58" s="726">
        <v>1</v>
      </c>
      <c r="H58" s="727"/>
      <c r="I58" s="726">
        <v>1</v>
      </c>
      <c r="J58" s="727"/>
      <c r="K58" s="726">
        <v>0</v>
      </c>
      <c r="L58" s="727"/>
      <c r="M58" s="726">
        <v>0</v>
      </c>
      <c r="N58" s="727"/>
      <c r="O58" s="726">
        <v>0</v>
      </c>
      <c r="P58" s="727"/>
      <c r="Q58" s="726">
        <v>1</v>
      </c>
      <c r="R58" s="727"/>
      <c r="S58" s="726">
        <v>0</v>
      </c>
      <c r="T58" s="727"/>
      <c r="U58" s="726">
        <v>2</v>
      </c>
      <c r="V58" s="727"/>
      <c r="W58" s="726">
        <v>7</v>
      </c>
      <c r="X58" s="727"/>
      <c r="Y58" s="726">
        <v>2</v>
      </c>
      <c r="Z58" s="559"/>
    </row>
    <row r="59" spans="1:36" s="329" customFormat="1" ht="6" customHeight="1" x14ac:dyDescent="0.25">
      <c r="A59" s="296"/>
      <c r="B59" s="505"/>
      <c r="C59" s="719"/>
      <c r="D59" s="727"/>
      <c r="E59" s="728"/>
      <c r="F59" s="727"/>
      <c r="G59" s="726"/>
      <c r="H59" s="727"/>
      <c r="I59" s="726"/>
      <c r="J59" s="727"/>
      <c r="K59" s="726"/>
      <c r="L59" s="727"/>
      <c r="M59" s="726"/>
      <c r="N59" s="727"/>
      <c r="O59" s="726"/>
      <c r="P59" s="727"/>
      <c r="Q59" s="726"/>
      <c r="R59" s="727"/>
      <c r="S59" s="726"/>
      <c r="T59" s="727"/>
      <c r="U59" s="726"/>
      <c r="V59" s="727"/>
      <c r="W59" s="726"/>
      <c r="X59" s="727"/>
      <c r="Y59" s="726"/>
      <c r="Z59" s="559"/>
    </row>
    <row r="60" spans="1:36" s="329" customFormat="1" ht="17.100000000000001" customHeight="1" x14ac:dyDescent="0.25">
      <c r="A60" s="296"/>
      <c r="B60" s="502" t="s">
        <v>24</v>
      </c>
      <c r="C60" s="719">
        <v>173</v>
      </c>
      <c r="D60" s="727"/>
      <c r="E60" s="728">
        <v>45</v>
      </c>
      <c r="F60" s="727"/>
      <c r="G60" s="726">
        <v>5</v>
      </c>
      <c r="H60" s="727"/>
      <c r="I60" s="726">
        <v>2</v>
      </c>
      <c r="J60" s="727"/>
      <c r="K60" s="726">
        <v>13</v>
      </c>
      <c r="L60" s="727"/>
      <c r="M60" s="726">
        <v>1</v>
      </c>
      <c r="N60" s="727"/>
      <c r="O60" s="726">
        <v>11</v>
      </c>
      <c r="P60" s="727"/>
      <c r="Q60" s="726">
        <v>4</v>
      </c>
      <c r="R60" s="727"/>
      <c r="S60" s="726">
        <v>2</v>
      </c>
      <c r="T60" s="727"/>
      <c r="U60" s="726">
        <v>5</v>
      </c>
      <c r="V60" s="727"/>
      <c r="W60" s="726">
        <v>3</v>
      </c>
      <c r="X60" s="727"/>
      <c r="Y60" s="726">
        <v>82</v>
      </c>
      <c r="Z60" s="559"/>
    </row>
    <row r="61" spans="1:36" s="329" customFormat="1" ht="8.1" customHeight="1" x14ac:dyDescent="0.25">
      <c r="A61" s="296"/>
      <c r="B61" s="440"/>
      <c r="C61" s="561"/>
      <c r="D61" s="562"/>
      <c r="E61" s="563"/>
      <c r="F61" s="562"/>
      <c r="G61" s="561"/>
      <c r="H61" s="562"/>
      <c r="I61" s="561"/>
      <c r="J61" s="562"/>
      <c r="K61" s="561"/>
      <c r="L61" s="562"/>
      <c r="M61" s="561"/>
      <c r="N61" s="562"/>
      <c r="O61" s="561"/>
      <c r="P61" s="562"/>
      <c r="Q61" s="561"/>
      <c r="R61" s="562"/>
      <c r="S61" s="561"/>
      <c r="T61" s="562"/>
      <c r="U61" s="561"/>
      <c r="V61" s="562"/>
      <c r="W61" s="561"/>
      <c r="X61" s="562"/>
      <c r="Y61" s="561"/>
      <c r="Z61" s="562"/>
    </row>
    <row r="62" spans="1:36" ht="18" customHeight="1" x14ac:dyDescent="0.25">
      <c r="A62" s="442"/>
      <c r="B62" s="495"/>
      <c r="C62" s="903" t="s">
        <v>37</v>
      </c>
      <c r="D62" s="903"/>
      <c r="E62" s="903"/>
      <c r="F62" s="903"/>
      <c r="G62" s="903"/>
      <c r="H62" s="903"/>
      <c r="I62" s="903"/>
      <c r="J62" s="903"/>
      <c r="K62" s="903"/>
      <c r="L62" s="903"/>
      <c r="M62" s="903"/>
      <c r="N62" s="903"/>
      <c r="O62" s="903"/>
      <c r="P62" s="903"/>
      <c r="Q62" s="903"/>
      <c r="R62" s="903"/>
      <c r="S62" s="903"/>
      <c r="T62" s="903"/>
      <c r="U62" s="903"/>
      <c r="V62" s="903"/>
      <c r="W62" s="903"/>
      <c r="X62" s="903"/>
      <c r="Y62" s="903"/>
      <c r="Z62" s="904"/>
      <c r="AA62" s="328"/>
      <c r="AB62" s="329"/>
      <c r="AC62" s="329"/>
      <c r="AD62" s="329"/>
      <c r="AE62" s="329"/>
      <c r="AF62" s="329"/>
      <c r="AG62" s="329"/>
      <c r="AH62" s="329"/>
      <c r="AI62" s="329"/>
      <c r="AJ62" s="329"/>
    </row>
    <row r="63" spans="1:36" s="331" customFormat="1" ht="17.100000000000001" customHeight="1" x14ac:dyDescent="0.25">
      <c r="A63" s="442"/>
      <c r="B63" s="436" t="s">
        <v>25</v>
      </c>
      <c r="C63" s="719">
        <v>3125</v>
      </c>
      <c r="D63" s="720"/>
      <c r="E63" s="721">
        <v>2157</v>
      </c>
      <c r="F63" s="722"/>
      <c r="G63" s="723">
        <v>208</v>
      </c>
      <c r="H63" s="722"/>
      <c r="I63" s="723">
        <v>51</v>
      </c>
      <c r="J63" s="722"/>
      <c r="K63" s="723">
        <v>172</v>
      </c>
      <c r="L63" s="722"/>
      <c r="M63" s="723">
        <v>170</v>
      </c>
      <c r="N63" s="722"/>
      <c r="O63" s="723">
        <v>159</v>
      </c>
      <c r="P63" s="722"/>
      <c r="Q63" s="723">
        <v>21</v>
      </c>
      <c r="R63" s="722"/>
      <c r="S63" s="723">
        <v>14</v>
      </c>
      <c r="T63" s="722"/>
      <c r="U63" s="723">
        <v>33</v>
      </c>
      <c r="V63" s="722"/>
      <c r="W63" s="723">
        <v>16</v>
      </c>
      <c r="X63" s="722"/>
      <c r="Y63" s="723">
        <v>124</v>
      </c>
      <c r="Z63" s="557"/>
      <c r="AA63" s="330"/>
    </row>
    <row r="64" spans="1:36" s="329" customFormat="1" ht="6" customHeight="1" x14ac:dyDescent="0.25">
      <c r="A64" s="442"/>
      <c r="B64" s="437"/>
      <c r="C64" s="719"/>
      <c r="D64" s="720"/>
      <c r="E64" s="724"/>
      <c r="F64" s="720"/>
      <c r="G64" s="725"/>
      <c r="H64" s="720"/>
      <c r="I64" s="725"/>
      <c r="J64" s="720"/>
      <c r="K64" s="725"/>
      <c r="L64" s="720"/>
      <c r="M64" s="725"/>
      <c r="N64" s="720"/>
      <c r="O64" s="725"/>
      <c r="P64" s="720"/>
      <c r="Q64" s="725"/>
      <c r="R64" s="720"/>
      <c r="S64" s="725"/>
      <c r="T64" s="720"/>
      <c r="U64" s="725"/>
      <c r="V64" s="720"/>
      <c r="W64" s="725"/>
      <c r="X64" s="720"/>
      <c r="Y64" s="726"/>
      <c r="Z64" s="558"/>
      <c r="AA64" s="330"/>
    </row>
    <row r="65" spans="1:26" s="334" customFormat="1" ht="17.100000000000001" customHeight="1" x14ac:dyDescent="0.25">
      <c r="A65" s="442"/>
      <c r="B65" s="438" t="s">
        <v>89</v>
      </c>
      <c r="C65" s="719">
        <v>2295</v>
      </c>
      <c r="D65" s="727"/>
      <c r="E65" s="728">
        <v>1898</v>
      </c>
      <c r="F65" s="727"/>
      <c r="G65" s="726">
        <v>124</v>
      </c>
      <c r="H65" s="727"/>
      <c r="I65" s="726">
        <v>28</v>
      </c>
      <c r="J65" s="727"/>
      <c r="K65" s="726">
        <v>87</v>
      </c>
      <c r="L65" s="727"/>
      <c r="M65" s="726">
        <v>15</v>
      </c>
      <c r="N65" s="727"/>
      <c r="O65" s="726">
        <v>104</v>
      </c>
      <c r="P65" s="727"/>
      <c r="Q65" s="726">
        <v>2</v>
      </c>
      <c r="R65" s="727"/>
      <c r="S65" s="726">
        <v>1</v>
      </c>
      <c r="T65" s="727"/>
      <c r="U65" s="726">
        <v>0</v>
      </c>
      <c r="V65" s="727"/>
      <c r="W65" s="726">
        <v>4</v>
      </c>
      <c r="X65" s="727"/>
      <c r="Y65" s="726">
        <v>32</v>
      </c>
      <c r="Z65" s="559"/>
    </row>
    <row r="66" spans="1:26" s="334" customFormat="1" ht="6" customHeight="1" x14ac:dyDescent="0.25">
      <c r="A66" s="442"/>
      <c r="B66" s="438"/>
      <c r="C66" s="719"/>
      <c r="D66" s="727"/>
      <c r="E66" s="728"/>
      <c r="F66" s="727"/>
      <c r="G66" s="726"/>
      <c r="H66" s="727"/>
      <c r="I66" s="726"/>
      <c r="J66" s="727"/>
      <c r="K66" s="726"/>
      <c r="L66" s="727"/>
      <c r="M66" s="726"/>
      <c r="N66" s="727"/>
      <c r="O66" s="726"/>
      <c r="P66" s="727"/>
      <c r="Q66" s="726"/>
      <c r="R66" s="727"/>
      <c r="S66" s="726"/>
      <c r="T66" s="727"/>
      <c r="U66" s="726"/>
      <c r="V66" s="727"/>
      <c r="W66" s="726"/>
      <c r="X66" s="727"/>
      <c r="Y66" s="726"/>
      <c r="Z66" s="559"/>
    </row>
    <row r="67" spans="1:26" s="334" customFormat="1" ht="27.75" customHeight="1" x14ac:dyDescent="0.25">
      <c r="A67" s="442"/>
      <c r="B67" s="439" t="s">
        <v>423</v>
      </c>
      <c r="C67" s="719"/>
      <c r="D67" s="727"/>
      <c r="E67" s="728"/>
      <c r="F67" s="727"/>
      <c r="G67" s="726"/>
      <c r="H67" s="727"/>
      <c r="I67" s="726"/>
      <c r="J67" s="727"/>
      <c r="K67" s="726"/>
      <c r="L67" s="727"/>
      <c r="M67" s="726"/>
      <c r="N67" s="727"/>
      <c r="O67" s="726"/>
      <c r="P67" s="727"/>
      <c r="Q67" s="726"/>
      <c r="R67" s="727"/>
      <c r="S67" s="726"/>
      <c r="T67" s="727"/>
      <c r="U67" s="726"/>
      <c r="V67" s="727"/>
      <c r="W67" s="726"/>
      <c r="X67" s="727"/>
      <c r="Y67" s="726"/>
      <c r="Z67" s="559"/>
    </row>
    <row r="68" spans="1:26" s="334" customFormat="1" ht="6" customHeight="1" x14ac:dyDescent="0.25">
      <c r="A68" s="442"/>
      <c r="B68" s="438"/>
      <c r="C68" s="719"/>
      <c r="D68" s="727"/>
      <c r="E68" s="728"/>
      <c r="F68" s="727"/>
      <c r="G68" s="726"/>
      <c r="H68" s="727"/>
      <c r="I68" s="726"/>
      <c r="J68" s="727"/>
      <c r="K68" s="726"/>
      <c r="L68" s="727"/>
      <c r="M68" s="726"/>
      <c r="N68" s="727"/>
      <c r="O68" s="726"/>
      <c r="P68" s="727"/>
      <c r="Q68" s="726"/>
      <c r="R68" s="727"/>
      <c r="S68" s="726"/>
      <c r="T68" s="727"/>
      <c r="U68" s="726"/>
      <c r="V68" s="727"/>
      <c r="W68" s="726"/>
      <c r="X68" s="727"/>
      <c r="Y68" s="726"/>
      <c r="Z68" s="559"/>
    </row>
    <row r="69" spans="1:26" s="334" customFormat="1" ht="17.100000000000001" customHeight="1" x14ac:dyDescent="0.25">
      <c r="A69" s="442"/>
      <c r="B69" s="502" t="s">
        <v>90</v>
      </c>
      <c r="C69" s="719">
        <v>194</v>
      </c>
      <c r="D69" s="727"/>
      <c r="E69" s="728">
        <v>113</v>
      </c>
      <c r="F69" s="727"/>
      <c r="G69" s="726">
        <v>71</v>
      </c>
      <c r="H69" s="727"/>
      <c r="I69" s="726">
        <v>1</v>
      </c>
      <c r="J69" s="727"/>
      <c r="K69" s="726">
        <v>3</v>
      </c>
      <c r="L69" s="727"/>
      <c r="M69" s="726">
        <v>0</v>
      </c>
      <c r="N69" s="727"/>
      <c r="O69" s="726">
        <v>3</v>
      </c>
      <c r="P69" s="727"/>
      <c r="Q69" s="726">
        <v>1</v>
      </c>
      <c r="R69" s="727"/>
      <c r="S69" s="726">
        <v>0</v>
      </c>
      <c r="T69" s="727"/>
      <c r="U69" s="726">
        <v>0</v>
      </c>
      <c r="V69" s="727"/>
      <c r="W69" s="726">
        <v>0</v>
      </c>
      <c r="X69" s="727"/>
      <c r="Y69" s="726">
        <v>2</v>
      </c>
      <c r="Z69" s="559"/>
    </row>
    <row r="70" spans="1:26" s="334" customFormat="1" ht="6" customHeight="1" x14ac:dyDescent="0.25">
      <c r="A70" s="442"/>
      <c r="B70" s="502"/>
      <c r="C70" s="719"/>
      <c r="D70" s="727"/>
      <c r="E70" s="728"/>
      <c r="F70" s="727"/>
      <c r="G70" s="726"/>
      <c r="H70" s="727"/>
      <c r="I70" s="726"/>
      <c r="J70" s="727"/>
      <c r="K70" s="726"/>
      <c r="L70" s="727"/>
      <c r="M70" s="726"/>
      <c r="N70" s="727"/>
      <c r="O70" s="726"/>
      <c r="P70" s="727"/>
      <c r="Q70" s="726"/>
      <c r="R70" s="727"/>
      <c r="S70" s="726"/>
      <c r="T70" s="727"/>
      <c r="U70" s="726"/>
      <c r="V70" s="727"/>
      <c r="W70" s="726"/>
      <c r="X70" s="727"/>
      <c r="Y70" s="726"/>
      <c r="Z70" s="559"/>
    </row>
    <row r="71" spans="1:26" s="334" customFormat="1" ht="17.100000000000001" customHeight="1" x14ac:dyDescent="0.25">
      <c r="A71" s="442"/>
      <c r="B71" s="502" t="s">
        <v>91</v>
      </c>
      <c r="C71" s="719">
        <v>24</v>
      </c>
      <c r="D71" s="727"/>
      <c r="E71" s="728">
        <v>5</v>
      </c>
      <c r="F71" s="727"/>
      <c r="G71" s="726">
        <v>1</v>
      </c>
      <c r="H71" s="727"/>
      <c r="I71" s="726">
        <v>16</v>
      </c>
      <c r="J71" s="727"/>
      <c r="K71" s="726">
        <v>0</v>
      </c>
      <c r="L71" s="727"/>
      <c r="M71" s="726">
        <v>0</v>
      </c>
      <c r="N71" s="727"/>
      <c r="O71" s="726">
        <v>1</v>
      </c>
      <c r="P71" s="727"/>
      <c r="Q71" s="726">
        <v>0</v>
      </c>
      <c r="R71" s="727"/>
      <c r="S71" s="726">
        <v>0</v>
      </c>
      <c r="T71" s="727"/>
      <c r="U71" s="726">
        <v>0</v>
      </c>
      <c r="V71" s="727"/>
      <c r="W71" s="726">
        <v>0</v>
      </c>
      <c r="X71" s="727"/>
      <c r="Y71" s="726">
        <v>1</v>
      </c>
      <c r="Z71" s="559"/>
    </row>
    <row r="72" spans="1:26" s="334" customFormat="1" ht="6" customHeight="1" x14ac:dyDescent="0.25">
      <c r="A72" s="198"/>
      <c r="B72" s="502"/>
      <c r="C72" s="719"/>
      <c r="D72" s="727"/>
      <c r="E72" s="728"/>
      <c r="F72" s="727"/>
      <c r="G72" s="726"/>
      <c r="H72" s="727"/>
      <c r="I72" s="726"/>
      <c r="J72" s="727"/>
      <c r="K72" s="726"/>
      <c r="L72" s="727"/>
      <c r="M72" s="726"/>
      <c r="N72" s="727"/>
      <c r="O72" s="726"/>
      <c r="P72" s="727"/>
      <c r="Q72" s="726"/>
      <c r="R72" s="727"/>
      <c r="S72" s="726"/>
      <c r="T72" s="727"/>
      <c r="U72" s="726"/>
      <c r="V72" s="727"/>
      <c r="W72" s="726"/>
      <c r="X72" s="727"/>
      <c r="Y72" s="726"/>
      <c r="Z72" s="559"/>
    </row>
    <row r="73" spans="1:26" s="334" customFormat="1" ht="17.100000000000001" customHeight="1" x14ac:dyDescent="0.25">
      <c r="A73" s="198"/>
      <c r="B73" s="502" t="s">
        <v>54</v>
      </c>
      <c r="C73" s="719">
        <v>72</v>
      </c>
      <c r="D73" s="727"/>
      <c r="E73" s="728">
        <v>8</v>
      </c>
      <c r="F73" s="727"/>
      <c r="G73" s="726">
        <v>0</v>
      </c>
      <c r="H73" s="727"/>
      <c r="I73" s="726">
        <v>0</v>
      </c>
      <c r="J73" s="727"/>
      <c r="K73" s="726">
        <v>63</v>
      </c>
      <c r="L73" s="727"/>
      <c r="M73" s="726">
        <v>0</v>
      </c>
      <c r="N73" s="727"/>
      <c r="O73" s="726">
        <v>0</v>
      </c>
      <c r="P73" s="727"/>
      <c r="Q73" s="726">
        <v>0</v>
      </c>
      <c r="R73" s="727"/>
      <c r="S73" s="726">
        <v>0</v>
      </c>
      <c r="T73" s="727"/>
      <c r="U73" s="726">
        <v>0</v>
      </c>
      <c r="V73" s="727"/>
      <c r="W73" s="726">
        <v>0</v>
      </c>
      <c r="X73" s="727"/>
      <c r="Y73" s="726">
        <v>1</v>
      </c>
      <c r="Z73" s="559"/>
    </row>
    <row r="74" spans="1:26" s="334" customFormat="1" ht="6" customHeight="1" x14ac:dyDescent="0.25">
      <c r="A74" s="198"/>
      <c r="B74" s="502"/>
      <c r="C74" s="719"/>
      <c r="D74" s="727"/>
      <c r="E74" s="728"/>
      <c r="F74" s="727"/>
      <c r="G74" s="726"/>
      <c r="H74" s="727"/>
      <c r="I74" s="726"/>
      <c r="J74" s="727"/>
      <c r="K74" s="726"/>
      <c r="L74" s="727"/>
      <c r="M74" s="726"/>
      <c r="N74" s="727"/>
      <c r="O74" s="726"/>
      <c r="P74" s="727"/>
      <c r="Q74" s="726"/>
      <c r="R74" s="727"/>
      <c r="S74" s="726"/>
      <c r="T74" s="727"/>
      <c r="U74" s="726"/>
      <c r="V74" s="727"/>
      <c r="W74" s="726"/>
      <c r="X74" s="727"/>
      <c r="Y74" s="726"/>
      <c r="Z74" s="559"/>
    </row>
    <row r="75" spans="1:26" s="334" customFormat="1" ht="12" customHeight="1" x14ac:dyDescent="0.25">
      <c r="A75" s="198"/>
      <c r="B75" s="896" t="s">
        <v>98</v>
      </c>
      <c r="C75" s="719"/>
      <c r="D75" s="727"/>
      <c r="E75" s="728"/>
      <c r="F75" s="727"/>
      <c r="G75" s="726"/>
      <c r="H75" s="727"/>
      <c r="I75" s="726"/>
      <c r="J75" s="727"/>
      <c r="K75" s="726"/>
      <c r="L75" s="727"/>
      <c r="M75" s="726"/>
      <c r="N75" s="727"/>
      <c r="O75" s="726"/>
      <c r="P75" s="727"/>
      <c r="Q75" s="726"/>
      <c r="R75" s="727"/>
      <c r="S75" s="726"/>
      <c r="T75" s="727"/>
      <c r="U75" s="726"/>
      <c r="V75" s="727"/>
      <c r="W75" s="726"/>
      <c r="X75" s="727"/>
      <c r="Y75" s="726"/>
      <c r="Z75" s="559"/>
    </row>
    <row r="76" spans="1:26" s="337" customFormat="1" ht="30" customHeight="1" x14ac:dyDescent="0.2">
      <c r="A76" s="335"/>
      <c r="B76" s="897"/>
      <c r="C76" s="729">
        <v>181</v>
      </c>
      <c r="D76" s="730"/>
      <c r="E76" s="731">
        <v>19</v>
      </c>
      <c r="F76" s="730"/>
      <c r="G76" s="732">
        <v>1</v>
      </c>
      <c r="H76" s="730"/>
      <c r="I76" s="732">
        <v>0</v>
      </c>
      <c r="J76" s="730"/>
      <c r="K76" s="732">
        <v>3</v>
      </c>
      <c r="L76" s="730"/>
      <c r="M76" s="732">
        <v>153</v>
      </c>
      <c r="N76" s="730"/>
      <c r="O76" s="732">
        <v>0</v>
      </c>
      <c r="P76" s="730"/>
      <c r="Q76" s="732">
        <v>0</v>
      </c>
      <c r="R76" s="730"/>
      <c r="S76" s="732">
        <v>0</v>
      </c>
      <c r="T76" s="730"/>
      <c r="U76" s="732">
        <v>0</v>
      </c>
      <c r="V76" s="730"/>
      <c r="W76" s="732">
        <v>0</v>
      </c>
      <c r="X76" s="730"/>
      <c r="Y76" s="732">
        <v>5</v>
      </c>
      <c r="Z76" s="560"/>
    </row>
    <row r="77" spans="1:26" s="337" customFormat="1" ht="6" customHeight="1" x14ac:dyDescent="0.2">
      <c r="A77" s="335"/>
      <c r="B77" s="503"/>
      <c r="C77" s="729"/>
      <c r="D77" s="730"/>
      <c r="E77" s="728"/>
      <c r="F77" s="730"/>
      <c r="G77" s="732"/>
      <c r="H77" s="730"/>
      <c r="I77" s="732"/>
      <c r="J77" s="730"/>
      <c r="K77" s="732"/>
      <c r="L77" s="730"/>
      <c r="M77" s="732"/>
      <c r="N77" s="730"/>
      <c r="O77" s="732"/>
      <c r="P77" s="730"/>
      <c r="Q77" s="732"/>
      <c r="R77" s="730"/>
      <c r="S77" s="732"/>
      <c r="T77" s="730"/>
      <c r="U77" s="732"/>
      <c r="V77" s="730"/>
      <c r="W77" s="732"/>
      <c r="X77" s="730"/>
      <c r="Y77" s="732"/>
      <c r="Z77" s="560"/>
    </row>
    <row r="78" spans="1:26" s="334" customFormat="1" ht="17.100000000000001" customHeight="1" x14ac:dyDescent="0.25">
      <c r="A78" s="198"/>
      <c r="B78" s="502" t="s">
        <v>99</v>
      </c>
      <c r="C78" s="719">
        <v>70</v>
      </c>
      <c r="D78" s="727"/>
      <c r="E78" s="728">
        <v>29</v>
      </c>
      <c r="F78" s="727"/>
      <c r="G78" s="726">
        <v>2</v>
      </c>
      <c r="H78" s="727"/>
      <c r="I78" s="726">
        <v>0</v>
      </c>
      <c r="J78" s="727"/>
      <c r="K78" s="726">
        <v>1</v>
      </c>
      <c r="L78" s="727"/>
      <c r="M78" s="726">
        <v>0</v>
      </c>
      <c r="N78" s="727"/>
      <c r="O78" s="726">
        <v>38</v>
      </c>
      <c r="P78" s="727"/>
      <c r="Q78" s="726">
        <v>0</v>
      </c>
      <c r="R78" s="727"/>
      <c r="S78" s="726">
        <v>0</v>
      </c>
      <c r="T78" s="727"/>
      <c r="U78" s="726">
        <v>0</v>
      </c>
      <c r="V78" s="727"/>
      <c r="W78" s="726">
        <v>0</v>
      </c>
      <c r="X78" s="727"/>
      <c r="Y78" s="726">
        <v>0</v>
      </c>
      <c r="Z78" s="559"/>
    </row>
    <row r="79" spans="1:26" s="334" customFormat="1" ht="6" customHeight="1" x14ac:dyDescent="0.25">
      <c r="A79" s="198"/>
      <c r="B79" s="502"/>
      <c r="C79" s="719"/>
      <c r="D79" s="727"/>
      <c r="E79" s="728"/>
      <c r="F79" s="727"/>
      <c r="G79" s="726"/>
      <c r="H79" s="727"/>
      <c r="I79" s="726"/>
      <c r="J79" s="727"/>
      <c r="K79" s="726"/>
      <c r="L79" s="727"/>
      <c r="M79" s="726"/>
      <c r="N79" s="727"/>
      <c r="O79" s="726"/>
      <c r="P79" s="727"/>
      <c r="Q79" s="726"/>
      <c r="R79" s="727"/>
      <c r="S79" s="726"/>
      <c r="T79" s="727"/>
      <c r="U79" s="726"/>
      <c r="V79" s="727"/>
      <c r="W79" s="726"/>
      <c r="X79" s="727"/>
      <c r="Y79" s="726"/>
      <c r="Z79" s="559"/>
    </row>
    <row r="80" spans="1:26" s="334" customFormat="1" ht="17.25" customHeight="1" x14ac:dyDescent="0.25">
      <c r="A80" s="198"/>
      <c r="B80" s="502" t="s">
        <v>94</v>
      </c>
      <c r="C80" s="719">
        <v>16</v>
      </c>
      <c r="D80" s="727"/>
      <c r="E80" s="728">
        <v>1</v>
      </c>
      <c r="F80" s="727"/>
      <c r="G80" s="726">
        <v>0</v>
      </c>
      <c r="H80" s="727"/>
      <c r="I80" s="726">
        <v>0</v>
      </c>
      <c r="J80" s="727"/>
      <c r="K80" s="726">
        <v>0</v>
      </c>
      <c r="L80" s="727"/>
      <c r="M80" s="726">
        <v>0</v>
      </c>
      <c r="N80" s="727"/>
      <c r="O80" s="726">
        <v>0</v>
      </c>
      <c r="P80" s="727"/>
      <c r="Q80" s="726">
        <v>14</v>
      </c>
      <c r="R80" s="727"/>
      <c r="S80" s="726">
        <v>0</v>
      </c>
      <c r="T80" s="727"/>
      <c r="U80" s="726">
        <v>0</v>
      </c>
      <c r="V80" s="727"/>
      <c r="W80" s="726">
        <v>0</v>
      </c>
      <c r="X80" s="727"/>
      <c r="Y80" s="726">
        <v>1</v>
      </c>
      <c r="Z80" s="559"/>
    </row>
    <row r="81" spans="1:26" s="334" customFormat="1" ht="6" customHeight="1" x14ac:dyDescent="0.25">
      <c r="A81" s="198"/>
      <c r="B81" s="504"/>
      <c r="C81" s="719"/>
      <c r="D81" s="727"/>
      <c r="E81" s="728"/>
      <c r="F81" s="727"/>
      <c r="G81" s="726"/>
      <c r="H81" s="727"/>
      <c r="I81" s="726"/>
      <c r="J81" s="727"/>
      <c r="K81" s="726"/>
      <c r="L81" s="727"/>
      <c r="M81" s="726"/>
      <c r="N81" s="727"/>
      <c r="O81" s="726"/>
      <c r="P81" s="727"/>
      <c r="Q81" s="726"/>
      <c r="R81" s="727"/>
      <c r="S81" s="726"/>
      <c r="T81" s="727"/>
      <c r="U81" s="726"/>
      <c r="V81" s="727"/>
      <c r="W81" s="726"/>
      <c r="X81" s="727"/>
      <c r="Y81" s="726"/>
      <c r="Z81" s="559"/>
    </row>
    <row r="82" spans="1:26" s="334" customFormat="1" ht="17.100000000000001" customHeight="1" x14ac:dyDescent="0.25">
      <c r="A82" s="198"/>
      <c r="B82" s="502" t="s">
        <v>95</v>
      </c>
      <c r="C82" s="719">
        <v>35</v>
      </c>
      <c r="D82" s="727"/>
      <c r="E82" s="728">
        <v>12</v>
      </c>
      <c r="F82" s="727"/>
      <c r="G82" s="726">
        <v>0</v>
      </c>
      <c r="H82" s="727"/>
      <c r="I82" s="726">
        <v>1</v>
      </c>
      <c r="J82" s="727"/>
      <c r="K82" s="726">
        <v>2</v>
      </c>
      <c r="L82" s="727"/>
      <c r="M82" s="726">
        <v>0</v>
      </c>
      <c r="N82" s="727"/>
      <c r="O82" s="726">
        <v>2</v>
      </c>
      <c r="P82" s="727"/>
      <c r="Q82" s="726">
        <v>0</v>
      </c>
      <c r="R82" s="727"/>
      <c r="S82" s="726">
        <v>10</v>
      </c>
      <c r="T82" s="727"/>
      <c r="U82" s="726">
        <v>4</v>
      </c>
      <c r="V82" s="727"/>
      <c r="W82" s="726">
        <v>0</v>
      </c>
      <c r="X82" s="727"/>
      <c r="Y82" s="726">
        <v>4</v>
      </c>
      <c r="Z82" s="559"/>
    </row>
    <row r="83" spans="1:26" s="334" customFormat="1" ht="6" customHeight="1" x14ac:dyDescent="0.25">
      <c r="A83" s="198"/>
      <c r="B83" s="505"/>
      <c r="C83" s="719"/>
      <c r="D83" s="727"/>
      <c r="E83" s="728"/>
      <c r="F83" s="727"/>
      <c r="G83" s="726"/>
      <c r="H83" s="727"/>
      <c r="I83" s="726"/>
      <c r="J83" s="727"/>
      <c r="K83" s="726"/>
      <c r="L83" s="727"/>
      <c r="M83" s="726"/>
      <c r="N83" s="727"/>
      <c r="O83" s="726"/>
      <c r="P83" s="727"/>
      <c r="Q83" s="726"/>
      <c r="R83" s="727"/>
      <c r="S83" s="726"/>
      <c r="T83" s="727"/>
      <c r="U83" s="726"/>
      <c r="V83" s="727"/>
      <c r="W83" s="726"/>
      <c r="X83" s="727"/>
      <c r="Y83" s="726"/>
      <c r="Z83" s="559"/>
    </row>
    <row r="84" spans="1:26" s="329" customFormat="1" ht="17.100000000000001" customHeight="1" x14ac:dyDescent="0.25">
      <c r="A84" s="296"/>
      <c r="B84" s="502" t="s">
        <v>96</v>
      </c>
      <c r="C84" s="719">
        <v>52</v>
      </c>
      <c r="D84" s="727"/>
      <c r="E84" s="728">
        <v>10</v>
      </c>
      <c r="F84" s="727"/>
      <c r="G84" s="726">
        <v>1</v>
      </c>
      <c r="H84" s="727"/>
      <c r="I84" s="726">
        <v>1</v>
      </c>
      <c r="J84" s="727"/>
      <c r="K84" s="726">
        <v>2</v>
      </c>
      <c r="L84" s="727"/>
      <c r="M84" s="726">
        <v>2</v>
      </c>
      <c r="N84" s="727"/>
      <c r="O84" s="726">
        <v>2</v>
      </c>
      <c r="P84" s="727"/>
      <c r="Q84" s="726">
        <v>0</v>
      </c>
      <c r="R84" s="727"/>
      <c r="S84" s="726">
        <v>1</v>
      </c>
      <c r="T84" s="727"/>
      <c r="U84" s="726">
        <v>25</v>
      </c>
      <c r="V84" s="727"/>
      <c r="W84" s="726">
        <v>0</v>
      </c>
      <c r="X84" s="727"/>
      <c r="Y84" s="726">
        <v>8</v>
      </c>
      <c r="Z84" s="559"/>
    </row>
    <row r="85" spans="1:26" s="329" customFormat="1" ht="6" customHeight="1" x14ac:dyDescent="0.25">
      <c r="A85" s="296"/>
      <c r="B85" s="505"/>
      <c r="C85" s="719"/>
      <c r="D85" s="727"/>
      <c r="E85" s="728"/>
      <c r="F85" s="727"/>
      <c r="G85" s="726"/>
      <c r="H85" s="727"/>
      <c r="I85" s="726"/>
      <c r="J85" s="727"/>
      <c r="K85" s="726"/>
      <c r="L85" s="727"/>
      <c r="M85" s="726"/>
      <c r="N85" s="727"/>
      <c r="O85" s="726"/>
      <c r="P85" s="727"/>
      <c r="Q85" s="726"/>
      <c r="R85" s="727"/>
      <c r="S85" s="726"/>
      <c r="T85" s="727"/>
      <c r="U85" s="726"/>
      <c r="V85" s="727"/>
      <c r="W85" s="726"/>
      <c r="X85" s="727"/>
      <c r="Y85" s="726"/>
      <c r="Z85" s="559"/>
    </row>
    <row r="86" spans="1:26" s="329" customFormat="1" ht="17.100000000000001" customHeight="1" x14ac:dyDescent="0.25">
      <c r="A86" s="296"/>
      <c r="B86" s="502" t="s">
        <v>97</v>
      </c>
      <c r="C86" s="719">
        <v>24</v>
      </c>
      <c r="D86" s="727"/>
      <c r="E86" s="728">
        <v>4</v>
      </c>
      <c r="F86" s="727"/>
      <c r="G86" s="726">
        <v>1</v>
      </c>
      <c r="H86" s="727"/>
      <c r="I86" s="726">
        <v>1</v>
      </c>
      <c r="J86" s="727"/>
      <c r="K86" s="726">
        <v>2</v>
      </c>
      <c r="L86" s="727"/>
      <c r="M86" s="726">
        <v>0</v>
      </c>
      <c r="N86" s="727"/>
      <c r="O86" s="726">
        <v>2</v>
      </c>
      <c r="P86" s="727"/>
      <c r="Q86" s="726">
        <v>3</v>
      </c>
      <c r="R86" s="727"/>
      <c r="S86" s="726">
        <v>1</v>
      </c>
      <c r="T86" s="727"/>
      <c r="U86" s="726">
        <v>0</v>
      </c>
      <c r="V86" s="727"/>
      <c r="W86" s="726">
        <v>7</v>
      </c>
      <c r="X86" s="727"/>
      <c r="Y86" s="726">
        <v>3</v>
      </c>
      <c r="Z86" s="559"/>
    </row>
    <row r="87" spans="1:26" s="329" customFormat="1" ht="6" customHeight="1" x14ac:dyDescent="0.25">
      <c r="A87" s="296"/>
      <c r="B87" s="505"/>
      <c r="C87" s="719"/>
      <c r="D87" s="727"/>
      <c r="E87" s="728"/>
      <c r="F87" s="727"/>
      <c r="G87" s="726"/>
      <c r="H87" s="727"/>
      <c r="I87" s="726"/>
      <c r="J87" s="727"/>
      <c r="K87" s="726"/>
      <c r="L87" s="727"/>
      <c r="M87" s="726"/>
      <c r="N87" s="727"/>
      <c r="O87" s="726"/>
      <c r="P87" s="727"/>
      <c r="Q87" s="726"/>
      <c r="R87" s="727"/>
      <c r="S87" s="726"/>
      <c r="T87" s="727"/>
      <c r="U87" s="726"/>
      <c r="V87" s="727"/>
      <c r="W87" s="726"/>
      <c r="X87" s="727"/>
      <c r="Y87" s="726"/>
      <c r="Z87" s="559"/>
    </row>
    <row r="88" spans="1:26" s="329" customFormat="1" ht="17.100000000000001" customHeight="1" x14ac:dyDescent="0.25">
      <c r="A88" s="296"/>
      <c r="B88" s="502" t="s">
        <v>24</v>
      </c>
      <c r="C88" s="719">
        <v>162</v>
      </c>
      <c r="D88" s="727"/>
      <c r="E88" s="728">
        <v>58</v>
      </c>
      <c r="F88" s="727"/>
      <c r="G88" s="726">
        <v>7</v>
      </c>
      <c r="H88" s="727"/>
      <c r="I88" s="726">
        <v>3</v>
      </c>
      <c r="J88" s="727"/>
      <c r="K88" s="726">
        <v>9</v>
      </c>
      <c r="L88" s="727"/>
      <c r="M88" s="726">
        <v>0</v>
      </c>
      <c r="N88" s="727"/>
      <c r="O88" s="726">
        <v>7</v>
      </c>
      <c r="P88" s="727"/>
      <c r="Q88" s="726">
        <v>1</v>
      </c>
      <c r="R88" s="727"/>
      <c r="S88" s="726">
        <v>1</v>
      </c>
      <c r="T88" s="727"/>
      <c r="U88" s="726">
        <v>4</v>
      </c>
      <c r="V88" s="727"/>
      <c r="W88" s="726">
        <v>5</v>
      </c>
      <c r="X88" s="727"/>
      <c r="Y88" s="726">
        <v>67</v>
      </c>
      <c r="Z88" s="559"/>
    </row>
    <row r="89" spans="1:26" s="329" customFormat="1" ht="8.1" customHeight="1" x14ac:dyDescent="0.25">
      <c r="A89" s="296"/>
      <c r="B89" s="440"/>
      <c r="C89" s="338"/>
      <c r="D89" s="339"/>
      <c r="E89" s="396"/>
      <c r="F89" s="339"/>
      <c r="G89" s="338"/>
      <c r="H89" s="339"/>
      <c r="I89" s="338"/>
      <c r="J89" s="339"/>
      <c r="K89" s="338"/>
      <c r="L89" s="339"/>
      <c r="M89" s="338"/>
      <c r="N89" s="339"/>
      <c r="O89" s="338"/>
      <c r="P89" s="339"/>
      <c r="Q89" s="338"/>
      <c r="R89" s="339"/>
      <c r="S89" s="338"/>
      <c r="T89" s="339"/>
      <c r="U89" s="338"/>
      <c r="V89" s="339"/>
      <c r="W89" s="338"/>
      <c r="X89" s="339"/>
      <c r="Y89" s="338"/>
      <c r="Z89" s="339"/>
    </row>
  </sheetData>
  <sheetProtection algorithmName="SHA-512" hashValue="9x0VmxKOsB3Vsp9mMdNj8XvL1pLPjVE7N+cuetCxbnK2sGVaAPqYCCI/+4YNC0DSIGBYZINptkaTHXvaqFwC5A==" saltValue="Ty6LQHCwiC+NgBwpSn9u/w==" spinCount="100000" sheet="1" formatCells="0" formatColumns="0" formatRows="0" insertColumns="0" insertRows="0" insertHyperlinks="0" deleteColumns="0" deleteRows="0" sort="0" autoFilter="0" pivotTables="0"/>
  <mergeCells count="20">
    <mergeCell ref="B75:B76"/>
    <mergeCell ref="B47:B48"/>
    <mergeCell ref="B19:B20"/>
    <mergeCell ref="I5:J5"/>
    <mergeCell ref="G5:H5"/>
    <mergeCell ref="E4:F5"/>
    <mergeCell ref="C6:Z6"/>
    <mergeCell ref="C34:Z34"/>
    <mergeCell ref="C62:Z62"/>
    <mergeCell ref="B3:B5"/>
    <mergeCell ref="U5:V5"/>
    <mergeCell ref="G4:Z4"/>
    <mergeCell ref="S5:T5"/>
    <mergeCell ref="M5:N5"/>
    <mergeCell ref="O5:P5"/>
    <mergeCell ref="W5:X5"/>
    <mergeCell ref="Y5:Z5"/>
    <mergeCell ref="Q5:R5"/>
    <mergeCell ref="C3:D5"/>
    <mergeCell ref="K5:L5"/>
  </mergeCells>
  <phoneticPr fontId="0" type="noConversion"/>
  <printOptions horizontalCentered="1" verticalCentered="1"/>
  <pageMargins left="0.70866141732283472" right="0.51181102362204722" top="0.74803149606299213" bottom="0.74803149606299213" header="0.31496062992125984" footer="0.31496062992125984"/>
  <pageSetup paperSize="9" orientation="landscape" horizontalDpi="200" verticalDpi="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dimension ref="A1:AE86"/>
  <sheetViews>
    <sheetView zoomScaleNormal="100" workbookViewId="0">
      <selection activeCell="AC20" sqref="AC20"/>
    </sheetView>
  </sheetViews>
  <sheetFormatPr defaultColWidth="6.83203125" defaultRowHeight="12.75" x14ac:dyDescent="0.2"/>
  <cols>
    <col min="1" max="1" width="2.33203125" style="2" customWidth="1"/>
    <col min="2" max="2" width="1.83203125" style="2" customWidth="1"/>
    <col min="3" max="3" width="26.33203125" style="2" customWidth="1"/>
    <col min="4" max="4" width="9.83203125" style="2" customWidth="1"/>
    <col min="5" max="5" width="1.83203125" style="2" customWidth="1"/>
    <col min="6" max="6" width="8.83203125" style="2" customWidth="1"/>
    <col min="7" max="7" width="1.83203125" style="2" customWidth="1"/>
    <col min="8" max="8" width="8.83203125" style="2" customWidth="1"/>
    <col min="9" max="9" width="1.83203125" style="2" customWidth="1"/>
    <col min="10" max="10" width="7.83203125" style="2" customWidth="1"/>
    <col min="11" max="11" width="1.83203125" style="2" customWidth="1"/>
    <col min="12" max="12" width="7.83203125" style="2" customWidth="1"/>
    <col min="13" max="13" width="1.83203125" style="2" customWidth="1"/>
    <col min="14" max="14" width="7.83203125" style="2" customWidth="1"/>
    <col min="15" max="15" width="1.83203125" style="2" customWidth="1"/>
    <col min="16" max="16" width="7.83203125" style="2" customWidth="1"/>
    <col min="17" max="17" width="1.83203125" style="2" customWidth="1"/>
    <col min="18" max="18" width="6.83203125" style="2" customWidth="1"/>
    <col min="19" max="19" width="1.83203125" style="2" customWidth="1"/>
    <col min="20" max="20" width="6.83203125" style="2" customWidth="1"/>
    <col min="21" max="21" width="3" style="2" customWidth="1"/>
    <col min="22" max="22" width="6.83203125" style="2" customWidth="1"/>
    <col min="23" max="23" width="1.83203125" style="2" customWidth="1"/>
    <col min="24" max="24" width="8.33203125" style="2" customWidth="1"/>
    <col min="25" max="26" width="1.83203125" style="2" customWidth="1"/>
    <col min="27" max="31" width="4.83203125" style="2" customWidth="1"/>
    <col min="32" max="32" width="10" style="2" bestFit="1" customWidth="1"/>
    <col min="33" max="33" width="4.83203125" style="2" customWidth="1"/>
    <col min="34" max="16384" width="6.83203125" style="2"/>
  </cols>
  <sheetData>
    <row r="1" spans="1:31" ht="35.1" customHeight="1" x14ac:dyDescent="0.2">
      <c r="B1" s="512" t="s">
        <v>455</v>
      </c>
      <c r="C1" s="13"/>
      <c r="D1" s="13"/>
      <c r="E1" s="13"/>
      <c r="F1" s="13"/>
      <c r="G1" s="13"/>
      <c r="H1" s="13"/>
      <c r="I1" s="13"/>
      <c r="J1" s="13"/>
      <c r="K1" s="13"/>
      <c r="L1" s="13"/>
      <c r="M1" s="13"/>
      <c r="N1" s="13"/>
      <c r="O1" s="13"/>
      <c r="P1" s="13"/>
      <c r="Q1" s="13"/>
      <c r="R1" s="13"/>
      <c r="S1" s="13"/>
      <c r="T1" s="13"/>
      <c r="U1" s="13"/>
      <c r="V1" s="13"/>
      <c r="W1" s="13"/>
      <c r="X1" s="13"/>
      <c r="Y1" s="13"/>
      <c r="AA1" s="24"/>
      <c r="AB1" s="24"/>
      <c r="AC1" s="24"/>
      <c r="AD1" s="24"/>
      <c r="AE1" s="24"/>
    </row>
    <row r="2" spans="1:31" ht="13.5" thickBot="1" x14ac:dyDescent="0.25">
      <c r="A2" s="513"/>
      <c r="B2" s="342"/>
      <c r="C2" s="342"/>
      <c r="D2" s="342"/>
      <c r="E2" s="342"/>
      <c r="F2" s="342"/>
      <c r="G2" s="342"/>
      <c r="H2" s="342"/>
      <c r="I2" s="342"/>
      <c r="J2" s="342"/>
      <c r="K2" s="342"/>
      <c r="L2" s="342"/>
      <c r="M2" s="342"/>
      <c r="N2" s="342"/>
      <c r="O2" s="342"/>
      <c r="P2" s="342"/>
      <c r="Q2" s="342"/>
      <c r="R2" s="342"/>
      <c r="S2" s="342"/>
      <c r="T2" s="342"/>
      <c r="U2" s="342"/>
      <c r="V2" s="514" t="s">
        <v>0</v>
      </c>
      <c r="W2" s="342"/>
      <c r="X2" s="342"/>
      <c r="Y2" s="342"/>
      <c r="Z2" s="343"/>
      <c r="AA2" s="24"/>
      <c r="AB2" s="24"/>
      <c r="AC2" s="24"/>
      <c r="AD2" s="24"/>
      <c r="AE2" s="24"/>
    </row>
    <row r="3" spans="1:31" ht="13.5" customHeight="1" thickTop="1" x14ac:dyDescent="0.2">
      <c r="B3" s="906" t="s">
        <v>40</v>
      </c>
      <c r="C3" s="907"/>
      <c r="D3" s="344" t="s">
        <v>33</v>
      </c>
      <c r="E3" s="345"/>
      <c r="F3" s="345"/>
      <c r="G3" s="345"/>
      <c r="H3" s="345"/>
      <c r="I3" s="346"/>
      <c r="J3" s="344" t="s">
        <v>21</v>
      </c>
      <c r="K3" s="345"/>
      <c r="L3" s="345"/>
      <c r="M3" s="346"/>
      <c r="N3" s="344" t="s">
        <v>22</v>
      </c>
      <c r="O3" s="345"/>
      <c r="P3" s="345"/>
      <c r="Q3" s="346"/>
      <c r="R3" s="344" t="s">
        <v>23</v>
      </c>
      <c r="S3" s="345"/>
      <c r="T3" s="345"/>
      <c r="U3" s="346"/>
      <c r="V3" s="344" t="s">
        <v>24</v>
      </c>
      <c r="W3" s="345"/>
      <c r="X3" s="345"/>
      <c r="Y3" s="345"/>
      <c r="Z3" s="347" t="s">
        <v>0</v>
      </c>
    </row>
    <row r="4" spans="1:31" ht="13.5" thickBot="1" x14ac:dyDescent="0.25">
      <c r="B4" s="908"/>
      <c r="C4" s="908"/>
      <c r="D4" s="309" t="s">
        <v>25</v>
      </c>
      <c r="E4" s="499"/>
      <c r="F4" s="500" t="s">
        <v>35</v>
      </c>
      <c r="G4" s="499"/>
      <c r="H4" s="500" t="s">
        <v>36</v>
      </c>
      <c r="I4" s="308"/>
      <c r="J4" s="309" t="s">
        <v>35</v>
      </c>
      <c r="K4" s="499"/>
      <c r="L4" s="500" t="s">
        <v>36</v>
      </c>
      <c r="M4" s="308"/>
      <c r="N4" s="309" t="s">
        <v>35</v>
      </c>
      <c r="O4" s="499"/>
      <c r="P4" s="500" t="s">
        <v>36</v>
      </c>
      <c r="Q4" s="308"/>
      <c r="R4" s="309" t="s">
        <v>35</v>
      </c>
      <c r="S4" s="499"/>
      <c r="T4" s="500" t="s">
        <v>36</v>
      </c>
      <c r="U4" s="308"/>
      <c r="V4" s="309" t="s">
        <v>35</v>
      </c>
      <c r="W4" s="499"/>
      <c r="X4" s="500" t="s">
        <v>36</v>
      </c>
      <c r="Y4" s="501"/>
      <c r="Z4" s="352"/>
    </row>
    <row r="5" spans="1:31" ht="16.149999999999999" customHeight="1" thickTop="1" x14ac:dyDescent="0.2">
      <c r="C5" s="311"/>
      <c r="D5" s="888" t="s">
        <v>453</v>
      </c>
      <c r="E5" s="889"/>
      <c r="F5" s="889"/>
      <c r="G5" s="889"/>
      <c r="H5" s="889"/>
      <c r="I5" s="889"/>
      <c r="J5" s="889"/>
      <c r="K5" s="889"/>
      <c r="L5" s="889"/>
      <c r="M5" s="889"/>
      <c r="N5" s="889"/>
      <c r="O5" s="889"/>
      <c r="P5" s="889"/>
      <c r="Q5" s="889"/>
      <c r="R5" s="889"/>
      <c r="S5" s="889"/>
      <c r="T5" s="889"/>
      <c r="U5" s="889"/>
      <c r="V5" s="889"/>
      <c r="W5" s="889"/>
      <c r="X5" s="889"/>
      <c r="Y5" s="889"/>
    </row>
    <row r="6" spans="1:31" ht="15" customHeight="1" x14ac:dyDescent="0.2">
      <c r="B6" s="2" t="s">
        <v>106</v>
      </c>
      <c r="C6" s="28"/>
      <c r="D6" s="663">
        <v>1097</v>
      </c>
      <c r="E6" s="693"/>
      <c r="F6" s="650">
        <v>640</v>
      </c>
      <c r="G6" s="693"/>
      <c r="H6" s="650">
        <v>457</v>
      </c>
      <c r="I6" s="650"/>
      <c r="J6" s="663">
        <v>471</v>
      </c>
      <c r="K6" s="693"/>
      <c r="L6" s="664">
        <v>350</v>
      </c>
      <c r="M6" s="650"/>
      <c r="N6" s="663">
        <v>84</v>
      </c>
      <c r="O6" s="693"/>
      <c r="P6" s="664">
        <v>67</v>
      </c>
      <c r="Q6" s="650"/>
      <c r="R6" s="663">
        <v>71</v>
      </c>
      <c r="S6" s="693"/>
      <c r="T6" s="664">
        <v>33</v>
      </c>
      <c r="U6" s="650"/>
      <c r="V6" s="663">
        <v>14</v>
      </c>
      <c r="W6" s="693"/>
      <c r="X6" s="664">
        <v>7</v>
      </c>
    </row>
    <row r="7" spans="1:31" ht="15" customHeight="1" x14ac:dyDescent="0.2">
      <c r="B7" s="28" t="s">
        <v>105</v>
      </c>
      <c r="D7" s="663">
        <v>46</v>
      </c>
      <c r="E7" s="693"/>
      <c r="F7" s="650">
        <v>18</v>
      </c>
      <c r="G7" s="693"/>
      <c r="H7" s="650">
        <v>28</v>
      </c>
      <c r="I7" s="650"/>
      <c r="J7" s="663">
        <v>17</v>
      </c>
      <c r="K7" s="693"/>
      <c r="L7" s="664">
        <v>21</v>
      </c>
      <c r="M7" s="650"/>
      <c r="N7" s="663">
        <v>0</v>
      </c>
      <c r="O7" s="693"/>
      <c r="P7" s="664">
        <v>4</v>
      </c>
      <c r="Q7" s="650"/>
      <c r="R7" s="663">
        <v>1</v>
      </c>
      <c r="S7" s="693"/>
      <c r="T7" s="664">
        <v>3</v>
      </c>
      <c r="U7" s="650"/>
      <c r="V7" s="663">
        <v>0</v>
      </c>
      <c r="W7" s="693"/>
      <c r="X7" s="664">
        <v>0</v>
      </c>
    </row>
    <row r="8" spans="1:31" ht="15" customHeight="1" x14ac:dyDescent="0.2">
      <c r="B8" s="28" t="s">
        <v>55</v>
      </c>
      <c r="D8" s="663">
        <v>34</v>
      </c>
      <c r="E8" s="693"/>
      <c r="F8" s="650">
        <v>18</v>
      </c>
      <c r="G8" s="693"/>
      <c r="H8" s="650">
        <v>16</v>
      </c>
      <c r="I8" s="650"/>
      <c r="J8" s="663">
        <v>16</v>
      </c>
      <c r="K8" s="693"/>
      <c r="L8" s="664">
        <v>15</v>
      </c>
      <c r="M8" s="650"/>
      <c r="N8" s="663">
        <v>2</v>
      </c>
      <c r="O8" s="693"/>
      <c r="P8" s="664">
        <v>1</v>
      </c>
      <c r="Q8" s="650"/>
      <c r="R8" s="663">
        <v>0</v>
      </c>
      <c r="S8" s="693"/>
      <c r="T8" s="664">
        <v>0</v>
      </c>
      <c r="U8" s="650"/>
      <c r="V8" s="663">
        <v>0</v>
      </c>
      <c r="W8" s="693"/>
      <c r="X8" s="664">
        <v>0</v>
      </c>
    </row>
    <row r="9" spans="1:31" x14ac:dyDescent="0.2">
      <c r="B9" s="28" t="s">
        <v>56</v>
      </c>
      <c r="D9" s="663"/>
      <c r="E9" s="693"/>
      <c r="F9" s="650"/>
      <c r="G9" s="693"/>
      <c r="H9" s="650"/>
      <c r="I9" s="650"/>
      <c r="J9" s="663"/>
      <c r="K9" s="693"/>
      <c r="L9" s="664"/>
      <c r="M9" s="650"/>
      <c r="N9" s="663"/>
      <c r="O9" s="693"/>
      <c r="P9" s="664"/>
      <c r="Q9" s="650"/>
      <c r="R9" s="663"/>
      <c r="S9" s="693"/>
      <c r="T9" s="664"/>
      <c r="U9" s="650"/>
      <c r="V9" s="663"/>
      <c r="W9" s="693"/>
      <c r="X9" s="664"/>
    </row>
    <row r="10" spans="1:31" ht="14.1" customHeight="1" x14ac:dyDescent="0.2">
      <c r="C10" s="28" t="s">
        <v>57</v>
      </c>
      <c r="D10" s="663">
        <v>125</v>
      </c>
      <c r="E10" s="693"/>
      <c r="F10" s="650">
        <v>69</v>
      </c>
      <c r="G10" s="693"/>
      <c r="H10" s="650">
        <v>56</v>
      </c>
      <c r="I10" s="650"/>
      <c r="J10" s="663">
        <v>60</v>
      </c>
      <c r="K10" s="693"/>
      <c r="L10" s="664">
        <v>46</v>
      </c>
      <c r="M10" s="650"/>
      <c r="N10" s="663">
        <v>5</v>
      </c>
      <c r="O10" s="693"/>
      <c r="P10" s="664">
        <v>7</v>
      </c>
      <c r="Q10" s="650"/>
      <c r="R10" s="663">
        <v>2</v>
      </c>
      <c r="S10" s="693"/>
      <c r="T10" s="664">
        <v>2</v>
      </c>
      <c r="U10" s="650"/>
      <c r="V10" s="663">
        <v>2</v>
      </c>
      <c r="W10" s="693"/>
      <c r="X10" s="664">
        <v>1</v>
      </c>
    </row>
    <row r="11" spans="1:31" ht="15" customHeight="1" x14ac:dyDescent="0.2">
      <c r="B11" s="28" t="s">
        <v>58</v>
      </c>
      <c r="D11" s="663"/>
      <c r="E11" s="693"/>
      <c r="F11" s="650"/>
      <c r="G11" s="693"/>
      <c r="H11" s="650"/>
      <c r="I11" s="650"/>
      <c r="J11" s="663"/>
      <c r="K11" s="693"/>
      <c r="L11" s="664"/>
      <c r="M11" s="650"/>
      <c r="N11" s="663"/>
      <c r="O11" s="693"/>
      <c r="P11" s="664"/>
      <c r="Q11" s="650"/>
      <c r="R11" s="663"/>
      <c r="S11" s="693"/>
      <c r="T11" s="664"/>
      <c r="U11" s="650"/>
      <c r="V11" s="663"/>
      <c r="W11" s="693"/>
      <c r="X11" s="664"/>
    </row>
    <row r="12" spans="1:31" ht="14.1" customHeight="1" x14ac:dyDescent="0.2">
      <c r="C12" s="28" t="s">
        <v>59</v>
      </c>
      <c r="D12" s="663">
        <v>111</v>
      </c>
      <c r="E12" s="693"/>
      <c r="F12" s="650">
        <v>56</v>
      </c>
      <c r="G12" s="693"/>
      <c r="H12" s="650">
        <v>55</v>
      </c>
      <c r="I12" s="650"/>
      <c r="J12" s="663">
        <v>50</v>
      </c>
      <c r="K12" s="693"/>
      <c r="L12" s="664">
        <v>45</v>
      </c>
      <c r="M12" s="650"/>
      <c r="N12" s="663">
        <v>4</v>
      </c>
      <c r="O12" s="693"/>
      <c r="P12" s="664">
        <v>2</v>
      </c>
      <c r="Q12" s="650"/>
      <c r="R12" s="663">
        <v>2</v>
      </c>
      <c r="S12" s="693"/>
      <c r="T12" s="664">
        <v>7</v>
      </c>
      <c r="U12" s="650"/>
      <c r="V12" s="663">
        <v>0</v>
      </c>
      <c r="W12" s="693"/>
      <c r="X12" s="664">
        <v>1</v>
      </c>
    </row>
    <row r="13" spans="1:31" ht="15" customHeight="1" x14ac:dyDescent="0.2">
      <c r="B13" s="28" t="s">
        <v>41</v>
      </c>
      <c r="D13" s="663">
        <v>488</v>
      </c>
      <c r="E13" s="693"/>
      <c r="F13" s="650">
        <v>219</v>
      </c>
      <c r="G13" s="693"/>
      <c r="H13" s="650">
        <v>269</v>
      </c>
      <c r="I13" s="650"/>
      <c r="J13" s="663">
        <v>166</v>
      </c>
      <c r="K13" s="693"/>
      <c r="L13" s="664">
        <v>209</v>
      </c>
      <c r="M13" s="650"/>
      <c r="N13" s="663">
        <v>30</v>
      </c>
      <c r="O13" s="693"/>
      <c r="P13" s="664">
        <v>33</v>
      </c>
      <c r="Q13" s="650"/>
      <c r="R13" s="663">
        <v>16</v>
      </c>
      <c r="S13" s="693"/>
      <c r="T13" s="664">
        <v>21</v>
      </c>
      <c r="U13" s="650"/>
      <c r="V13" s="663">
        <v>7</v>
      </c>
      <c r="W13" s="693"/>
      <c r="X13" s="664">
        <v>6</v>
      </c>
    </row>
    <row r="14" spans="1:31" ht="15" customHeight="1" x14ac:dyDescent="0.2">
      <c r="B14" s="28" t="s">
        <v>42</v>
      </c>
      <c r="D14" s="663">
        <v>32</v>
      </c>
      <c r="E14" s="693"/>
      <c r="F14" s="650">
        <v>25</v>
      </c>
      <c r="G14" s="693"/>
      <c r="H14" s="650">
        <v>7</v>
      </c>
      <c r="I14" s="650"/>
      <c r="J14" s="663">
        <v>12</v>
      </c>
      <c r="K14" s="693"/>
      <c r="L14" s="664">
        <v>3</v>
      </c>
      <c r="M14" s="650"/>
      <c r="N14" s="663">
        <v>2</v>
      </c>
      <c r="O14" s="693"/>
      <c r="P14" s="664">
        <v>1</v>
      </c>
      <c r="Q14" s="650"/>
      <c r="R14" s="663">
        <v>11</v>
      </c>
      <c r="S14" s="693"/>
      <c r="T14" s="664">
        <v>2</v>
      </c>
      <c r="U14" s="650"/>
      <c r="V14" s="663">
        <v>0</v>
      </c>
      <c r="W14" s="693"/>
      <c r="X14" s="664">
        <v>1</v>
      </c>
    </row>
    <row r="15" spans="1:31" ht="9.9499999999999993" customHeight="1" x14ac:dyDescent="0.2">
      <c r="C15" s="313"/>
      <c r="D15" s="733"/>
      <c r="E15" s="734"/>
      <c r="F15" s="735"/>
      <c r="G15" s="734"/>
      <c r="H15" s="735"/>
      <c r="I15" s="736"/>
      <c r="J15" s="697"/>
      <c r="K15" s="693"/>
      <c r="L15" s="698"/>
      <c r="M15" s="650"/>
      <c r="N15" s="697"/>
      <c r="O15" s="693"/>
      <c r="P15" s="698"/>
      <c r="Q15" s="650"/>
      <c r="R15" s="697"/>
      <c r="S15" s="693"/>
      <c r="T15" s="698"/>
      <c r="U15" s="650"/>
      <c r="V15" s="697"/>
      <c r="W15" s="693"/>
      <c r="X15" s="698"/>
      <c r="Y15" s="4"/>
      <c r="AE15" s="2" t="s">
        <v>0</v>
      </c>
    </row>
    <row r="16" spans="1:31" ht="16.149999999999999" customHeight="1" thickBot="1" x14ac:dyDescent="0.25">
      <c r="B16" s="353" t="s">
        <v>25</v>
      </c>
      <c r="C16" s="34"/>
      <c r="D16" s="737">
        <v>1933</v>
      </c>
      <c r="E16" s="738"/>
      <c r="F16" s="739">
        <v>1045</v>
      </c>
      <c r="G16" s="738"/>
      <c r="H16" s="739">
        <v>888</v>
      </c>
      <c r="I16" s="740"/>
      <c r="J16" s="737">
        <v>792</v>
      </c>
      <c r="K16" s="738"/>
      <c r="L16" s="739">
        <v>689</v>
      </c>
      <c r="M16" s="740"/>
      <c r="N16" s="737">
        <v>127</v>
      </c>
      <c r="O16" s="738"/>
      <c r="P16" s="739">
        <v>115</v>
      </c>
      <c r="Q16" s="740"/>
      <c r="R16" s="737">
        <v>103</v>
      </c>
      <c r="S16" s="738"/>
      <c r="T16" s="739">
        <v>68</v>
      </c>
      <c r="U16" s="740"/>
      <c r="V16" s="737">
        <v>23</v>
      </c>
      <c r="W16" s="738"/>
      <c r="X16" s="739">
        <v>16</v>
      </c>
      <c r="Y16" s="33"/>
    </row>
    <row r="17" spans="2:25" ht="16.149999999999999" customHeight="1" thickTop="1" x14ac:dyDescent="0.2">
      <c r="C17" s="311"/>
      <c r="D17" s="911" t="s">
        <v>454</v>
      </c>
      <c r="E17" s="912"/>
      <c r="F17" s="912"/>
      <c r="G17" s="912"/>
      <c r="H17" s="912"/>
      <c r="I17" s="912"/>
      <c r="J17" s="912"/>
      <c r="K17" s="912"/>
      <c r="L17" s="912"/>
      <c r="M17" s="912"/>
      <c r="N17" s="912"/>
      <c r="O17" s="912"/>
      <c r="P17" s="912"/>
      <c r="Q17" s="912"/>
      <c r="R17" s="912"/>
      <c r="S17" s="912"/>
      <c r="T17" s="912"/>
      <c r="U17" s="912"/>
      <c r="V17" s="912"/>
      <c r="W17" s="912"/>
      <c r="X17" s="912"/>
      <c r="Y17" s="912"/>
    </row>
    <row r="18" spans="2:25" ht="15" customHeight="1" x14ac:dyDescent="0.2">
      <c r="B18" s="2" t="s">
        <v>106</v>
      </c>
      <c r="C18" s="28"/>
      <c r="D18" s="663">
        <v>1116</v>
      </c>
      <c r="E18" s="693"/>
      <c r="F18" s="650">
        <v>644</v>
      </c>
      <c r="G18" s="693"/>
      <c r="H18" s="650">
        <v>472</v>
      </c>
      <c r="I18" s="650"/>
      <c r="J18" s="663">
        <v>488</v>
      </c>
      <c r="K18" s="693"/>
      <c r="L18" s="664">
        <v>354</v>
      </c>
      <c r="M18" s="650"/>
      <c r="N18" s="663">
        <v>77</v>
      </c>
      <c r="O18" s="693"/>
      <c r="P18" s="664">
        <v>77</v>
      </c>
      <c r="Q18" s="650"/>
      <c r="R18" s="663">
        <v>71</v>
      </c>
      <c r="S18" s="693"/>
      <c r="T18" s="664">
        <v>35</v>
      </c>
      <c r="U18" s="650"/>
      <c r="V18" s="663">
        <v>8</v>
      </c>
      <c r="W18" s="693"/>
      <c r="X18" s="664">
        <v>6</v>
      </c>
    </row>
    <row r="19" spans="2:25" ht="15" customHeight="1" x14ac:dyDescent="0.2">
      <c r="B19" s="28" t="s">
        <v>105</v>
      </c>
      <c r="D19" s="663">
        <v>48</v>
      </c>
      <c r="E19" s="693"/>
      <c r="F19" s="650">
        <v>29</v>
      </c>
      <c r="G19" s="693"/>
      <c r="H19" s="650">
        <v>19</v>
      </c>
      <c r="I19" s="650"/>
      <c r="J19" s="663">
        <v>24</v>
      </c>
      <c r="K19" s="693"/>
      <c r="L19" s="664">
        <v>18</v>
      </c>
      <c r="M19" s="650"/>
      <c r="N19" s="663">
        <v>2</v>
      </c>
      <c r="O19" s="693"/>
      <c r="P19" s="664">
        <v>0</v>
      </c>
      <c r="Q19" s="650"/>
      <c r="R19" s="663">
        <v>1</v>
      </c>
      <c r="S19" s="693"/>
      <c r="T19" s="664">
        <v>1</v>
      </c>
      <c r="U19" s="650"/>
      <c r="V19" s="663">
        <v>2</v>
      </c>
      <c r="W19" s="693"/>
      <c r="X19" s="664">
        <v>0</v>
      </c>
    </row>
    <row r="20" spans="2:25" ht="15" customHeight="1" x14ac:dyDescent="0.2">
      <c r="B20" s="28" t="s">
        <v>55</v>
      </c>
      <c r="D20" s="663">
        <v>40</v>
      </c>
      <c r="E20" s="693"/>
      <c r="F20" s="650">
        <v>19</v>
      </c>
      <c r="G20" s="693"/>
      <c r="H20" s="650">
        <v>21</v>
      </c>
      <c r="I20" s="650"/>
      <c r="J20" s="663">
        <v>19</v>
      </c>
      <c r="K20" s="693"/>
      <c r="L20" s="664">
        <v>21</v>
      </c>
      <c r="M20" s="650"/>
      <c r="N20" s="663">
        <v>0</v>
      </c>
      <c r="O20" s="693"/>
      <c r="P20" s="664">
        <v>0</v>
      </c>
      <c r="Q20" s="650"/>
      <c r="R20" s="663">
        <v>0</v>
      </c>
      <c r="S20" s="693"/>
      <c r="T20" s="664">
        <v>0</v>
      </c>
      <c r="U20" s="650"/>
      <c r="V20" s="663">
        <v>0</v>
      </c>
      <c r="W20" s="693"/>
      <c r="X20" s="664">
        <v>0</v>
      </c>
    </row>
    <row r="21" spans="2:25" x14ac:dyDescent="0.2">
      <c r="B21" s="28" t="s">
        <v>56</v>
      </c>
      <c r="D21" s="663"/>
      <c r="E21" s="693"/>
      <c r="F21" s="650"/>
      <c r="G21" s="693"/>
      <c r="H21" s="650"/>
      <c r="I21" s="650"/>
      <c r="J21" s="663"/>
      <c r="K21" s="693"/>
      <c r="L21" s="664"/>
      <c r="M21" s="650"/>
      <c r="N21" s="663"/>
      <c r="O21" s="693"/>
      <c r="P21" s="664"/>
      <c r="Q21" s="650"/>
      <c r="R21" s="663"/>
      <c r="S21" s="693"/>
      <c r="T21" s="664"/>
      <c r="U21" s="650"/>
      <c r="V21" s="663"/>
      <c r="W21" s="693"/>
      <c r="X21" s="664"/>
    </row>
    <row r="22" spans="2:25" ht="14.1" customHeight="1" x14ac:dyDescent="0.2">
      <c r="C22" s="28" t="s">
        <v>57</v>
      </c>
      <c r="D22" s="663">
        <v>120</v>
      </c>
      <c r="E22" s="693"/>
      <c r="F22" s="650">
        <v>66</v>
      </c>
      <c r="G22" s="693"/>
      <c r="H22" s="650">
        <v>54</v>
      </c>
      <c r="I22" s="650"/>
      <c r="J22" s="663">
        <v>56</v>
      </c>
      <c r="K22" s="693"/>
      <c r="L22" s="664">
        <v>46</v>
      </c>
      <c r="M22" s="650"/>
      <c r="N22" s="663">
        <v>6</v>
      </c>
      <c r="O22" s="693"/>
      <c r="P22" s="664">
        <v>4</v>
      </c>
      <c r="Q22" s="650"/>
      <c r="R22" s="663">
        <v>3</v>
      </c>
      <c r="S22" s="693"/>
      <c r="T22" s="664">
        <v>4</v>
      </c>
      <c r="U22" s="650"/>
      <c r="V22" s="663">
        <v>1</v>
      </c>
      <c r="W22" s="693"/>
      <c r="X22" s="664">
        <v>0</v>
      </c>
    </row>
    <row r="23" spans="2:25" ht="15" customHeight="1" x14ac:dyDescent="0.2">
      <c r="B23" s="28" t="s">
        <v>58</v>
      </c>
      <c r="D23" s="663"/>
      <c r="E23" s="693"/>
      <c r="F23" s="650"/>
      <c r="G23" s="693"/>
      <c r="H23" s="650"/>
      <c r="I23" s="650"/>
      <c r="J23" s="663"/>
      <c r="K23" s="693"/>
      <c r="L23" s="664"/>
      <c r="M23" s="650"/>
      <c r="N23" s="663"/>
      <c r="O23" s="693"/>
      <c r="P23" s="664"/>
      <c r="Q23" s="650"/>
      <c r="R23" s="663"/>
      <c r="S23" s="693"/>
      <c r="T23" s="664"/>
      <c r="U23" s="650"/>
      <c r="V23" s="663"/>
      <c r="W23" s="693"/>
      <c r="X23" s="664"/>
    </row>
    <row r="24" spans="2:25" ht="14.1" customHeight="1" x14ac:dyDescent="0.2">
      <c r="C24" s="28" t="s">
        <v>59</v>
      </c>
      <c r="D24" s="663">
        <v>98</v>
      </c>
      <c r="E24" s="693"/>
      <c r="F24" s="650">
        <v>51</v>
      </c>
      <c r="G24" s="693"/>
      <c r="H24" s="650">
        <v>47</v>
      </c>
      <c r="I24" s="650"/>
      <c r="J24" s="663">
        <v>44</v>
      </c>
      <c r="K24" s="693"/>
      <c r="L24" s="664">
        <v>40</v>
      </c>
      <c r="M24" s="650"/>
      <c r="N24" s="663">
        <v>2</v>
      </c>
      <c r="O24" s="693"/>
      <c r="P24" s="664">
        <v>1</v>
      </c>
      <c r="Q24" s="650"/>
      <c r="R24" s="663">
        <v>5</v>
      </c>
      <c r="S24" s="693"/>
      <c r="T24" s="664">
        <v>3</v>
      </c>
      <c r="U24" s="650"/>
      <c r="V24" s="663">
        <v>0</v>
      </c>
      <c r="W24" s="693"/>
      <c r="X24" s="664">
        <v>3</v>
      </c>
    </row>
    <row r="25" spans="2:25" ht="15" customHeight="1" x14ac:dyDescent="0.2">
      <c r="B25" s="28" t="s">
        <v>41</v>
      </c>
      <c r="D25" s="663">
        <v>519</v>
      </c>
      <c r="E25" s="693"/>
      <c r="F25" s="650">
        <v>238</v>
      </c>
      <c r="G25" s="693"/>
      <c r="H25" s="650">
        <v>281</v>
      </c>
      <c r="I25" s="650"/>
      <c r="J25" s="663">
        <v>176</v>
      </c>
      <c r="K25" s="693"/>
      <c r="L25" s="664">
        <v>208</v>
      </c>
      <c r="M25" s="650"/>
      <c r="N25" s="663">
        <v>42</v>
      </c>
      <c r="O25" s="693"/>
      <c r="P25" s="664">
        <v>53</v>
      </c>
      <c r="Q25" s="650"/>
      <c r="R25" s="663">
        <v>17</v>
      </c>
      <c r="S25" s="693"/>
      <c r="T25" s="664">
        <v>17</v>
      </c>
      <c r="U25" s="650"/>
      <c r="V25" s="663">
        <v>3</v>
      </c>
      <c r="W25" s="693"/>
      <c r="X25" s="664">
        <v>3</v>
      </c>
    </row>
    <row r="26" spans="2:25" ht="15" customHeight="1" x14ac:dyDescent="0.2">
      <c r="B26" s="28" t="s">
        <v>42</v>
      </c>
      <c r="D26" s="663">
        <v>31</v>
      </c>
      <c r="E26" s="693"/>
      <c r="F26" s="650">
        <v>20</v>
      </c>
      <c r="G26" s="693"/>
      <c r="H26" s="650">
        <v>11</v>
      </c>
      <c r="I26" s="650"/>
      <c r="J26" s="663">
        <v>11</v>
      </c>
      <c r="K26" s="693"/>
      <c r="L26" s="664">
        <v>9</v>
      </c>
      <c r="M26" s="650"/>
      <c r="N26" s="663">
        <v>2</v>
      </c>
      <c r="O26" s="693"/>
      <c r="P26" s="664">
        <v>1</v>
      </c>
      <c r="Q26" s="650"/>
      <c r="R26" s="663">
        <v>6</v>
      </c>
      <c r="S26" s="693"/>
      <c r="T26" s="664">
        <v>1</v>
      </c>
      <c r="U26" s="650"/>
      <c r="V26" s="663">
        <v>1</v>
      </c>
      <c r="W26" s="693"/>
      <c r="X26" s="664">
        <v>0</v>
      </c>
    </row>
    <row r="27" spans="2:25" ht="9.9499999999999993" customHeight="1" x14ac:dyDescent="0.2">
      <c r="C27" s="313"/>
      <c r="D27" s="733"/>
      <c r="E27" s="734"/>
      <c r="F27" s="735"/>
      <c r="G27" s="734"/>
      <c r="H27" s="735"/>
      <c r="I27" s="736"/>
      <c r="J27" s="697"/>
      <c r="K27" s="693"/>
      <c r="L27" s="698"/>
      <c r="M27" s="650"/>
      <c r="N27" s="697"/>
      <c r="O27" s="693"/>
      <c r="P27" s="698"/>
      <c r="Q27" s="650"/>
      <c r="R27" s="697"/>
      <c r="S27" s="693"/>
      <c r="T27" s="698"/>
      <c r="U27" s="650"/>
      <c r="V27" s="697"/>
      <c r="W27" s="693"/>
      <c r="X27" s="698"/>
      <c r="Y27" s="4"/>
    </row>
    <row r="28" spans="2:25" ht="16.149999999999999" customHeight="1" thickBot="1" x14ac:dyDescent="0.25">
      <c r="B28" s="353" t="s">
        <v>25</v>
      </c>
      <c r="C28" s="34"/>
      <c r="D28" s="737">
        <v>1972</v>
      </c>
      <c r="E28" s="738"/>
      <c r="F28" s="739">
        <v>1067</v>
      </c>
      <c r="G28" s="738"/>
      <c r="H28" s="739">
        <v>905</v>
      </c>
      <c r="I28" s="740"/>
      <c r="J28" s="737">
        <v>818</v>
      </c>
      <c r="K28" s="738"/>
      <c r="L28" s="739">
        <v>696</v>
      </c>
      <c r="M28" s="740"/>
      <c r="N28" s="737">
        <v>131</v>
      </c>
      <c r="O28" s="738"/>
      <c r="P28" s="739">
        <v>136</v>
      </c>
      <c r="Q28" s="740"/>
      <c r="R28" s="737">
        <v>103</v>
      </c>
      <c r="S28" s="738"/>
      <c r="T28" s="739">
        <v>61</v>
      </c>
      <c r="U28" s="740"/>
      <c r="V28" s="737">
        <v>15</v>
      </c>
      <c r="W28" s="738"/>
      <c r="X28" s="739">
        <v>12</v>
      </c>
      <c r="Y28" s="33"/>
    </row>
    <row r="29" spans="2:25" ht="16.149999999999999" customHeight="1" thickTop="1" x14ac:dyDescent="0.2">
      <c r="C29" s="311"/>
      <c r="D29" s="911" t="s">
        <v>37</v>
      </c>
      <c r="E29" s="912"/>
      <c r="F29" s="912"/>
      <c r="G29" s="912"/>
      <c r="H29" s="912"/>
      <c r="I29" s="912"/>
      <c r="J29" s="912"/>
      <c r="K29" s="912"/>
      <c r="L29" s="912"/>
      <c r="M29" s="912"/>
      <c r="N29" s="912"/>
      <c r="O29" s="912"/>
      <c r="P29" s="912"/>
      <c r="Q29" s="912"/>
      <c r="R29" s="912"/>
      <c r="S29" s="912"/>
      <c r="T29" s="912"/>
      <c r="U29" s="912"/>
      <c r="V29" s="912"/>
      <c r="W29" s="912"/>
      <c r="X29" s="912"/>
      <c r="Y29" s="912"/>
    </row>
    <row r="30" spans="2:25" ht="15" customHeight="1" x14ac:dyDescent="0.2">
      <c r="B30" s="2" t="s">
        <v>106</v>
      </c>
      <c r="C30" s="28"/>
      <c r="D30" s="663">
        <v>1079</v>
      </c>
      <c r="E30" s="693"/>
      <c r="F30" s="650">
        <v>614</v>
      </c>
      <c r="G30" s="693"/>
      <c r="H30" s="650">
        <v>465</v>
      </c>
      <c r="I30" s="650"/>
      <c r="J30" s="663">
        <v>445</v>
      </c>
      <c r="K30" s="693"/>
      <c r="L30" s="664">
        <v>364</v>
      </c>
      <c r="M30" s="650"/>
      <c r="N30" s="663">
        <v>99</v>
      </c>
      <c r="O30" s="693"/>
      <c r="P30" s="664">
        <v>57</v>
      </c>
      <c r="Q30" s="650"/>
      <c r="R30" s="663">
        <v>56</v>
      </c>
      <c r="S30" s="693"/>
      <c r="T30" s="664">
        <v>41</v>
      </c>
      <c r="U30" s="650"/>
      <c r="V30" s="663">
        <v>14</v>
      </c>
      <c r="W30" s="693"/>
      <c r="X30" s="664">
        <v>3</v>
      </c>
    </row>
    <row r="31" spans="2:25" ht="15" customHeight="1" x14ac:dyDescent="0.2">
      <c r="B31" s="28" t="s">
        <v>105</v>
      </c>
      <c r="D31" s="663">
        <v>39</v>
      </c>
      <c r="E31" s="693"/>
      <c r="F31" s="650">
        <v>17</v>
      </c>
      <c r="G31" s="693"/>
      <c r="H31" s="650">
        <v>22</v>
      </c>
      <c r="I31" s="650"/>
      <c r="J31" s="663">
        <v>12</v>
      </c>
      <c r="K31" s="693"/>
      <c r="L31" s="664">
        <v>20</v>
      </c>
      <c r="M31" s="650"/>
      <c r="N31" s="663">
        <v>3</v>
      </c>
      <c r="O31" s="693"/>
      <c r="P31" s="664">
        <v>1</v>
      </c>
      <c r="Q31" s="650"/>
      <c r="R31" s="663">
        <v>2</v>
      </c>
      <c r="S31" s="693"/>
      <c r="T31" s="664">
        <v>1</v>
      </c>
      <c r="U31" s="650"/>
      <c r="V31" s="663">
        <v>0</v>
      </c>
      <c r="W31" s="693"/>
      <c r="X31" s="664">
        <v>0</v>
      </c>
    </row>
    <row r="32" spans="2:25" ht="15" customHeight="1" x14ac:dyDescent="0.2">
      <c r="B32" s="28" t="s">
        <v>55</v>
      </c>
      <c r="D32" s="663">
        <v>39</v>
      </c>
      <c r="E32" s="693"/>
      <c r="F32" s="650">
        <v>23</v>
      </c>
      <c r="G32" s="693"/>
      <c r="H32" s="650">
        <v>16</v>
      </c>
      <c r="I32" s="650"/>
      <c r="J32" s="663">
        <v>22</v>
      </c>
      <c r="K32" s="693"/>
      <c r="L32" s="664">
        <v>14</v>
      </c>
      <c r="M32" s="650"/>
      <c r="N32" s="663">
        <v>0</v>
      </c>
      <c r="O32" s="693"/>
      <c r="P32" s="664">
        <v>2</v>
      </c>
      <c r="Q32" s="650"/>
      <c r="R32" s="663">
        <v>1</v>
      </c>
      <c r="S32" s="693"/>
      <c r="T32" s="664">
        <v>0</v>
      </c>
      <c r="U32" s="650"/>
      <c r="V32" s="663">
        <v>0</v>
      </c>
      <c r="W32" s="693"/>
      <c r="X32" s="664">
        <v>0</v>
      </c>
    </row>
    <row r="33" spans="1:26" x14ac:dyDescent="0.2">
      <c r="B33" s="28" t="s">
        <v>56</v>
      </c>
      <c r="D33" s="663"/>
      <c r="E33" s="693"/>
      <c r="F33" s="650"/>
      <c r="G33" s="693"/>
      <c r="H33" s="650"/>
      <c r="I33" s="650"/>
      <c r="J33" s="663"/>
      <c r="K33" s="693"/>
      <c r="L33" s="664"/>
      <c r="M33" s="650"/>
      <c r="N33" s="663"/>
      <c r="O33" s="693"/>
      <c r="P33" s="664"/>
      <c r="Q33" s="650"/>
      <c r="R33" s="663"/>
      <c r="S33" s="693"/>
      <c r="T33" s="664"/>
      <c r="U33" s="650"/>
      <c r="V33" s="663"/>
      <c r="W33" s="693"/>
      <c r="X33" s="664"/>
    </row>
    <row r="34" spans="1:26" ht="14.1" customHeight="1" x14ac:dyDescent="0.2">
      <c r="C34" s="28" t="s">
        <v>57</v>
      </c>
      <c r="D34" s="663">
        <v>123</v>
      </c>
      <c r="E34" s="693"/>
      <c r="F34" s="650">
        <v>62</v>
      </c>
      <c r="G34" s="693"/>
      <c r="H34" s="650">
        <v>61</v>
      </c>
      <c r="I34" s="650"/>
      <c r="J34" s="663">
        <v>49</v>
      </c>
      <c r="K34" s="693"/>
      <c r="L34" s="664">
        <v>47</v>
      </c>
      <c r="M34" s="650"/>
      <c r="N34" s="663">
        <v>11</v>
      </c>
      <c r="O34" s="693"/>
      <c r="P34" s="664">
        <v>12</v>
      </c>
      <c r="Q34" s="650"/>
      <c r="R34" s="663">
        <v>1</v>
      </c>
      <c r="S34" s="693"/>
      <c r="T34" s="664">
        <v>1</v>
      </c>
      <c r="U34" s="650"/>
      <c r="V34" s="663">
        <v>1</v>
      </c>
      <c r="W34" s="693"/>
      <c r="X34" s="664">
        <v>1</v>
      </c>
    </row>
    <row r="35" spans="1:26" ht="15" customHeight="1" x14ac:dyDescent="0.2">
      <c r="B35" s="28" t="s">
        <v>58</v>
      </c>
      <c r="D35" s="663"/>
      <c r="E35" s="693"/>
      <c r="F35" s="650"/>
      <c r="G35" s="693"/>
      <c r="H35" s="650"/>
      <c r="I35" s="650"/>
      <c r="J35" s="663"/>
      <c r="K35" s="693"/>
      <c r="L35" s="664"/>
      <c r="M35" s="650"/>
      <c r="N35" s="663"/>
      <c r="O35" s="693"/>
      <c r="P35" s="664"/>
      <c r="Q35" s="650"/>
      <c r="R35" s="663"/>
      <c r="S35" s="693"/>
      <c r="T35" s="664"/>
      <c r="U35" s="650"/>
      <c r="V35" s="663"/>
      <c r="W35" s="693"/>
      <c r="X35" s="664"/>
    </row>
    <row r="36" spans="1:26" ht="14.1" customHeight="1" x14ac:dyDescent="0.2">
      <c r="C36" s="28" t="s">
        <v>59</v>
      </c>
      <c r="D36" s="663">
        <v>92</v>
      </c>
      <c r="E36" s="693"/>
      <c r="F36" s="650">
        <v>53</v>
      </c>
      <c r="G36" s="693"/>
      <c r="H36" s="650">
        <v>39</v>
      </c>
      <c r="I36" s="650"/>
      <c r="J36" s="663">
        <v>45</v>
      </c>
      <c r="K36" s="693"/>
      <c r="L36" s="664">
        <v>35</v>
      </c>
      <c r="M36" s="650"/>
      <c r="N36" s="663">
        <v>6</v>
      </c>
      <c r="O36" s="693"/>
      <c r="P36" s="664">
        <v>1</v>
      </c>
      <c r="Q36" s="650"/>
      <c r="R36" s="663">
        <v>2</v>
      </c>
      <c r="S36" s="693"/>
      <c r="T36" s="664">
        <v>2</v>
      </c>
      <c r="U36" s="650"/>
      <c r="V36" s="663">
        <v>0</v>
      </c>
      <c r="W36" s="693"/>
      <c r="X36" s="664">
        <v>1</v>
      </c>
    </row>
    <row r="37" spans="1:26" ht="15" customHeight="1" x14ac:dyDescent="0.2">
      <c r="B37" s="28" t="s">
        <v>41</v>
      </c>
      <c r="D37" s="663">
        <v>533</v>
      </c>
      <c r="E37" s="693"/>
      <c r="F37" s="650">
        <v>250</v>
      </c>
      <c r="G37" s="693"/>
      <c r="H37" s="650">
        <v>283</v>
      </c>
      <c r="I37" s="650"/>
      <c r="J37" s="663">
        <v>190</v>
      </c>
      <c r="K37" s="693"/>
      <c r="L37" s="664">
        <v>208</v>
      </c>
      <c r="M37" s="650"/>
      <c r="N37" s="663">
        <v>35</v>
      </c>
      <c r="O37" s="693"/>
      <c r="P37" s="664">
        <v>62</v>
      </c>
      <c r="Q37" s="650"/>
      <c r="R37" s="663">
        <v>20</v>
      </c>
      <c r="S37" s="693"/>
      <c r="T37" s="664">
        <v>10</v>
      </c>
      <c r="U37" s="650"/>
      <c r="V37" s="663">
        <v>5</v>
      </c>
      <c r="W37" s="693"/>
      <c r="X37" s="664">
        <v>3</v>
      </c>
    </row>
    <row r="38" spans="1:26" ht="15" customHeight="1" x14ac:dyDescent="0.2">
      <c r="B38" s="28" t="s">
        <v>42</v>
      </c>
      <c r="D38" s="663">
        <v>29</v>
      </c>
      <c r="E38" s="693"/>
      <c r="F38" s="650">
        <v>22</v>
      </c>
      <c r="G38" s="693"/>
      <c r="H38" s="650">
        <v>7</v>
      </c>
      <c r="I38" s="650"/>
      <c r="J38" s="663">
        <v>14</v>
      </c>
      <c r="K38" s="693"/>
      <c r="L38" s="664">
        <v>5</v>
      </c>
      <c r="M38" s="650"/>
      <c r="N38" s="663">
        <v>2</v>
      </c>
      <c r="O38" s="693"/>
      <c r="P38" s="664">
        <v>1</v>
      </c>
      <c r="Q38" s="650"/>
      <c r="R38" s="663">
        <v>5</v>
      </c>
      <c r="S38" s="693"/>
      <c r="T38" s="664">
        <v>0</v>
      </c>
      <c r="U38" s="650"/>
      <c r="V38" s="663">
        <v>1</v>
      </c>
      <c r="W38" s="693"/>
      <c r="X38" s="664">
        <v>1</v>
      </c>
    </row>
    <row r="39" spans="1:26" ht="9.9499999999999993" customHeight="1" x14ac:dyDescent="0.2">
      <c r="C39" s="313"/>
      <c r="D39" s="733"/>
      <c r="E39" s="734"/>
      <c r="F39" s="735"/>
      <c r="G39" s="734"/>
      <c r="H39" s="735"/>
      <c r="I39" s="736"/>
      <c r="J39" s="697"/>
      <c r="K39" s="693"/>
      <c r="L39" s="698"/>
      <c r="M39" s="650"/>
      <c r="N39" s="697"/>
      <c r="O39" s="693"/>
      <c r="P39" s="698"/>
      <c r="Q39" s="650"/>
      <c r="R39" s="697"/>
      <c r="S39" s="693"/>
      <c r="T39" s="698"/>
      <c r="U39" s="650"/>
      <c r="V39" s="697"/>
      <c r="W39" s="693"/>
      <c r="X39" s="698"/>
      <c r="Y39" s="4"/>
    </row>
    <row r="40" spans="1:26" ht="16.149999999999999" customHeight="1" thickBot="1" x14ac:dyDescent="0.25">
      <c r="B40" s="353" t="s">
        <v>25</v>
      </c>
      <c r="C40" s="34"/>
      <c r="D40" s="737">
        <v>1934</v>
      </c>
      <c r="E40" s="738"/>
      <c r="F40" s="739">
        <v>1041</v>
      </c>
      <c r="G40" s="738"/>
      <c r="H40" s="739">
        <v>893</v>
      </c>
      <c r="I40" s="740"/>
      <c r="J40" s="737">
        <v>777</v>
      </c>
      <c r="K40" s="738"/>
      <c r="L40" s="739">
        <v>693</v>
      </c>
      <c r="M40" s="740"/>
      <c r="N40" s="737">
        <v>156</v>
      </c>
      <c r="O40" s="738"/>
      <c r="P40" s="739">
        <v>136</v>
      </c>
      <c r="Q40" s="740"/>
      <c r="R40" s="737">
        <v>87</v>
      </c>
      <c r="S40" s="738"/>
      <c r="T40" s="739">
        <v>55</v>
      </c>
      <c r="U40" s="740"/>
      <c r="V40" s="737">
        <v>21</v>
      </c>
      <c r="W40" s="738"/>
      <c r="X40" s="739">
        <v>9</v>
      </c>
      <c r="Y40" s="33"/>
    </row>
    <row r="41" spans="1:26" ht="25.15" customHeight="1" thickTop="1" x14ac:dyDescent="0.2"/>
    <row r="42" spans="1:26" ht="17.649999999999999" customHeight="1" x14ac:dyDescent="0.2">
      <c r="A42" s="515"/>
      <c r="B42" s="516" t="s">
        <v>456</v>
      </c>
      <c r="C42" s="13"/>
      <c r="D42" s="13"/>
      <c r="E42" s="13"/>
      <c r="F42" s="13"/>
      <c r="G42" s="13"/>
      <c r="H42" s="13"/>
      <c r="I42" s="13"/>
      <c r="J42" s="13"/>
      <c r="K42" s="13"/>
      <c r="L42" s="13"/>
      <c r="M42" s="13"/>
      <c r="N42" s="13"/>
      <c r="O42" s="13"/>
      <c r="P42" s="13"/>
      <c r="Q42" s="13"/>
      <c r="R42" s="13"/>
      <c r="S42" s="13"/>
      <c r="T42" s="13"/>
      <c r="U42" s="13"/>
      <c r="V42" s="13"/>
      <c r="W42" s="13"/>
      <c r="X42" s="13"/>
      <c r="Y42" s="13"/>
    </row>
    <row r="43" spans="1:26" ht="17.649999999999999" customHeight="1" x14ac:dyDescent="0.2">
      <c r="A43" s="515"/>
      <c r="B43" s="516" t="s">
        <v>111</v>
      </c>
      <c r="C43" s="13"/>
      <c r="D43" s="13"/>
      <c r="E43" s="13"/>
      <c r="F43" s="13"/>
      <c r="G43" s="13"/>
      <c r="H43" s="13"/>
      <c r="I43" s="13"/>
      <c r="J43" s="13"/>
      <c r="K43" s="13"/>
      <c r="L43" s="13"/>
      <c r="M43" s="13"/>
      <c r="N43" s="13"/>
      <c r="O43" s="13"/>
      <c r="P43" s="13"/>
      <c r="Q43" s="13"/>
      <c r="R43" s="13"/>
      <c r="S43" s="13"/>
      <c r="T43" s="13"/>
      <c r="U43" s="13"/>
      <c r="V43" s="13"/>
      <c r="W43" s="13"/>
      <c r="X43" s="13"/>
      <c r="Y43" s="13"/>
    </row>
    <row r="44" spans="1:26" ht="13.5" thickBot="1" x14ac:dyDescent="0.25">
      <c r="A44" s="517"/>
      <c r="B44" s="13"/>
      <c r="C44" s="13"/>
      <c r="D44" s="13"/>
      <c r="E44" s="13"/>
      <c r="F44" s="13"/>
      <c r="G44" s="13"/>
      <c r="H44" s="13"/>
      <c r="I44" s="13"/>
      <c r="J44" s="13"/>
      <c r="K44" s="13"/>
      <c r="L44" s="13"/>
      <c r="M44" s="13"/>
      <c r="N44" s="13"/>
      <c r="O44" s="13"/>
      <c r="P44" s="13"/>
      <c r="Q44" s="13"/>
      <c r="R44" s="13"/>
      <c r="S44" s="13"/>
      <c r="T44" s="13"/>
      <c r="U44" s="13"/>
      <c r="V44" s="518" t="s">
        <v>0</v>
      </c>
      <c r="W44" s="13"/>
      <c r="X44" s="13"/>
      <c r="Y44" s="13"/>
    </row>
    <row r="45" spans="1:26" ht="13.5" customHeight="1" thickTop="1" x14ac:dyDescent="0.2">
      <c r="B45" s="906" t="s">
        <v>40</v>
      </c>
      <c r="C45" s="909"/>
      <c r="D45" s="344" t="s">
        <v>33</v>
      </c>
      <c r="E45" s="345"/>
      <c r="F45" s="345"/>
      <c r="G45" s="345"/>
      <c r="H45" s="345"/>
      <c r="I45" s="346"/>
      <c r="J45" s="344" t="s">
        <v>21</v>
      </c>
      <c r="K45" s="345"/>
      <c r="L45" s="345"/>
      <c r="M45" s="346"/>
      <c r="N45" s="344" t="s">
        <v>22</v>
      </c>
      <c r="O45" s="345"/>
      <c r="P45" s="345"/>
      <c r="Q45" s="346"/>
      <c r="R45" s="344" t="s">
        <v>23</v>
      </c>
      <c r="S45" s="345"/>
      <c r="T45" s="345"/>
      <c r="U45" s="346"/>
      <c r="V45" s="344" t="s">
        <v>24</v>
      </c>
      <c r="W45" s="345"/>
      <c r="X45" s="345"/>
      <c r="Y45" s="345"/>
      <c r="Z45" s="347" t="s">
        <v>0</v>
      </c>
    </row>
    <row r="46" spans="1:26" ht="13.5" thickBot="1" x14ac:dyDescent="0.25">
      <c r="B46" s="910"/>
      <c r="C46" s="910"/>
      <c r="D46" s="348" t="s">
        <v>25</v>
      </c>
      <c r="E46" s="349"/>
      <c r="F46" s="350" t="s">
        <v>35</v>
      </c>
      <c r="G46" s="349"/>
      <c r="H46" s="350" t="s">
        <v>36</v>
      </c>
      <c r="I46" s="308"/>
      <c r="J46" s="309" t="s">
        <v>35</v>
      </c>
      <c r="K46" s="349"/>
      <c r="L46" s="350" t="s">
        <v>36</v>
      </c>
      <c r="M46" s="308"/>
      <c r="N46" s="309" t="s">
        <v>35</v>
      </c>
      <c r="O46" s="349"/>
      <c r="P46" s="350" t="s">
        <v>36</v>
      </c>
      <c r="Q46" s="308"/>
      <c r="R46" s="309" t="s">
        <v>35</v>
      </c>
      <c r="S46" s="349"/>
      <c r="T46" s="350" t="s">
        <v>36</v>
      </c>
      <c r="U46" s="308"/>
      <c r="V46" s="309" t="s">
        <v>35</v>
      </c>
      <c r="W46" s="349"/>
      <c r="X46" s="350" t="s">
        <v>36</v>
      </c>
      <c r="Y46" s="351"/>
      <c r="Z46" s="352"/>
    </row>
    <row r="47" spans="1:26" ht="16.149999999999999" customHeight="1" thickTop="1" x14ac:dyDescent="0.2">
      <c r="C47" s="311"/>
      <c r="D47" s="888" t="s">
        <v>453</v>
      </c>
      <c r="E47" s="889"/>
      <c r="F47" s="889"/>
      <c r="G47" s="889"/>
      <c r="H47" s="889"/>
      <c r="I47" s="889"/>
      <c r="J47" s="889"/>
      <c r="K47" s="889"/>
      <c r="L47" s="889"/>
      <c r="M47" s="889"/>
      <c r="N47" s="889"/>
      <c r="O47" s="889"/>
      <c r="P47" s="889"/>
      <c r="Q47" s="889"/>
      <c r="R47" s="889"/>
      <c r="S47" s="889"/>
      <c r="T47" s="889"/>
      <c r="U47" s="889"/>
      <c r="V47" s="889"/>
      <c r="W47" s="889"/>
      <c r="X47" s="889"/>
      <c r="Y47" s="889"/>
    </row>
    <row r="48" spans="1:26" ht="12.75" customHeight="1" x14ac:dyDescent="0.2">
      <c r="B48" s="2" t="s">
        <v>106</v>
      </c>
      <c r="C48" s="28"/>
      <c r="D48" s="663">
        <v>7</v>
      </c>
      <c r="E48" s="693"/>
      <c r="F48" s="664">
        <v>3</v>
      </c>
      <c r="G48" s="693"/>
      <c r="H48" s="664">
        <v>4</v>
      </c>
      <c r="I48" s="650"/>
      <c r="J48" s="663">
        <v>1</v>
      </c>
      <c r="K48" s="693"/>
      <c r="L48" s="664">
        <v>0</v>
      </c>
      <c r="M48" s="650"/>
      <c r="N48" s="663">
        <v>1</v>
      </c>
      <c r="O48" s="693"/>
      <c r="P48" s="664">
        <v>2</v>
      </c>
      <c r="Q48" s="741"/>
      <c r="R48" s="664">
        <v>0</v>
      </c>
      <c r="S48" s="693"/>
      <c r="T48" s="664">
        <v>2</v>
      </c>
      <c r="U48" s="741"/>
      <c r="V48" s="664">
        <v>1</v>
      </c>
      <c r="W48" s="693"/>
      <c r="X48" s="664">
        <v>0</v>
      </c>
      <c r="Y48" s="352"/>
    </row>
    <row r="49" spans="2:25" ht="3" customHeight="1" x14ac:dyDescent="0.2">
      <c r="C49" s="28"/>
      <c r="D49" s="663"/>
      <c r="E49" s="693"/>
      <c r="F49" s="664"/>
      <c r="G49" s="693"/>
      <c r="H49" s="664"/>
      <c r="I49" s="650"/>
      <c r="J49" s="663"/>
      <c r="K49" s="693"/>
      <c r="L49" s="664"/>
      <c r="M49" s="650"/>
      <c r="N49" s="663"/>
      <c r="O49" s="693"/>
      <c r="P49" s="664"/>
      <c r="Q49" s="741"/>
      <c r="R49" s="664"/>
      <c r="S49" s="693"/>
      <c r="T49" s="664"/>
      <c r="U49" s="741"/>
      <c r="V49" s="664"/>
      <c r="W49" s="693"/>
      <c r="X49" s="664"/>
      <c r="Y49" s="352"/>
    </row>
    <row r="50" spans="2:25" ht="12.75" customHeight="1" x14ac:dyDescent="0.2">
      <c r="B50" s="28" t="s">
        <v>105</v>
      </c>
      <c r="D50" s="663">
        <v>0</v>
      </c>
      <c r="E50" s="693"/>
      <c r="F50" s="664">
        <v>0</v>
      </c>
      <c r="G50" s="693"/>
      <c r="H50" s="664">
        <v>0</v>
      </c>
      <c r="I50" s="650"/>
      <c r="J50" s="663">
        <v>0</v>
      </c>
      <c r="K50" s="693"/>
      <c r="L50" s="664">
        <v>0</v>
      </c>
      <c r="M50" s="650"/>
      <c r="N50" s="663">
        <v>0</v>
      </c>
      <c r="O50" s="693"/>
      <c r="P50" s="664">
        <v>0</v>
      </c>
      <c r="Q50" s="741"/>
      <c r="R50" s="664">
        <v>0</v>
      </c>
      <c r="S50" s="693"/>
      <c r="T50" s="664">
        <v>0</v>
      </c>
      <c r="U50" s="741"/>
      <c r="V50" s="664">
        <v>0</v>
      </c>
      <c r="W50" s="693"/>
      <c r="X50" s="664">
        <v>0</v>
      </c>
      <c r="Y50" s="352"/>
    </row>
    <row r="51" spans="2:25" ht="3" customHeight="1" x14ac:dyDescent="0.2">
      <c r="B51" s="28"/>
      <c r="D51" s="663"/>
      <c r="E51" s="693"/>
      <c r="F51" s="664"/>
      <c r="G51" s="693"/>
      <c r="H51" s="664"/>
      <c r="I51" s="650"/>
      <c r="J51" s="663"/>
      <c r="K51" s="693"/>
      <c r="L51" s="664"/>
      <c r="M51" s="650"/>
      <c r="N51" s="663"/>
      <c r="O51" s="693"/>
      <c r="P51" s="664"/>
      <c r="Q51" s="741"/>
      <c r="R51" s="664"/>
      <c r="S51" s="693"/>
      <c r="T51" s="664"/>
      <c r="U51" s="741"/>
      <c r="V51" s="664"/>
      <c r="W51" s="693"/>
      <c r="X51" s="664"/>
      <c r="Y51" s="352"/>
    </row>
    <row r="52" spans="2:25" ht="12.75" customHeight="1" x14ac:dyDescent="0.2">
      <c r="B52" s="28" t="s">
        <v>55</v>
      </c>
      <c r="D52" s="663">
        <v>0</v>
      </c>
      <c r="E52" s="693"/>
      <c r="F52" s="664">
        <v>0</v>
      </c>
      <c r="G52" s="693"/>
      <c r="H52" s="664">
        <v>0</v>
      </c>
      <c r="I52" s="650"/>
      <c r="J52" s="663">
        <v>0</v>
      </c>
      <c r="K52" s="693"/>
      <c r="L52" s="664">
        <v>0</v>
      </c>
      <c r="M52" s="650"/>
      <c r="N52" s="663">
        <v>0</v>
      </c>
      <c r="O52" s="693"/>
      <c r="P52" s="664">
        <v>0</v>
      </c>
      <c r="Q52" s="741"/>
      <c r="R52" s="664">
        <v>0</v>
      </c>
      <c r="S52" s="693"/>
      <c r="T52" s="664">
        <v>0</v>
      </c>
      <c r="U52" s="741"/>
      <c r="V52" s="664">
        <v>0</v>
      </c>
      <c r="W52" s="693"/>
      <c r="X52" s="664">
        <v>0</v>
      </c>
      <c r="Y52" s="352"/>
    </row>
    <row r="53" spans="2:25" ht="3" customHeight="1" x14ac:dyDescent="0.2">
      <c r="B53" s="28"/>
      <c r="D53" s="663"/>
      <c r="E53" s="693"/>
      <c r="F53" s="664"/>
      <c r="G53" s="693"/>
      <c r="H53" s="664"/>
      <c r="I53" s="650"/>
      <c r="J53" s="663"/>
      <c r="K53" s="693"/>
      <c r="L53" s="664"/>
      <c r="M53" s="650"/>
      <c r="N53" s="663"/>
      <c r="O53" s="693"/>
      <c r="P53" s="664"/>
      <c r="Q53" s="741"/>
      <c r="R53" s="664"/>
      <c r="S53" s="693"/>
      <c r="T53" s="664"/>
      <c r="U53" s="741"/>
      <c r="V53" s="664"/>
      <c r="W53" s="693"/>
      <c r="X53" s="664"/>
      <c r="Y53" s="352"/>
    </row>
    <row r="54" spans="2:25" ht="3" customHeight="1" x14ac:dyDescent="0.2">
      <c r="B54" s="28"/>
      <c r="D54" s="663"/>
      <c r="E54" s="693"/>
      <c r="F54" s="664"/>
      <c r="G54" s="693"/>
      <c r="H54" s="664"/>
      <c r="I54" s="650"/>
      <c r="J54" s="663"/>
      <c r="K54" s="693"/>
      <c r="L54" s="664"/>
      <c r="M54" s="650"/>
      <c r="N54" s="663"/>
      <c r="O54" s="693"/>
      <c r="P54" s="664"/>
      <c r="Q54" s="741"/>
      <c r="R54" s="664"/>
      <c r="S54" s="693"/>
      <c r="T54" s="664"/>
      <c r="U54" s="741"/>
      <c r="V54" s="664"/>
      <c r="W54" s="693"/>
      <c r="X54" s="664"/>
      <c r="Y54" s="352"/>
    </row>
    <row r="55" spans="2:25" ht="12.75" customHeight="1" x14ac:dyDescent="0.2">
      <c r="B55" s="28" t="s">
        <v>41</v>
      </c>
      <c r="D55" s="663">
        <v>1</v>
      </c>
      <c r="E55" s="693"/>
      <c r="F55" s="664">
        <v>0</v>
      </c>
      <c r="G55" s="693"/>
      <c r="H55" s="664">
        <v>1</v>
      </c>
      <c r="I55" s="650"/>
      <c r="J55" s="663">
        <v>0</v>
      </c>
      <c r="K55" s="693"/>
      <c r="L55" s="664">
        <v>0</v>
      </c>
      <c r="M55" s="650"/>
      <c r="N55" s="663">
        <v>0</v>
      </c>
      <c r="O55" s="693"/>
      <c r="P55" s="664">
        <v>0</v>
      </c>
      <c r="Q55" s="741"/>
      <c r="R55" s="664">
        <v>0</v>
      </c>
      <c r="S55" s="693"/>
      <c r="T55" s="664">
        <v>1</v>
      </c>
      <c r="U55" s="741"/>
      <c r="V55" s="664">
        <v>0</v>
      </c>
      <c r="W55" s="693"/>
      <c r="X55" s="664">
        <v>0</v>
      </c>
      <c r="Y55" s="352"/>
    </row>
    <row r="56" spans="2:25" ht="3" customHeight="1" x14ac:dyDescent="0.2">
      <c r="B56" s="28"/>
      <c r="D56" s="663"/>
      <c r="E56" s="693"/>
      <c r="F56" s="664"/>
      <c r="G56" s="693"/>
      <c r="H56" s="664"/>
      <c r="I56" s="650"/>
      <c r="J56" s="663"/>
      <c r="K56" s="693"/>
      <c r="L56" s="664"/>
      <c r="M56" s="650"/>
      <c r="N56" s="663"/>
      <c r="O56" s="693"/>
      <c r="P56" s="664"/>
      <c r="Q56" s="741"/>
      <c r="R56" s="664"/>
      <c r="S56" s="693"/>
      <c r="T56" s="664"/>
      <c r="U56" s="741"/>
      <c r="V56" s="664"/>
      <c r="W56" s="693"/>
      <c r="X56" s="664"/>
      <c r="Y56" s="352"/>
    </row>
    <row r="57" spans="2:25" ht="12.75" customHeight="1" x14ac:dyDescent="0.2">
      <c r="B57" s="28" t="s">
        <v>42</v>
      </c>
      <c r="D57" s="663">
        <v>0</v>
      </c>
      <c r="E57" s="693"/>
      <c r="F57" s="664">
        <v>0</v>
      </c>
      <c r="G57" s="693"/>
      <c r="H57" s="664">
        <v>0</v>
      </c>
      <c r="I57" s="650"/>
      <c r="J57" s="663">
        <v>0</v>
      </c>
      <c r="K57" s="693"/>
      <c r="L57" s="664">
        <v>0</v>
      </c>
      <c r="M57" s="650"/>
      <c r="N57" s="663">
        <v>0</v>
      </c>
      <c r="O57" s="693"/>
      <c r="P57" s="664">
        <v>0</v>
      </c>
      <c r="Q57" s="741"/>
      <c r="R57" s="664">
        <v>0</v>
      </c>
      <c r="S57" s="693"/>
      <c r="T57" s="664">
        <v>0</v>
      </c>
      <c r="U57" s="741"/>
      <c r="V57" s="664">
        <v>0</v>
      </c>
      <c r="W57" s="693"/>
      <c r="X57" s="664">
        <v>0</v>
      </c>
      <c r="Y57" s="352"/>
    </row>
    <row r="58" spans="2:25" ht="9.9499999999999993" customHeight="1" x14ac:dyDescent="0.2">
      <c r="C58" s="313"/>
      <c r="D58" s="733"/>
      <c r="E58" s="734"/>
      <c r="F58" s="735"/>
      <c r="G58" s="734"/>
      <c r="H58" s="735"/>
      <c r="I58" s="736"/>
      <c r="J58" s="697"/>
      <c r="K58" s="693"/>
      <c r="L58" s="698"/>
      <c r="M58" s="650"/>
      <c r="N58" s="697"/>
      <c r="O58" s="693"/>
      <c r="P58" s="698"/>
      <c r="Q58" s="650"/>
      <c r="R58" s="697"/>
      <c r="S58" s="693"/>
      <c r="T58" s="698"/>
      <c r="U58" s="650"/>
      <c r="V58" s="697"/>
      <c r="W58" s="693"/>
      <c r="X58" s="698"/>
      <c r="Y58" s="529"/>
    </row>
    <row r="59" spans="2:25" ht="16.149999999999999" customHeight="1" thickBot="1" x14ac:dyDescent="0.25">
      <c r="B59" s="353" t="s">
        <v>25</v>
      </c>
      <c r="C59" s="45"/>
      <c r="D59" s="737">
        <v>8</v>
      </c>
      <c r="E59" s="738"/>
      <c r="F59" s="739">
        <v>3</v>
      </c>
      <c r="G59" s="738"/>
      <c r="H59" s="739">
        <v>5</v>
      </c>
      <c r="I59" s="740"/>
      <c r="J59" s="737">
        <v>1</v>
      </c>
      <c r="K59" s="738"/>
      <c r="L59" s="739">
        <v>0</v>
      </c>
      <c r="M59" s="740"/>
      <c r="N59" s="737">
        <v>1</v>
      </c>
      <c r="O59" s="738"/>
      <c r="P59" s="739">
        <v>2</v>
      </c>
      <c r="Q59" s="742"/>
      <c r="R59" s="737">
        <v>0</v>
      </c>
      <c r="S59" s="738"/>
      <c r="T59" s="739">
        <v>3</v>
      </c>
      <c r="U59" s="742"/>
      <c r="V59" s="737">
        <v>1</v>
      </c>
      <c r="W59" s="738"/>
      <c r="X59" s="739">
        <v>0</v>
      </c>
      <c r="Y59" s="531"/>
    </row>
    <row r="60" spans="2:25" ht="16.149999999999999" customHeight="1" thickTop="1" x14ac:dyDescent="0.2">
      <c r="C60" s="311"/>
      <c r="D60" s="911" t="s">
        <v>454</v>
      </c>
      <c r="E60" s="912"/>
      <c r="F60" s="912"/>
      <c r="G60" s="912"/>
      <c r="H60" s="912"/>
      <c r="I60" s="912"/>
      <c r="J60" s="912"/>
      <c r="K60" s="912"/>
      <c r="L60" s="912"/>
      <c r="M60" s="912"/>
      <c r="N60" s="912"/>
      <c r="O60" s="912"/>
      <c r="P60" s="912"/>
      <c r="Q60" s="912"/>
      <c r="R60" s="912"/>
      <c r="S60" s="912"/>
      <c r="T60" s="912"/>
      <c r="U60" s="912"/>
      <c r="V60" s="912"/>
      <c r="W60" s="912"/>
      <c r="X60" s="912"/>
      <c r="Y60" s="912"/>
    </row>
    <row r="61" spans="2:25" ht="12.75" customHeight="1" x14ac:dyDescent="0.2">
      <c r="B61" s="2" t="s">
        <v>106</v>
      </c>
      <c r="C61" s="28"/>
      <c r="D61" s="663">
        <v>4</v>
      </c>
      <c r="E61" s="693"/>
      <c r="F61" s="664">
        <v>1</v>
      </c>
      <c r="G61" s="693"/>
      <c r="H61" s="664">
        <v>3</v>
      </c>
      <c r="I61" s="650"/>
      <c r="J61" s="663">
        <v>1</v>
      </c>
      <c r="K61" s="693"/>
      <c r="L61" s="664">
        <v>2</v>
      </c>
      <c r="M61" s="650"/>
      <c r="N61" s="663">
        <v>0</v>
      </c>
      <c r="O61" s="693"/>
      <c r="P61" s="664">
        <v>1</v>
      </c>
      <c r="Q61" s="741"/>
      <c r="R61" s="664">
        <v>0</v>
      </c>
      <c r="S61" s="693"/>
      <c r="T61" s="664">
        <v>0</v>
      </c>
      <c r="U61" s="741"/>
      <c r="V61" s="664">
        <v>0</v>
      </c>
      <c r="W61" s="693"/>
      <c r="X61" s="664">
        <v>0</v>
      </c>
      <c r="Y61" s="352"/>
    </row>
    <row r="62" spans="2:25" ht="3" customHeight="1" x14ac:dyDescent="0.2">
      <c r="C62" s="28"/>
      <c r="D62" s="663"/>
      <c r="E62" s="693"/>
      <c r="F62" s="664"/>
      <c r="G62" s="693"/>
      <c r="H62" s="664"/>
      <c r="I62" s="650"/>
      <c r="J62" s="663"/>
      <c r="K62" s="693"/>
      <c r="L62" s="664"/>
      <c r="M62" s="650"/>
      <c r="N62" s="663"/>
      <c r="O62" s="693"/>
      <c r="P62" s="664"/>
      <c r="Q62" s="741"/>
      <c r="R62" s="664"/>
      <c r="S62" s="693"/>
      <c r="T62" s="664"/>
      <c r="U62" s="741"/>
      <c r="V62" s="664"/>
      <c r="W62" s="693"/>
      <c r="X62" s="664"/>
      <c r="Y62" s="352"/>
    </row>
    <row r="63" spans="2:25" ht="12.75" customHeight="1" x14ac:dyDescent="0.2">
      <c r="B63" s="28" t="s">
        <v>105</v>
      </c>
      <c r="D63" s="663">
        <v>0</v>
      </c>
      <c r="E63" s="693"/>
      <c r="F63" s="664">
        <v>0</v>
      </c>
      <c r="G63" s="693"/>
      <c r="H63" s="664">
        <v>0</v>
      </c>
      <c r="I63" s="650"/>
      <c r="J63" s="663">
        <v>0</v>
      </c>
      <c r="K63" s="693"/>
      <c r="L63" s="664">
        <v>0</v>
      </c>
      <c r="M63" s="650"/>
      <c r="N63" s="663">
        <v>0</v>
      </c>
      <c r="O63" s="693"/>
      <c r="P63" s="664">
        <v>0</v>
      </c>
      <c r="Q63" s="741"/>
      <c r="R63" s="664">
        <v>0</v>
      </c>
      <c r="S63" s="693"/>
      <c r="T63" s="664">
        <v>0</v>
      </c>
      <c r="U63" s="741"/>
      <c r="V63" s="664">
        <v>0</v>
      </c>
      <c r="W63" s="693"/>
      <c r="X63" s="664">
        <v>0</v>
      </c>
      <c r="Y63" s="352"/>
    </row>
    <row r="64" spans="2:25" ht="3" customHeight="1" x14ac:dyDescent="0.2">
      <c r="B64" s="28"/>
      <c r="D64" s="663"/>
      <c r="E64" s="693"/>
      <c r="F64" s="664"/>
      <c r="G64" s="693"/>
      <c r="H64" s="664"/>
      <c r="I64" s="650"/>
      <c r="J64" s="663"/>
      <c r="K64" s="693"/>
      <c r="L64" s="664"/>
      <c r="M64" s="650"/>
      <c r="N64" s="663"/>
      <c r="O64" s="693"/>
      <c r="P64" s="664"/>
      <c r="Q64" s="741"/>
      <c r="R64" s="664"/>
      <c r="S64" s="693"/>
      <c r="T64" s="664"/>
      <c r="U64" s="741"/>
      <c r="V64" s="664"/>
      <c r="W64" s="693"/>
      <c r="X64" s="664"/>
      <c r="Y64" s="352"/>
    </row>
    <row r="65" spans="2:25" ht="12.75" customHeight="1" x14ac:dyDescent="0.2">
      <c r="B65" s="28" t="s">
        <v>55</v>
      </c>
      <c r="D65" s="663">
        <v>0</v>
      </c>
      <c r="E65" s="693"/>
      <c r="F65" s="664">
        <v>0</v>
      </c>
      <c r="G65" s="693"/>
      <c r="H65" s="664">
        <v>0</v>
      </c>
      <c r="I65" s="650"/>
      <c r="J65" s="663">
        <v>0</v>
      </c>
      <c r="K65" s="693"/>
      <c r="L65" s="664">
        <v>0</v>
      </c>
      <c r="M65" s="650"/>
      <c r="N65" s="663">
        <v>0</v>
      </c>
      <c r="O65" s="693"/>
      <c r="P65" s="664">
        <v>0</v>
      </c>
      <c r="Q65" s="741"/>
      <c r="R65" s="664">
        <v>0</v>
      </c>
      <c r="S65" s="693"/>
      <c r="T65" s="664">
        <v>0</v>
      </c>
      <c r="U65" s="741"/>
      <c r="V65" s="664">
        <v>0</v>
      </c>
      <c r="W65" s="693"/>
      <c r="X65" s="664">
        <v>0</v>
      </c>
      <c r="Y65" s="352"/>
    </row>
    <row r="66" spans="2:25" ht="3" customHeight="1" x14ac:dyDescent="0.2">
      <c r="B66" s="28"/>
      <c r="D66" s="663"/>
      <c r="E66" s="693"/>
      <c r="F66" s="664"/>
      <c r="G66" s="693"/>
      <c r="H66" s="664"/>
      <c r="I66" s="650"/>
      <c r="J66" s="663"/>
      <c r="K66" s="693"/>
      <c r="L66" s="664"/>
      <c r="M66" s="650"/>
      <c r="N66" s="663"/>
      <c r="O66" s="693"/>
      <c r="P66" s="664"/>
      <c r="Q66" s="741"/>
      <c r="R66" s="664"/>
      <c r="S66" s="693"/>
      <c r="T66" s="664"/>
      <c r="U66" s="741"/>
      <c r="V66" s="664"/>
      <c r="W66" s="693"/>
      <c r="X66" s="664"/>
      <c r="Y66" s="352"/>
    </row>
    <row r="67" spans="2:25" ht="3" customHeight="1" x14ac:dyDescent="0.2">
      <c r="B67" s="28"/>
      <c r="D67" s="663"/>
      <c r="E67" s="693"/>
      <c r="F67" s="664"/>
      <c r="G67" s="693"/>
      <c r="H67" s="664"/>
      <c r="I67" s="650"/>
      <c r="J67" s="663"/>
      <c r="K67" s="693"/>
      <c r="L67" s="664"/>
      <c r="M67" s="650"/>
      <c r="N67" s="663"/>
      <c r="O67" s="693"/>
      <c r="P67" s="664"/>
      <c r="Q67" s="741"/>
      <c r="R67" s="664"/>
      <c r="S67" s="693"/>
      <c r="T67" s="664"/>
      <c r="U67" s="741"/>
      <c r="V67" s="664"/>
      <c r="W67" s="693"/>
      <c r="X67" s="664"/>
      <c r="Y67" s="352"/>
    </row>
    <row r="68" spans="2:25" ht="12.75" customHeight="1" x14ac:dyDescent="0.2">
      <c r="B68" s="28" t="s">
        <v>41</v>
      </c>
      <c r="D68" s="663">
        <v>0</v>
      </c>
      <c r="E68" s="693"/>
      <c r="F68" s="664">
        <v>0</v>
      </c>
      <c r="G68" s="693"/>
      <c r="H68" s="664">
        <v>0</v>
      </c>
      <c r="I68" s="650"/>
      <c r="J68" s="663">
        <v>0</v>
      </c>
      <c r="K68" s="693"/>
      <c r="L68" s="664">
        <v>0</v>
      </c>
      <c r="M68" s="650"/>
      <c r="N68" s="663">
        <v>0</v>
      </c>
      <c r="O68" s="693"/>
      <c r="P68" s="664">
        <v>0</v>
      </c>
      <c r="Q68" s="741"/>
      <c r="R68" s="664">
        <v>0</v>
      </c>
      <c r="S68" s="693"/>
      <c r="T68" s="664">
        <v>0</v>
      </c>
      <c r="U68" s="741"/>
      <c r="V68" s="664">
        <v>0</v>
      </c>
      <c r="W68" s="693"/>
      <c r="X68" s="664">
        <v>0</v>
      </c>
      <c r="Y68" s="352"/>
    </row>
    <row r="69" spans="2:25" ht="3" customHeight="1" x14ac:dyDescent="0.2">
      <c r="B69" s="28"/>
      <c r="D69" s="663"/>
      <c r="E69" s="693"/>
      <c r="F69" s="664"/>
      <c r="G69" s="693"/>
      <c r="H69" s="664"/>
      <c r="I69" s="650"/>
      <c r="J69" s="663"/>
      <c r="K69" s="693"/>
      <c r="L69" s="664"/>
      <c r="M69" s="650"/>
      <c r="N69" s="663"/>
      <c r="O69" s="693"/>
      <c r="P69" s="664"/>
      <c r="Q69" s="741"/>
      <c r="R69" s="664"/>
      <c r="S69" s="693"/>
      <c r="T69" s="664"/>
      <c r="U69" s="741"/>
      <c r="V69" s="664"/>
      <c r="W69" s="693"/>
      <c r="X69" s="664"/>
      <c r="Y69" s="352"/>
    </row>
    <row r="70" spans="2:25" ht="12.75" customHeight="1" x14ac:dyDescent="0.2">
      <c r="B70" s="28" t="s">
        <v>42</v>
      </c>
      <c r="D70" s="663">
        <v>0</v>
      </c>
      <c r="E70" s="693"/>
      <c r="F70" s="664">
        <v>0</v>
      </c>
      <c r="G70" s="693"/>
      <c r="H70" s="664">
        <v>0</v>
      </c>
      <c r="I70" s="650"/>
      <c r="J70" s="663">
        <v>0</v>
      </c>
      <c r="K70" s="693"/>
      <c r="L70" s="664">
        <v>0</v>
      </c>
      <c r="M70" s="650"/>
      <c r="N70" s="663">
        <v>0</v>
      </c>
      <c r="O70" s="693"/>
      <c r="P70" s="664">
        <v>0</v>
      </c>
      <c r="Q70" s="741"/>
      <c r="R70" s="664">
        <v>0</v>
      </c>
      <c r="S70" s="693"/>
      <c r="T70" s="664">
        <v>0</v>
      </c>
      <c r="U70" s="741"/>
      <c r="V70" s="664">
        <v>0</v>
      </c>
      <c r="W70" s="693"/>
      <c r="X70" s="664">
        <v>0</v>
      </c>
      <c r="Y70" s="352"/>
    </row>
    <row r="71" spans="2:25" ht="9.9499999999999993" customHeight="1" x14ac:dyDescent="0.2">
      <c r="C71" s="313"/>
      <c r="D71" s="733"/>
      <c r="E71" s="734"/>
      <c r="F71" s="735"/>
      <c r="G71" s="734"/>
      <c r="H71" s="735"/>
      <c r="I71" s="736"/>
      <c r="J71" s="697"/>
      <c r="K71" s="693"/>
      <c r="L71" s="698"/>
      <c r="M71" s="650"/>
      <c r="N71" s="697"/>
      <c r="O71" s="693"/>
      <c r="P71" s="698"/>
      <c r="Q71" s="650"/>
      <c r="R71" s="697"/>
      <c r="S71" s="693"/>
      <c r="T71" s="698"/>
      <c r="U71" s="650"/>
      <c r="V71" s="697"/>
      <c r="W71" s="693"/>
      <c r="X71" s="698"/>
      <c r="Y71" s="529"/>
    </row>
    <row r="72" spans="2:25" ht="16.149999999999999" customHeight="1" thickBot="1" x14ac:dyDescent="0.25">
      <c r="B72" s="353" t="s">
        <v>25</v>
      </c>
      <c r="C72" s="45"/>
      <c r="D72" s="737">
        <v>4</v>
      </c>
      <c r="E72" s="738"/>
      <c r="F72" s="739">
        <v>1</v>
      </c>
      <c r="G72" s="738"/>
      <c r="H72" s="739">
        <v>3</v>
      </c>
      <c r="I72" s="740"/>
      <c r="J72" s="737">
        <v>1</v>
      </c>
      <c r="K72" s="738"/>
      <c r="L72" s="739">
        <v>2</v>
      </c>
      <c r="M72" s="740"/>
      <c r="N72" s="737">
        <v>0</v>
      </c>
      <c r="O72" s="738"/>
      <c r="P72" s="739">
        <v>1</v>
      </c>
      <c r="Q72" s="742"/>
      <c r="R72" s="737">
        <v>0</v>
      </c>
      <c r="S72" s="738"/>
      <c r="T72" s="739">
        <v>0</v>
      </c>
      <c r="U72" s="742"/>
      <c r="V72" s="737">
        <v>0</v>
      </c>
      <c r="W72" s="738"/>
      <c r="X72" s="739">
        <v>0</v>
      </c>
      <c r="Y72" s="531"/>
    </row>
    <row r="73" spans="2:25" ht="16.149999999999999" customHeight="1" thickTop="1" x14ac:dyDescent="0.2">
      <c r="D73" s="911" t="s">
        <v>37</v>
      </c>
      <c r="E73" s="912"/>
      <c r="F73" s="912"/>
      <c r="G73" s="912"/>
      <c r="H73" s="912"/>
      <c r="I73" s="912"/>
      <c r="J73" s="912"/>
      <c r="K73" s="912"/>
      <c r="L73" s="912"/>
      <c r="M73" s="912"/>
      <c r="N73" s="912"/>
      <c r="O73" s="912"/>
      <c r="P73" s="912"/>
      <c r="Q73" s="912"/>
      <c r="R73" s="912"/>
      <c r="S73" s="912"/>
      <c r="T73" s="912"/>
      <c r="U73" s="912"/>
      <c r="V73" s="912"/>
      <c r="W73" s="912"/>
      <c r="X73" s="912"/>
      <c r="Y73" s="912"/>
    </row>
    <row r="74" spans="2:25" ht="12.75" customHeight="1" x14ac:dyDescent="0.2">
      <c r="B74" s="2" t="s">
        <v>106</v>
      </c>
      <c r="D74" s="663">
        <v>8</v>
      </c>
      <c r="E74" s="693"/>
      <c r="F74" s="664">
        <v>5</v>
      </c>
      <c r="G74" s="693"/>
      <c r="H74" s="664">
        <v>3</v>
      </c>
      <c r="I74" s="650"/>
      <c r="J74" s="663">
        <v>1</v>
      </c>
      <c r="K74" s="693"/>
      <c r="L74" s="664">
        <v>1</v>
      </c>
      <c r="M74" s="650"/>
      <c r="N74" s="663">
        <v>2</v>
      </c>
      <c r="O74" s="693"/>
      <c r="P74" s="664">
        <v>2</v>
      </c>
      <c r="Q74" s="741"/>
      <c r="R74" s="664">
        <v>1</v>
      </c>
      <c r="S74" s="693"/>
      <c r="T74" s="664">
        <v>0</v>
      </c>
      <c r="U74" s="741"/>
      <c r="V74" s="664">
        <v>1</v>
      </c>
      <c r="W74" s="693"/>
      <c r="X74" s="664">
        <v>0</v>
      </c>
    </row>
    <row r="75" spans="2:25" ht="3" customHeight="1" x14ac:dyDescent="0.2">
      <c r="C75" s="28"/>
      <c r="D75" s="663"/>
      <c r="E75" s="693"/>
      <c r="F75" s="664"/>
      <c r="G75" s="693"/>
      <c r="H75" s="664"/>
      <c r="I75" s="650"/>
      <c r="J75" s="663"/>
      <c r="K75" s="693"/>
      <c r="L75" s="664"/>
      <c r="M75" s="650"/>
      <c r="N75" s="663"/>
      <c r="O75" s="693"/>
      <c r="P75" s="664"/>
      <c r="Q75" s="741"/>
      <c r="R75" s="664"/>
      <c r="S75" s="693"/>
      <c r="T75" s="664"/>
      <c r="U75" s="741"/>
      <c r="V75" s="664"/>
      <c r="W75" s="693"/>
      <c r="X75" s="664"/>
    </row>
    <row r="76" spans="2:25" ht="12.75" customHeight="1" x14ac:dyDescent="0.2">
      <c r="B76" s="28" t="s">
        <v>105</v>
      </c>
      <c r="D76" s="663">
        <v>0</v>
      </c>
      <c r="E76" s="693"/>
      <c r="F76" s="664">
        <v>0</v>
      </c>
      <c r="G76" s="693"/>
      <c r="H76" s="664">
        <v>0</v>
      </c>
      <c r="I76" s="650"/>
      <c r="J76" s="663">
        <v>0</v>
      </c>
      <c r="K76" s="693"/>
      <c r="L76" s="664">
        <v>0</v>
      </c>
      <c r="M76" s="650"/>
      <c r="N76" s="663">
        <v>0</v>
      </c>
      <c r="O76" s="693"/>
      <c r="P76" s="664">
        <v>0</v>
      </c>
      <c r="Q76" s="741"/>
      <c r="R76" s="664">
        <v>0</v>
      </c>
      <c r="S76" s="693"/>
      <c r="T76" s="664">
        <v>0</v>
      </c>
      <c r="U76" s="741"/>
      <c r="V76" s="664">
        <v>0</v>
      </c>
      <c r="W76" s="693"/>
      <c r="X76" s="664">
        <v>0</v>
      </c>
    </row>
    <row r="77" spans="2:25" ht="3" customHeight="1" x14ac:dyDescent="0.2">
      <c r="B77" s="28"/>
      <c r="D77" s="663"/>
      <c r="E77" s="693"/>
      <c r="F77" s="664"/>
      <c r="G77" s="693"/>
      <c r="H77" s="664"/>
      <c r="I77" s="650"/>
      <c r="J77" s="663"/>
      <c r="K77" s="693"/>
      <c r="L77" s="664"/>
      <c r="M77" s="650"/>
      <c r="N77" s="663"/>
      <c r="O77" s="693"/>
      <c r="P77" s="664"/>
      <c r="Q77" s="741"/>
      <c r="R77" s="664"/>
      <c r="S77" s="693"/>
      <c r="T77" s="664"/>
      <c r="U77" s="741"/>
      <c r="V77" s="664"/>
      <c r="W77" s="693"/>
      <c r="X77" s="664"/>
    </row>
    <row r="78" spans="2:25" ht="12.75" customHeight="1" x14ac:dyDescent="0.2">
      <c r="B78" s="28" t="s">
        <v>55</v>
      </c>
      <c r="D78" s="663">
        <v>0</v>
      </c>
      <c r="E78" s="693"/>
      <c r="F78" s="664">
        <v>0</v>
      </c>
      <c r="G78" s="693"/>
      <c r="H78" s="664">
        <v>0</v>
      </c>
      <c r="I78" s="650"/>
      <c r="J78" s="663">
        <v>0</v>
      </c>
      <c r="K78" s="693"/>
      <c r="L78" s="664">
        <v>0</v>
      </c>
      <c r="M78" s="650"/>
      <c r="N78" s="663">
        <v>0</v>
      </c>
      <c r="O78" s="693"/>
      <c r="P78" s="664">
        <v>0</v>
      </c>
      <c r="Q78" s="741"/>
      <c r="R78" s="664">
        <v>0</v>
      </c>
      <c r="S78" s="693"/>
      <c r="T78" s="664">
        <v>0</v>
      </c>
      <c r="U78" s="741"/>
      <c r="V78" s="664">
        <v>0</v>
      </c>
      <c r="W78" s="693"/>
      <c r="X78" s="664">
        <v>0</v>
      </c>
    </row>
    <row r="79" spans="2:25" ht="3" customHeight="1" x14ac:dyDescent="0.2">
      <c r="B79" s="28"/>
      <c r="D79" s="663"/>
      <c r="E79" s="693"/>
      <c r="F79" s="664"/>
      <c r="G79" s="693"/>
      <c r="H79" s="664"/>
      <c r="I79" s="650"/>
      <c r="J79" s="663"/>
      <c r="K79" s="693"/>
      <c r="L79" s="664"/>
      <c r="M79" s="650"/>
      <c r="N79" s="663"/>
      <c r="O79" s="693"/>
      <c r="P79" s="664"/>
      <c r="Q79" s="741"/>
      <c r="R79" s="664"/>
      <c r="S79" s="693"/>
      <c r="T79" s="664"/>
      <c r="U79" s="741"/>
      <c r="V79" s="664"/>
      <c r="W79" s="693"/>
      <c r="X79" s="664"/>
    </row>
    <row r="80" spans="2:25" ht="3" customHeight="1" x14ac:dyDescent="0.2">
      <c r="B80" s="28"/>
      <c r="D80" s="663"/>
      <c r="E80" s="693"/>
      <c r="F80" s="664"/>
      <c r="G80" s="693"/>
      <c r="H80" s="664"/>
      <c r="I80" s="650"/>
      <c r="J80" s="663"/>
      <c r="K80" s="693"/>
      <c r="L80" s="664"/>
      <c r="M80" s="650"/>
      <c r="N80" s="663"/>
      <c r="O80" s="693"/>
      <c r="P80" s="664"/>
      <c r="Q80" s="741"/>
      <c r="R80" s="664"/>
      <c r="S80" s="693"/>
      <c r="T80" s="664"/>
      <c r="U80" s="741"/>
      <c r="V80" s="664"/>
      <c r="W80" s="693"/>
      <c r="X80" s="664"/>
    </row>
    <row r="81" spans="2:25" ht="12.75" customHeight="1" x14ac:dyDescent="0.2">
      <c r="B81" s="28" t="s">
        <v>41</v>
      </c>
      <c r="D81" s="663">
        <v>0</v>
      </c>
      <c r="E81" s="693"/>
      <c r="F81" s="664">
        <v>0</v>
      </c>
      <c r="G81" s="693"/>
      <c r="H81" s="664">
        <v>0</v>
      </c>
      <c r="I81" s="650"/>
      <c r="J81" s="663">
        <v>0</v>
      </c>
      <c r="K81" s="693"/>
      <c r="L81" s="664">
        <v>0</v>
      </c>
      <c r="M81" s="650"/>
      <c r="N81" s="663">
        <v>0</v>
      </c>
      <c r="O81" s="693"/>
      <c r="P81" s="664">
        <v>0</v>
      </c>
      <c r="Q81" s="741"/>
      <c r="R81" s="664">
        <v>0</v>
      </c>
      <c r="S81" s="693"/>
      <c r="T81" s="664">
        <v>0</v>
      </c>
      <c r="U81" s="741"/>
      <c r="V81" s="664">
        <v>0</v>
      </c>
      <c r="W81" s="693"/>
      <c r="X81" s="664">
        <v>0</v>
      </c>
    </row>
    <row r="82" spans="2:25" ht="3" customHeight="1" x14ac:dyDescent="0.2">
      <c r="B82" s="28"/>
      <c r="D82" s="663"/>
      <c r="E82" s="693"/>
      <c r="F82" s="664"/>
      <c r="G82" s="693"/>
      <c r="H82" s="664"/>
      <c r="I82" s="650"/>
      <c r="J82" s="663"/>
      <c r="K82" s="693"/>
      <c r="L82" s="664"/>
      <c r="M82" s="650"/>
      <c r="N82" s="663"/>
      <c r="O82" s="693"/>
      <c r="P82" s="664"/>
      <c r="Q82" s="741"/>
      <c r="R82" s="664"/>
      <c r="S82" s="693"/>
      <c r="T82" s="664"/>
      <c r="U82" s="741"/>
      <c r="V82" s="664"/>
      <c r="W82" s="693"/>
      <c r="X82" s="664"/>
    </row>
    <row r="83" spans="2:25" ht="12.75" customHeight="1" x14ac:dyDescent="0.2">
      <c r="B83" s="28" t="s">
        <v>42</v>
      </c>
      <c r="D83" s="663">
        <v>0</v>
      </c>
      <c r="E83" s="693"/>
      <c r="F83" s="664">
        <v>0</v>
      </c>
      <c r="G83" s="693"/>
      <c r="H83" s="664">
        <v>0</v>
      </c>
      <c r="I83" s="650"/>
      <c r="J83" s="663">
        <v>0</v>
      </c>
      <c r="K83" s="693"/>
      <c r="L83" s="664">
        <v>0</v>
      </c>
      <c r="M83" s="650"/>
      <c r="N83" s="663">
        <v>0</v>
      </c>
      <c r="O83" s="693"/>
      <c r="P83" s="664">
        <v>0</v>
      </c>
      <c r="Q83" s="741"/>
      <c r="R83" s="664">
        <v>0</v>
      </c>
      <c r="S83" s="693"/>
      <c r="T83" s="664">
        <v>0</v>
      </c>
      <c r="U83" s="741"/>
      <c r="V83" s="664">
        <v>0</v>
      </c>
      <c r="W83" s="693"/>
      <c r="X83" s="664">
        <v>0</v>
      </c>
    </row>
    <row r="84" spans="2:25" ht="9.9499999999999993" customHeight="1" x14ac:dyDescent="0.2">
      <c r="C84" s="313"/>
      <c r="D84" s="733"/>
      <c r="E84" s="734"/>
      <c r="F84" s="735"/>
      <c r="G84" s="734"/>
      <c r="H84" s="735"/>
      <c r="I84" s="736"/>
      <c r="J84" s="697"/>
      <c r="K84" s="693"/>
      <c r="L84" s="698"/>
      <c r="M84" s="650"/>
      <c r="N84" s="697"/>
      <c r="O84" s="693"/>
      <c r="P84" s="698"/>
      <c r="Q84" s="650"/>
      <c r="R84" s="697"/>
      <c r="S84" s="693"/>
      <c r="T84" s="698"/>
      <c r="U84" s="650"/>
      <c r="V84" s="697"/>
      <c r="W84" s="693"/>
      <c r="X84" s="698"/>
      <c r="Y84" s="4"/>
    </row>
    <row r="85" spans="2:25" ht="16.149999999999999" customHeight="1" thickBot="1" x14ac:dyDescent="0.25">
      <c r="B85" s="353" t="s">
        <v>25</v>
      </c>
      <c r="C85" s="45"/>
      <c r="D85" s="737">
        <v>8</v>
      </c>
      <c r="E85" s="738"/>
      <c r="F85" s="739">
        <v>5</v>
      </c>
      <c r="G85" s="738"/>
      <c r="H85" s="739">
        <v>3</v>
      </c>
      <c r="I85" s="740"/>
      <c r="J85" s="737">
        <v>1</v>
      </c>
      <c r="K85" s="738"/>
      <c r="L85" s="739">
        <v>1</v>
      </c>
      <c r="M85" s="740"/>
      <c r="N85" s="737">
        <v>2</v>
      </c>
      <c r="O85" s="738"/>
      <c r="P85" s="739">
        <v>2</v>
      </c>
      <c r="Q85" s="742"/>
      <c r="R85" s="737">
        <v>1</v>
      </c>
      <c r="S85" s="738"/>
      <c r="T85" s="739">
        <v>0</v>
      </c>
      <c r="U85" s="742"/>
      <c r="V85" s="737">
        <v>1</v>
      </c>
      <c r="W85" s="738"/>
      <c r="X85" s="739">
        <v>0</v>
      </c>
      <c r="Y85" s="33"/>
    </row>
    <row r="86" spans="2:25" ht="13.5" thickTop="1" x14ac:dyDescent="0.2"/>
  </sheetData>
  <sheetProtection algorithmName="SHA-512" hashValue="fGQE7jeZl0Qrf25jhY7XaSwkPc07sLtRUPsceXCf9sJSM+w5YtbmNishDcE+Mag7US3+toUdm4dDQt6LgKhiCg==" saltValue="evYi3OMUc246X1TKR8pTQw==" spinCount="100000" sheet="1" formatCells="0" formatColumns="0" formatRows="0" insertColumns="0" insertRows="0" insertHyperlinks="0" deleteColumns="0" deleteRows="0" sort="0" autoFilter="0" pivotTables="0"/>
  <customSheetViews>
    <customSheetView guid="{5EE1B100-93E8-11D1-B99D-444553540000}" showRuler="0">
      <selection activeCell="M1" sqref="M1"/>
      <pageMargins left="1.0236220472440944" right="0.78740157480314965" top="4.1338582677165361" bottom="0.62992125984251968" header="0" footer="0.31496062992125984"/>
      <printOptions horizontalCentered="1"/>
      <pageSetup paperSize="9" orientation="landscape" horizontalDpi="300" verticalDpi="300" r:id="rId1"/>
      <headerFooter alignWithMargins="0">
        <oddFooter>&amp;C&amp;"Arial,Regular"&amp;8 7</oddFooter>
      </headerFooter>
    </customSheetView>
  </customSheetViews>
  <mergeCells count="8">
    <mergeCell ref="B3:C4"/>
    <mergeCell ref="B45:C46"/>
    <mergeCell ref="D60:Y60"/>
    <mergeCell ref="D73:Y73"/>
    <mergeCell ref="D5:Y5"/>
    <mergeCell ref="D17:Y17"/>
    <mergeCell ref="D29:Y29"/>
    <mergeCell ref="D47:Y47"/>
  </mergeCells>
  <phoneticPr fontId="0" type="noConversion"/>
  <printOptions horizontalCentered="1" verticalCentered="1"/>
  <pageMargins left="0.62992125984251968" right="0.59055118110236227" top="0.55118110236220474" bottom="0.55118110236220474" header="0" footer="0.31496062992125984"/>
  <pageSetup paperSize="9" scale="85" fitToHeight="0" orientation="landscape" horizontalDpi="200" verticalDpi="200"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A1:Z68"/>
  <sheetViews>
    <sheetView zoomScaleNormal="100" workbookViewId="0">
      <selection activeCell="AB17" sqref="AB17"/>
    </sheetView>
  </sheetViews>
  <sheetFormatPr defaultColWidth="7.83203125" defaultRowHeight="12.75" x14ac:dyDescent="0.2"/>
  <cols>
    <col min="1" max="1" width="3.33203125" style="2" customWidth="1"/>
    <col min="2" max="2" width="14.6640625" style="279" customWidth="1"/>
    <col min="3" max="3" width="10.83203125" style="279" customWidth="1"/>
    <col min="4" max="4" width="3.83203125" style="279" customWidth="1"/>
    <col min="5" max="5" width="9.83203125" style="279" customWidth="1"/>
    <col min="6" max="6" width="3.83203125" style="279" customWidth="1"/>
    <col min="7" max="7" width="9.83203125" style="279" customWidth="1"/>
    <col min="8" max="8" width="3.83203125" style="279" customWidth="1"/>
    <col min="9" max="9" width="11" style="279" customWidth="1"/>
    <col min="10" max="10" width="3.83203125" style="279" customWidth="1"/>
    <col min="11" max="11" width="9.83203125" style="279" customWidth="1"/>
    <col min="12" max="12" width="3.83203125" style="279" customWidth="1"/>
    <col min="13" max="13" width="9.83203125" style="279" customWidth="1"/>
    <col min="14" max="14" width="3.83203125" style="279" customWidth="1"/>
    <col min="15" max="15" width="10.83203125" style="2" customWidth="1"/>
    <col min="16" max="16" width="3.83203125" style="2" customWidth="1"/>
    <col min="17" max="17" width="9.83203125" style="2" customWidth="1"/>
    <col min="18" max="18" width="3" style="2" customWidth="1"/>
    <col min="19" max="19" width="8.83203125" style="2" customWidth="1"/>
    <col min="20" max="20" width="3.83203125" style="2" customWidth="1"/>
    <col min="21" max="21" width="1.83203125" style="2" customWidth="1"/>
    <col min="22" max="22" width="8.6640625" style="2" customWidth="1"/>
    <col min="23" max="23" width="7.83203125" style="2" customWidth="1"/>
    <col min="24" max="24" width="1.83203125" style="2" customWidth="1"/>
    <col min="25" max="16384" width="7.83203125" style="2"/>
  </cols>
  <sheetData>
    <row r="1" spans="1:24" ht="15.75" x14ac:dyDescent="0.25">
      <c r="A1" s="19" t="s">
        <v>112</v>
      </c>
      <c r="B1" s="47"/>
      <c r="C1" s="48"/>
      <c r="D1" s="48"/>
      <c r="E1" s="48"/>
      <c r="F1" s="48"/>
      <c r="G1" s="48"/>
      <c r="H1" s="48"/>
      <c r="I1" s="47"/>
      <c r="J1" s="47"/>
      <c r="K1" s="47"/>
      <c r="L1" s="48"/>
      <c r="M1" s="48"/>
      <c r="N1" s="48"/>
      <c r="O1" s="35"/>
      <c r="P1" s="35"/>
      <c r="Q1" s="35"/>
      <c r="R1" s="35"/>
      <c r="S1" s="35"/>
      <c r="T1" s="35"/>
    </row>
    <row r="2" spans="1:24" ht="13.5" customHeight="1" thickBot="1" x14ac:dyDescent="0.25">
      <c r="A2" s="13"/>
      <c r="B2" s="49"/>
      <c r="C2" s="49"/>
      <c r="D2" s="49"/>
      <c r="E2" s="49"/>
      <c r="F2" s="49"/>
      <c r="G2" s="49"/>
      <c r="H2" s="49"/>
      <c r="I2" s="49"/>
      <c r="J2" s="49"/>
      <c r="K2" s="49"/>
      <c r="L2" s="49"/>
      <c r="M2" s="49"/>
      <c r="N2" s="49"/>
      <c r="O2" s="7"/>
      <c r="P2" s="13"/>
      <c r="Q2" s="13"/>
      <c r="R2" s="13"/>
      <c r="S2" s="13"/>
      <c r="T2" s="13"/>
    </row>
    <row r="3" spans="1:24" ht="15" customHeight="1" thickTop="1" x14ac:dyDescent="0.2">
      <c r="A3" s="107" t="s">
        <v>60</v>
      </c>
      <c r="B3" s="108"/>
      <c r="C3" s="913" t="s">
        <v>449</v>
      </c>
      <c r="D3" s="914"/>
      <c r="E3" s="914"/>
      <c r="F3" s="914"/>
      <c r="G3" s="914"/>
      <c r="H3" s="915"/>
      <c r="I3" s="913" t="s">
        <v>451</v>
      </c>
      <c r="J3" s="914"/>
      <c r="K3" s="914"/>
      <c r="L3" s="914"/>
      <c r="M3" s="914"/>
      <c r="N3" s="915"/>
      <c r="O3" s="916" t="s">
        <v>450</v>
      </c>
      <c r="P3" s="917"/>
      <c r="Q3" s="917"/>
      <c r="R3" s="917"/>
      <c r="S3" s="917"/>
      <c r="T3" s="917"/>
      <c r="U3" s="3"/>
      <c r="V3" s="3"/>
    </row>
    <row r="4" spans="1:24" ht="15" customHeight="1" thickBot="1" x14ac:dyDescent="0.25">
      <c r="A4" s="109" t="s">
        <v>44</v>
      </c>
      <c r="B4" s="110"/>
      <c r="C4" s="121" t="s">
        <v>25</v>
      </c>
      <c r="D4" s="122"/>
      <c r="E4" s="121" t="s">
        <v>35</v>
      </c>
      <c r="F4" s="122"/>
      <c r="G4" s="121" t="s">
        <v>36</v>
      </c>
      <c r="H4" s="121"/>
      <c r="I4" s="142" t="s">
        <v>25</v>
      </c>
      <c r="J4" s="122"/>
      <c r="K4" s="121" t="s">
        <v>35</v>
      </c>
      <c r="L4" s="122"/>
      <c r="M4" s="121" t="s">
        <v>36</v>
      </c>
      <c r="N4" s="143"/>
      <c r="O4" s="144" t="s">
        <v>25</v>
      </c>
      <c r="P4" s="145"/>
      <c r="Q4" s="144" t="s">
        <v>35</v>
      </c>
      <c r="R4" s="145"/>
      <c r="S4" s="144" t="s">
        <v>36</v>
      </c>
      <c r="T4" s="144"/>
      <c r="U4" s="3"/>
      <c r="V4" s="3" t="s">
        <v>0</v>
      </c>
    </row>
    <row r="5" spans="1:24" ht="15" customHeight="1" thickTop="1" x14ac:dyDescent="0.2">
      <c r="B5" s="118"/>
      <c r="C5" s="119"/>
      <c r="D5" s="120"/>
      <c r="E5" s="118"/>
      <c r="F5" s="120"/>
      <c r="G5" s="118"/>
      <c r="H5" s="51"/>
      <c r="I5" s="119"/>
      <c r="J5" s="120"/>
      <c r="K5" s="118"/>
      <c r="L5" s="120"/>
      <c r="M5" s="118"/>
      <c r="N5" s="51"/>
      <c r="O5" s="6"/>
      <c r="P5" s="12"/>
      <c r="R5" s="12"/>
      <c r="U5" s="3"/>
      <c r="V5" s="3"/>
      <c r="W5" s="3"/>
    </row>
    <row r="6" spans="1:24" ht="15" customHeight="1" x14ac:dyDescent="0.2">
      <c r="B6" s="50" t="s">
        <v>61</v>
      </c>
      <c r="C6" s="663">
        <v>9</v>
      </c>
      <c r="D6" s="693"/>
      <c r="E6" s="650">
        <v>4</v>
      </c>
      <c r="F6" s="693"/>
      <c r="G6" s="650">
        <v>5</v>
      </c>
      <c r="H6" s="694"/>
      <c r="I6" s="663">
        <v>5</v>
      </c>
      <c r="J6" s="693"/>
      <c r="K6" s="650">
        <v>1</v>
      </c>
      <c r="L6" s="693"/>
      <c r="M6" s="650">
        <v>4</v>
      </c>
      <c r="N6" s="743"/>
      <c r="O6" s="663">
        <v>9</v>
      </c>
      <c r="P6" s="693"/>
      <c r="Q6" s="650">
        <v>5</v>
      </c>
      <c r="R6" s="693"/>
      <c r="S6" s="650">
        <v>4</v>
      </c>
      <c r="U6" s="3"/>
      <c r="V6" s="38"/>
      <c r="W6" s="38"/>
      <c r="X6" s="196"/>
    </row>
    <row r="7" spans="1:24" ht="15" customHeight="1" x14ac:dyDescent="0.2">
      <c r="B7" s="50" t="s">
        <v>62</v>
      </c>
      <c r="C7" s="663">
        <v>1</v>
      </c>
      <c r="D7" s="693"/>
      <c r="E7" s="650">
        <v>1</v>
      </c>
      <c r="F7" s="693"/>
      <c r="G7" s="650">
        <v>0</v>
      </c>
      <c r="H7" s="694"/>
      <c r="I7" s="663">
        <v>0</v>
      </c>
      <c r="J7" s="693"/>
      <c r="K7" s="650">
        <v>0</v>
      </c>
      <c r="L7" s="693"/>
      <c r="M7" s="650">
        <v>0</v>
      </c>
      <c r="N7" s="743"/>
      <c r="O7" s="663">
        <v>0</v>
      </c>
      <c r="P7" s="693"/>
      <c r="Q7" s="650">
        <v>0</v>
      </c>
      <c r="R7" s="693"/>
      <c r="S7" s="650">
        <v>0</v>
      </c>
      <c r="U7" s="3"/>
      <c r="V7" s="3"/>
      <c r="W7" s="3"/>
      <c r="X7" s="196"/>
    </row>
    <row r="8" spans="1:24" ht="15" customHeight="1" x14ac:dyDescent="0.2">
      <c r="B8" s="50" t="s">
        <v>63</v>
      </c>
      <c r="C8" s="663">
        <v>2</v>
      </c>
      <c r="D8" s="693"/>
      <c r="E8" s="650">
        <v>1</v>
      </c>
      <c r="F8" s="693"/>
      <c r="G8" s="650">
        <v>1</v>
      </c>
      <c r="H8" s="694"/>
      <c r="I8" s="663">
        <v>0</v>
      </c>
      <c r="J8" s="693"/>
      <c r="K8" s="650">
        <v>0</v>
      </c>
      <c r="L8" s="693"/>
      <c r="M8" s="650">
        <v>0</v>
      </c>
      <c r="N8" s="743"/>
      <c r="O8" s="663">
        <v>4</v>
      </c>
      <c r="P8" s="693"/>
      <c r="Q8" s="650">
        <v>3</v>
      </c>
      <c r="R8" s="693"/>
      <c r="S8" s="650">
        <v>1</v>
      </c>
      <c r="U8" s="3"/>
      <c r="V8" s="3"/>
      <c r="W8" s="3"/>
      <c r="X8" s="196"/>
    </row>
    <row r="9" spans="1:24" ht="15" customHeight="1" x14ac:dyDescent="0.2">
      <c r="B9" s="50" t="s">
        <v>46</v>
      </c>
      <c r="C9" s="663">
        <v>3</v>
      </c>
      <c r="D9" s="693"/>
      <c r="E9" s="650">
        <v>1</v>
      </c>
      <c r="F9" s="693"/>
      <c r="G9" s="650">
        <v>2</v>
      </c>
      <c r="H9" s="694"/>
      <c r="I9" s="663">
        <v>3</v>
      </c>
      <c r="J9" s="693"/>
      <c r="K9" s="650">
        <v>1</v>
      </c>
      <c r="L9" s="693"/>
      <c r="M9" s="650">
        <v>2</v>
      </c>
      <c r="N9" s="743"/>
      <c r="O9" s="663">
        <v>8</v>
      </c>
      <c r="P9" s="693"/>
      <c r="Q9" s="650">
        <v>4</v>
      </c>
      <c r="R9" s="693"/>
      <c r="S9" s="650">
        <v>4</v>
      </c>
      <c r="U9" s="3"/>
      <c r="V9" s="3"/>
      <c r="W9" s="3"/>
      <c r="X9" s="196"/>
    </row>
    <row r="10" spans="1:24" ht="15" customHeight="1" x14ac:dyDescent="0.2">
      <c r="B10" s="52"/>
      <c r="C10" s="663"/>
      <c r="D10" s="693"/>
      <c r="E10" s="650"/>
      <c r="F10" s="693"/>
      <c r="G10" s="650"/>
      <c r="H10" s="694"/>
      <c r="I10" s="663"/>
      <c r="J10" s="693"/>
      <c r="K10" s="650"/>
      <c r="L10" s="693"/>
      <c r="M10" s="650"/>
      <c r="N10" s="743"/>
      <c r="O10" s="663"/>
      <c r="P10" s="693"/>
      <c r="Q10" s="650"/>
      <c r="R10" s="693"/>
      <c r="S10" s="650"/>
      <c r="U10" s="3"/>
      <c r="V10" s="3"/>
      <c r="W10" s="3"/>
    </row>
    <row r="11" spans="1:24" ht="15" customHeight="1" x14ac:dyDescent="0.2">
      <c r="B11" s="50" t="s">
        <v>47</v>
      </c>
      <c r="C11" s="663">
        <v>3</v>
      </c>
      <c r="D11" s="693"/>
      <c r="E11" s="650">
        <v>3</v>
      </c>
      <c r="F11" s="693"/>
      <c r="G11" s="650">
        <v>0</v>
      </c>
      <c r="H11" s="694"/>
      <c r="I11" s="663">
        <v>8</v>
      </c>
      <c r="J11" s="693"/>
      <c r="K11" s="650">
        <v>6</v>
      </c>
      <c r="L11" s="693"/>
      <c r="M11" s="650">
        <v>2</v>
      </c>
      <c r="N11" s="743"/>
      <c r="O11" s="663">
        <v>5</v>
      </c>
      <c r="P11" s="693"/>
      <c r="Q11" s="650">
        <v>5</v>
      </c>
      <c r="R11" s="693"/>
      <c r="S11" s="650">
        <v>0</v>
      </c>
      <c r="U11" s="3"/>
      <c r="V11" s="3"/>
      <c r="W11" s="3"/>
      <c r="X11" s="196"/>
    </row>
    <row r="12" spans="1:24" ht="15" customHeight="1" x14ac:dyDescent="0.2">
      <c r="B12" s="50" t="s">
        <v>48</v>
      </c>
      <c r="C12" s="663">
        <v>15</v>
      </c>
      <c r="D12" s="693"/>
      <c r="E12" s="650">
        <v>11</v>
      </c>
      <c r="F12" s="693"/>
      <c r="G12" s="650">
        <v>4</v>
      </c>
      <c r="H12" s="694"/>
      <c r="I12" s="663">
        <v>10</v>
      </c>
      <c r="J12" s="693"/>
      <c r="K12" s="650">
        <v>6</v>
      </c>
      <c r="L12" s="693"/>
      <c r="M12" s="650">
        <v>4</v>
      </c>
      <c r="N12" s="743"/>
      <c r="O12" s="663">
        <v>10</v>
      </c>
      <c r="P12" s="693"/>
      <c r="Q12" s="650">
        <v>9</v>
      </c>
      <c r="R12" s="693"/>
      <c r="S12" s="650">
        <v>1</v>
      </c>
      <c r="U12" s="3"/>
      <c r="V12" s="3"/>
      <c r="W12" s="3"/>
      <c r="X12" s="196"/>
    </row>
    <row r="13" spans="1:24" ht="15" customHeight="1" x14ac:dyDescent="0.2">
      <c r="B13" s="50" t="s">
        <v>49</v>
      </c>
      <c r="C13" s="663">
        <v>8</v>
      </c>
      <c r="D13" s="693"/>
      <c r="E13" s="650">
        <v>6</v>
      </c>
      <c r="F13" s="693"/>
      <c r="G13" s="650">
        <v>2</v>
      </c>
      <c r="H13" s="694"/>
      <c r="I13" s="663">
        <v>18</v>
      </c>
      <c r="J13" s="693"/>
      <c r="K13" s="650">
        <v>14</v>
      </c>
      <c r="L13" s="693"/>
      <c r="M13" s="650">
        <v>4</v>
      </c>
      <c r="N13" s="743"/>
      <c r="O13" s="663">
        <v>7</v>
      </c>
      <c r="P13" s="693"/>
      <c r="Q13" s="650">
        <v>6</v>
      </c>
      <c r="R13" s="693"/>
      <c r="S13" s="650">
        <v>1</v>
      </c>
      <c r="U13" s="3"/>
      <c r="V13" s="3"/>
      <c r="W13" s="3"/>
      <c r="X13" s="196"/>
    </row>
    <row r="14" spans="1:24" ht="15" customHeight="1" x14ac:dyDescent="0.2">
      <c r="B14" s="50" t="s">
        <v>50</v>
      </c>
      <c r="C14" s="663">
        <v>15</v>
      </c>
      <c r="D14" s="693"/>
      <c r="E14" s="650">
        <v>12</v>
      </c>
      <c r="F14" s="693"/>
      <c r="G14" s="650">
        <v>3</v>
      </c>
      <c r="H14" s="694"/>
      <c r="I14" s="663">
        <v>14</v>
      </c>
      <c r="J14" s="693"/>
      <c r="K14" s="650">
        <v>12</v>
      </c>
      <c r="L14" s="693"/>
      <c r="M14" s="650">
        <v>2</v>
      </c>
      <c r="N14" s="743"/>
      <c r="O14" s="663">
        <v>20</v>
      </c>
      <c r="P14" s="693"/>
      <c r="Q14" s="650">
        <v>12</v>
      </c>
      <c r="R14" s="693"/>
      <c r="S14" s="650">
        <v>8</v>
      </c>
      <c r="U14" s="3"/>
      <c r="V14" s="3"/>
      <c r="W14" s="3"/>
      <c r="X14" s="196"/>
    </row>
    <row r="15" spans="1:24" ht="15" customHeight="1" x14ac:dyDescent="0.2">
      <c r="B15" s="52"/>
      <c r="C15" s="663"/>
      <c r="D15" s="693"/>
      <c r="E15" s="650"/>
      <c r="F15" s="693"/>
      <c r="G15" s="650"/>
      <c r="H15" s="694"/>
      <c r="I15" s="663"/>
      <c r="J15" s="693"/>
      <c r="K15" s="650"/>
      <c r="L15" s="693"/>
      <c r="M15" s="650"/>
      <c r="N15" s="743"/>
      <c r="O15" s="663"/>
      <c r="P15" s="693"/>
      <c r="Q15" s="650"/>
      <c r="R15" s="693"/>
      <c r="S15" s="650"/>
      <c r="U15" s="3"/>
      <c r="V15" s="3"/>
      <c r="W15" s="3"/>
    </row>
    <row r="16" spans="1:24" ht="15" customHeight="1" x14ac:dyDescent="0.2">
      <c r="B16" s="50" t="s">
        <v>51</v>
      </c>
      <c r="C16" s="663">
        <v>19</v>
      </c>
      <c r="D16" s="693"/>
      <c r="E16" s="650">
        <v>13</v>
      </c>
      <c r="F16" s="693"/>
      <c r="G16" s="650">
        <v>6</v>
      </c>
      <c r="H16" s="694"/>
      <c r="I16" s="663">
        <v>26</v>
      </c>
      <c r="J16" s="693"/>
      <c r="K16" s="650">
        <v>15</v>
      </c>
      <c r="L16" s="693"/>
      <c r="M16" s="650">
        <v>11</v>
      </c>
      <c r="N16" s="743"/>
      <c r="O16" s="663">
        <v>21</v>
      </c>
      <c r="P16" s="693"/>
      <c r="Q16" s="650">
        <v>14</v>
      </c>
      <c r="R16" s="693"/>
      <c r="S16" s="650">
        <v>7</v>
      </c>
      <c r="U16" s="3"/>
      <c r="V16" s="3"/>
      <c r="W16" s="3"/>
      <c r="X16" s="196"/>
    </row>
    <row r="17" spans="1:26" ht="15" customHeight="1" x14ac:dyDescent="0.2">
      <c r="B17" s="50" t="s">
        <v>52</v>
      </c>
      <c r="C17" s="663">
        <v>41</v>
      </c>
      <c r="D17" s="693"/>
      <c r="E17" s="650">
        <v>23</v>
      </c>
      <c r="F17" s="693"/>
      <c r="G17" s="650">
        <v>18</v>
      </c>
      <c r="H17" s="694"/>
      <c r="I17" s="663">
        <v>49</v>
      </c>
      <c r="J17" s="693"/>
      <c r="K17" s="650">
        <v>31</v>
      </c>
      <c r="L17" s="693"/>
      <c r="M17" s="650">
        <v>18</v>
      </c>
      <c r="N17" s="743"/>
      <c r="O17" s="663">
        <v>34</v>
      </c>
      <c r="P17" s="693"/>
      <c r="Q17" s="650">
        <v>23</v>
      </c>
      <c r="R17" s="693"/>
      <c r="S17" s="650">
        <v>11</v>
      </c>
      <c r="U17" s="3"/>
      <c r="V17" s="3"/>
      <c r="W17" s="3"/>
      <c r="X17" s="196"/>
    </row>
    <row r="18" spans="1:26" ht="15" customHeight="1" x14ac:dyDescent="0.2">
      <c r="B18" s="50" t="s">
        <v>64</v>
      </c>
      <c r="C18" s="663">
        <v>65</v>
      </c>
      <c r="D18" s="693"/>
      <c r="E18" s="650">
        <v>42</v>
      </c>
      <c r="F18" s="693"/>
      <c r="G18" s="650">
        <v>23</v>
      </c>
      <c r="H18" s="694"/>
      <c r="I18" s="663">
        <v>44</v>
      </c>
      <c r="J18" s="693"/>
      <c r="K18" s="650">
        <v>25</v>
      </c>
      <c r="L18" s="693"/>
      <c r="M18" s="650">
        <v>19</v>
      </c>
      <c r="N18" s="743"/>
      <c r="O18" s="663">
        <v>64</v>
      </c>
      <c r="P18" s="693"/>
      <c r="Q18" s="650">
        <v>36</v>
      </c>
      <c r="R18" s="693"/>
      <c r="S18" s="650">
        <v>28</v>
      </c>
      <c r="U18" s="3"/>
      <c r="V18" s="3"/>
      <c r="W18" s="3"/>
      <c r="X18" s="196"/>
    </row>
    <row r="19" spans="1:26" ht="15" customHeight="1" x14ac:dyDescent="0.2">
      <c r="B19" s="50" t="s">
        <v>65</v>
      </c>
      <c r="C19" s="663">
        <v>100</v>
      </c>
      <c r="D19" s="693"/>
      <c r="E19" s="650">
        <v>61</v>
      </c>
      <c r="F19" s="693"/>
      <c r="G19" s="650">
        <v>39</v>
      </c>
      <c r="H19" s="694"/>
      <c r="I19" s="663">
        <v>92</v>
      </c>
      <c r="J19" s="693"/>
      <c r="K19" s="650">
        <v>64</v>
      </c>
      <c r="L19" s="693"/>
      <c r="M19" s="650">
        <v>28</v>
      </c>
      <c r="N19" s="743"/>
      <c r="O19" s="663">
        <v>84</v>
      </c>
      <c r="P19" s="693"/>
      <c r="Q19" s="650">
        <v>52</v>
      </c>
      <c r="R19" s="693"/>
      <c r="S19" s="650">
        <v>32</v>
      </c>
      <c r="U19" s="3"/>
      <c r="V19" s="3"/>
      <c r="W19" s="3"/>
      <c r="X19" s="196"/>
    </row>
    <row r="20" spans="1:26" ht="15" customHeight="1" x14ac:dyDescent="0.2">
      <c r="B20" s="52"/>
      <c r="C20" s="663"/>
      <c r="D20" s="693"/>
      <c r="E20" s="650"/>
      <c r="F20" s="693"/>
      <c r="G20" s="650"/>
      <c r="H20" s="694"/>
      <c r="I20" s="663"/>
      <c r="J20" s="693"/>
      <c r="K20" s="650"/>
      <c r="L20" s="693"/>
      <c r="M20" s="650"/>
      <c r="N20" s="743"/>
      <c r="O20" s="663"/>
      <c r="P20" s="693"/>
      <c r="Q20" s="650"/>
      <c r="R20" s="693"/>
      <c r="S20" s="650"/>
      <c r="U20" s="3"/>
      <c r="V20" s="3"/>
      <c r="W20" s="3"/>
    </row>
    <row r="21" spans="1:26" ht="15" customHeight="1" x14ac:dyDescent="0.2">
      <c r="B21" s="50" t="s">
        <v>66</v>
      </c>
      <c r="C21" s="663">
        <v>139</v>
      </c>
      <c r="D21" s="693"/>
      <c r="E21" s="650">
        <v>91</v>
      </c>
      <c r="F21" s="693"/>
      <c r="G21" s="650">
        <v>48</v>
      </c>
      <c r="H21" s="694"/>
      <c r="I21" s="663">
        <v>137</v>
      </c>
      <c r="J21" s="693"/>
      <c r="K21" s="650">
        <v>96</v>
      </c>
      <c r="L21" s="693"/>
      <c r="M21" s="650">
        <v>41</v>
      </c>
      <c r="N21" s="743"/>
      <c r="O21" s="663">
        <v>133</v>
      </c>
      <c r="P21" s="693"/>
      <c r="Q21" s="650">
        <v>85</v>
      </c>
      <c r="R21" s="693"/>
      <c r="S21" s="650">
        <v>48</v>
      </c>
      <c r="U21" s="3"/>
      <c r="V21" s="3"/>
      <c r="W21" s="3"/>
    </row>
    <row r="22" spans="1:26" ht="15" customHeight="1" x14ac:dyDescent="0.2">
      <c r="B22" s="50" t="s">
        <v>67</v>
      </c>
      <c r="C22" s="663">
        <v>194</v>
      </c>
      <c r="D22" s="693"/>
      <c r="E22" s="650">
        <v>116</v>
      </c>
      <c r="F22" s="693"/>
      <c r="G22" s="650">
        <v>78</v>
      </c>
      <c r="H22" s="694"/>
      <c r="I22" s="663">
        <v>172</v>
      </c>
      <c r="J22" s="693"/>
      <c r="K22" s="650">
        <v>106</v>
      </c>
      <c r="L22" s="693"/>
      <c r="M22" s="650">
        <v>66</v>
      </c>
      <c r="N22" s="743"/>
      <c r="O22" s="663">
        <v>207</v>
      </c>
      <c r="P22" s="693"/>
      <c r="Q22" s="650">
        <v>126</v>
      </c>
      <c r="R22" s="693"/>
      <c r="S22" s="650">
        <v>81</v>
      </c>
      <c r="U22" s="3"/>
      <c r="V22" s="3"/>
      <c r="W22" s="3"/>
      <c r="X22" s="196"/>
    </row>
    <row r="23" spans="1:26" ht="15" customHeight="1" x14ac:dyDescent="0.2">
      <c r="B23" s="50" t="s">
        <v>68</v>
      </c>
      <c r="C23" s="663">
        <v>231</v>
      </c>
      <c r="D23" s="693"/>
      <c r="E23" s="650">
        <v>142</v>
      </c>
      <c r="F23" s="693"/>
      <c r="G23" s="650">
        <v>89</v>
      </c>
      <c r="H23" s="694"/>
      <c r="I23" s="663">
        <v>256</v>
      </c>
      <c r="J23" s="693"/>
      <c r="K23" s="650">
        <v>163</v>
      </c>
      <c r="L23" s="693"/>
      <c r="M23" s="650">
        <v>93</v>
      </c>
      <c r="N23" s="743"/>
      <c r="O23" s="663">
        <v>214</v>
      </c>
      <c r="P23" s="693"/>
      <c r="Q23" s="650">
        <v>131</v>
      </c>
      <c r="R23" s="693"/>
      <c r="S23" s="650">
        <v>83</v>
      </c>
      <c r="U23" s="3"/>
      <c r="V23" s="3"/>
      <c r="W23" s="3"/>
      <c r="X23" s="196"/>
    </row>
    <row r="24" spans="1:26" ht="15" customHeight="1" x14ac:dyDescent="0.2">
      <c r="B24" s="50" t="s">
        <v>69</v>
      </c>
      <c r="C24" s="663">
        <v>219</v>
      </c>
      <c r="D24" s="693"/>
      <c r="E24" s="650">
        <v>116</v>
      </c>
      <c r="F24" s="693"/>
      <c r="G24" s="650">
        <v>103</v>
      </c>
      <c r="H24" s="694"/>
      <c r="I24" s="663">
        <v>212</v>
      </c>
      <c r="J24" s="693"/>
      <c r="K24" s="650">
        <v>126</v>
      </c>
      <c r="L24" s="693"/>
      <c r="M24" s="650">
        <v>86</v>
      </c>
      <c r="N24" s="743"/>
      <c r="O24" s="663">
        <v>218</v>
      </c>
      <c r="P24" s="693"/>
      <c r="Q24" s="650">
        <v>127</v>
      </c>
      <c r="R24" s="693"/>
      <c r="S24" s="650">
        <v>91</v>
      </c>
      <c r="U24" s="3"/>
      <c r="V24" s="3"/>
      <c r="W24" s="3"/>
      <c r="X24" s="196"/>
      <c r="Y24"/>
      <c r="Z24"/>
    </row>
    <row r="25" spans="1:26" ht="15" customHeight="1" x14ac:dyDescent="0.2">
      <c r="B25" s="52"/>
      <c r="C25" s="663"/>
      <c r="D25" s="693"/>
      <c r="E25" s="650"/>
      <c r="F25" s="693"/>
      <c r="G25" s="650"/>
      <c r="H25" s="694"/>
      <c r="I25" s="663"/>
      <c r="J25" s="693"/>
      <c r="K25" s="650"/>
      <c r="L25" s="693"/>
      <c r="M25" s="650"/>
      <c r="N25" s="743"/>
      <c r="O25" s="663"/>
      <c r="P25" s="693"/>
      <c r="Q25" s="650"/>
      <c r="R25" s="693"/>
      <c r="S25" s="650"/>
      <c r="U25" s="3"/>
      <c r="V25" s="3"/>
      <c r="W25" s="3"/>
      <c r="Y25"/>
      <c r="Z25"/>
    </row>
    <row r="26" spans="1:26" ht="15" customHeight="1" x14ac:dyDescent="0.2">
      <c r="B26" s="50" t="s">
        <v>70</v>
      </c>
      <c r="C26" s="663">
        <v>316</v>
      </c>
      <c r="D26" s="693"/>
      <c r="E26" s="650">
        <v>176</v>
      </c>
      <c r="F26" s="693"/>
      <c r="G26" s="650">
        <v>140</v>
      </c>
      <c r="H26" s="694"/>
      <c r="I26" s="663">
        <v>314</v>
      </c>
      <c r="J26" s="693"/>
      <c r="K26" s="650">
        <v>167</v>
      </c>
      <c r="L26" s="693"/>
      <c r="M26" s="650">
        <v>147</v>
      </c>
      <c r="N26" s="743"/>
      <c r="O26" s="663">
        <v>288</v>
      </c>
      <c r="P26" s="693"/>
      <c r="Q26" s="650">
        <v>148</v>
      </c>
      <c r="R26" s="693"/>
      <c r="S26" s="650">
        <v>140</v>
      </c>
      <c r="U26" s="3"/>
      <c r="V26" s="3"/>
      <c r="W26" s="3"/>
      <c r="X26" s="196"/>
      <c r="Y26"/>
      <c r="Z26"/>
    </row>
    <row r="27" spans="1:26" ht="15" customHeight="1" x14ac:dyDescent="0.2">
      <c r="B27" s="507" t="s">
        <v>71</v>
      </c>
      <c r="C27" s="663">
        <v>553</v>
      </c>
      <c r="D27" s="693"/>
      <c r="E27" s="650">
        <v>226</v>
      </c>
      <c r="F27" s="693"/>
      <c r="G27" s="650">
        <v>327</v>
      </c>
      <c r="H27" s="694"/>
      <c r="I27" s="663">
        <v>612</v>
      </c>
      <c r="J27" s="693"/>
      <c r="K27" s="650">
        <v>234</v>
      </c>
      <c r="L27" s="693"/>
      <c r="M27" s="650">
        <v>378</v>
      </c>
      <c r="N27" s="743"/>
      <c r="O27" s="663">
        <v>608</v>
      </c>
      <c r="P27" s="693"/>
      <c r="Q27" s="650">
        <v>255</v>
      </c>
      <c r="R27" s="693"/>
      <c r="S27" s="650">
        <v>353</v>
      </c>
      <c r="U27" s="3"/>
      <c r="V27" s="3"/>
      <c r="W27" s="3"/>
      <c r="X27" s="196"/>
    </row>
    <row r="28" spans="1:26" ht="15" customHeight="1" x14ac:dyDescent="0.2">
      <c r="B28" s="50" t="s">
        <v>53</v>
      </c>
      <c r="C28" s="663">
        <v>0</v>
      </c>
      <c r="D28" s="693"/>
      <c r="E28" s="650">
        <v>0</v>
      </c>
      <c r="F28" s="693"/>
      <c r="G28" s="650">
        <v>0</v>
      </c>
      <c r="H28" s="694"/>
      <c r="I28" s="663">
        <v>0</v>
      </c>
      <c r="J28" s="693"/>
      <c r="K28" s="650">
        <v>0</v>
      </c>
      <c r="L28" s="693"/>
      <c r="M28" s="650">
        <v>0</v>
      </c>
      <c r="N28" s="743"/>
      <c r="O28" s="663">
        <v>0</v>
      </c>
      <c r="P28" s="693"/>
      <c r="Q28" s="650">
        <v>0</v>
      </c>
      <c r="R28" s="693"/>
      <c r="S28" s="650">
        <v>0</v>
      </c>
      <c r="T28" s="4"/>
      <c r="U28" s="3"/>
      <c r="V28" s="3"/>
      <c r="X28" s="312"/>
    </row>
    <row r="29" spans="1:26" ht="15" customHeight="1" x14ac:dyDescent="0.2">
      <c r="B29" s="53"/>
      <c r="C29" s="663"/>
      <c r="D29" s="693"/>
      <c r="E29" s="650"/>
      <c r="F29" s="693"/>
      <c r="G29" s="650"/>
      <c r="H29" s="694"/>
      <c r="I29" s="663"/>
      <c r="J29" s="693"/>
      <c r="K29" s="650"/>
      <c r="L29" s="693"/>
      <c r="M29" s="650"/>
      <c r="N29" s="743"/>
      <c r="O29" s="663"/>
      <c r="P29" s="693"/>
      <c r="Q29" s="650"/>
      <c r="R29" s="693"/>
      <c r="S29" s="650"/>
      <c r="T29" s="4"/>
      <c r="U29" s="3"/>
      <c r="V29" s="3"/>
      <c r="W29" s="3"/>
    </row>
    <row r="30" spans="1:26" ht="15" customHeight="1" thickBot="1" x14ac:dyDescent="0.25">
      <c r="A30" s="36"/>
      <c r="B30" s="54" t="s">
        <v>25</v>
      </c>
      <c r="C30" s="744">
        <v>1933</v>
      </c>
      <c r="D30" s="745"/>
      <c r="E30" s="746">
        <v>1045</v>
      </c>
      <c r="F30" s="745"/>
      <c r="G30" s="746">
        <v>888</v>
      </c>
      <c r="H30" s="742"/>
      <c r="I30" s="744">
        <v>1972</v>
      </c>
      <c r="J30" s="745"/>
      <c r="K30" s="746">
        <v>1067</v>
      </c>
      <c r="L30" s="745"/>
      <c r="M30" s="746">
        <v>905</v>
      </c>
      <c r="N30" s="747"/>
      <c r="O30" s="744">
        <v>1934</v>
      </c>
      <c r="P30" s="745"/>
      <c r="Q30" s="746">
        <v>1041</v>
      </c>
      <c r="R30" s="745"/>
      <c r="S30" s="746">
        <v>893</v>
      </c>
      <c r="T30" s="533"/>
      <c r="U30" s="9"/>
      <c r="V30" s="3"/>
      <c r="W30" s="3"/>
    </row>
    <row r="31" spans="1:26" ht="13.5" thickTop="1" x14ac:dyDescent="0.2">
      <c r="C31" s="354"/>
      <c r="E31" s="354"/>
      <c r="F31" s="354"/>
      <c r="G31" s="354"/>
      <c r="H31" s="355"/>
      <c r="I31" s="193"/>
      <c r="O31" s="3"/>
      <c r="P31" s="3"/>
      <c r="Q31" s="3"/>
      <c r="R31" s="3"/>
      <c r="S31" s="3"/>
      <c r="T31" s="3"/>
      <c r="U31" s="3"/>
      <c r="V31" s="198"/>
      <c r="W31" s="3"/>
      <c r="X31" s="3"/>
    </row>
    <row r="32" spans="1:26" x14ac:dyDescent="0.2">
      <c r="A32" s="28" t="s">
        <v>0</v>
      </c>
      <c r="B32" s="406"/>
      <c r="C32" s="354"/>
      <c r="D32" s="354"/>
      <c r="E32" s="354"/>
      <c r="F32" s="354"/>
      <c r="G32" s="354"/>
      <c r="H32" s="354"/>
      <c r="I32" s="356"/>
      <c r="O32" s="3"/>
      <c r="P32" s="3"/>
      <c r="Q32" s="3"/>
      <c r="R32" s="3"/>
      <c r="S32" s="3"/>
      <c r="T32" s="3"/>
      <c r="U32" s="3"/>
      <c r="V32" s="3"/>
      <c r="W32" s="3"/>
      <c r="X32" s="3"/>
    </row>
    <row r="33" spans="1:24" ht="14.25" x14ac:dyDescent="0.2">
      <c r="A33" s="37"/>
      <c r="C33" s="357"/>
      <c r="D33" s="357"/>
      <c r="E33" s="357"/>
      <c r="F33" s="357"/>
      <c r="G33" s="357"/>
      <c r="H33" s="357"/>
      <c r="I33" s="357"/>
      <c r="J33" s="357"/>
      <c r="K33" s="357"/>
      <c r="L33" s="357"/>
      <c r="M33" s="357"/>
      <c r="N33" s="357"/>
      <c r="O33" s="37"/>
      <c r="P33" s="37"/>
      <c r="Q33" s="37"/>
      <c r="R33" s="37"/>
      <c r="S33" s="37"/>
      <c r="T33" s="37"/>
      <c r="U33" s="37"/>
      <c r="V33" s="3"/>
      <c r="W33" s="3"/>
      <c r="X33" s="3"/>
    </row>
    <row r="34" spans="1:24" x14ac:dyDescent="0.2">
      <c r="C34" s="354"/>
      <c r="D34" s="354"/>
      <c r="E34" s="354"/>
      <c r="F34" s="354"/>
      <c r="G34" s="354"/>
      <c r="H34" s="354"/>
      <c r="O34" s="3"/>
      <c r="P34" s="3"/>
      <c r="Q34" s="3"/>
      <c r="R34" s="3"/>
      <c r="S34" s="3"/>
      <c r="T34" s="3"/>
      <c r="U34" s="3"/>
      <c r="V34" s="3"/>
      <c r="W34" s="3"/>
      <c r="X34" s="3"/>
    </row>
    <row r="35" spans="1:24" x14ac:dyDescent="0.2">
      <c r="C35" s="354"/>
      <c r="D35" s="354"/>
      <c r="E35" s="354"/>
      <c r="F35" s="354"/>
      <c r="G35" s="354"/>
      <c r="H35" s="354"/>
      <c r="O35" s="3"/>
      <c r="P35" s="3"/>
      <c r="Q35" s="3"/>
      <c r="R35" s="3"/>
      <c r="S35" s="3"/>
      <c r="T35" s="3"/>
      <c r="U35" s="3"/>
      <c r="V35" s="3"/>
      <c r="W35" s="3"/>
      <c r="X35" s="3"/>
    </row>
    <row r="36" spans="1:24" x14ac:dyDescent="0.2">
      <c r="C36" s="354"/>
      <c r="D36" s="354"/>
      <c r="E36" s="354"/>
      <c r="F36" s="354"/>
      <c r="G36" s="354"/>
      <c r="H36" s="354"/>
      <c r="O36" s="3"/>
      <c r="P36" s="3"/>
      <c r="Q36" s="3"/>
      <c r="R36" s="3"/>
      <c r="S36" s="3"/>
      <c r="T36" s="3"/>
      <c r="U36" s="3"/>
      <c r="V36" s="3"/>
      <c r="W36" s="3"/>
      <c r="X36" s="3"/>
    </row>
    <row r="37" spans="1:24" x14ac:dyDescent="0.2">
      <c r="C37" s="354"/>
      <c r="D37" s="354"/>
      <c r="E37" s="354"/>
      <c r="F37" s="354"/>
      <c r="G37" s="354"/>
      <c r="H37" s="354"/>
      <c r="O37" s="3"/>
      <c r="P37" s="3"/>
      <c r="Q37" s="3"/>
      <c r="R37" s="3"/>
      <c r="S37" s="3"/>
      <c r="T37" s="3"/>
      <c r="U37" s="3"/>
      <c r="V37" s="3"/>
      <c r="W37" s="3"/>
      <c r="X37" s="3"/>
    </row>
    <row r="38" spans="1:24" x14ac:dyDescent="0.2">
      <c r="C38" s="354"/>
      <c r="D38" s="354"/>
      <c r="E38" s="354"/>
      <c r="F38" s="354"/>
      <c r="G38" s="354"/>
      <c r="H38" s="354"/>
      <c r="O38" s="3"/>
      <c r="P38" s="3"/>
      <c r="Q38" s="3"/>
      <c r="R38" s="3"/>
      <c r="S38" s="3"/>
      <c r="T38" s="3"/>
      <c r="U38" s="3"/>
      <c r="V38" s="3"/>
      <c r="W38" s="3"/>
      <c r="X38" s="3"/>
    </row>
    <row r="39" spans="1:24" x14ac:dyDescent="0.2">
      <c r="C39" s="354"/>
      <c r="D39" s="354"/>
      <c r="E39" s="354"/>
      <c r="F39" s="354"/>
      <c r="G39" s="354"/>
      <c r="H39" s="354"/>
      <c r="O39" s="3"/>
      <c r="P39" s="3"/>
      <c r="Q39" s="3"/>
      <c r="R39" s="3"/>
      <c r="S39" s="3"/>
      <c r="T39" s="3"/>
      <c r="U39" s="3"/>
      <c r="V39" s="3"/>
      <c r="W39" s="3"/>
      <c r="X39" s="3"/>
    </row>
    <row r="40" spans="1:24" x14ac:dyDescent="0.2">
      <c r="C40" s="354"/>
      <c r="D40" s="354"/>
      <c r="E40" s="354"/>
      <c r="F40" s="354"/>
      <c r="G40" s="354"/>
      <c r="H40" s="354"/>
      <c r="O40" s="3"/>
      <c r="P40" s="3"/>
      <c r="Q40" s="3"/>
      <c r="R40" s="3"/>
      <c r="S40" s="3"/>
      <c r="T40" s="3"/>
      <c r="U40" s="3"/>
      <c r="V40" s="3"/>
      <c r="W40" s="3"/>
      <c r="X40" s="3"/>
    </row>
    <row r="41" spans="1:24" x14ac:dyDescent="0.2">
      <c r="C41" s="354"/>
      <c r="D41" s="354"/>
      <c r="E41" s="354"/>
      <c r="F41" s="354"/>
      <c r="G41" s="354"/>
      <c r="H41" s="354"/>
      <c r="O41" s="3"/>
      <c r="P41" s="3"/>
      <c r="Q41" s="3"/>
      <c r="R41" s="3"/>
      <c r="S41" s="3"/>
      <c r="T41" s="3"/>
      <c r="U41" s="3"/>
      <c r="V41" s="3"/>
      <c r="W41" s="3"/>
      <c r="X41" s="3"/>
    </row>
    <row r="42" spans="1:24" x14ac:dyDescent="0.2">
      <c r="C42" s="354"/>
      <c r="D42" s="354"/>
      <c r="E42" s="354"/>
      <c r="F42" s="354"/>
      <c r="G42" s="354"/>
      <c r="H42" s="354"/>
      <c r="O42" s="3"/>
      <c r="P42" s="3"/>
      <c r="Q42" s="3"/>
      <c r="R42" s="3"/>
      <c r="S42" s="3"/>
      <c r="T42" s="3"/>
      <c r="U42" s="3"/>
      <c r="V42" s="3"/>
      <c r="W42" s="3"/>
      <c r="X42" s="3"/>
    </row>
    <row r="43" spans="1:24" x14ac:dyDescent="0.2">
      <c r="C43" s="354"/>
      <c r="D43" s="354"/>
      <c r="E43" s="354"/>
      <c r="F43" s="354"/>
      <c r="G43" s="354"/>
      <c r="H43" s="354"/>
      <c r="O43" s="3"/>
      <c r="P43" s="3"/>
      <c r="Q43" s="3"/>
      <c r="R43" s="3"/>
      <c r="S43" s="3"/>
      <c r="T43" s="3"/>
      <c r="U43" s="3"/>
      <c r="V43" s="3"/>
      <c r="W43" s="3"/>
      <c r="X43" s="3"/>
    </row>
    <row r="44" spans="1:24" x14ac:dyDescent="0.2">
      <c r="C44" s="354"/>
      <c r="D44" s="354"/>
      <c r="E44" s="354"/>
      <c r="F44" s="354"/>
      <c r="G44" s="354"/>
      <c r="H44" s="354"/>
      <c r="O44" s="3"/>
      <c r="P44" s="3"/>
      <c r="Q44" s="3"/>
      <c r="R44" s="3"/>
      <c r="S44" s="3"/>
      <c r="T44" s="3"/>
      <c r="U44" s="3"/>
      <c r="V44" s="3"/>
      <c r="W44" s="3"/>
      <c r="X44" s="3"/>
    </row>
    <row r="45" spans="1:24" x14ac:dyDescent="0.2">
      <c r="C45" s="354"/>
      <c r="D45" s="354"/>
      <c r="E45" s="354"/>
      <c r="F45" s="354"/>
      <c r="G45" s="354"/>
      <c r="H45" s="354"/>
      <c r="O45" s="3"/>
      <c r="P45" s="3"/>
      <c r="Q45" s="3"/>
      <c r="R45" s="3"/>
      <c r="S45" s="3"/>
      <c r="T45" s="3"/>
      <c r="U45" s="3"/>
      <c r="V45" s="3"/>
      <c r="W45" s="3"/>
      <c r="X45" s="3"/>
    </row>
    <row r="46" spans="1:24" x14ac:dyDescent="0.2">
      <c r="C46" s="354"/>
      <c r="D46" s="354"/>
      <c r="E46" s="354"/>
      <c r="F46" s="354"/>
      <c r="G46" s="354"/>
      <c r="H46" s="354"/>
      <c r="O46" s="3"/>
      <c r="P46" s="3"/>
      <c r="Q46" s="3"/>
      <c r="R46" s="3"/>
      <c r="S46" s="3"/>
      <c r="T46" s="3"/>
      <c r="U46" s="3"/>
      <c r="V46" s="3"/>
      <c r="W46" s="3"/>
      <c r="X46" s="3"/>
    </row>
    <row r="47" spans="1:24" x14ac:dyDescent="0.2">
      <c r="C47" s="354"/>
      <c r="D47" s="354"/>
      <c r="E47" s="354"/>
      <c r="F47" s="354"/>
      <c r="G47" s="354"/>
      <c r="H47" s="354"/>
      <c r="O47" s="3"/>
      <c r="P47" s="3"/>
      <c r="Q47" s="3"/>
      <c r="R47" s="3"/>
      <c r="S47" s="3"/>
      <c r="T47" s="3"/>
      <c r="U47" s="3"/>
      <c r="V47" s="3"/>
      <c r="W47" s="3"/>
      <c r="X47" s="3"/>
    </row>
    <row r="48" spans="1:24" x14ac:dyDescent="0.2">
      <c r="C48" s="354"/>
      <c r="D48" s="354"/>
      <c r="E48" s="354"/>
      <c r="F48" s="354"/>
      <c r="G48" s="354"/>
      <c r="H48" s="354"/>
      <c r="O48" s="3"/>
      <c r="P48" s="3"/>
      <c r="Q48" s="3"/>
      <c r="R48" s="3"/>
      <c r="S48" s="3"/>
      <c r="T48" s="3"/>
      <c r="U48" s="3"/>
      <c r="V48" s="3"/>
      <c r="W48" s="3"/>
      <c r="X48" s="3"/>
    </row>
    <row r="49" spans="3:24" x14ac:dyDescent="0.2">
      <c r="C49" s="354"/>
      <c r="D49" s="354"/>
      <c r="E49" s="354"/>
      <c r="F49" s="354"/>
      <c r="G49" s="354"/>
      <c r="H49" s="354"/>
      <c r="O49" s="3"/>
      <c r="P49" s="3"/>
      <c r="Q49" s="3"/>
      <c r="R49" s="3"/>
      <c r="S49" s="3"/>
      <c r="T49" s="3"/>
      <c r="U49" s="3"/>
      <c r="V49" s="3"/>
      <c r="W49" s="3"/>
      <c r="X49" s="3"/>
    </row>
    <row r="50" spans="3:24" x14ac:dyDescent="0.2">
      <c r="C50" s="354"/>
      <c r="D50" s="354"/>
      <c r="E50" s="354"/>
      <c r="F50" s="354"/>
      <c r="G50" s="354"/>
      <c r="H50" s="354"/>
      <c r="O50" s="3"/>
      <c r="P50" s="3"/>
      <c r="Q50" s="3"/>
      <c r="R50" s="3"/>
      <c r="S50" s="3"/>
      <c r="T50" s="3"/>
      <c r="U50" s="3"/>
      <c r="V50" s="3"/>
      <c r="W50" s="3"/>
      <c r="X50" s="3"/>
    </row>
    <row r="51" spans="3:24" x14ac:dyDescent="0.2">
      <c r="C51" s="354"/>
      <c r="D51" s="354"/>
      <c r="E51" s="354"/>
      <c r="F51" s="354"/>
      <c r="G51" s="354"/>
      <c r="H51" s="354"/>
      <c r="O51" s="3"/>
      <c r="P51" s="3"/>
      <c r="Q51" s="3"/>
      <c r="R51" s="3"/>
      <c r="S51" s="3"/>
      <c r="T51" s="3"/>
      <c r="U51" s="3"/>
      <c r="V51" s="3"/>
      <c r="W51" s="3"/>
      <c r="X51" s="3"/>
    </row>
    <row r="52" spans="3:24" x14ac:dyDescent="0.2">
      <c r="C52" s="354"/>
      <c r="D52" s="354"/>
      <c r="E52" s="354"/>
      <c r="F52" s="354"/>
      <c r="G52" s="354"/>
      <c r="H52" s="354"/>
      <c r="O52" s="3"/>
      <c r="P52" s="3"/>
      <c r="Q52" s="3"/>
      <c r="R52" s="3"/>
      <c r="S52" s="3"/>
      <c r="T52" s="3"/>
      <c r="U52" s="3"/>
      <c r="V52" s="3"/>
      <c r="W52" s="3"/>
      <c r="X52" s="3"/>
    </row>
    <row r="53" spans="3:24" x14ac:dyDescent="0.2">
      <c r="C53" s="354"/>
      <c r="D53" s="354"/>
      <c r="E53" s="354"/>
      <c r="F53" s="354"/>
      <c r="G53" s="354"/>
      <c r="H53" s="354"/>
      <c r="O53" s="3"/>
      <c r="P53" s="3"/>
      <c r="Q53" s="3"/>
      <c r="R53" s="3"/>
      <c r="S53" s="3"/>
      <c r="T53" s="3"/>
      <c r="U53" s="3"/>
      <c r="V53" s="3"/>
      <c r="W53" s="3"/>
      <c r="X53" s="3"/>
    </row>
    <row r="54" spans="3:24" x14ac:dyDescent="0.2">
      <c r="C54" s="354"/>
      <c r="D54" s="354"/>
      <c r="E54" s="354"/>
      <c r="F54" s="354"/>
      <c r="G54" s="354"/>
      <c r="H54" s="354"/>
      <c r="O54" s="3"/>
      <c r="P54" s="3"/>
      <c r="Q54" s="3"/>
      <c r="R54" s="3"/>
      <c r="S54" s="3"/>
      <c r="T54" s="3"/>
      <c r="U54" s="3"/>
      <c r="V54" s="3"/>
      <c r="W54" s="3"/>
      <c r="X54" s="3"/>
    </row>
    <row r="55" spans="3:24" x14ac:dyDescent="0.2">
      <c r="C55" s="354"/>
      <c r="D55" s="354"/>
      <c r="E55" s="354"/>
      <c r="F55" s="354"/>
      <c r="G55" s="354"/>
      <c r="H55" s="354"/>
      <c r="O55" s="3"/>
      <c r="P55" s="3"/>
      <c r="Q55" s="3"/>
      <c r="R55" s="3"/>
      <c r="S55" s="3"/>
      <c r="T55" s="3"/>
      <c r="U55" s="3"/>
      <c r="V55" s="3"/>
      <c r="W55" s="3"/>
      <c r="X55" s="3"/>
    </row>
    <row r="56" spans="3:24" x14ac:dyDescent="0.2">
      <c r="C56" s="354"/>
      <c r="D56" s="354"/>
      <c r="E56" s="354"/>
      <c r="F56" s="354"/>
      <c r="G56" s="354"/>
      <c r="H56" s="354"/>
      <c r="O56" s="3"/>
      <c r="P56" s="3"/>
      <c r="Q56" s="3"/>
      <c r="R56" s="3"/>
      <c r="S56" s="3"/>
      <c r="T56" s="3"/>
      <c r="U56" s="3"/>
      <c r="V56" s="3"/>
      <c r="W56" s="3"/>
      <c r="X56" s="3"/>
    </row>
    <row r="57" spans="3:24" x14ac:dyDescent="0.2">
      <c r="C57" s="354"/>
      <c r="D57" s="354"/>
      <c r="E57" s="354"/>
      <c r="F57" s="354"/>
      <c r="G57" s="354"/>
      <c r="H57" s="354"/>
      <c r="O57" s="3"/>
      <c r="P57" s="3"/>
      <c r="Q57" s="3"/>
      <c r="R57" s="3"/>
      <c r="S57" s="3"/>
      <c r="T57" s="3"/>
      <c r="U57" s="3"/>
      <c r="V57" s="3"/>
      <c r="W57" s="3"/>
      <c r="X57" s="3"/>
    </row>
    <row r="58" spans="3:24" x14ac:dyDescent="0.2">
      <c r="C58" s="354"/>
      <c r="D58" s="354"/>
      <c r="E58" s="354"/>
      <c r="F58" s="354"/>
      <c r="G58" s="354"/>
      <c r="H58" s="354"/>
      <c r="O58" s="3"/>
      <c r="P58" s="3"/>
      <c r="Q58" s="3"/>
      <c r="R58" s="3"/>
      <c r="S58" s="3"/>
      <c r="T58" s="3"/>
      <c r="U58" s="3"/>
      <c r="V58" s="3"/>
      <c r="W58" s="3"/>
      <c r="X58" s="3"/>
    </row>
    <row r="59" spans="3:24" x14ac:dyDescent="0.2">
      <c r="C59" s="354"/>
      <c r="D59" s="354"/>
      <c r="E59" s="354"/>
      <c r="F59" s="354"/>
      <c r="G59" s="354"/>
      <c r="H59" s="354"/>
      <c r="O59" s="3"/>
      <c r="P59" s="3"/>
      <c r="Q59" s="3"/>
      <c r="R59" s="3"/>
      <c r="S59" s="3"/>
      <c r="T59" s="3"/>
      <c r="U59" s="3"/>
      <c r="V59" s="3"/>
      <c r="W59" s="3"/>
      <c r="X59" s="3"/>
    </row>
    <row r="60" spans="3:24" x14ac:dyDescent="0.2">
      <c r="C60" s="354"/>
      <c r="D60" s="354"/>
      <c r="E60" s="354"/>
      <c r="F60" s="354"/>
      <c r="G60" s="354"/>
      <c r="H60" s="354"/>
      <c r="O60" s="3"/>
      <c r="P60" s="3"/>
      <c r="Q60" s="3"/>
      <c r="R60" s="3"/>
      <c r="S60" s="3"/>
      <c r="T60" s="3"/>
      <c r="U60" s="3"/>
      <c r="V60" s="3"/>
      <c r="W60" s="3"/>
      <c r="X60" s="3"/>
    </row>
    <row r="61" spans="3:24" x14ac:dyDescent="0.2">
      <c r="C61" s="354"/>
      <c r="D61" s="354"/>
      <c r="E61" s="354"/>
      <c r="F61" s="354"/>
      <c r="G61" s="354"/>
      <c r="H61" s="354"/>
      <c r="O61" s="3"/>
      <c r="P61" s="3"/>
      <c r="Q61" s="3"/>
      <c r="R61" s="3"/>
      <c r="S61" s="3"/>
      <c r="T61" s="3"/>
      <c r="U61" s="3"/>
      <c r="V61" s="3"/>
      <c r="W61" s="3"/>
      <c r="X61" s="3"/>
    </row>
    <row r="62" spans="3:24" x14ac:dyDescent="0.2">
      <c r="C62" s="354"/>
      <c r="D62" s="354"/>
      <c r="E62" s="354"/>
      <c r="F62" s="354"/>
      <c r="G62" s="354"/>
      <c r="H62" s="354"/>
      <c r="O62" s="3"/>
      <c r="P62" s="3"/>
      <c r="Q62" s="3"/>
      <c r="R62" s="3"/>
      <c r="S62" s="3"/>
      <c r="T62" s="3"/>
      <c r="U62" s="3"/>
      <c r="V62" s="3"/>
      <c r="W62" s="3"/>
      <c r="X62" s="3"/>
    </row>
    <row r="63" spans="3:24" x14ac:dyDescent="0.2">
      <c r="C63" s="354"/>
      <c r="D63" s="354"/>
      <c r="E63" s="354"/>
      <c r="F63" s="354"/>
      <c r="G63" s="354"/>
      <c r="H63" s="354"/>
      <c r="O63" s="3"/>
      <c r="P63" s="3"/>
      <c r="Q63" s="3"/>
      <c r="R63" s="3"/>
      <c r="S63" s="3"/>
      <c r="T63" s="3"/>
      <c r="U63" s="3"/>
      <c r="V63" s="3"/>
      <c r="W63" s="3"/>
      <c r="X63" s="3"/>
    </row>
    <row r="64" spans="3:24" x14ac:dyDescent="0.2">
      <c r="C64" s="354"/>
      <c r="D64" s="354"/>
      <c r="E64" s="354"/>
      <c r="F64" s="354"/>
      <c r="G64" s="354"/>
      <c r="H64" s="354"/>
      <c r="O64" s="3"/>
      <c r="P64" s="3"/>
      <c r="Q64" s="3"/>
      <c r="R64" s="3"/>
      <c r="S64" s="3"/>
      <c r="T64" s="3"/>
      <c r="U64" s="3"/>
      <c r="V64" s="3"/>
      <c r="W64" s="3"/>
      <c r="X64" s="3"/>
    </row>
    <row r="65" spans="3:24" x14ac:dyDescent="0.2">
      <c r="C65" s="354"/>
      <c r="D65" s="354"/>
      <c r="E65" s="354"/>
      <c r="F65" s="354"/>
      <c r="G65" s="354"/>
      <c r="H65" s="354"/>
      <c r="O65" s="3"/>
      <c r="P65" s="3"/>
      <c r="Q65" s="3"/>
      <c r="R65" s="3"/>
      <c r="S65" s="3"/>
      <c r="T65" s="3"/>
      <c r="U65" s="3"/>
      <c r="V65" s="3"/>
      <c r="W65" s="3"/>
      <c r="X65" s="3"/>
    </row>
    <row r="66" spans="3:24" x14ac:dyDescent="0.2">
      <c r="C66" s="354"/>
      <c r="D66" s="354"/>
      <c r="E66" s="354"/>
      <c r="F66" s="354"/>
      <c r="G66" s="354"/>
      <c r="H66" s="354"/>
      <c r="O66" s="3"/>
      <c r="P66" s="3"/>
      <c r="Q66" s="3"/>
      <c r="R66" s="3"/>
      <c r="S66" s="3"/>
      <c r="T66" s="3"/>
      <c r="U66" s="3"/>
      <c r="V66" s="3"/>
      <c r="W66" s="3"/>
      <c r="X66" s="3"/>
    </row>
    <row r="67" spans="3:24" x14ac:dyDescent="0.2">
      <c r="C67" s="354"/>
      <c r="D67" s="354"/>
      <c r="E67" s="354"/>
      <c r="F67" s="354"/>
      <c r="G67" s="354"/>
      <c r="H67" s="354"/>
      <c r="O67" s="3"/>
      <c r="P67" s="3"/>
      <c r="Q67" s="3"/>
      <c r="R67" s="3"/>
      <c r="S67" s="3"/>
      <c r="T67" s="3"/>
      <c r="U67" s="3"/>
      <c r="V67" s="3"/>
      <c r="W67" s="3"/>
      <c r="X67" s="3"/>
    </row>
    <row r="68" spans="3:24" x14ac:dyDescent="0.2">
      <c r="C68" s="354"/>
      <c r="D68" s="354"/>
      <c r="E68" s="354"/>
      <c r="F68" s="354"/>
      <c r="G68" s="354"/>
      <c r="H68" s="354"/>
      <c r="O68" s="3"/>
      <c r="P68" s="3"/>
      <c r="Q68" s="3"/>
      <c r="R68" s="3"/>
      <c r="S68" s="3"/>
      <c r="T68" s="3"/>
      <c r="U68" s="3"/>
      <c r="V68" s="3"/>
      <c r="W68" s="3"/>
      <c r="X68" s="3"/>
    </row>
  </sheetData>
  <sheetProtection algorithmName="SHA-512" hashValue="xrb1AsiA/D/Eyjz+XJAUaUk0TVELZXPoY2Fp42sk/W+VqkvKWPiel+BLbTXW2f+sYbV7tcyV3nOofZXk7z+0LQ==" saltValue="LKrHsNVZqeB4FygfnaKMWw==" spinCount="100000" sheet="1" formatCells="0" formatColumns="0" formatRows="0" insertColumns="0" insertRows="0" insertHyperlinks="0" deleteColumns="0" deleteRows="0" sort="0" autoFilter="0" pivotTables="0"/>
  <mergeCells count="3">
    <mergeCell ref="C3:H3"/>
    <mergeCell ref="I3:N3"/>
    <mergeCell ref="O3:T3"/>
  </mergeCells>
  <phoneticPr fontId="0" type="noConversion"/>
  <printOptions horizontalCentered="1" verticalCentered="1"/>
  <pageMargins left="1.0236220472440944" right="0.66" top="0.47244094488188981" bottom="0.62992125984251968" header="0" footer="0.31496062992125984"/>
  <pageSetup paperSize="9" orientation="landscape" horizontalDpi="200" verticalDpi="2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BP136"/>
  <sheetViews>
    <sheetView zoomScale="90" zoomScaleNormal="90" workbookViewId="0">
      <selection activeCell="I124" sqref="I124"/>
    </sheetView>
  </sheetViews>
  <sheetFormatPr defaultColWidth="9.33203125" defaultRowHeight="12.75" x14ac:dyDescent="0.2"/>
  <cols>
    <col min="1" max="1" width="2.1640625" style="134" customWidth="1"/>
    <col min="2" max="2" width="7.6640625" style="123" bestFit="1" customWidth="1"/>
    <col min="3" max="3" width="67.83203125" style="132" customWidth="1"/>
    <col min="4" max="4" width="36" style="132" customWidth="1"/>
    <col min="5" max="5" width="8.6640625" style="134" customWidth="1"/>
    <col min="6" max="6" width="1.83203125" style="132" customWidth="1"/>
    <col min="7" max="7" width="8.33203125" style="133" bestFit="1" customWidth="1"/>
    <col min="8" max="8" width="1.83203125" style="133" customWidth="1"/>
    <col min="9" max="9" width="7.83203125" style="133" customWidth="1"/>
    <col min="10" max="10" width="1.83203125" style="132" customWidth="1"/>
    <col min="11" max="11" width="8.6640625" style="132" customWidth="1"/>
    <col min="12" max="12" width="1.83203125" style="132" customWidth="1"/>
    <col min="13" max="13" width="8.5" style="132" customWidth="1"/>
    <col min="14" max="14" width="1.83203125" style="132" customWidth="1"/>
    <col min="15" max="15" width="7.83203125" style="132" customWidth="1"/>
    <col min="16" max="16" width="1.83203125" style="132" customWidth="1"/>
    <col min="17" max="17" width="8.6640625" style="132" bestFit="1" customWidth="1"/>
    <col min="18" max="18" width="1.83203125" style="132" customWidth="1"/>
    <col min="19" max="19" width="8.33203125" style="132" bestFit="1" customWidth="1"/>
    <col min="20" max="20" width="1.83203125" style="132" customWidth="1"/>
    <col min="21" max="21" width="7.83203125" style="132" customWidth="1"/>
    <col min="22" max="22" width="1.83203125" style="134" customWidth="1"/>
    <col min="23" max="34" width="9.33203125" style="189"/>
    <col min="35" max="41" width="14.6640625" style="189" customWidth="1"/>
    <col min="42" max="16384" width="9.33203125" style="189"/>
  </cols>
  <sheetData>
    <row r="1" spans="1:22" ht="36" customHeight="1" x14ac:dyDescent="0.25">
      <c r="B1" s="918" t="s">
        <v>114</v>
      </c>
      <c r="C1" s="918"/>
      <c r="D1" s="918"/>
      <c r="E1" s="918"/>
      <c r="F1" s="918"/>
      <c r="G1" s="918"/>
      <c r="H1" s="918"/>
      <c r="I1" s="918"/>
      <c r="J1" s="918"/>
      <c r="K1" s="918"/>
      <c r="L1" s="918"/>
      <c r="M1" s="918"/>
      <c r="N1" s="918"/>
      <c r="O1" s="918"/>
      <c r="P1" s="918"/>
      <c r="Q1" s="918"/>
      <c r="R1" s="918"/>
      <c r="S1" s="918"/>
      <c r="T1" s="918"/>
      <c r="U1" s="918"/>
      <c r="V1" s="918"/>
    </row>
    <row r="2" spans="1:22" ht="11.1" customHeight="1" thickBot="1" x14ac:dyDescent="0.3">
      <c r="C2" s="135"/>
      <c r="D2" s="135"/>
      <c r="K2" s="135"/>
      <c r="L2" s="135"/>
      <c r="M2" s="135"/>
      <c r="N2" s="135"/>
      <c r="O2" s="135"/>
      <c r="P2" s="135"/>
      <c r="Q2" s="135"/>
    </row>
    <row r="3" spans="1:22" ht="16.149999999999999" customHeight="1" thickTop="1" thickBot="1" x14ac:dyDescent="0.25">
      <c r="B3" s="928" t="s">
        <v>115</v>
      </c>
      <c r="C3" s="930" t="s">
        <v>407</v>
      </c>
      <c r="D3" s="930" t="s">
        <v>116</v>
      </c>
      <c r="E3" s="932" t="s">
        <v>449</v>
      </c>
      <c r="F3" s="933"/>
      <c r="G3" s="933"/>
      <c r="H3" s="933"/>
      <c r="I3" s="933"/>
      <c r="J3" s="933"/>
      <c r="K3" s="926" t="s">
        <v>451</v>
      </c>
      <c r="L3" s="927"/>
      <c r="M3" s="927"/>
      <c r="N3" s="927"/>
      <c r="O3" s="927"/>
      <c r="P3" s="927"/>
      <c r="Q3" s="926" t="s">
        <v>450</v>
      </c>
      <c r="R3" s="927"/>
      <c r="S3" s="927"/>
      <c r="T3" s="927"/>
      <c r="U3" s="927"/>
      <c r="V3" s="927"/>
    </row>
    <row r="4" spans="1:22" ht="16.149999999999999" customHeight="1" thickTop="1" thickBot="1" x14ac:dyDescent="0.25">
      <c r="B4" s="929"/>
      <c r="C4" s="931"/>
      <c r="D4" s="931"/>
      <c r="E4" s="924" t="s">
        <v>25</v>
      </c>
      <c r="F4" s="925"/>
      <c r="G4" s="919" t="s">
        <v>35</v>
      </c>
      <c r="H4" s="920"/>
      <c r="I4" s="922" t="s">
        <v>36</v>
      </c>
      <c r="J4" s="922"/>
      <c r="K4" s="924" t="s">
        <v>25</v>
      </c>
      <c r="L4" s="925"/>
      <c r="M4" s="919" t="s">
        <v>35</v>
      </c>
      <c r="N4" s="920"/>
      <c r="O4" s="921" t="s">
        <v>36</v>
      </c>
      <c r="P4" s="923"/>
      <c r="Q4" s="924" t="s">
        <v>25</v>
      </c>
      <c r="R4" s="925"/>
      <c r="S4" s="919" t="s">
        <v>35</v>
      </c>
      <c r="T4" s="920"/>
      <c r="U4" s="921" t="s">
        <v>36</v>
      </c>
      <c r="V4" s="922"/>
    </row>
    <row r="5" spans="1:22" s="466" customFormat="1" ht="18" customHeight="1" thickTop="1" x14ac:dyDescent="0.2">
      <c r="A5" s="462"/>
      <c r="B5" s="463"/>
      <c r="C5" s="464" t="s">
        <v>413</v>
      </c>
      <c r="D5" s="465"/>
      <c r="E5" s="748">
        <v>1933</v>
      </c>
      <c r="F5" s="749"/>
      <c r="G5" s="750">
        <v>1045</v>
      </c>
      <c r="H5" s="751"/>
      <c r="I5" s="752">
        <v>888</v>
      </c>
      <c r="J5" s="753"/>
      <c r="K5" s="748">
        <v>1972</v>
      </c>
      <c r="L5" s="749"/>
      <c r="M5" s="750">
        <v>1067</v>
      </c>
      <c r="N5" s="751"/>
      <c r="O5" s="752">
        <v>905</v>
      </c>
      <c r="P5" s="753"/>
      <c r="Q5" s="748">
        <v>1934</v>
      </c>
      <c r="R5" s="749"/>
      <c r="S5" s="750">
        <v>1041</v>
      </c>
      <c r="T5" s="751"/>
      <c r="U5" s="752">
        <v>893</v>
      </c>
      <c r="V5" s="456"/>
    </row>
    <row r="6" spans="1:22" s="466" customFormat="1" ht="16.149999999999999" customHeight="1" x14ac:dyDescent="0.2">
      <c r="A6" s="467"/>
      <c r="B6" s="468" t="s">
        <v>117</v>
      </c>
      <c r="C6" s="469" t="s">
        <v>118</v>
      </c>
      <c r="D6" s="470" t="s">
        <v>119</v>
      </c>
      <c r="E6" s="754">
        <v>8</v>
      </c>
      <c r="F6" s="755"/>
      <c r="G6" s="756">
        <v>4</v>
      </c>
      <c r="H6" s="755"/>
      <c r="I6" s="757">
        <v>4</v>
      </c>
      <c r="J6" s="757"/>
      <c r="K6" s="754">
        <v>11</v>
      </c>
      <c r="L6" s="755"/>
      <c r="M6" s="756">
        <v>6</v>
      </c>
      <c r="N6" s="755"/>
      <c r="O6" s="757">
        <v>5</v>
      </c>
      <c r="P6" s="757"/>
      <c r="Q6" s="754">
        <v>21</v>
      </c>
      <c r="R6" s="755"/>
      <c r="S6" s="756">
        <v>9</v>
      </c>
      <c r="T6" s="755"/>
      <c r="U6" s="757">
        <v>12</v>
      </c>
      <c r="V6" s="141"/>
    </row>
    <row r="7" spans="1:22" s="466" customFormat="1" ht="16.149999999999999" customHeight="1" x14ac:dyDescent="0.2">
      <c r="A7" s="467"/>
      <c r="B7" s="138" t="s">
        <v>120</v>
      </c>
      <c r="C7" s="471" t="s">
        <v>121</v>
      </c>
      <c r="D7" s="136" t="s">
        <v>122</v>
      </c>
      <c r="E7" s="758">
        <v>0</v>
      </c>
      <c r="F7" s="759"/>
      <c r="G7" s="760">
        <v>0</v>
      </c>
      <c r="H7" s="761"/>
      <c r="I7" s="762">
        <v>0</v>
      </c>
      <c r="J7" s="763"/>
      <c r="K7" s="758">
        <v>0</v>
      </c>
      <c r="L7" s="759"/>
      <c r="M7" s="760">
        <v>0</v>
      </c>
      <c r="N7" s="761"/>
      <c r="O7" s="762">
        <v>0</v>
      </c>
      <c r="P7" s="763"/>
      <c r="Q7" s="758">
        <v>0</v>
      </c>
      <c r="R7" s="759"/>
      <c r="S7" s="760">
        <v>0</v>
      </c>
      <c r="T7" s="761"/>
      <c r="U7" s="762">
        <v>0</v>
      </c>
      <c r="V7" s="140"/>
    </row>
    <row r="8" spans="1:22" s="466" customFormat="1" ht="16.149999999999999" customHeight="1" x14ac:dyDescent="0.2">
      <c r="A8" s="467"/>
      <c r="B8" s="138" t="s">
        <v>123</v>
      </c>
      <c r="C8" s="471" t="s">
        <v>124</v>
      </c>
      <c r="D8" s="136" t="s">
        <v>125</v>
      </c>
      <c r="E8" s="758">
        <v>0</v>
      </c>
      <c r="F8" s="759"/>
      <c r="G8" s="760">
        <v>0</v>
      </c>
      <c r="H8" s="761"/>
      <c r="I8" s="762">
        <v>0</v>
      </c>
      <c r="J8" s="763"/>
      <c r="K8" s="758">
        <v>1</v>
      </c>
      <c r="L8" s="759"/>
      <c r="M8" s="760">
        <v>1</v>
      </c>
      <c r="N8" s="761"/>
      <c r="O8" s="762">
        <v>0</v>
      </c>
      <c r="P8" s="763"/>
      <c r="Q8" s="758">
        <v>0</v>
      </c>
      <c r="R8" s="759"/>
      <c r="S8" s="760">
        <v>0</v>
      </c>
      <c r="T8" s="761"/>
      <c r="U8" s="762">
        <v>0</v>
      </c>
      <c r="V8" s="140"/>
    </row>
    <row r="9" spans="1:22" s="466" customFormat="1" ht="16.149999999999999" customHeight="1" x14ac:dyDescent="0.2">
      <c r="A9" s="467"/>
      <c r="B9" s="138" t="s">
        <v>126</v>
      </c>
      <c r="C9" s="471" t="s">
        <v>127</v>
      </c>
      <c r="D9" s="136" t="s">
        <v>128</v>
      </c>
      <c r="E9" s="758">
        <v>1</v>
      </c>
      <c r="F9" s="759"/>
      <c r="G9" s="760">
        <v>1</v>
      </c>
      <c r="H9" s="761"/>
      <c r="I9" s="762">
        <v>0</v>
      </c>
      <c r="J9" s="763"/>
      <c r="K9" s="758">
        <v>1</v>
      </c>
      <c r="L9" s="759"/>
      <c r="M9" s="760">
        <v>1</v>
      </c>
      <c r="N9" s="761"/>
      <c r="O9" s="762">
        <v>0</v>
      </c>
      <c r="P9" s="763"/>
      <c r="Q9" s="758">
        <v>3</v>
      </c>
      <c r="R9" s="759"/>
      <c r="S9" s="760">
        <v>1</v>
      </c>
      <c r="T9" s="761"/>
      <c r="U9" s="762">
        <v>2</v>
      </c>
      <c r="V9" s="140"/>
    </row>
    <row r="10" spans="1:22" s="466" customFormat="1" ht="16.149999999999999" customHeight="1" x14ac:dyDescent="0.2">
      <c r="A10" s="467"/>
      <c r="B10" s="138" t="s">
        <v>129</v>
      </c>
      <c r="C10" s="471" t="s">
        <v>130</v>
      </c>
      <c r="D10" s="136" t="s">
        <v>131</v>
      </c>
      <c r="E10" s="758">
        <v>0</v>
      </c>
      <c r="F10" s="759"/>
      <c r="G10" s="760">
        <v>0</v>
      </c>
      <c r="H10" s="761"/>
      <c r="I10" s="762">
        <v>0</v>
      </c>
      <c r="J10" s="763"/>
      <c r="K10" s="758">
        <v>0</v>
      </c>
      <c r="L10" s="759"/>
      <c r="M10" s="760">
        <v>0</v>
      </c>
      <c r="N10" s="761"/>
      <c r="O10" s="762">
        <v>0</v>
      </c>
      <c r="P10" s="763"/>
      <c r="Q10" s="758">
        <v>1</v>
      </c>
      <c r="R10" s="759"/>
      <c r="S10" s="760">
        <v>0</v>
      </c>
      <c r="T10" s="761"/>
      <c r="U10" s="762">
        <v>1</v>
      </c>
      <c r="V10" s="140"/>
    </row>
    <row r="11" spans="1:22" s="466" customFormat="1" ht="16.149999999999999" customHeight="1" x14ac:dyDescent="0.2">
      <c r="A11" s="467"/>
      <c r="B11" s="138" t="s">
        <v>132</v>
      </c>
      <c r="C11" s="471" t="s">
        <v>133</v>
      </c>
      <c r="D11" s="136" t="s">
        <v>420</v>
      </c>
      <c r="E11" s="758">
        <v>0</v>
      </c>
      <c r="F11" s="759"/>
      <c r="G11" s="760">
        <v>0</v>
      </c>
      <c r="H11" s="761"/>
      <c r="I11" s="762">
        <v>0</v>
      </c>
      <c r="J11" s="763"/>
      <c r="K11" s="758">
        <v>0</v>
      </c>
      <c r="L11" s="759"/>
      <c r="M11" s="760">
        <v>0</v>
      </c>
      <c r="N11" s="761"/>
      <c r="O11" s="762">
        <v>0</v>
      </c>
      <c r="P11" s="763"/>
      <c r="Q11" s="758">
        <v>0</v>
      </c>
      <c r="R11" s="759"/>
      <c r="S11" s="760">
        <v>0</v>
      </c>
      <c r="T11" s="761"/>
      <c r="U11" s="762">
        <v>0</v>
      </c>
      <c r="V11" s="140"/>
    </row>
    <row r="12" spans="1:22" s="466" customFormat="1" ht="16.149999999999999" customHeight="1" x14ac:dyDescent="0.2">
      <c r="A12" s="467"/>
      <c r="B12" s="138" t="s">
        <v>134</v>
      </c>
      <c r="C12" s="471" t="s">
        <v>135</v>
      </c>
      <c r="D12" s="136" t="s">
        <v>136</v>
      </c>
      <c r="E12" s="758">
        <v>0</v>
      </c>
      <c r="F12" s="759"/>
      <c r="G12" s="760">
        <v>0</v>
      </c>
      <c r="H12" s="761"/>
      <c r="I12" s="762">
        <v>0</v>
      </c>
      <c r="J12" s="763"/>
      <c r="K12" s="758">
        <v>0</v>
      </c>
      <c r="L12" s="759"/>
      <c r="M12" s="760">
        <v>0</v>
      </c>
      <c r="N12" s="761"/>
      <c r="O12" s="762">
        <v>0</v>
      </c>
      <c r="P12" s="763"/>
      <c r="Q12" s="758">
        <v>0</v>
      </c>
      <c r="R12" s="759"/>
      <c r="S12" s="760">
        <v>0</v>
      </c>
      <c r="T12" s="761"/>
      <c r="U12" s="762">
        <v>0</v>
      </c>
      <c r="V12" s="140"/>
    </row>
    <row r="13" spans="1:22" s="466" customFormat="1" ht="16.149999999999999" customHeight="1" x14ac:dyDescent="0.2">
      <c r="A13" s="467"/>
      <c r="B13" s="138" t="s">
        <v>137</v>
      </c>
      <c r="C13" s="471" t="s">
        <v>138</v>
      </c>
      <c r="D13" s="136" t="s">
        <v>139</v>
      </c>
      <c r="E13" s="758">
        <v>0</v>
      </c>
      <c r="F13" s="759"/>
      <c r="G13" s="760">
        <v>0</v>
      </c>
      <c r="H13" s="761"/>
      <c r="I13" s="762">
        <v>0</v>
      </c>
      <c r="J13" s="763"/>
      <c r="K13" s="758">
        <v>0</v>
      </c>
      <c r="L13" s="759"/>
      <c r="M13" s="760">
        <v>0</v>
      </c>
      <c r="N13" s="761"/>
      <c r="O13" s="762">
        <v>0</v>
      </c>
      <c r="P13" s="763"/>
      <c r="Q13" s="758">
        <v>0</v>
      </c>
      <c r="R13" s="759"/>
      <c r="S13" s="760">
        <v>0</v>
      </c>
      <c r="T13" s="761"/>
      <c r="U13" s="762">
        <v>0</v>
      </c>
      <c r="V13" s="140"/>
    </row>
    <row r="14" spans="1:22" s="466" customFormat="1" ht="16.149999999999999" customHeight="1" x14ac:dyDescent="0.2">
      <c r="A14" s="467"/>
      <c r="B14" s="138" t="s">
        <v>140</v>
      </c>
      <c r="C14" s="471" t="s">
        <v>141</v>
      </c>
      <c r="D14" s="136" t="s">
        <v>142</v>
      </c>
      <c r="E14" s="758">
        <v>0</v>
      </c>
      <c r="F14" s="759"/>
      <c r="G14" s="760">
        <v>0</v>
      </c>
      <c r="H14" s="761"/>
      <c r="I14" s="762">
        <v>0</v>
      </c>
      <c r="J14" s="763"/>
      <c r="K14" s="758">
        <v>0</v>
      </c>
      <c r="L14" s="759"/>
      <c r="M14" s="760">
        <v>0</v>
      </c>
      <c r="N14" s="761"/>
      <c r="O14" s="762">
        <v>0</v>
      </c>
      <c r="P14" s="763"/>
      <c r="Q14" s="758">
        <v>0</v>
      </c>
      <c r="R14" s="759"/>
      <c r="S14" s="760">
        <v>0</v>
      </c>
      <c r="T14" s="761"/>
      <c r="U14" s="762">
        <v>0</v>
      </c>
      <c r="V14" s="140"/>
    </row>
    <row r="15" spans="1:22" s="466" customFormat="1" ht="16.149999999999999" customHeight="1" x14ac:dyDescent="0.2">
      <c r="A15" s="467"/>
      <c r="B15" s="138" t="s">
        <v>143</v>
      </c>
      <c r="C15" s="137" t="s">
        <v>425</v>
      </c>
      <c r="D15" s="136" t="s">
        <v>144</v>
      </c>
      <c r="E15" s="758">
        <v>0</v>
      </c>
      <c r="F15" s="759"/>
      <c r="G15" s="760">
        <v>0</v>
      </c>
      <c r="H15" s="761"/>
      <c r="I15" s="762">
        <v>0</v>
      </c>
      <c r="J15" s="763"/>
      <c r="K15" s="758">
        <v>0</v>
      </c>
      <c r="L15" s="759"/>
      <c r="M15" s="760">
        <v>0</v>
      </c>
      <c r="N15" s="761"/>
      <c r="O15" s="762">
        <v>0</v>
      </c>
      <c r="P15" s="763"/>
      <c r="Q15" s="758">
        <v>0</v>
      </c>
      <c r="R15" s="759"/>
      <c r="S15" s="760">
        <v>0</v>
      </c>
      <c r="T15" s="761"/>
      <c r="U15" s="762">
        <v>0</v>
      </c>
      <c r="V15" s="140"/>
    </row>
    <row r="16" spans="1:22" s="466" customFormat="1" ht="16.149999999999999" customHeight="1" x14ac:dyDescent="0.2">
      <c r="A16" s="467"/>
      <c r="B16" s="138" t="s">
        <v>145</v>
      </c>
      <c r="C16" s="471" t="s">
        <v>146</v>
      </c>
      <c r="D16" s="136" t="s">
        <v>147</v>
      </c>
      <c r="E16" s="758">
        <v>0</v>
      </c>
      <c r="F16" s="759"/>
      <c r="G16" s="760">
        <v>0</v>
      </c>
      <c r="H16" s="761"/>
      <c r="I16" s="762">
        <v>0</v>
      </c>
      <c r="J16" s="763"/>
      <c r="K16" s="758">
        <v>0</v>
      </c>
      <c r="L16" s="759"/>
      <c r="M16" s="760">
        <v>0</v>
      </c>
      <c r="N16" s="761"/>
      <c r="O16" s="762">
        <v>0</v>
      </c>
      <c r="P16" s="763"/>
      <c r="Q16" s="758">
        <v>0</v>
      </c>
      <c r="R16" s="759"/>
      <c r="S16" s="760">
        <v>0</v>
      </c>
      <c r="T16" s="761"/>
      <c r="U16" s="762">
        <v>0</v>
      </c>
      <c r="V16" s="140"/>
    </row>
    <row r="17" spans="1:22" s="466" customFormat="1" ht="16.149999999999999" customHeight="1" x14ac:dyDescent="0.2">
      <c r="A17" s="467"/>
      <c r="B17" s="138" t="s">
        <v>148</v>
      </c>
      <c r="C17" s="471" t="s">
        <v>149</v>
      </c>
      <c r="D17" s="136" t="s">
        <v>150</v>
      </c>
      <c r="E17" s="758">
        <v>3</v>
      </c>
      <c r="F17" s="759"/>
      <c r="G17" s="760">
        <v>1</v>
      </c>
      <c r="H17" s="761"/>
      <c r="I17" s="762">
        <v>2</v>
      </c>
      <c r="J17" s="763"/>
      <c r="K17" s="758">
        <v>0</v>
      </c>
      <c r="L17" s="759"/>
      <c r="M17" s="760">
        <v>0</v>
      </c>
      <c r="N17" s="761"/>
      <c r="O17" s="762">
        <v>0</v>
      </c>
      <c r="P17" s="763"/>
      <c r="Q17" s="758">
        <v>7</v>
      </c>
      <c r="R17" s="759"/>
      <c r="S17" s="760">
        <v>3</v>
      </c>
      <c r="T17" s="761"/>
      <c r="U17" s="762">
        <v>4</v>
      </c>
      <c r="V17" s="140"/>
    </row>
    <row r="18" spans="1:22" s="466" customFormat="1" ht="16.149999999999999" customHeight="1" x14ac:dyDescent="0.2">
      <c r="A18" s="467"/>
      <c r="B18" s="138" t="s">
        <v>151</v>
      </c>
      <c r="C18" s="471" t="s">
        <v>426</v>
      </c>
      <c r="D18" s="136" t="s">
        <v>421</v>
      </c>
      <c r="E18" s="758">
        <v>0</v>
      </c>
      <c r="F18" s="759"/>
      <c r="G18" s="760">
        <v>0</v>
      </c>
      <c r="H18" s="761"/>
      <c r="I18" s="762">
        <v>0</v>
      </c>
      <c r="J18" s="763"/>
      <c r="K18" s="758">
        <v>0</v>
      </c>
      <c r="L18" s="759"/>
      <c r="M18" s="760">
        <v>0</v>
      </c>
      <c r="N18" s="761"/>
      <c r="O18" s="762">
        <v>0</v>
      </c>
      <c r="P18" s="763"/>
      <c r="Q18" s="758">
        <v>0</v>
      </c>
      <c r="R18" s="759"/>
      <c r="S18" s="760">
        <v>0</v>
      </c>
      <c r="T18" s="761"/>
      <c r="U18" s="762">
        <v>0</v>
      </c>
      <c r="V18" s="140"/>
    </row>
    <row r="19" spans="1:22" s="466" customFormat="1" ht="16.149999999999999" customHeight="1" x14ac:dyDescent="0.2">
      <c r="A19" s="467"/>
      <c r="B19" s="138" t="s">
        <v>152</v>
      </c>
      <c r="C19" s="471" t="s">
        <v>153</v>
      </c>
      <c r="D19" s="136" t="s">
        <v>154</v>
      </c>
      <c r="E19" s="758">
        <v>0</v>
      </c>
      <c r="F19" s="759"/>
      <c r="G19" s="760">
        <v>0</v>
      </c>
      <c r="H19" s="761"/>
      <c r="I19" s="762">
        <v>0</v>
      </c>
      <c r="J19" s="763"/>
      <c r="K19" s="758">
        <v>0</v>
      </c>
      <c r="L19" s="759"/>
      <c r="M19" s="760">
        <v>0</v>
      </c>
      <c r="N19" s="761"/>
      <c r="O19" s="762">
        <v>0</v>
      </c>
      <c r="P19" s="763"/>
      <c r="Q19" s="758">
        <v>0</v>
      </c>
      <c r="R19" s="759"/>
      <c r="S19" s="760">
        <v>0</v>
      </c>
      <c r="T19" s="761"/>
      <c r="U19" s="762">
        <v>0</v>
      </c>
      <c r="V19" s="140"/>
    </row>
    <row r="20" spans="1:22" s="466" customFormat="1" ht="16.149999999999999" customHeight="1" x14ac:dyDescent="0.2">
      <c r="A20" s="467"/>
      <c r="B20" s="138" t="s">
        <v>155</v>
      </c>
      <c r="C20" s="471" t="s">
        <v>156</v>
      </c>
      <c r="D20" s="136" t="s">
        <v>157</v>
      </c>
      <c r="E20" s="758">
        <v>0</v>
      </c>
      <c r="F20" s="759"/>
      <c r="G20" s="760">
        <v>0</v>
      </c>
      <c r="H20" s="761"/>
      <c r="I20" s="762">
        <v>0</v>
      </c>
      <c r="J20" s="763"/>
      <c r="K20" s="758">
        <v>0</v>
      </c>
      <c r="L20" s="759"/>
      <c r="M20" s="760">
        <v>0</v>
      </c>
      <c r="N20" s="761"/>
      <c r="O20" s="762">
        <v>0</v>
      </c>
      <c r="P20" s="763"/>
      <c r="Q20" s="758">
        <v>0</v>
      </c>
      <c r="R20" s="759"/>
      <c r="S20" s="760">
        <v>0</v>
      </c>
      <c r="T20" s="761"/>
      <c r="U20" s="762">
        <v>0</v>
      </c>
      <c r="V20" s="140"/>
    </row>
    <row r="21" spans="1:22" s="466" customFormat="1" ht="16.149999999999999" customHeight="1" x14ac:dyDescent="0.2">
      <c r="A21" s="467"/>
      <c r="B21" s="138" t="s">
        <v>158</v>
      </c>
      <c r="C21" s="471" t="s">
        <v>427</v>
      </c>
      <c r="D21" s="136" t="s">
        <v>159</v>
      </c>
      <c r="E21" s="758">
        <v>0</v>
      </c>
      <c r="F21" s="759"/>
      <c r="G21" s="760">
        <v>0</v>
      </c>
      <c r="H21" s="761"/>
      <c r="I21" s="762">
        <v>0</v>
      </c>
      <c r="J21" s="763"/>
      <c r="K21" s="758">
        <v>0</v>
      </c>
      <c r="L21" s="759"/>
      <c r="M21" s="760">
        <v>0</v>
      </c>
      <c r="N21" s="761"/>
      <c r="O21" s="762">
        <v>0</v>
      </c>
      <c r="P21" s="763"/>
      <c r="Q21" s="758">
        <v>0</v>
      </c>
      <c r="R21" s="759"/>
      <c r="S21" s="760">
        <v>0</v>
      </c>
      <c r="T21" s="761"/>
      <c r="U21" s="762">
        <v>0</v>
      </c>
      <c r="V21" s="140"/>
    </row>
    <row r="22" spans="1:22" s="466" customFormat="1" ht="16.149999999999999" customHeight="1" x14ac:dyDescent="0.2">
      <c r="A22" s="467"/>
      <c r="B22" s="138" t="s">
        <v>160</v>
      </c>
      <c r="C22" s="136" t="s">
        <v>161</v>
      </c>
      <c r="D22" s="136" t="s">
        <v>162</v>
      </c>
      <c r="E22" s="758">
        <v>1</v>
      </c>
      <c r="F22" s="759"/>
      <c r="G22" s="760">
        <v>1</v>
      </c>
      <c r="H22" s="761"/>
      <c r="I22" s="762">
        <v>0</v>
      </c>
      <c r="J22" s="763"/>
      <c r="K22" s="758">
        <v>1</v>
      </c>
      <c r="L22" s="759"/>
      <c r="M22" s="760">
        <v>0</v>
      </c>
      <c r="N22" s="761"/>
      <c r="O22" s="762">
        <v>1</v>
      </c>
      <c r="P22" s="763"/>
      <c r="Q22" s="758">
        <v>1</v>
      </c>
      <c r="R22" s="759"/>
      <c r="S22" s="760">
        <v>0</v>
      </c>
      <c r="T22" s="761"/>
      <c r="U22" s="762">
        <v>1</v>
      </c>
      <c r="V22" s="140"/>
    </row>
    <row r="23" spans="1:22" s="466" customFormat="1" ht="16.149999999999999" customHeight="1" x14ac:dyDescent="0.2">
      <c r="A23" s="467"/>
      <c r="B23" s="138" t="s">
        <v>163</v>
      </c>
      <c r="C23" s="471" t="s">
        <v>164</v>
      </c>
      <c r="D23" s="136" t="s">
        <v>165</v>
      </c>
      <c r="E23" s="758">
        <v>0</v>
      </c>
      <c r="F23" s="759"/>
      <c r="G23" s="760">
        <v>0</v>
      </c>
      <c r="H23" s="761"/>
      <c r="I23" s="762">
        <v>0</v>
      </c>
      <c r="J23" s="763"/>
      <c r="K23" s="758">
        <v>0</v>
      </c>
      <c r="L23" s="759"/>
      <c r="M23" s="760">
        <v>0</v>
      </c>
      <c r="N23" s="761"/>
      <c r="O23" s="762">
        <v>0</v>
      </c>
      <c r="P23" s="763"/>
      <c r="Q23" s="758">
        <v>0</v>
      </c>
      <c r="R23" s="759"/>
      <c r="S23" s="760">
        <v>0</v>
      </c>
      <c r="T23" s="761"/>
      <c r="U23" s="762">
        <v>0</v>
      </c>
      <c r="V23" s="140"/>
    </row>
    <row r="24" spans="1:22" s="466" customFormat="1" ht="16.149999999999999" customHeight="1" x14ac:dyDescent="0.2">
      <c r="A24" s="467"/>
      <c r="B24" s="138" t="s">
        <v>166</v>
      </c>
      <c r="C24" s="471" t="s">
        <v>167</v>
      </c>
      <c r="D24" s="136" t="s">
        <v>168</v>
      </c>
      <c r="E24" s="758">
        <v>0</v>
      </c>
      <c r="F24" s="759"/>
      <c r="G24" s="760">
        <v>0</v>
      </c>
      <c r="H24" s="761"/>
      <c r="I24" s="762">
        <v>0</v>
      </c>
      <c r="J24" s="763"/>
      <c r="K24" s="758">
        <v>0</v>
      </c>
      <c r="L24" s="759"/>
      <c r="M24" s="760">
        <v>0</v>
      </c>
      <c r="N24" s="761"/>
      <c r="O24" s="762">
        <v>0</v>
      </c>
      <c r="P24" s="763"/>
      <c r="Q24" s="758">
        <v>0</v>
      </c>
      <c r="R24" s="759"/>
      <c r="S24" s="760">
        <v>0</v>
      </c>
      <c r="T24" s="761"/>
      <c r="U24" s="762">
        <v>0</v>
      </c>
      <c r="V24" s="140"/>
    </row>
    <row r="25" spans="1:22" s="466" customFormat="1" ht="16.149999999999999" customHeight="1" x14ac:dyDescent="0.2">
      <c r="A25" s="467"/>
      <c r="B25" s="138" t="s">
        <v>169</v>
      </c>
      <c r="C25" s="471" t="s">
        <v>170</v>
      </c>
      <c r="D25" s="136" t="s">
        <v>171</v>
      </c>
      <c r="E25" s="758">
        <v>0</v>
      </c>
      <c r="F25" s="759"/>
      <c r="G25" s="760">
        <v>0</v>
      </c>
      <c r="H25" s="761"/>
      <c r="I25" s="762">
        <v>0</v>
      </c>
      <c r="J25" s="763"/>
      <c r="K25" s="758">
        <v>2</v>
      </c>
      <c r="L25" s="759"/>
      <c r="M25" s="760">
        <v>2</v>
      </c>
      <c r="N25" s="761"/>
      <c r="O25" s="762">
        <v>0</v>
      </c>
      <c r="P25" s="763"/>
      <c r="Q25" s="758">
        <v>0</v>
      </c>
      <c r="R25" s="759"/>
      <c r="S25" s="760">
        <v>0</v>
      </c>
      <c r="T25" s="761"/>
      <c r="U25" s="762">
        <v>0</v>
      </c>
      <c r="V25" s="140"/>
    </row>
    <row r="26" spans="1:22" s="466" customFormat="1" ht="16.149999999999999" customHeight="1" x14ac:dyDescent="0.2">
      <c r="A26" s="467"/>
      <c r="B26" s="138" t="s">
        <v>172</v>
      </c>
      <c r="C26" s="471" t="s">
        <v>173</v>
      </c>
      <c r="D26" s="136" t="s">
        <v>174</v>
      </c>
      <c r="E26" s="758">
        <v>0</v>
      </c>
      <c r="F26" s="759"/>
      <c r="G26" s="760">
        <v>0</v>
      </c>
      <c r="H26" s="761"/>
      <c r="I26" s="762">
        <v>0</v>
      </c>
      <c r="J26" s="763"/>
      <c r="K26" s="758">
        <v>0</v>
      </c>
      <c r="L26" s="759"/>
      <c r="M26" s="760">
        <v>0</v>
      </c>
      <c r="N26" s="761"/>
      <c r="O26" s="762">
        <v>0</v>
      </c>
      <c r="P26" s="763"/>
      <c r="Q26" s="758">
        <v>0</v>
      </c>
      <c r="R26" s="759"/>
      <c r="S26" s="760">
        <v>0</v>
      </c>
      <c r="T26" s="761"/>
      <c r="U26" s="762">
        <v>0</v>
      </c>
      <c r="V26" s="140"/>
    </row>
    <row r="27" spans="1:22" s="466" customFormat="1" ht="16.149999999999999" customHeight="1" x14ac:dyDescent="0.2">
      <c r="A27" s="467"/>
      <c r="B27" s="138" t="s">
        <v>175</v>
      </c>
      <c r="C27" s="471" t="s">
        <v>176</v>
      </c>
      <c r="D27" s="136" t="s">
        <v>177</v>
      </c>
      <c r="E27" s="758">
        <v>0</v>
      </c>
      <c r="F27" s="759"/>
      <c r="G27" s="760">
        <v>0</v>
      </c>
      <c r="H27" s="761"/>
      <c r="I27" s="762">
        <v>0</v>
      </c>
      <c r="J27" s="763"/>
      <c r="K27" s="758">
        <v>0</v>
      </c>
      <c r="L27" s="759"/>
      <c r="M27" s="760">
        <v>0</v>
      </c>
      <c r="N27" s="761"/>
      <c r="O27" s="762">
        <v>0</v>
      </c>
      <c r="P27" s="763"/>
      <c r="Q27" s="758">
        <v>0</v>
      </c>
      <c r="R27" s="759"/>
      <c r="S27" s="760">
        <v>0</v>
      </c>
      <c r="T27" s="761"/>
      <c r="U27" s="762">
        <v>0</v>
      </c>
      <c r="V27" s="140"/>
    </row>
    <row r="28" spans="1:22" s="466" customFormat="1" ht="16.149999999999999" customHeight="1" x14ac:dyDescent="0.2">
      <c r="A28" s="467"/>
      <c r="B28" s="138" t="s">
        <v>178</v>
      </c>
      <c r="C28" s="471" t="s">
        <v>179</v>
      </c>
      <c r="D28" s="136" t="s">
        <v>180</v>
      </c>
      <c r="E28" s="758">
        <v>0</v>
      </c>
      <c r="F28" s="759"/>
      <c r="G28" s="760">
        <v>0</v>
      </c>
      <c r="H28" s="761"/>
      <c r="I28" s="762">
        <v>0</v>
      </c>
      <c r="J28" s="763"/>
      <c r="K28" s="758">
        <v>0</v>
      </c>
      <c r="L28" s="759"/>
      <c r="M28" s="760">
        <v>0</v>
      </c>
      <c r="N28" s="761"/>
      <c r="O28" s="762">
        <v>0</v>
      </c>
      <c r="P28" s="763"/>
      <c r="Q28" s="758">
        <v>0</v>
      </c>
      <c r="R28" s="759"/>
      <c r="S28" s="760">
        <v>0</v>
      </c>
      <c r="T28" s="761"/>
      <c r="U28" s="762">
        <v>0</v>
      </c>
      <c r="V28" s="140"/>
    </row>
    <row r="29" spans="1:22" s="466" customFormat="1" ht="16.149999999999999" customHeight="1" x14ac:dyDescent="0.2">
      <c r="A29" s="467"/>
      <c r="B29" s="138" t="s">
        <v>181</v>
      </c>
      <c r="C29" s="471" t="s">
        <v>182</v>
      </c>
      <c r="D29" s="136" t="s">
        <v>183</v>
      </c>
      <c r="E29" s="758">
        <v>0</v>
      </c>
      <c r="F29" s="759"/>
      <c r="G29" s="760">
        <v>0</v>
      </c>
      <c r="H29" s="761"/>
      <c r="I29" s="762">
        <v>0</v>
      </c>
      <c r="J29" s="763"/>
      <c r="K29" s="758">
        <v>0</v>
      </c>
      <c r="L29" s="759"/>
      <c r="M29" s="760">
        <v>0</v>
      </c>
      <c r="N29" s="761"/>
      <c r="O29" s="762">
        <v>0</v>
      </c>
      <c r="P29" s="763"/>
      <c r="Q29" s="758">
        <v>0</v>
      </c>
      <c r="R29" s="759"/>
      <c r="S29" s="760">
        <v>0</v>
      </c>
      <c r="T29" s="761"/>
      <c r="U29" s="762">
        <v>0</v>
      </c>
      <c r="V29" s="140"/>
    </row>
    <row r="30" spans="1:22" s="466" customFormat="1" ht="46.9" customHeight="1" thickBot="1" x14ac:dyDescent="0.25">
      <c r="A30" s="467"/>
      <c r="B30" s="472" t="s">
        <v>184</v>
      </c>
      <c r="C30" s="473" t="s">
        <v>185</v>
      </c>
      <c r="D30" s="474" t="s">
        <v>443</v>
      </c>
      <c r="E30" s="764">
        <v>3</v>
      </c>
      <c r="F30" s="765"/>
      <c r="G30" s="766">
        <v>1</v>
      </c>
      <c r="H30" s="767"/>
      <c r="I30" s="768">
        <v>2</v>
      </c>
      <c r="J30" s="769"/>
      <c r="K30" s="764">
        <v>6</v>
      </c>
      <c r="L30" s="765"/>
      <c r="M30" s="766">
        <v>2</v>
      </c>
      <c r="N30" s="767"/>
      <c r="O30" s="768">
        <v>4</v>
      </c>
      <c r="P30" s="769"/>
      <c r="Q30" s="764">
        <v>9</v>
      </c>
      <c r="R30" s="765"/>
      <c r="S30" s="766">
        <v>5</v>
      </c>
      <c r="T30" s="767"/>
      <c r="U30" s="768">
        <v>4</v>
      </c>
      <c r="V30" s="139"/>
    </row>
    <row r="31" spans="1:22" ht="13.5" thickTop="1" x14ac:dyDescent="0.2">
      <c r="B31" s="123" t="s">
        <v>26</v>
      </c>
      <c r="C31" s="124" t="s">
        <v>408</v>
      </c>
      <c r="D31" s="128"/>
      <c r="E31" s="189"/>
      <c r="F31" s="189"/>
      <c r="G31" s="189"/>
      <c r="H31" s="189"/>
      <c r="I31" s="189"/>
      <c r="J31" s="189"/>
      <c r="K31" s="189"/>
      <c r="L31" s="189"/>
      <c r="M31" s="189"/>
      <c r="N31" s="189"/>
      <c r="O31" s="189"/>
      <c r="P31" s="189"/>
      <c r="Q31" s="189"/>
      <c r="R31" s="189"/>
      <c r="S31" s="189"/>
      <c r="T31" s="189"/>
      <c r="U31" s="189"/>
      <c r="V31" s="340"/>
    </row>
    <row r="32" spans="1:22" x14ac:dyDescent="0.2">
      <c r="B32" s="125"/>
      <c r="C32" s="124"/>
      <c r="D32" s="128"/>
      <c r="E32" s="189"/>
      <c r="F32" s="189"/>
      <c r="G32" s="189"/>
      <c r="H32" s="189"/>
      <c r="I32" s="189"/>
      <c r="J32" s="189"/>
      <c r="K32" s="189"/>
      <c r="L32" s="189"/>
      <c r="M32" s="189"/>
      <c r="N32" s="189"/>
      <c r="O32" s="189"/>
      <c r="P32" s="189"/>
      <c r="Q32" s="189"/>
      <c r="R32" s="189"/>
      <c r="S32" s="189"/>
      <c r="T32" s="189"/>
      <c r="U32" s="189"/>
      <c r="V32" s="340"/>
    </row>
    <row r="33" spans="1:68" x14ac:dyDescent="0.2">
      <c r="B33" s="125"/>
      <c r="C33" s="124"/>
      <c r="D33" s="128"/>
      <c r="E33" s="126"/>
      <c r="F33" s="126"/>
      <c r="G33" s="127"/>
      <c r="H33" s="127"/>
      <c r="I33" s="127"/>
      <c r="J33" s="126"/>
      <c r="K33" s="134"/>
      <c r="L33" s="134"/>
      <c r="M33" s="134"/>
      <c r="N33" s="134"/>
      <c r="O33" s="134"/>
      <c r="P33" s="134"/>
      <c r="Q33" s="134"/>
      <c r="R33" s="134"/>
      <c r="S33" s="134"/>
      <c r="T33" s="134"/>
      <c r="U33" s="134"/>
    </row>
    <row r="34" spans="1:68" ht="36" customHeight="1" x14ac:dyDescent="0.25">
      <c r="B34" s="918" t="s">
        <v>114</v>
      </c>
      <c r="C34" s="918"/>
      <c r="D34" s="918"/>
      <c r="E34" s="918"/>
      <c r="F34" s="918"/>
      <c r="G34" s="918"/>
      <c r="H34" s="918"/>
      <c r="I34" s="918"/>
      <c r="J34" s="918"/>
      <c r="K34" s="918"/>
      <c r="L34" s="918"/>
      <c r="M34" s="918"/>
      <c r="N34" s="918"/>
      <c r="O34" s="918"/>
      <c r="P34" s="918"/>
      <c r="Q34" s="918"/>
      <c r="R34" s="918"/>
      <c r="S34" s="918"/>
      <c r="T34" s="918"/>
      <c r="U34" s="918"/>
      <c r="V34" s="918"/>
    </row>
    <row r="35" spans="1:68" ht="12.75" customHeight="1" thickBot="1" x14ac:dyDescent="0.3">
      <c r="C35" s="135"/>
      <c r="D35" s="135"/>
      <c r="K35" s="135"/>
      <c r="L35" s="135"/>
      <c r="M35" s="135"/>
      <c r="N35" s="135"/>
      <c r="O35" s="135"/>
      <c r="P35" s="135"/>
      <c r="Q35" s="135"/>
      <c r="AI35" s="519"/>
      <c r="AJ35" s="519"/>
      <c r="AK35" s="519"/>
      <c r="AL35" s="519"/>
      <c r="AM35" s="519"/>
      <c r="AN35" s="519"/>
      <c r="AO35" s="519"/>
      <c r="AP35" s="519"/>
      <c r="AQ35" s="519"/>
      <c r="AR35" s="519"/>
      <c r="AS35" s="519"/>
      <c r="AT35" s="519"/>
      <c r="AU35" s="519"/>
      <c r="AV35" s="519"/>
      <c r="AW35" s="519"/>
      <c r="AX35" s="519"/>
      <c r="AY35" s="519"/>
      <c r="AZ35" s="519"/>
      <c r="BA35" s="519"/>
      <c r="BB35" s="519"/>
      <c r="BC35" s="519"/>
      <c r="BD35" s="519"/>
      <c r="BE35" s="519"/>
      <c r="BF35" s="519"/>
      <c r="BG35" s="519"/>
      <c r="BH35" s="519"/>
      <c r="BI35" s="519"/>
      <c r="BJ35" s="519"/>
      <c r="BK35" s="519"/>
      <c r="BL35" s="519"/>
      <c r="BM35" s="519"/>
      <c r="BN35" s="519"/>
      <c r="BO35" s="519"/>
      <c r="BP35" s="519"/>
    </row>
    <row r="36" spans="1:68" ht="16.149999999999999" customHeight="1" thickTop="1" thickBot="1" x14ac:dyDescent="0.25">
      <c r="B36" s="928" t="s">
        <v>115</v>
      </c>
      <c r="C36" s="930" t="s">
        <v>407</v>
      </c>
      <c r="D36" s="930" t="s">
        <v>116</v>
      </c>
      <c r="E36" s="932" t="s">
        <v>449</v>
      </c>
      <c r="F36" s="933"/>
      <c r="G36" s="933"/>
      <c r="H36" s="933"/>
      <c r="I36" s="933"/>
      <c r="J36" s="933"/>
      <c r="K36" s="926" t="s">
        <v>451</v>
      </c>
      <c r="L36" s="927"/>
      <c r="M36" s="927"/>
      <c r="N36" s="927"/>
      <c r="O36" s="927"/>
      <c r="P36" s="927"/>
      <c r="Q36" s="926" t="s">
        <v>450</v>
      </c>
      <c r="R36" s="927"/>
      <c r="S36" s="927"/>
      <c r="T36" s="927"/>
      <c r="U36" s="927"/>
      <c r="V36" s="927"/>
      <c r="AI36" s="519"/>
      <c r="AJ36" s="519"/>
      <c r="AK36" s="519"/>
      <c r="AL36" s="519"/>
      <c r="AM36" s="519"/>
      <c r="AN36" s="519"/>
      <c r="AO36" s="519"/>
      <c r="AP36" s="519"/>
      <c r="AQ36" s="519"/>
      <c r="AR36" s="519"/>
      <c r="AS36" s="519"/>
      <c r="AT36" s="519"/>
      <c r="AU36" s="519"/>
      <c r="AV36" s="519"/>
      <c r="AW36" s="519"/>
      <c r="AX36" s="519"/>
      <c r="AY36" s="519"/>
      <c r="AZ36" s="519"/>
      <c r="BA36" s="519"/>
      <c r="BB36" s="519"/>
      <c r="BC36" s="519"/>
      <c r="BD36" s="519"/>
      <c r="BE36" s="519"/>
      <c r="BF36" s="519"/>
      <c r="BG36" s="519"/>
      <c r="BH36" s="519"/>
      <c r="BI36" s="519"/>
      <c r="BJ36" s="519"/>
      <c r="BK36" s="519"/>
      <c r="BL36" s="519"/>
      <c r="BM36" s="519"/>
      <c r="BN36" s="519"/>
      <c r="BO36" s="519"/>
      <c r="BP36" s="519"/>
    </row>
    <row r="37" spans="1:68" ht="16.149999999999999" customHeight="1" thickTop="1" thickBot="1" x14ac:dyDescent="0.25">
      <c r="B37" s="929"/>
      <c r="C37" s="931"/>
      <c r="D37" s="931"/>
      <c r="E37" s="924" t="s">
        <v>25</v>
      </c>
      <c r="F37" s="925"/>
      <c r="G37" s="919" t="s">
        <v>35</v>
      </c>
      <c r="H37" s="920"/>
      <c r="I37" s="922" t="s">
        <v>36</v>
      </c>
      <c r="J37" s="922"/>
      <c r="K37" s="924" t="s">
        <v>25</v>
      </c>
      <c r="L37" s="925"/>
      <c r="M37" s="919" t="s">
        <v>35</v>
      </c>
      <c r="N37" s="920"/>
      <c r="O37" s="921" t="s">
        <v>36</v>
      </c>
      <c r="P37" s="923"/>
      <c r="Q37" s="924" t="s">
        <v>25</v>
      </c>
      <c r="R37" s="925"/>
      <c r="S37" s="919" t="s">
        <v>35</v>
      </c>
      <c r="T37" s="920"/>
      <c r="U37" s="921" t="s">
        <v>36</v>
      </c>
      <c r="V37" s="922"/>
      <c r="AI37" s="519"/>
      <c r="AJ37" s="519"/>
      <c r="AK37" s="519"/>
      <c r="AL37" s="519"/>
      <c r="AM37" s="519"/>
      <c r="AN37" s="519"/>
      <c r="AO37" s="519"/>
      <c r="AP37" s="519"/>
      <c r="AQ37" s="519"/>
      <c r="AR37" s="519"/>
      <c r="AS37" s="519"/>
      <c r="AT37" s="519"/>
      <c r="AU37" s="519"/>
      <c r="AV37" s="519"/>
      <c r="AW37" s="519"/>
      <c r="AX37" s="519"/>
      <c r="AY37" s="519"/>
      <c r="AZ37" s="519"/>
      <c r="BA37" s="519"/>
      <c r="BB37" s="519"/>
      <c r="BC37" s="519"/>
      <c r="BD37" s="519"/>
      <c r="BE37" s="519"/>
      <c r="BF37" s="519"/>
      <c r="BG37" s="519"/>
      <c r="BH37" s="519"/>
      <c r="BI37" s="519"/>
      <c r="BJ37" s="519"/>
      <c r="BK37" s="519"/>
      <c r="BL37" s="519"/>
      <c r="BM37" s="519"/>
      <c r="BN37" s="519"/>
      <c r="BO37" s="519"/>
      <c r="BP37" s="519"/>
    </row>
    <row r="38" spans="1:68" s="466" customFormat="1" ht="16.149999999999999" customHeight="1" thickTop="1" x14ac:dyDescent="0.2">
      <c r="A38" s="467"/>
      <c r="B38" s="475" t="s">
        <v>186</v>
      </c>
      <c r="C38" s="476" t="s">
        <v>187</v>
      </c>
      <c r="D38" s="477" t="s">
        <v>188</v>
      </c>
      <c r="E38" s="788">
        <v>585</v>
      </c>
      <c r="F38" s="789"/>
      <c r="G38" s="790">
        <v>299</v>
      </c>
      <c r="H38" s="789"/>
      <c r="I38" s="790">
        <v>286</v>
      </c>
      <c r="J38" s="791"/>
      <c r="K38" s="788">
        <v>544</v>
      </c>
      <c r="L38" s="789"/>
      <c r="M38" s="790">
        <v>295</v>
      </c>
      <c r="N38" s="789"/>
      <c r="O38" s="790">
        <v>249</v>
      </c>
      <c r="P38" s="791"/>
      <c r="Q38" s="788">
        <v>549</v>
      </c>
      <c r="R38" s="789"/>
      <c r="S38" s="790">
        <v>289</v>
      </c>
      <c r="T38" s="789"/>
      <c r="U38" s="790">
        <v>260</v>
      </c>
      <c r="V38" s="457"/>
      <c r="AI38" s="519"/>
      <c r="AJ38" s="519"/>
      <c r="AK38" s="519"/>
      <c r="AL38" s="519"/>
      <c r="AM38" s="519"/>
      <c r="AN38" s="519"/>
      <c r="AO38" s="519"/>
      <c r="AP38" s="519"/>
      <c r="AQ38" s="519"/>
      <c r="AR38" s="519"/>
      <c r="AS38" s="519"/>
      <c r="AT38" s="519"/>
      <c r="AU38" s="519"/>
      <c r="AV38" s="519"/>
      <c r="AW38" s="519"/>
      <c r="AX38" s="519"/>
      <c r="AY38" s="519"/>
      <c r="AZ38" s="519"/>
      <c r="BA38" s="519"/>
      <c r="BB38" s="519"/>
      <c r="BC38" s="519"/>
      <c r="BD38" s="519"/>
      <c r="BE38" s="519"/>
      <c r="BF38" s="519"/>
      <c r="BG38" s="519"/>
      <c r="BH38" s="519"/>
      <c r="BI38" s="519"/>
      <c r="BJ38" s="519"/>
      <c r="BK38" s="519"/>
      <c r="BL38" s="519"/>
      <c r="BM38" s="519"/>
      <c r="BN38" s="519"/>
      <c r="BO38" s="519"/>
      <c r="BP38" s="519"/>
    </row>
    <row r="39" spans="1:68" s="466" customFormat="1" ht="16.149999999999999" customHeight="1" x14ac:dyDescent="0.2">
      <c r="A39" s="467"/>
      <c r="B39" s="138" t="s">
        <v>189</v>
      </c>
      <c r="C39" s="471" t="s">
        <v>190</v>
      </c>
      <c r="D39" s="136" t="s">
        <v>191</v>
      </c>
      <c r="E39" s="758">
        <v>15</v>
      </c>
      <c r="F39" s="759"/>
      <c r="G39" s="760">
        <v>13</v>
      </c>
      <c r="H39" s="761"/>
      <c r="I39" s="762">
        <v>2</v>
      </c>
      <c r="J39" s="763"/>
      <c r="K39" s="758">
        <v>20</v>
      </c>
      <c r="L39" s="759"/>
      <c r="M39" s="760">
        <v>15</v>
      </c>
      <c r="N39" s="761"/>
      <c r="O39" s="762">
        <v>5</v>
      </c>
      <c r="P39" s="763"/>
      <c r="Q39" s="758">
        <v>19</v>
      </c>
      <c r="R39" s="759"/>
      <c r="S39" s="760">
        <v>13</v>
      </c>
      <c r="T39" s="761"/>
      <c r="U39" s="762">
        <v>6</v>
      </c>
      <c r="V39" s="140"/>
      <c r="AI39" s="519"/>
      <c r="AJ39" s="519"/>
      <c r="AK39" s="519"/>
      <c r="AL39" s="519"/>
      <c r="AM39" s="519"/>
      <c r="AN39" s="519"/>
      <c r="AO39" s="519"/>
      <c r="AP39" s="519"/>
      <c r="AQ39" s="519"/>
      <c r="AR39" s="519"/>
      <c r="AS39" s="519"/>
      <c r="AT39" s="519"/>
      <c r="AU39" s="519"/>
      <c r="AV39" s="519"/>
      <c r="AW39" s="519"/>
      <c r="AX39" s="519"/>
      <c r="AY39" s="519"/>
      <c r="AZ39" s="519"/>
      <c r="BA39" s="519"/>
      <c r="BB39" s="519"/>
      <c r="BC39" s="519"/>
      <c r="BD39" s="519"/>
      <c r="BE39" s="519"/>
      <c r="BF39" s="519"/>
      <c r="BG39" s="519"/>
      <c r="BH39" s="519"/>
      <c r="BI39" s="519"/>
      <c r="BJ39" s="519"/>
      <c r="BK39" s="519"/>
      <c r="BL39" s="519"/>
      <c r="BM39" s="519"/>
      <c r="BN39" s="519"/>
      <c r="BO39" s="519"/>
      <c r="BP39" s="519"/>
    </row>
    <row r="40" spans="1:68" s="466" customFormat="1" ht="16.149999999999999" customHeight="1" x14ac:dyDescent="0.2">
      <c r="A40" s="467"/>
      <c r="B40" s="138" t="s">
        <v>192</v>
      </c>
      <c r="C40" s="471" t="s">
        <v>193</v>
      </c>
      <c r="D40" s="136" t="s">
        <v>194</v>
      </c>
      <c r="E40" s="758">
        <v>10</v>
      </c>
      <c r="F40" s="759"/>
      <c r="G40" s="760">
        <v>6</v>
      </c>
      <c r="H40" s="761"/>
      <c r="I40" s="762">
        <v>4</v>
      </c>
      <c r="J40" s="763"/>
      <c r="K40" s="758">
        <v>13</v>
      </c>
      <c r="L40" s="759"/>
      <c r="M40" s="760">
        <v>9</v>
      </c>
      <c r="N40" s="761"/>
      <c r="O40" s="762">
        <v>4</v>
      </c>
      <c r="P40" s="763"/>
      <c r="Q40" s="758">
        <v>8</v>
      </c>
      <c r="R40" s="759"/>
      <c r="S40" s="760">
        <v>7</v>
      </c>
      <c r="T40" s="761"/>
      <c r="U40" s="762">
        <v>1</v>
      </c>
      <c r="V40" s="140"/>
      <c r="AI40" s="519"/>
      <c r="AJ40" s="519"/>
      <c r="AK40" s="519"/>
      <c r="AL40" s="519"/>
      <c r="AM40" s="519"/>
      <c r="AN40" s="519"/>
      <c r="AO40" s="519"/>
      <c r="AP40" s="519"/>
      <c r="AQ40" s="519"/>
      <c r="AR40" s="519"/>
      <c r="AS40" s="519"/>
      <c r="AT40" s="519"/>
      <c r="AU40" s="519"/>
      <c r="AV40" s="519"/>
      <c r="AW40" s="519"/>
      <c r="AX40" s="519"/>
      <c r="AY40" s="519"/>
      <c r="AZ40" s="519"/>
      <c r="BA40" s="519"/>
      <c r="BB40" s="519"/>
      <c r="BC40" s="519"/>
      <c r="BD40" s="519"/>
      <c r="BE40" s="519"/>
      <c r="BF40" s="519"/>
      <c r="BG40" s="519"/>
      <c r="BH40" s="519"/>
      <c r="BI40" s="519"/>
      <c r="BJ40" s="519"/>
      <c r="BK40" s="519"/>
      <c r="BL40" s="519"/>
      <c r="BM40" s="519"/>
      <c r="BN40" s="519"/>
      <c r="BO40" s="519"/>
      <c r="BP40" s="519"/>
    </row>
    <row r="41" spans="1:68" s="466" customFormat="1" ht="16.149999999999999" customHeight="1" x14ac:dyDescent="0.2">
      <c r="A41" s="467"/>
      <c r="B41" s="138" t="s">
        <v>195</v>
      </c>
      <c r="C41" s="471" t="s">
        <v>196</v>
      </c>
      <c r="D41" s="136" t="s">
        <v>197</v>
      </c>
      <c r="E41" s="758">
        <v>19</v>
      </c>
      <c r="F41" s="759"/>
      <c r="G41" s="760">
        <v>12</v>
      </c>
      <c r="H41" s="761"/>
      <c r="I41" s="762">
        <v>7</v>
      </c>
      <c r="J41" s="763"/>
      <c r="K41" s="758">
        <v>27</v>
      </c>
      <c r="L41" s="759"/>
      <c r="M41" s="760">
        <v>18</v>
      </c>
      <c r="N41" s="761"/>
      <c r="O41" s="762">
        <v>9</v>
      </c>
      <c r="P41" s="763"/>
      <c r="Q41" s="758">
        <v>28</v>
      </c>
      <c r="R41" s="759"/>
      <c r="S41" s="760">
        <v>19</v>
      </c>
      <c r="T41" s="761"/>
      <c r="U41" s="762">
        <v>9</v>
      </c>
      <c r="V41" s="140"/>
      <c r="AI41" s="519"/>
      <c r="AJ41" s="519"/>
      <c r="AK41" s="519"/>
      <c r="AL41" s="519"/>
      <c r="AM41" s="519"/>
      <c r="AN41" s="519"/>
      <c r="AO41" s="519"/>
      <c r="AP41" s="519"/>
      <c r="AQ41" s="519"/>
      <c r="AR41" s="519"/>
      <c r="AS41" s="519"/>
      <c r="AT41" s="519"/>
      <c r="AU41" s="519"/>
      <c r="AV41" s="519"/>
      <c r="AW41" s="519"/>
      <c r="AX41" s="519"/>
      <c r="AY41" s="519"/>
      <c r="AZ41" s="519"/>
      <c r="BA41" s="519"/>
      <c r="BB41" s="519"/>
      <c r="BC41" s="519"/>
      <c r="BD41" s="519"/>
      <c r="BE41" s="519"/>
      <c r="BF41" s="519"/>
      <c r="BG41" s="519"/>
      <c r="BH41" s="519"/>
      <c r="BI41" s="519"/>
      <c r="BJ41" s="519"/>
      <c r="BK41" s="519"/>
      <c r="BL41" s="519"/>
      <c r="BM41" s="519"/>
      <c r="BN41" s="519"/>
      <c r="BO41" s="519"/>
      <c r="BP41" s="519"/>
    </row>
    <row r="42" spans="1:68" s="466" customFormat="1" ht="16.149999999999999" customHeight="1" x14ac:dyDescent="0.2">
      <c r="A42" s="467"/>
      <c r="B42" s="138" t="s">
        <v>198</v>
      </c>
      <c r="C42" s="471" t="s">
        <v>199</v>
      </c>
      <c r="D42" s="136" t="s">
        <v>200</v>
      </c>
      <c r="E42" s="758">
        <v>92</v>
      </c>
      <c r="F42" s="759"/>
      <c r="G42" s="760">
        <v>56</v>
      </c>
      <c r="H42" s="761"/>
      <c r="I42" s="762">
        <v>36</v>
      </c>
      <c r="J42" s="763"/>
      <c r="K42" s="758">
        <v>81</v>
      </c>
      <c r="L42" s="759"/>
      <c r="M42" s="760">
        <v>41</v>
      </c>
      <c r="N42" s="761"/>
      <c r="O42" s="762">
        <v>40</v>
      </c>
      <c r="P42" s="763"/>
      <c r="Q42" s="758">
        <v>92</v>
      </c>
      <c r="R42" s="759"/>
      <c r="S42" s="760">
        <v>42</v>
      </c>
      <c r="T42" s="761"/>
      <c r="U42" s="762">
        <v>50</v>
      </c>
      <c r="V42" s="140"/>
      <c r="AI42" s="519"/>
      <c r="AJ42" s="519"/>
      <c r="AK42" s="519"/>
      <c r="AL42" s="519"/>
      <c r="AM42" s="519"/>
      <c r="AN42" s="519"/>
      <c r="AO42" s="519"/>
      <c r="AP42" s="519"/>
      <c r="AQ42" s="519"/>
      <c r="AR42" s="519"/>
      <c r="AS42" s="519"/>
      <c r="AT42" s="519"/>
      <c r="AU42" s="519"/>
      <c r="AV42" s="519"/>
      <c r="AW42" s="519"/>
      <c r="AX42" s="519"/>
      <c r="AY42" s="519"/>
      <c r="AZ42" s="519"/>
      <c r="BA42" s="519"/>
      <c r="BB42" s="519"/>
      <c r="BC42" s="519"/>
      <c r="BD42" s="519"/>
      <c r="BE42" s="519"/>
      <c r="BF42" s="519"/>
      <c r="BG42" s="519"/>
      <c r="BH42" s="519"/>
      <c r="BI42" s="519"/>
      <c r="BJ42" s="519"/>
      <c r="BK42" s="519"/>
      <c r="BL42" s="519"/>
      <c r="BM42" s="519"/>
      <c r="BN42" s="519"/>
      <c r="BO42" s="519"/>
      <c r="BP42" s="519"/>
    </row>
    <row r="43" spans="1:68" s="466" customFormat="1" ht="16.149999999999999" customHeight="1" x14ac:dyDescent="0.2">
      <c r="A43" s="467"/>
      <c r="B43" s="138" t="s">
        <v>201</v>
      </c>
      <c r="C43" s="471" t="s">
        <v>202</v>
      </c>
      <c r="D43" s="136" t="s">
        <v>203</v>
      </c>
      <c r="E43" s="758">
        <v>59</v>
      </c>
      <c r="F43" s="759"/>
      <c r="G43" s="760">
        <v>44</v>
      </c>
      <c r="H43" s="761"/>
      <c r="I43" s="762">
        <v>15</v>
      </c>
      <c r="J43" s="763"/>
      <c r="K43" s="758">
        <v>51</v>
      </c>
      <c r="L43" s="759"/>
      <c r="M43" s="760">
        <v>36</v>
      </c>
      <c r="N43" s="761"/>
      <c r="O43" s="762">
        <v>15</v>
      </c>
      <c r="P43" s="763"/>
      <c r="Q43" s="758">
        <v>51</v>
      </c>
      <c r="R43" s="759"/>
      <c r="S43" s="760">
        <v>36</v>
      </c>
      <c r="T43" s="761"/>
      <c r="U43" s="762">
        <v>15</v>
      </c>
      <c r="V43" s="140"/>
      <c r="AI43" s="519"/>
      <c r="AJ43" s="519"/>
      <c r="AK43" s="519"/>
      <c r="AL43" s="519"/>
      <c r="AM43" s="519"/>
      <c r="AN43" s="519"/>
      <c r="AO43" s="519"/>
      <c r="AP43" s="519"/>
      <c r="AQ43" s="519"/>
      <c r="AR43" s="519"/>
      <c r="AS43" s="519"/>
      <c r="AT43" s="519"/>
      <c r="AU43" s="519"/>
      <c r="AV43" s="519"/>
      <c r="AW43" s="519"/>
      <c r="AX43" s="519"/>
      <c r="AY43" s="519"/>
      <c r="AZ43" s="519"/>
      <c r="BA43" s="519"/>
      <c r="BB43" s="519"/>
      <c r="BC43" s="519"/>
      <c r="BD43" s="519"/>
      <c r="BE43" s="519"/>
      <c r="BF43" s="519"/>
      <c r="BG43" s="519"/>
      <c r="BH43" s="519"/>
      <c r="BI43" s="519"/>
      <c r="BJ43" s="519"/>
      <c r="BK43" s="519"/>
      <c r="BL43" s="519"/>
      <c r="BM43" s="519"/>
      <c r="BN43" s="519"/>
      <c r="BO43" s="519"/>
      <c r="BP43" s="519"/>
    </row>
    <row r="44" spans="1:68" s="466" customFormat="1" ht="16.149999999999999" customHeight="1" x14ac:dyDescent="0.2">
      <c r="A44" s="467"/>
      <c r="B44" s="138" t="s">
        <v>204</v>
      </c>
      <c r="C44" s="471" t="s">
        <v>205</v>
      </c>
      <c r="D44" s="136" t="s">
        <v>206</v>
      </c>
      <c r="E44" s="758">
        <v>42</v>
      </c>
      <c r="F44" s="759"/>
      <c r="G44" s="760">
        <v>22</v>
      </c>
      <c r="H44" s="761"/>
      <c r="I44" s="762">
        <v>20</v>
      </c>
      <c r="J44" s="763"/>
      <c r="K44" s="758">
        <v>40</v>
      </c>
      <c r="L44" s="759"/>
      <c r="M44" s="760">
        <v>16</v>
      </c>
      <c r="N44" s="761"/>
      <c r="O44" s="762">
        <v>24</v>
      </c>
      <c r="P44" s="763"/>
      <c r="Q44" s="758">
        <v>38</v>
      </c>
      <c r="R44" s="759"/>
      <c r="S44" s="760">
        <v>18</v>
      </c>
      <c r="T44" s="761"/>
      <c r="U44" s="762">
        <v>20</v>
      </c>
      <c r="V44" s="140"/>
      <c r="AI44" s="519"/>
      <c r="AJ44" s="519"/>
      <c r="AK44" s="519"/>
      <c r="AL44" s="519"/>
      <c r="AM44" s="519"/>
      <c r="AN44" s="519"/>
      <c r="AO44" s="519"/>
      <c r="AP44" s="519"/>
      <c r="AQ44" s="519"/>
      <c r="AR44" s="519"/>
      <c r="AS44" s="519"/>
      <c r="AT44" s="519"/>
      <c r="AU44" s="519"/>
      <c r="AV44" s="519"/>
      <c r="AW44" s="519"/>
      <c r="AX44" s="519"/>
      <c r="AY44" s="519"/>
      <c r="AZ44" s="519"/>
      <c r="BA44" s="519"/>
      <c r="BB44" s="519"/>
      <c r="BC44" s="519"/>
      <c r="BD44" s="519"/>
      <c r="BE44" s="519"/>
      <c r="BF44" s="519"/>
      <c r="BG44" s="519"/>
      <c r="BH44" s="519"/>
      <c r="BI44" s="519"/>
      <c r="BJ44" s="519"/>
      <c r="BK44" s="519"/>
      <c r="BL44" s="519"/>
      <c r="BM44" s="519"/>
      <c r="BN44" s="519"/>
      <c r="BO44" s="519"/>
      <c r="BP44" s="519"/>
    </row>
    <row r="45" spans="1:68" s="466" customFormat="1" ht="16.149999999999999" customHeight="1" x14ac:dyDescent="0.2">
      <c r="A45" s="467"/>
      <c r="B45" s="138" t="s">
        <v>207</v>
      </c>
      <c r="C45" s="471" t="s">
        <v>208</v>
      </c>
      <c r="D45" s="136" t="s">
        <v>209</v>
      </c>
      <c r="E45" s="758">
        <v>2</v>
      </c>
      <c r="F45" s="759"/>
      <c r="G45" s="760">
        <v>2</v>
      </c>
      <c r="H45" s="761"/>
      <c r="I45" s="762">
        <v>0</v>
      </c>
      <c r="J45" s="763"/>
      <c r="K45" s="758">
        <v>2</v>
      </c>
      <c r="L45" s="759"/>
      <c r="M45" s="760">
        <v>2</v>
      </c>
      <c r="N45" s="761"/>
      <c r="O45" s="762">
        <v>0</v>
      </c>
      <c r="P45" s="763"/>
      <c r="Q45" s="758">
        <v>3</v>
      </c>
      <c r="R45" s="759"/>
      <c r="S45" s="760">
        <v>2</v>
      </c>
      <c r="T45" s="761"/>
      <c r="U45" s="762">
        <v>1</v>
      </c>
      <c r="V45" s="140"/>
      <c r="AI45" s="519"/>
      <c r="AJ45" s="519"/>
      <c r="AK45" s="519"/>
      <c r="AL45" s="519"/>
      <c r="AM45" s="519"/>
      <c r="AN45" s="519"/>
      <c r="AO45" s="519"/>
      <c r="AP45" s="519"/>
      <c r="AQ45" s="519"/>
      <c r="AR45" s="519"/>
      <c r="AS45" s="519"/>
      <c r="AT45" s="519"/>
      <c r="AU45" s="519"/>
      <c r="AV45" s="519"/>
      <c r="AW45" s="519"/>
      <c r="AX45" s="519"/>
      <c r="AY45" s="519"/>
      <c r="AZ45" s="519"/>
      <c r="BA45" s="519"/>
      <c r="BB45" s="519"/>
      <c r="BC45" s="519"/>
      <c r="BD45" s="519"/>
      <c r="BE45" s="519"/>
      <c r="BF45" s="519"/>
      <c r="BG45" s="519"/>
      <c r="BH45" s="519"/>
      <c r="BI45" s="519"/>
      <c r="BJ45" s="519"/>
      <c r="BK45" s="519"/>
      <c r="BL45" s="519"/>
      <c r="BM45" s="519"/>
      <c r="BN45" s="519"/>
      <c r="BO45" s="519"/>
      <c r="BP45" s="519"/>
    </row>
    <row r="46" spans="1:68" s="466" customFormat="1" ht="16.149999999999999" customHeight="1" x14ac:dyDescent="0.2">
      <c r="A46" s="467"/>
      <c r="B46" s="138" t="s">
        <v>210</v>
      </c>
      <c r="C46" s="471" t="s">
        <v>211</v>
      </c>
      <c r="D46" s="136" t="s">
        <v>212</v>
      </c>
      <c r="E46" s="758">
        <v>103</v>
      </c>
      <c r="F46" s="759"/>
      <c r="G46" s="760">
        <v>57</v>
      </c>
      <c r="H46" s="761"/>
      <c r="I46" s="762">
        <v>46</v>
      </c>
      <c r="J46" s="763"/>
      <c r="K46" s="758">
        <v>108</v>
      </c>
      <c r="L46" s="759"/>
      <c r="M46" s="760">
        <v>68</v>
      </c>
      <c r="N46" s="761"/>
      <c r="O46" s="762">
        <v>40</v>
      </c>
      <c r="P46" s="763"/>
      <c r="Q46" s="758">
        <v>108</v>
      </c>
      <c r="R46" s="759"/>
      <c r="S46" s="760">
        <v>79</v>
      </c>
      <c r="T46" s="761"/>
      <c r="U46" s="762">
        <v>29</v>
      </c>
      <c r="V46" s="140"/>
      <c r="AI46" s="519"/>
      <c r="AJ46" s="519"/>
      <c r="AK46" s="519"/>
      <c r="AL46" s="519"/>
      <c r="AM46" s="519"/>
      <c r="AN46" s="519"/>
      <c r="AO46" s="519"/>
      <c r="AP46" s="519"/>
      <c r="AQ46" s="519"/>
      <c r="AR46" s="519"/>
      <c r="AS46" s="519"/>
      <c r="AT46" s="519"/>
      <c r="AU46" s="519"/>
      <c r="AV46" s="519"/>
      <c r="AW46" s="519"/>
      <c r="AX46" s="519"/>
      <c r="AY46" s="519"/>
      <c r="AZ46" s="519"/>
      <c r="BA46" s="519"/>
      <c r="BB46" s="519"/>
      <c r="BC46" s="519"/>
      <c r="BD46" s="519"/>
      <c r="BE46" s="519"/>
      <c r="BF46" s="519"/>
      <c r="BG46" s="519"/>
      <c r="BH46" s="519"/>
      <c r="BI46" s="519"/>
      <c r="BJ46" s="519"/>
      <c r="BK46" s="519"/>
      <c r="BL46" s="519"/>
      <c r="BM46" s="519"/>
      <c r="BN46" s="519"/>
      <c r="BO46" s="519"/>
      <c r="BP46" s="519"/>
    </row>
    <row r="47" spans="1:68" s="466" customFormat="1" ht="16.149999999999999" customHeight="1" x14ac:dyDescent="0.2">
      <c r="A47" s="467"/>
      <c r="B47" s="138" t="s">
        <v>213</v>
      </c>
      <c r="C47" s="471" t="s">
        <v>214</v>
      </c>
      <c r="D47" s="136" t="s">
        <v>215</v>
      </c>
      <c r="E47" s="758">
        <v>1</v>
      </c>
      <c r="F47" s="759"/>
      <c r="G47" s="760">
        <v>1</v>
      </c>
      <c r="H47" s="761"/>
      <c r="I47" s="762">
        <v>0</v>
      </c>
      <c r="J47" s="763"/>
      <c r="K47" s="758">
        <v>3</v>
      </c>
      <c r="L47" s="759"/>
      <c r="M47" s="760">
        <v>1</v>
      </c>
      <c r="N47" s="761"/>
      <c r="O47" s="762">
        <v>2</v>
      </c>
      <c r="P47" s="763"/>
      <c r="Q47" s="758">
        <v>0</v>
      </c>
      <c r="R47" s="759"/>
      <c r="S47" s="760">
        <v>0</v>
      </c>
      <c r="T47" s="761"/>
      <c r="U47" s="762">
        <v>0</v>
      </c>
      <c r="V47" s="140"/>
      <c r="AI47" s="519"/>
      <c r="AJ47" s="519"/>
      <c r="AK47" s="519"/>
      <c r="AL47" s="519"/>
      <c r="AM47" s="519"/>
      <c r="AN47" s="519"/>
      <c r="AO47" s="519"/>
      <c r="AP47" s="519"/>
      <c r="AQ47" s="519"/>
      <c r="AR47" s="519"/>
      <c r="AS47" s="519"/>
      <c r="AT47" s="519"/>
      <c r="AU47" s="519"/>
      <c r="AV47" s="519"/>
      <c r="AW47" s="519"/>
      <c r="AX47" s="519"/>
      <c r="AY47" s="519"/>
      <c r="AZ47" s="519"/>
      <c r="BA47" s="519"/>
      <c r="BB47" s="519"/>
      <c r="BC47" s="519"/>
      <c r="BD47" s="519"/>
      <c r="BE47" s="519"/>
      <c r="BF47" s="519"/>
      <c r="BG47" s="519"/>
      <c r="BH47" s="519"/>
      <c r="BI47" s="519"/>
      <c r="BJ47" s="519"/>
      <c r="BK47" s="519"/>
      <c r="BL47" s="519"/>
      <c r="BM47" s="519"/>
      <c r="BN47" s="519"/>
      <c r="BO47" s="519"/>
      <c r="BP47" s="519"/>
    </row>
    <row r="48" spans="1:68" s="466" customFormat="1" ht="16.149999999999999" customHeight="1" x14ac:dyDescent="0.2">
      <c r="A48" s="467"/>
      <c r="B48" s="138" t="s">
        <v>216</v>
      </c>
      <c r="C48" s="471" t="s">
        <v>217</v>
      </c>
      <c r="D48" s="136" t="s">
        <v>218</v>
      </c>
      <c r="E48" s="758">
        <v>42</v>
      </c>
      <c r="F48" s="759"/>
      <c r="G48" s="760">
        <v>0</v>
      </c>
      <c r="H48" s="761"/>
      <c r="I48" s="762">
        <v>42</v>
      </c>
      <c r="J48" s="763"/>
      <c r="K48" s="758">
        <v>38</v>
      </c>
      <c r="L48" s="759"/>
      <c r="M48" s="760">
        <v>0</v>
      </c>
      <c r="N48" s="761"/>
      <c r="O48" s="762">
        <v>38</v>
      </c>
      <c r="P48" s="763"/>
      <c r="Q48" s="758">
        <v>50</v>
      </c>
      <c r="R48" s="759"/>
      <c r="S48" s="760">
        <v>0</v>
      </c>
      <c r="T48" s="761"/>
      <c r="U48" s="762">
        <v>50</v>
      </c>
      <c r="V48" s="140"/>
      <c r="AI48" s="519"/>
      <c r="AJ48" s="519"/>
      <c r="AK48" s="519"/>
      <c r="AL48" s="519"/>
      <c r="AM48" s="519"/>
      <c r="AN48" s="519"/>
      <c r="AO48" s="519"/>
      <c r="AP48" s="519"/>
      <c r="AQ48" s="519"/>
      <c r="AR48" s="519"/>
      <c r="AS48" s="519"/>
      <c r="AT48" s="519"/>
      <c r="AU48" s="519"/>
      <c r="AV48" s="519"/>
      <c r="AW48" s="519"/>
      <c r="AX48" s="519"/>
      <c r="AY48" s="519"/>
      <c r="AZ48" s="519"/>
      <c r="BA48" s="519"/>
      <c r="BB48" s="519"/>
      <c r="BC48" s="519"/>
      <c r="BD48" s="519"/>
      <c r="BE48" s="519"/>
      <c r="BF48" s="519"/>
      <c r="BG48" s="519"/>
      <c r="BH48" s="519"/>
      <c r="BI48" s="519"/>
      <c r="BJ48" s="519"/>
      <c r="BK48" s="519"/>
      <c r="BL48" s="519"/>
      <c r="BM48" s="519"/>
      <c r="BN48" s="519"/>
      <c r="BO48" s="519"/>
      <c r="BP48" s="519"/>
    </row>
    <row r="49" spans="1:68" s="466" customFormat="1" ht="16.149999999999999" customHeight="1" x14ac:dyDescent="0.2">
      <c r="A49" s="467"/>
      <c r="B49" s="138" t="s">
        <v>219</v>
      </c>
      <c r="C49" s="471" t="s">
        <v>220</v>
      </c>
      <c r="D49" s="136" t="s">
        <v>221</v>
      </c>
      <c r="E49" s="758">
        <v>6</v>
      </c>
      <c r="F49" s="759"/>
      <c r="G49" s="760">
        <v>0</v>
      </c>
      <c r="H49" s="761"/>
      <c r="I49" s="762">
        <v>6</v>
      </c>
      <c r="J49" s="763"/>
      <c r="K49" s="758">
        <v>5</v>
      </c>
      <c r="L49" s="759"/>
      <c r="M49" s="760">
        <v>0</v>
      </c>
      <c r="N49" s="761"/>
      <c r="O49" s="762">
        <v>5</v>
      </c>
      <c r="P49" s="763"/>
      <c r="Q49" s="758">
        <v>6</v>
      </c>
      <c r="R49" s="759"/>
      <c r="S49" s="760">
        <v>0</v>
      </c>
      <c r="T49" s="761"/>
      <c r="U49" s="762">
        <v>6</v>
      </c>
      <c r="V49" s="140"/>
      <c r="AI49" s="519"/>
      <c r="AJ49" s="519"/>
      <c r="AK49" s="519"/>
      <c r="AL49" s="519"/>
      <c r="AM49" s="519"/>
      <c r="AN49" s="519"/>
      <c r="AO49" s="519"/>
      <c r="AP49" s="519"/>
      <c r="AQ49" s="519"/>
      <c r="AR49" s="519"/>
      <c r="AS49" s="519"/>
      <c r="AT49" s="519"/>
      <c r="AU49" s="519"/>
      <c r="AV49" s="519"/>
      <c r="AW49" s="519"/>
      <c r="AX49" s="519"/>
      <c r="AY49" s="519"/>
      <c r="AZ49" s="519"/>
      <c r="BA49" s="519"/>
      <c r="BB49" s="519"/>
      <c r="BC49" s="519"/>
      <c r="BD49" s="519"/>
      <c r="BE49" s="519"/>
      <c r="BF49" s="519"/>
      <c r="BG49" s="519"/>
      <c r="BH49" s="519"/>
      <c r="BI49" s="519"/>
      <c r="BJ49" s="519"/>
      <c r="BK49" s="519"/>
      <c r="BL49" s="519"/>
      <c r="BM49" s="519"/>
      <c r="BN49" s="519"/>
      <c r="BO49" s="519"/>
      <c r="BP49" s="519"/>
    </row>
    <row r="50" spans="1:68" s="466" customFormat="1" ht="16.149999999999999" customHeight="1" x14ac:dyDescent="0.2">
      <c r="A50" s="467"/>
      <c r="B50" s="138" t="s">
        <v>222</v>
      </c>
      <c r="C50" s="471" t="s">
        <v>223</v>
      </c>
      <c r="D50" s="136" t="s">
        <v>224</v>
      </c>
      <c r="E50" s="758">
        <v>20</v>
      </c>
      <c r="F50" s="759"/>
      <c r="G50" s="760">
        <v>0</v>
      </c>
      <c r="H50" s="761"/>
      <c r="I50" s="762">
        <v>20</v>
      </c>
      <c r="J50" s="763"/>
      <c r="K50" s="758">
        <v>9</v>
      </c>
      <c r="L50" s="759"/>
      <c r="M50" s="760">
        <v>0</v>
      </c>
      <c r="N50" s="761"/>
      <c r="O50" s="762">
        <v>9</v>
      </c>
      <c r="P50" s="763"/>
      <c r="Q50" s="758">
        <v>10</v>
      </c>
      <c r="R50" s="759"/>
      <c r="S50" s="760">
        <v>0</v>
      </c>
      <c r="T50" s="761"/>
      <c r="U50" s="762">
        <v>10</v>
      </c>
      <c r="V50" s="140"/>
      <c r="AI50" s="519"/>
      <c r="AJ50" s="519"/>
      <c r="AK50" s="519"/>
      <c r="AL50" s="519"/>
      <c r="AM50" s="519"/>
      <c r="AN50" s="519"/>
      <c r="AO50" s="519"/>
      <c r="AP50" s="519"/>
      <c r="AQ50" s="519"/>
      <c r="AR50" s="519"/>
      <c r="AS50" s="519"/>
      <c r="AT50" s="519"/>
      <c r="AU50" s="519"/>
      <c r="AV50" s="519"/>
      <c r="AW50" s="519"/>
      <c r="AX50" s="519"/>
      <c r="AY50" s="519"/>
      <c r="AZ50" s="519"/>
      <c r="BA50" s="519"/>
      <c r="BB50" s="519"/>
      <c r="BC50" s="519"/>
      <c r="BD50" s="519"/>
      <c r="BE50" s="519"/>
      <c r="BF50" s="519"/>
      <c r="BG50" s="519"/>
      <c r="BH50" s="519"/>
      <c r="BI50" s="519"/>
      <c r="BJ50" s="519"/>
      <c r="BK50" s="519"/>
      <c r="BL50" s="519"/>
      <c r="BM50" s="519"/>
      <c r="BN50" s="519"/>
      <c r="BO50" s="519"/>
      <c r="BP50" s="519"/>
    </row>
    <row r="51" spans="1:68" s="466" customFormat="1" ht="16.149999999999999" customHeight="1" x14ac:dyDescent="0.2">
      <c r="A51" s="467"/>
      <c r="B51" s="138" t="s">
        <v>225</v>
      </c>
      <c r="C51" s="471" t="s">
        <v>226</v>
      </c>
      <c r="D51" s="136" t="s">
        <v>227</v>
      </c>
      <c r="E51" s="758">
        <v>14</v>
      </c>
      <c r="F51" s="759"/>
      <c r="G51" s="760">
        <v>0</v>
      </c>
      <c r="H51" s="761"/>
      <c r="I51" s="762">
        <v>14</v>
      </c>
      <c r="J51" s="763"/>
      <c r="K51" s="758">
        <v>11</v>
      </c>
      <c r="L51" s="759"/>
      <c r="M51" s="760">
        <v>0</v>
      </c>
      <c r="N51" s="761"/>
      <c r="O51" s="762">
        <v>11</v>
      </c>
      <c r="P51" s="763"/>
      <c r="Q51" s="758">
        <v>18</v>
      </c>
      <c r="R51" s="759"/>
      <c r="S51" s="760">
        <v>0</v>
      </c>
      <c r="T51" s="761"/>
      <c r="U51" s="762">
        <v>18</v>
      </c>
      <c r="V51" s="140"/>
      <c r="AI51" s="519"/>
      <c r="AJ51" s="519"/>
      <c r="AK51" s="519"/>
      <c r="AL51" s="519"/>
      <c r="AM51" s="519"/>
      <c r="AN51" s="519"/>
      <c r="AO51" s="519"/>
      <c r="AP51" s="519"/>
      <c r="AQ51" s="519"/>
      <c r="AR51" s="519"/>
      <c r="AS51" s="519"/>
      <c r="AT51" s="519"/>
      <c r="AU51" s="519"/>
      <c r="AV51" s="519"/>
      <c r="AW51" s="519"/>
      <c r="AX51" s="519"/>
      <c r="AY51" s="519"/>
      <c r="AZ51" s="519"/>
      <c r="BA51" s="519"/>
      <c r="BB51" s="519"/>
      <c r="BC51" s="519"/>
      <c r="BD51" s="519"/>
      <c r="BE51" s="519"/>
      <c r="BF51" s="519"/>
      <c r="BG51" s="519"/>
      <c r="BH51" s="519"/>
      <c r="BI51" s="519"/>
      <c r="BJ51" s="519"/>
      <c r="BK51" s="519"/>
      <c r="BL51" s="519"/>
      <c r="BM51" s="519"/>
      <c r="BN51" s="519"/>
      <c r="BO51" s="519"/>
      <c r="BP51" s="519"/>
    </row>
    <row r="52" spans="1:68" s="466" customFormat="1" ht="16.149999999999999" customHeight="1" x14ac:dyDescent="0.2">
      <c r="A52" s="467"/>
      <c r="B52" s="138" t="s">
        <v>228</v>
      </c>
      <c r="C52" s="471" t="s">
        <v>229</v>
      </c>
      <c r="D52" s="136" t="s">
        <v>230</v>
      </c>
      <c r="E52" s="758">
        <v>24</v>
      </c>
      <c r="F52" s="759"/>
      <c r="G52" s="760">
        <v>24</v>
      </c>
      <c r="H52" s="761"/>
      <c r="I52" s="762">
        <v>0</v>
      </c>
      <c r="J52" s="763"/>
      <c r="K52" s="758">
        <v>12</v>
      </c>
      <c r="L52" s="759"/>
      <c r="M52" s="760">
        <v>12</v>
      </c>
      <c r="N52" s="761"/>
      <c r="O52" s="762">
        <v>0</v>
      </c>
      <c r="P52" s="763"/>
      <c r="Q52" s="758">
        <v>21</v>
      </c>
      <c r="R52" s="759"/>
      <c r="S52" s="760">
        <v>21</v>
      </c>
      <c r="T52" s="761"/>
      <c r="U52" s="762">
        <v>0</v>
      </c>
      <c r="V52" s="140"/>
      <c r="AI52" s="519"/>
      <c r="AJ52" s="519"/>
      <c r="AK52" s="519"/>
      <c r="AL52" s="519"/>
      <c r="AM52" s="519"/>
      <c r="AN52" s="519"/>
      <c r="AO52" s="519"/>
      <c r="AP52" s="519"/>
      <c r="AQ52" s="519"/>
      <c r="AR52" s="519"/>
      <c r="AS52" s="519"/>
      <c r="AT52" s="519"/>
      <c r="AU52" s="519"/>
      <c r="AV52" s="519"/>
      <c r="AW52" s="519"/>
      <c r="AX52" s="519"/>
      <c r="AY52" s="519"/>
      <c r="AZ52" s="519"/>
      <c r="BA52" s="519"/>
      <c r="BB52" s="519"/>
      <c r="BC52" s="519"/>
      <c r="BD52" s="519"/>
      <c r="BE52" s="519"/>
      <c r="BF52" s="519"/>
      <c r="BG52" s="519"/>
      <c r="BH52" s="519"/>
      <c r="BI52" s="519"/>
      <c r="BJ52" s="519"/>
      <c r="BK52" s="519"/>
      <c r="BL52" s="519"/>
      <c r="BM52" s="519"/>
      <c r="BN52" s="519"/>
      <c r="BO52" s="519"/>
      <c r="BP52" s="519"/>
    </row>
    <row r="53" spans="1:68" s="466" customFormat="1" ht="16.149999999999999" customHeight="1" x14ac:dyDescent="0.2">
      <c r="A53" s="467"/>
      <c r="B53" s="138" t="s">
        <v>231</v>
      </c>
      <c r="C53" s="471" t="s">
        <v>232</v>
      </c>
      <c r="D53" s="136" t="s">
        <v>233</v>
      </c>
      <c r="E53" s="758">
        <v>4</v>
      </c>
      <c r="F53" s="759"/>
      <c r="G53" s="760">
        <v>2</v>
      </c>
      <c r="H53" s="761"/>
      <c r="I53" s="762">
        <v>2</v>
      </c>
      <c r="J53" s="763"/>
      <c r="K53" s="758">
        <v>12</v>
      </c>
      <c r="L53" s="759"/>
      <c r="M53" s="760">
        <v>8</v>
      </c>
      <c r="N53" s="761"/>
      <c r="O53" s="762">
        <v>4</v>
      </c>
      <c r="P53" s="763"/>
      <c r="Q53" s="758">
        <v>4</v>
      </c>
      <c r="R53" s="759"/>
      <c r="S53" s="760">
        <v>1</v>
      </c>
      <c r="T53" s="761"/>
      <c r="U53" s="762">
        <v>3</v>
      </c>
      <c r="V53" s="140"/>
      <c r="AI53" s="519"/>
      <c r="AJ53" s="519"/>
      <c r="AK53" s="519"/>
      <c r="AL53" s="519"/>
      <c r="AM53" s="519"/>
      <c r="AN53" s="519"/>
      <c r="AO53" s="519"/>
      <c r="AP53" s="519"/>
      <c r="AQ53" s="519"/>
      <c r="AR53" s="519"/>
      <c r="AS53" s="519"/>
      <c r="AT53" s="519"/>
      <c r="AU53" s="519"/>
      <c r="AV53" s="519"/>
      <c r="AW53" s="519"/>
      <c r="AX53" s="519"/>
      <c r="AY53" s="519"/>
      <c r="AZ53" s="519"/>
      <c r="BA53" s="519"/>
      <c r="BB53" s="519"/>
      <c r="BC53" s="519"/>
      <c r="BD53" s="519"/>
      <c r="BE53" s="519"/>
      <c r="BF53" s="519"/>
      <c r="BG53" s="519"/>
      <c r="BH53" s="519"/>
      <c r="BI53" s="519"/>
      <c r="BJ53" s="519"/>
      <c r="BK53" s="519"/>
      <c r="BL53" s="519"/>
      <c r="BM53" s="519"/>
      <c r="BN53" s="519"/>
      <c r="BO53" s="519"/>
      <c r="BP53" s="519"/>
    </row>
    <row r="54" spans="1:68" s="466" customFormat="1" ht="25.5" customHeight="1" x14ac:dyDescent="0.2">
      <c r="A54" s="467"/>
      <c r="B54" s="138" t="s">
        <v>234</v>
      </c>
      <c r="C54" s="136" t="s">
        <v>235</v>
      </c>
      <c r="D54" s="136" t="s">
        <v>236</v>
      </c>
      <c r="E54" s="758">
        <v>4</v>
      </c>
      <c r="F54" s="759"/>
      <c r="G54" s="760">
        <v>1</v>
      </c>
      <c r="H54" s="761"/>
      <c r="I54" s="762">
        <v>3</v>
      </c>
      <c r="J54" s="763"/>
      <c r="K54" s="758">
        <v>13</v>
      </c>
      <c r="L54" s="759"/>
      <c r="M54" s="760">
        <v>11</v>
      </c>
      <c r="N54" s="761"/>
      <c r="O54" s="762">
        <v>2</v>
      </c>
      <c r="P54" s="763"/>
      <c r="Q54" s="758">
        <v>5</v>
      </c>
      <c r="R54" s="759"/>
      <c r="S54" s="760">
        <v>2</v>
      </c>
      <c r="T54" s="761"/>
      <c r="U54" s="762">
        <v>3</v>
      </c>
      <c r="V54" s="140"/>
      <c r="AI54" s="519"/>
      <c r="AJ54" s="519"/>
      <c r="AK54" s="519"/>
      <c r="AL54" s="519"/>
      <c r="AM54" s="519"/>
      <c r="AN54" s="519"/>
      <c r="AO54" s="519"/>
      <c r="AP54" s="519"/>
      <c r="AQ54" s="519"/>
      <c r="AR54" s="519"/>
      <c r="AS54" s="519"/>
      <c r="AT54" s="519"/>
      <c r="AU54" s="519"/>
      <c r="AV54" s="519"/>
      <c r="AW54" s="519"/>
      <c r="AX54" s="519"/>
      <c r="AY54" s="519"/>
      <c r="AZ54" s="519"/>
      <c r="BA54" s="519"/>
      <c r="BB54" s="519"/>
      <c r="BC54" s="519"/>
      <c r="BD54" s="519"/>
      <c r="BE54" s="519"/>
      <c r="BF54" s="519"/>
      <c r="BG54" s="519"/>
      <c r="BH54" s="519"/>
      <c r="BI54" s="519"/>
      <c r="BJ54" s="519"/>
      <c r="BK54" s="519"/>
      <c r="BL54" s="519"/>
      <c r="BM54" s="519"/>
      <c r="BN54" s="519"/>
      <c r="BO54" s="519"/>
      <c r="BP54" s="519"/>
    </row>
    <row r="55" spans="1:68" s="466" customFormat="1" ht="16.149999999999999" customHeight="1" x14ac:dyDescent="0.2">
      <c r="A55" s="467"/>
      <c r="B55" s="138" t="s">
        <v>237</v>
      </c>
      <c r="C55" s="471" t="s">
        <v>238</v>
      </c>
      <c r="D55" s="136" t="s">
        <v>239</v>
      </c>
      <c r="E55" s="758">
        <v>14</v>
      </c>
      <c r="F55" s="759"/>
      <c r="G55" s="760">
        <v>6</v>
      </c>
      <c r="H55" s="761"/>
      <c r="I55" s="762">
        <v>8</v>
      </c>
      <c r="J55" s="763"/>
      <c r="K55" s="758">
        <v>15</v>
      </c>
      <c r="L55" s="759"/>
      <c r="M55" s="760">
        <v>10</v>
      </c>
      <c r="N55" s="761"/>
      <c r="O55" s="762">
        <v>5</v>
      </c>
      <c r="P55" s="763"/>
      <c r="Q55" s="758">
        <v>12</v>
      </c>
      <c r="R55" s="759"/>
      <c r="S55" s="760">
        <v>9</v>
      </c>
      <c r="T55" s="761"/>
      <c r="U55" s="762">
        <v>3</v>
      </c>
      <c r="V55" s="140"/>
      <c r="AI55" s="519"/>
      <c r="AJ55" s="519"/>
      <c r="AK55" s="519"/>
      <c r="AL55" s="519"/>
      <c r="AM55" s="519"/>
      <c r="AN55" s="519"/>
      <c r="AO55" s="519"/>
      <c r="AP55" s="519"/>
      <c r="AQ55" s="519"/>
      <c r="AR55" s="519"/>
      <c r="AS55" s="519"/>
      <c r="AT55" s="519"/>
      <c r="AU55" s="519"/>
      <c r="AV55" s="519"/>
      <c r="AW55" s="519"/>
      <c r="AX55" s="519"/>
      <c r="AY55" s="519"/>
      <c r="AZ55" s="519"/>
      <c r="BA55" s="519"/>
      <c r="BB55" s="519"/>
      <c r="BC55" s="519"/>
      <c r="BD55" s="519"/>
      <c r="BE55" s="519"/>
      <c r="BF55" s="519"/>
      <c r="BG55" s="519"/>
      <c r="BH55" s="519"/>
      <c r="BI55" s="519"/>
      <c r="BJ55" s="519"/>
      <c r="BK55" s="519"/>
      <c r="BL55" s="519"/>
      <c r="BM55" s="519"/>
      <c r="BN55" s="519"/>
      <c r="BO55" s="519"/>
      <c r="BP55" s="519"/>
    </row>
    <row r="56" spans="1:68" s="466" customFormat="1" ht="16.149999999999999" customHeight="1" x14ac:dyDescent="0.2">
      <c r="A56" s="467"/>
      <c r="B56" s="138" t="s">
        <v>240</v>
      </c>
      <c r="C56" s="471" t="s">
        <v>409</v>
      </c>
      <c r="D56" s="136" t="s">
        <v>241</v>
      </c>
      <c r="E56" s="758">
        <v>9</v>
      </c>
      <c r="F56" s="759"/>
      <c r="G56" s="760">
        <v>3</v>
      </c>
      <c r="H56" s="761"/>
      <c r="I56" s="762">
        <v>6</v>
      </c>
      <c r="J56" s="763"/>
      <c r="K56" s="758">
        <v>8</v>
      </c>
      <c r="L56" s="759"/>
      <c r="M56" s="760">
        <v>5</v>
      </c>
      <c r="N56" s="761"/>
      <c r="O56" s="762">
        <v>3</v>
      </c>
      <c r="P56" s="763"/>
      <c r="Q56" s="758">
        <v>3</v>
      </c>
      <c r="R56" s="759"/>
      <c r="S56" s="760">
        <v>2</v>
      </c>
      <c r="T56" s="761"/>
      <c r="U56" s="762">
        <v>1</v>
      </c>
      <c r="V56" s="140"/>
      <c r="AI56" s="519"/>
      <c r="AJ56" s="519"/>
      <c r="AK56" s="519"/>
      <c r="AL56" s="519"/>
      <c r="AM56" s="519"/>
      <c r="AN56" s="519"/>
      <c r="AO56" s="519"/>
      <c r="AP56" s="519"/>
      <c r="AQ56" s="519"/>
      <c r="AR56" s="519"/>
      <c r="AS56" s="519"/>
      <c r="AT56" s="519"/>
      <c r="AU56" s="519"/>
      <c r="AV56" s="519"/>
      <c r="AW56" s="519"/>
      <c r="AX56" s="519"/>
      <c r="AY56" s="519"/>
      <c r="AZ56" s="519"/>
      <c r="BA56" s="519"/>
      <c r="BB56" s="519"/>
      <c r="BC56" s="519"/>
      <c r="BD56" s="519"/>
      <c r="BE56" s="519"/>
      <c r="BF56" s="519"/>
      <c r="BG56" s="519"/>
      <c r="BH56" s="519"/>
      <c r="BI56" s="519"/>
      <c r="BJ56" s="519"/>
      <c r="BK56" s="519"/>
      <c r="BL56" s="519"/>
      <c r="BM56" s="519"/>
      <c r="BN56" s="519"/>
      <c r="BO56" s="519"/>
      <c r="BP56" s="519"/>
    </row>
    <row r="57" spans="1:68" s="466" customFormat="1" ht="16.149999999999999" customHeight="1" x14ac:dyDescent="0.2">
      <c r="A57" s="467"/>
      <c r="B57" s="138" t="s">
        <v>242</v>
      </c>
      <c r="C57" s="471" t="s">
        <v>243</v>
      </c>
      <c r="D57" s="136" t="s">
        <v>244</v>
      </c>
      <c r="E57" s="758">
        <v>16</v>
      </c>
      <c r="F57" s="759"/>
      <c r="G57" s="760">
        <v>8</v>
      </c>
      <c r="H57" s="761"/>
      <c r="I57" s="762">
        <v>8</v>
      </c>
      <c r="J57" s="763"/>
      <c r="K57" s="758">
        <v>12</v>
      </c>
      <c r="L57" s="759"/>
      <c r="M57" s="760">
        <v>8</v>
      </c>
      <c r="N57" s="761"/>
      <c r="O57" s="762">
        <v>4</v>
      </c>
      <c r="P57" s="763"/>
      <c r="Q57" s="758">
        <v>14</v>
      </c>
      <c r="R57" s="759"/>
      <c r="S57" s="760">
        <v>7</v>
      </c>
      <c r="T57" s="761"/>
      <c r="U57" s="762">
        <v>7</v>
      </c>
      <c r="V57" s="140"/>
      <c r="AI57" s="519"/>
      <c r="AJ57" s="519"/>
      <c r="AK57" s="519"/>
      <c r="AL57" s="519"/>
      <c r="AM57" s="519"/>
      <c r="AN57" s="519"/>
      <c r="AO57" s="519"/>
      <c r="AP57" s="519"/>
      <c r="AQ57" s="519"/>
      <c r="AR57" s="519"/>
      <c r="AS57" s="519"/>
      <c r="AT57" s="519"/>
      <c r="AU57" s="519"/>
      <c r="AV57" s="519"/>
      <c r="AW57" s="519"/>
      <c r="AX57" s="519"/>
      <c r="AY57" s="519"/>
      <c r="AZ57" s="519"/>
      <c r="BA57" s="519"/>
      <c r="BB57" s="519"/>
      <c r="BC57" s="519"/>
      <c r="BD57" s="519"/>
      <c r="BE57" s="519"/>
      <c r="BF57" s="519"/>
      <c r="BG57" s="519"/>
      <c r="BH57" s="519"/>
      <c r="BI57" s="519"/>
      <c r="BJ57" s="519"/>
      <c r="BK57" s="519"/>
      <c r="BL57" s="519"/>
      <c r="BM57" s="519"/>
      <c r="BN57" s="519"/>
      <c r="BO57" s="519"/>
      <c r="BP57" s="519"/>
    </row>
    <row r="58" spans="1:68" s="466" customFormat="1" ht="46.9" customHeight="1" x14ac:dyDescent="0.2">
      <c r="A58" s="467"/>
      <c r="B58" s="138" t="s">
        <v>245</v>
      </c>
      <c r="C58" s="137" t="s">
        <v>246</v>
      </c>
      <c r="D58" s="136" t="s">
        <v>247</v>
      </c>
      <c r="E58" s="758">
        <v>76</v>
      </c>
      <c r="F58" s="759"/>
      <c r="G58" s="760">
        <v>39</v>
      </c>
      <c r="H58" s="761"/>
      <c r="I58" s="762">
        <v>37</v>
      </c>
      <c r="J58" s="763"/>
      <c r="K58" s="758">
        <v>52</v>
      </c>
      <c r="L58" s="759"/>
      <c r="M58" s="760">
        <v>31</v>
      </c>
      <c r="N58" s="761"/>
      <c r="O58" s="762">
        <v>21</v>
      </c>
      <c r="P58" s="763"/>
      <c r="Q58" s="758">
        <v>47</v>
      </c>
      <c r="R58" s="759"/>
      <c r="S58" s="760">
        <v>24</v>
      </c>
      <c r="T58" s="761"/>
      <c r="U58" s="762">
        <v>23</v>
      </c>
      <c r="V58" s="140"/>
      <c r="AI58" s="519"/>
      <c r="AJ58" s="519"/>
      <c r="AK58" s="519"/>
      <c r="AL58" s="519"/>
      <c r="AM58" s="519"/>
      <c r="AN58" s="519"/>
      <c r="AO58" s="519"/>
      <c r="AP58" s="519"/>
      <c r="AQ58" s="519"/>
      <c r="AR58" s="519"/>
      <c r="AS58" s="519"/>
      <c r="AT58" s="519"/>
      <c r="AU58" s="519"/>
      <c r="AV58" s="519"/>
      <c r="AW58" s="519"/>
      <c r="AX58" s="519"/>
      <c r="AY58" s="519"/>
      <c r="AZ58" s="519"/>
      <c r="BA58" s="519"/>
      <c r="BB58" s="519"/>
      <c r="BC58" s="519"/>
      <c r="BD58" s="519"/>
      <c r="BE58" s="519"/>
      <c r="BF58" s="519"/>
      <c r="BG58" s="519"/>
      <c r="BH58" s="519"/>
      <c r="BI58" s="519"/>
      <c r="BJ58" s="519"/>
      <c r="BK58" s="519"/>
      <c r="BL58" s="519"/>
      <c r="BM58" s="519"/>
      <c r="BN58" s="519"/>
      <c r="BO58" s="519"/>
      <c r="BP58" s="519"/>
    </row>
    <row r="59" spans="1:68" s="466" customFormat="1" ht="16.149999999999999" customHeight="1" x14ac:dyDescent="0.2">
      <c r="A59" s="467"/>
      <c r="B59" s="138" t="s">
        <v>248</v>
      </c>
      <c r="C59" s="471" t="s">
        <v>249</v>
      </c>
      <c r="D59" s="136" t="s">
        <v>250</v>
      </c>
      <c r="E59" s="758">
        <v>13</v>
      </c>
      <c r="F59" s="759"/>
      <c r="G59" s="760">
        <v>3</v>
      </c>
      <c r="H59" s="761"/>
      <c r="I59" s="762">
        <v>10</v>
      </c>
      <c r="J59" s="763"/>
      <c r="K59" s="758">
        <v>12</v>
      </c>
      <c r="L59" s="759"/>
      <c r="M59" s="760">
        <v>4</v>
      </c>
      <c r="N59" s="761"/>
      <c r="O59" s="762">
        <v>8</v>
      </c>
      <c r="P59" s="763"/>
      <c r="Q59" s="758">
        <v>12</v>
      </c>
      <c r="R59" s="759"/>
      <c r="S59" s="760">
        <v>7</v>
      </c>
      <c r="T59" s="761"/>
      <c r="U59" s="762">
        <v>5</v>
      </c>
      <c r="V59" s="140"/>
      <c r="AI59" s="519"/>
      <c r="AJ59" s="519"/>
      <c r="AK59" s="519"/>
      <c r="AL59" s="519"/>
      <c r="AM59" s="519"/>
      <c r="AN59" s="519"/>
      <c r="AO59" s="519"/>
      <c r="AP59" s="519"/>
      <c r="AQ59" s="519"/>
      <c r="AR59" s="519"/>
      <c r="AS59" s="519"/>
      <c r="AT59" s="519"/>
      <c r="AU59" s="519"/>
      <c r="AV59" s="519"/>
      <c r="AW59" s="519"/>
      <c r="AX59" s="519"/>
      <c r="AY59" s="519"/>
      <c r="AZ59" s="519"/>
      <c r="BA59" s="519"/>
      <c r="BB59" s="519"/>
      <c r="BC59" s="519"/>
      <c r="BD59" s="519"/>
      <c r="BE59" s="519"/>
      <c r="BF59" s="519"/>
      <c r="BG59" s="519"/>
      <c r="BH59" s="519"/>
      <c r="BI59" s="519"/>
      <c r="BJ59" s="519"/>
      <c r="BK59" s="519"/>
      <c r="BL59" s="519"/>
      <c r="BM59" s="519"/>
      <c r="BN59" s="519"/>
      <c r="BO59" s="519"/>
      <c r="BP59" s="519"/>
    </row>
    <row r="60" spans="1:68" s="466" customFormat="1" ht="27.6" customHeight="1" x14ac:dyDescent="0.2">
      <c r="A60" s="467"/>
      <c r="B60" s="131" t="s">
        <v>251</v>
      </c>
      <c r="C60" s="129" t="s">
        <v>252</v>
      </c>
      <c r="D60" s="129" t="s">
        <v>253</v>
      </c>
      <c r="E60" s="770">
        <v>1</v>
      </c>
      <c r="F60" s="792"/>
      <c r="G60" s="772">
        <v>0</v>
      </c>
      <c r="H60" s="771"/>
      <c r="I60" s="773">
        <v>1</v>
      </c>
      <c r="J60" s="773"/>
      <c r="K60" s="770">
        <v>2</v>
      </c>
      <c r="L60" s="792"/>
      <c r="M60" s="772">
        <v>1</v>
      </c>
      <c r="N60" s="771"/>
      <c r="O60" s="773">
        <v>1</v>
      </c>
      <c r="P60" s="773"/>
      <c r="Q60" s="770">
        <v>0</v>
      </c>
      <c r="R60" s="792"/>
      <c r="S60" s="772">
        <v>0</v>
      </c>
      <c r="T60" s="771"/>
      <c r="U60" s="773">
        <v>0</v>
      </c>
      <c r="V60" s="130"/>
      <c r="AI60" s="519"/>
      <c r="AJ60" s="519"/>
      <c r="AK60" s="519"/>
      <c r="AL60" s="519"/>
      <c r="AM60" s="519"/>
      <c r="AN60" s="519"/>
      <c r="AO60" s="519"/>
      <c r="AP60" s="519"/>
      <c r="AQ60" s="519"/>
      <c r="AR60" s="519"/>
      <c r="AS60" s="519"/>
      <c r="AT60" s="519"/>
      <c r="AU60" s="519"/>
      <c r="AV60" s="519"/>
      <c r="AW60" s="519"/>
      <c r="AX60" s="519"/>
      <c r="AY60" s="519"/>
      <c r="AZ60" s="519"/>
      <c r="BA60" s="519"/>
      <c r="BB60" s="519"/>
      <c r="BC60" s="519"/>
      <c r="BD60" s="519"/>
      <c r="BE60" s="519"/>
      <c r="BF60" s="519"/>
      <c r="BG60" s="519"/>
      <c r="BH60" s="519"/>
      <c r="BI60" s="519"/>
      <c r="BJ60" s="519"/>
      <c r="BK60" s="519"/>
      <c r="BL60" s="519"/>
      <c r="BM60" s="519"/>
      <c r="BN60" s="519"/>
      <c r="BO60" s="519"/>
      <c r="BP60" s="519"/>
    </row>
    <row r="61" spans="1:68" s="466" customFormat="1" ht="16.149999999999999" customHeight="1" x14ac:dyDescent="0.2">
      <c r="A61" s="467"/>
      <c r="B61" s="138" t="s">
        <v>254</v>
      </c>
      <c r="C61" s="471" t="s">
        <v>255</v>
      </c>
      <c r="D61" s="136" t="s">
        <v>256</v>
      </c>
      <c r="E61" s="758">
        <v>1</v>
      </c>
      <c r="F61" s="759"/>
      <c r="G61" s="760">
        <v>0</v>
      </c>
      <c r="H61" s="761"/>
      <c r="I61" s="762">
        <v>1</v>
      </c>
      <c r="J61" s="763"/>
      <c r="K61" s="758">
        <v>1</v>
      </c>
      <c r="L61" s="759"/>
      <c r="M61" s="760">
        <v>1</v>
      </c>
      <c r="N61" s="761"/>
      <c r="O61" s="762">
        <v>0</v>
      </c>
      <c r="P61" s="763"/>
      <c r="Q61" s="758">
        <v>0</v>
      </c>
      <c r="R61" s="759"/>
      <c r="S61" s="760">
        <v>0</v>
      </c>
      <c r="T61" s="761"/>
      <c r="U61" s="762">
        <v>0</v>
      </c>
      <c r="V61" s="140"/>
      <c r="AI61" s="519"/>
      <c r="AJ61" s="519"/>
      <c r="AK61" s="519"/>
      <c r="AL61" s="519"/>
      <c r="AM61" s="519"/>
      <c r="AN61" s="519"/>
      <c r="AO61" s="519"/>
      <c r="AP61" s="519"/>
      <c r="AQ61" s="519"/>
      <c r="AR61" s="519"/>
      <c r="AS61" s="519"/>
      <c r="AT61" s="519"/>
      <c r="AU61" s="519"/>
      <c r="AV61" s="519"/>
      <c r="AW61" s="519"/>
      <c r="AX61" s="519"/>
      <c r="AY61" s="519"/>
      <c r="AZ61" s="519"/>
      <c r="BA61" s="519"/>
      <c r="BB61" s="519"/>
      <c r="BC61" s="519"/>
      <c r="BD61" s="519"/>
      <c r="BE61" s="519"/>
      <c r="BF61" s="519"/>
      <c r="BG61" s="519"/>
      <c r="BH61" s="519"/>
      <c r="BI61" s="519"/>
      <c r="BJ61" s="519"/>
      <c r="BK61" s="519"/>
      <c r="BL61" s="519"/>
      <c r="BM61" s="519"/>
      <c r="BN61" s="519"/>
      <c r="BO61" s="519"/>
      <c r="BP61" s="519"/>
    </row>
    <row r="62" spans="1:68" s="466" customFormat="1" ht="28.15" customHeight="1" thickBot="1" x14ac:dyDescent="0.25">
      <c r="A62" s="467"/>
      <c r="B62" s="472" t="s">
        <v>257</v>
      </c>
      <c r="C62" s="474" t="s">
        <v>258</v>
      </c>
      <c r="D62" s="474" t="s">
        <v>259</v>
      </c>
      <c r="E62" s="764">
        <v>0</v>
      </c>
      <c r="F62" s="765"/>
      <c r="G62" s="766">
        <v>0</v>
      </c>
      <c r="H62" s="767"/>
      <c r="I62" s="768">
        <v>0</v>
      </c>
      <c r="J62" s="769"/>
      <c r="K62" s="764">
        <v>1</v>
      </c>
      <c r="L62" s="765"/>
      <c r="M62" s="766">
        <v>0</v>
      </c>
      <c r="N62" s="767"/>
      <c r="O62" s="768">
        <v>1</v>
      </c>
      <c r="P62" s="769"/>
      <c r="Q62" s="764">
        <v>0</v>
      </c>
      <c r="R62" s="765"/>
      <c r="S62" s="766">
        <v>0</v>
      </c>
      <c r="T62" s="767"/>
      <c r="U62" s="768">
        <v>0</v>
      </c>
      <c r="V62" s="139"/>
      <c r="AI62" s="519"/>
      <c r="AJ62" s="519"/>
      <c r="AK62" s="519"/>
      <c r="AL62" s="519"/>
      <c r="AM62" s="519"/>
      <c r="AN62" s="519"/>
      <c r="AO62" s="519"/>
      <c r="AP62" s="519"/>
      <c r="AQ62" s="519"/>
      <c r="AR62" s="519"/>
      <c r="AS62" s="519"/>
      <c r="AT62" s="519"/>
      <c r="AU62" s="519"/>
      <c r="AV62" s="519"/>
      <c r="AW62" s="519"/>
      <c r="AX62" s="519"/>
      <c r="AY62" s="519"/>
      <c r="AZ62" s="519"/>
      <c r="BA62" s="519"/>
      <c r="BB62" s="519"/>
      <c r="BC62" s="519"/>
      <c r="BD62" s="519"/>
      <c r="BE62" s="519"/>
      <c r="BF62" s="519"/>
      <c r="BG62" s="519"/>
      <c r="BH62" s="519"/>
      <c r="BI62" s="519"/>
      <c r="BJ62" s="519"/>
      <c r="BK62" s="519"/>
      <c r="BL62" s="519"/>
      <c r="BM62" s="519"/>
      <c r="BN62" s="519"/>
      <c r="BO62" s="519"/>
      <c r="BP62" s="519"/>
    </row>
    <row r="63" spans="1:68" ht="13.5" thickTop="1" x14ac:dyDescent="0.2">
      <c r="B63" s="123" t="s">
        <v>26</v>
      </c>
      <c r="C63" s="124" t="s">
        <v>408</v>
      </c>
      <c r="D63" s="128"/>
      <c r="E63" s="126"/>
      <c r="F63" s="126"/>
      <c r="G63" s="127"/>
      <c r="H63" s="127"/>
      <c r="I63" s="189"/>
      <c r="J63" s="189"/>
      <c r="K63" s="189"/>
      <c r="L63" s="189"/>
      <c r="M63" s="189"/>
      <c r="N63" s="189"/>
      <c r="O63" s="189"/>
      <c r="P63" s="189"/>
      <c r="Q63" s="189"/>
      <c r="R63" s="189"/>
      <c r="S63" s="189"/>
      <c r="T63" s="189"/>
      <c r="U63" s="189"/>
      <c r="V63" s="340"/>
    </row>
    <row r="64" spans="1:68" x14ac:dyDescent="0.2">
      <c r="B64" s="125"/>
      <c r="C64" s="124"/>
      <c r="D64" s="128"/>
      <c r="E64" s="126"/>
      <c r="F64" s="126"/>
      <c r="G64" s="127"/>
      <c r="H64" s="127"/>
      <c r="I64" s="189"/>
      <c r="J64" s="189"/>
      <c r="K64" s="189"/>
      <c r="L64" s="189"/>
      <c r="M64" s="189"/>
      <c r="N64" s="189"/>
      <c r="O64" s="189"/>
      <c r="P64" s="189"/>
      <c r="Q64" s="189"/>
      <c r="R64" s="189"/>
      <c r="S64" s="189"/>
      <c r="T64" s="189"/>
      <c r="U64" s="189"/>
      <c r="V64" s="340"/>
    </row>
    <row r="65" spans="1:22" x14ac:dyDescent="0.2">
      <c r="B65" s="125"/>
      <c r="C65" s="124"/>
      <c r="D65" s="128"/>
      <c r="E65" s="126"/>
      <c r="F65" s="126"/>
      <c r="G65" s="127"/>
      <c r="H65" s="127"/>
      <c r="I65" s="189"/>
      <c r="J65" s="189"/>
      <c r="K65" s="189"/>
      <c r="L65" s="189"/>
      <c r="M65" s="189"/>
      <c r="N65" s="189"/>
      <c r="O65" s="189"/>
      <c r="P65" s="189"/>
      <c r="Q65" s="189"/>
      <c r="R65" s="189"/>
      <c r="S65" s="189"/>
      <c r="T65" s="189"/>
      <c r="U65" s="189"/>
      <c r="V65" s="340"/>
    </row>
    <row r="66" spans="1:22" ht="36" customHeight="1" x14ac:dyDescent="0.25">
      <c r="B66" s="918" t="s">
        <v>114</v>
      </c>
      <c r="C66" s="918"/>
      <c r="D66" s="918"/>
      <c r="E66" s="918"/>
      <c r="F66" s="918"/>
      <c r="G66" s="918"/>
      <c r="H66" s="918"/>
      <c r="I66" s="918"/>
      <c r="J66" s="918"/>
      <c r="K66" s="918"/>
      <c r="L66" s="918"/>
      <c r="M66" s="918"/>
      <c r="N66" s="918"/>
      <c r="O66" s="918"/>
      <c r="P66" s="918"/>
      <c r="Q66" s="918"/>
      <c r="R66" s="918"/>
      <c r="S66" s="918"/>
      <c r="T66" s="918"/>
      <c r="U66" s="918"/>
      <c r="V66" s="918"/>
    </row>
    <row r="67" spans="1:22" ht="11.1" customHeight="1" thickBot="1" x14ac:dyDescent="0.3">
      <c r="C67" s="135"/>
      <c r="D67" s="135"/>
      <c r="K67" s="135"/>
      <c r="L67" s="135"/>
      <c r="M67" s="135"/>
      <c r="N67" s="135"/>
      <c r="O67" s="135"/>
      <c r="P67" s="135"/>
    </row>
    <row r="68" spans="1:22" ht="16.149999999999999" customHeight="1" thickTop="1" thickBot="1" x14ac:dyDescent="0.25">
      <c r="B68" s="928" t="s">
        <v>115</v>
      </c>
      <c r="C68" s="930" t="s">
        <v>407</v>
      </c>
      <c r="D68" s="930" t="s">
        <v>116</v>
      </c>
      <c r="E68" s="932" t="s">
        <v>449</v>
      </c>
      <c r="F68" s="933"/>
      <c r="G68" s="933"/>
      <c r="H68" s="933"/>
      <c r="I68" s="933"/>
      <c r="J68" s="933"/>
      <c r="K68" s="926" t="s">
        <v>451</v>
      </c>
      <c r="L68" s="927"/>
      <c r="M68" s="927"/>
      <c r="N68" s="927"/>
      <c r="O68" s="927"/>
      <c r="P68" s="927"/>
      <c r="Q68" s="926" t="s">
        <v>450</v>
      </c>
      <c r="R68" s="927"/>
      <c r="S68" s="927"/>
      <c r="T68" s="927"/>
      <c r="U68" s="927"/>
      <c r="V68" s="927"/>
    </row>
    <row r="69" spans="1:22" ht="16.149999999999999" customHeight="1" thickTop="1" thickBot="1" x14ac:dyDescent="0.25">
      <c r="B69" s="929"/>
      <c r="C69" s="931"/>
      <c r="D69" s="931"/>
      <c r="E69" s="924" t="s">
        <v>25</v>
      </c>
      <c r="F69" s="925"/>
      <c r="G69" s="919" t="s">
        <v>35</v>
      </c>
      <c r="H69" s="920"/>
      <c r="I69" s="922" t="s">
        <v>36</v>
      </c>
      <c r="J69" s="922"/>
      <c r="K69" s="924" t="s">
        <v>25</v>
      </c>
      <c r="L69" s="925"/>
      <c r="M69" s="919" t="s">
        <v>35</v>
      </c>
      <c r="N69" s="920"/>
      <c r="O69" s="921" t="s">
        <v>36</v>
      </c>
      <c r="P69" s="923"/>
      <c r="Q69" s="924" t="s">
        <v>25</v>
      </c>
      <c r="R69" s="925"/>
      <c r="S69" s="919" t="s">
        <v>35</v>
      </c>
      <c r="T69" s="920"/>
      <c r="U69" s="921" t="s">
        <v>36</v>
      </c>
      <c r="V69" s="922"/>
    </row>
    <row r="70" spans="1:22" s="466" customFormat="1" ht="16.149999999999999" customHeight="1" thickTop="1" x14ac:dyDescent="0.2">
      <c r="A70" s="467"/>
      <c r="B70" s="131" t="s">
        <v>260</v>
      </c>
      <c r="C70" s="478" t="s">
        <v>261</v>
      </c>
      <c r="D70" s="477" t="s">
        <v>262</v>
      </c>
      <c r="E70" s="770">
        <v>27</v>
      </c>
      <c r="F70" s="771"/>
      <c r="G70" s="772">
        <v>13</v>
      </c>
      <c r="H70" s="771"/>
      <c r="I70" s="773">
        <v>14</v>
      </c>
      <c r="J70" s="786"/>
      <c r="K70" s="770">
        <v>24</v>
      </c>
      <c r="L70" s="771"/>
      <c r="M70" s="772">
        <v>8</v>
      </c>
      <c r="N70" s="771"/>
      <c r="O70" s="773">
        <v>16</v>
      </c>
      <c r="P70" s="786"/>
      <c r="Q70" s="770">
        <v>28</v>
      </c>
      <c r="R70" s="771"/>
      <c r="S70" s="772">
        <v>14</v>
      </c>
      <c r="T70" s="771"/>
      <c r="U70" s="773">
        <v>14</v>
      </c>
      <c r="V70" s="458"/>
    </row>
    <row r="71" spans="1:22" s="466" customFormat="1" ht="16.149999999999999" customHeight="1" x14ac:dyDescent="0.2">
      <c r="A71" s="467"/>
      <c r="B71" s="138" t="s">
        <v>263</v>
      </c>
      <c r="C71" s="471" t="s">
        <v>264</v>
      </c>
      <c r="D71" s="136" t="s">
        <v>265</v>
      </c>
      <c r="E71" s="758">
        <v>27</v>
      </c>
      <c r="F71" s="759"/>
      <c r="G71" s="760">
        <v>13</v>
      </c>
      <c r="H71" s="761"/>
      <c r="I71" s="762">
        <v>14</v>
      </c>
      <c r="J71" s="763"/>
      <c r="K71" s="758">
        <v>21</v>
      </c>
      <c r="L71" s="759"/>
      <c r="M71" s="760">
        <v>7</v>
      </c>
      <c r="N71" s="761"/>
      <c r="O71" s="762">
        <v>14</v>
      </c>
      <c r="P71" s="763"/>
      <c r="Q71" s="758">
        <v>27</v>
      </c>
      <c r="R71" s="759"/>
      <c r="S71" s="760">
        <v>13</v>
      </c>
      <c r="T71" s="761"/>
      <c r="U71" s="762">
        <v>14</v>
      </c>
      <c r="V71" s="140"/>
    </row>
    <row r="72" spans="1:22" s="466" customFormat="1" ht="16.149999999999999" customHeight="1" x14ac:dyDescent="0.2">
      <c r="A72" s="467"/>
      <c r="B72" s="138" t="s">
        <v>266</v>
      </c>
      <c r="C72" s="471" t="s">
        <v>267</v>
      </c>
      <c r="D72" s="136" t="s">
        <v>268</v>
      </c>
      <c r="E72" s="758">
        <v>0</v>
      </c>
      <c r="F72" s="759"/>
      <c r="G72" s="760">
        <v>0</v>
      </c>
      <c r="H72" s="761"/>
      <c r="I72" s="762">
        <v>0</v>
      </c>
      <c r="J72" s="763"/>
      <c r="K72" s="758">
        <v>0</v>
      </c>
      <c r="L72" s="759"/>
      <c r="M72" s="760">
        <v>0</v>
      </c>
      <c r="N72" s="761"/>
      <c r="O72" s="762">
        <v>0</v>
      </c>
      <c r="P72" s="763"/>
      <c r="Q72" s="758">
        <v>0</v>
      </c>
      <c r="R72" s="759"/>
      <c r="S72" s="760">
        <v>0</v>
      </c>
      <c r="T72" s="761"/>
      <c r="U72" s="762">
        <v>0</v>
      </c>
      <c r="V72" s="140"/>
    </row>
    <row r="73" spans="1:22" s="466" customFormat="1" ht="16.149999999999999" customHeight="1" x14ac:dyDescent="0.2">
      <c r="A73" s="467"/>
      <c r="B73" s="138" t="s">
        <v>269</v>
      </c>
      <c r="C73" s="471" t="s">
        <v>270</v>
      </c>
      <c r="D73" s="136" t="s">
        <v>271</v>
      </c>
      <c r="E73" s="758">
        <v>0</v>
      </c>
      <c r="F73" s="759"/>
      <c r="G73" s="760">
        <v>0</v>
      </c>
      <c r="H73" s="761"/>
      <c r="I73" s="762">
        <v>0</v>
      </c>
      <c r="J73" s="763"/>
      <c r="K73" s="758">
        <v>3</v>
      </c>
      <c r="L73" s="759"/>
      <c r="M73" s="760">
        <v>1</v>
      </c>
      <c r="N73" s="761"/>
      <c r="O73" s="762">
        <v>2</v>
      </c>
      <c r="P73" s="763"/>
      <c r="Q73" s="758">
        <v>1</v>
      </c>
      <c r="R73" s="759"/>
      <c r="S73" s="760">
        <v>1</v>
      </c>
      <c r="T73" s="761"/>
      <c r="U73" s="762">
        <v>0</v>
      </c>
      <c r="V73" s="140"/>
    </row>
    <row r="74" spans="1:22" s="466" customFormat="1" ht="16.149999999999999" customHeight="1" x14ac:dyDescent="0.2">
      <c r="A74" s="467"/>
      <c r="B74" s="468" t="s">
        <v>272</v>
      </c>
      <c r="C74" s="469" t="s">
        <v>273</v>
      </c>
      <c r="D74" s="470" t="s">
        <v>274</v>
      </c>
      <c r="E74" s="754">
        <v>0</v>
      </c>
      <c r="F74" s="755"/>
      <c r="G74" s="756">
        <v>0</v>
      </c>
      <c r="H74" s="755"/>
      <c r="I74" s="757">
        <v>0</v>
      </c>
      <c r="J74" s="757"/>
      <c r="K74" s="754">
        <v>0</v>
      </c>
      <c r="L74" s="755"/>
      <c r="M74" s="756">
        <v>0</v>
      </c>
      <c r="N74" s="755"/>
      <c r="O74" s="757">
        <v>0</v>
      </c>
      <c r="P74" s="757"/>
      <c r="Q74" s="754">
        <v>0</v>
      </c>
      <c r="R74" s="755"/>
      <c r="S74" s="756">
        <v>0</v>
      </c>
      <c r="T74" s="755"/>
      <c r="U74" s="757">
        <v>0</v>
      </c>
      <c r="V74" s="141"/>
    </row>
    <row r="75" spans="1:22" s="466" customFormat="1" ht="16.149999999999999" customHeight="1" x14ac:dyDescent="0.2">
      <c r="A75" s="467"/>
      <c r="B75" s="138" t="s">
        <v>275</v>
      </c>
      <c r="C75" s="136" t="s">
        <v>276</v>
      </c>
      <c r="D75" s="136" t="s">
        <v>277</v>
      </c>
      <c r="E75" s="758">
        <v>0</v>
      </c>
      <c r="F75" s="759"/>
      <c r="G75" s="760">
        <v>0</v>
      </c>
      <c r="H75" s="761"/>
      <c r="I75" s="762">
        <v>0</v>
      </c>
      <c r="J75" s="763"/>
      <c r="K75" s="758">
        <v>0</v>
      </c>
      <c r="L75" s="759"/>
      <c r="M75" s="760">
        <v>0</v>
      </c>
      <c r="N75" s="761"/>
      <c r="O75" s="762">
        <v>0</v>
      </c>
      <c r="P75" s="763"/>
      <c r="Q75" s="758">
        <v>0</v>
      </c>
      <c r="R75" s="759"/>
      <c r="S75" s="760">
        <v>0</v>
      </c>
      <c r="T75" s="761"/>
      <c r="U75" s="762">
        <v>0</v>
      </c>
      <c r="V75" s="140"/>
    </row>
    <row r="76" spans="1:22" s="466" customFormat="1" ht="16.149999999999999" customHeight="1" x14ac:dyDescent="0.2">
      <c r="A76" s="467"/>
      <c r="B76" s="138" t="s">
        <v>278</v>
      </c>
      <c r="C76" s="471" t="s">
        <v>279</v>
      </c>
      <c r="D76" s="136" t="s">
        <v>280</v>
      </c>
      <c r="E76" s="758">
        <v>0</v>
      </c>
      <c r="F76" s="759"/>
      <c r="G76" s="760">
        <v>0</v>
      </c>
      <c r="H76" s="761"/>
      <c r="I76" s="762">
        <v>0</v>
      </c>
      <c r="J76" s="763"/>
      <c r="K76" s="758">
        <v>0</v>
      </c>
      <c r="L76" s="759"/>
      <c r="M76" s="760">
        <v>0</v>
      </c>
      <c r="N76" s="761"/>
      <c r="O76" s="762">
        <v>0</v>
      </c>
      <c r="P76" s="763"/>
      <c r="Q76" s="758">
        <v>0</v>
      </c>
      <c r="R76" s="759"/>
      <c r="S76" s="760">
        <v>0</v>
      </c>
      <c r="T76" s="761"/>
      <c r="U76" s="762">
        <v>0</v>
      </c>
      <c r="V76" s="140"/>
    </row>
    <row r="77" spans="1:22" s="466" customFormat="1" ht="16.149999999999999" customHeight="1" x14ac:dyDescent="0.2">
      <c r="A77" s="467"/>
      <c r="B77" s="131" t="s">
        <v>281</v>
      </c>
      <c r="C77" s="478" t="s">
        <v>282</v>
      </c>
      <c r="D77" s="129" t="s">
        <v>283</v>
      </c>
      <c r="E77" s="754">
        <v>13</v>
      </c>
      <c r="F77" s="755"/>
      <c r="G77" s="756">
        <v>11</v>
      </c>
      <c r="H77" s="755"/>
      <c r="I77" s="757">
        <v>2</v>
      </c>
      <c r="J77" s="757"/>
      <c r="K77" s="754">
        <v>10</v>
      </c>
      <c r="L77" s="755"/>
      <c r="M77" s="756">
        <v>4</v>
      </c>
      <c r="N77" s="755"/>
      <c r="O77" s="757">
        <v>6</v>
      </c>
      <c r="P77" s="757"/>
      <c r="Q77" s="754">
        <v>15</v>
      </c>
      <c r="R77" s="755"/>
      <c r="S77" s="756">
        <v>10</v>
      </c>
      <c r="T77" s="755"/>
      <c r="U77" s="757">
        <v>5</v>
      </c>
      <c r="V77" s="130"/>
    </row>
    <row r="78" spans="1:22" s="466" customFormat="1" ht="16.149999999999999" customHeight="1" x14ac:dyDescent="0.2">
      <c r="A78" s="467"/>
      <c r="B78" s="138" t="s">
        <v>284</v>
      </c>
      <c r="C78" s="471" t="s">
        <v>285</v>
      </c>
      <c r="D78" s="136" t="s">
        <v>286</v>
      </c>
      <c r="E78" s="758">
        <v>0</v>
      </c>
      <c r="F78" s="759"/>
      <c r="G78" s="760">
        <v>0</v>
      </c>
      <c r="H78" s="761"/>
      <c r="I78" s="762">
        <v>0</v>
      </c>
      <c r="J78" s="763"/>
      <c r="K78" s="758">
        <v>0</v>
      </c>
      <c r="L78" s="759"/>
      <c r="M78" s="760">
        <v>0</v>
      </c>
      <c r="N78" s="761"/>
      <c r="O78" s="762">
        <v>0</v>
      </c>
      <c r="P78" s="763"/>
      <c r="Q78" s="758">
        <v>1</v>
      </c>
      <c r="R78" s="759"/>
      <c r="S78" s="760">
        <v>1</v>
      </c>
      <c r="T78" s="761"/>
      <c r="U78" s="762">
        <v>0</v>
      </c>
      <c r="V78" s="140"/>
    </row>
    <row r="79" spans="1:22" s="466" customFormat="1" ht="16.149999999999999" customHeight="1" x14ac:dyDescent="0.2">
      <c r="A79" s="467"/>
      <c r="B79" s="138" t="s">
        <v>287</v>
      </c>
      <c r="C79" s="471" t="s">
        <v>288</v>
      </c>
      <c r="D79" s="136" t="s">
        <v>289</v>
      </c>
      <c r="E79" s="758">
        <v>0</v>
      </c>
      <c r="F79" s="759"/>
      <c r="G79" s="760">
        <v>0</v>
      </c>
      <c r="H79" s="761"/>
      <c r="I79" s="762">
        <v>0</v>
      </c>
      <c r="J79" s="763"/>
      <c r="K79" s="758">
        <v>0</v>
      </c>
      <c r="L79" s="759"/>
      <c r="M79" s="760">
        <v>0</v>
      </c>
      <c r="N79" s="761"/>
      <c r="O79" s="762">
        <v>0</v>
      </c>
      <c r="P79" s="763"/>
      <c r="Q79" s="758">
        <v>0</v>
      </c>
      <c r="R79" s="759"/>
      <c r="S79" s="760">
        <v>0</v>
      </c>
      <c r="T79" s="761"/>
      <c r="U79" s="762">
        <v>0</v>
      </c>
      <c r="V79" s="140"/>
    </row>
    <row r="80" spans="1:22" s="466" customFormat="1" ht="16.149999999999999" customHeight="1" x14ac:dyDescent="0.2">
      <c r="A80" s="467"/>
      <c r="B80" s="138" t="s">
        <v>290</v>
      </c>
      <c r="C80" s="471" t="s">
        <v>291</v>
      </c>
      <c r="D80" s="136" t="s">
        <v>292</v>
      </c>
      <c r="E80" s="758">
        <v>13</v>
      </c>
      <c r="F80" s="759"/>
      <c r="G80" s="760">
        <v>11</v>
      </c>
      <c r="H80" s="761"/>
      <c r="I80" s="762">
        <v>2</v>
      </c>
      <c r="J80" s="763"/>
      <c r="K80" s="758">
        <v>10</v>
      </c>
      <c r="L80" s="759"/>
      <c r="M80" s="760">
        <v>4</v>
      </c>
      <c r="N80" s="761"/>
      <c r="O80" s="762">
        <v>6</v>
      </c>
      <c r="P80" s="763"/>
      <c r="Q80" s="758">
        <v>14</v>
      </c>
      <c r="R80" s="759"/>
      <c r="S80" s="760">
        <v>9</v>
      </c>
      <c r="T80" s="761"/>
      <c r="U80" s="762">
        <v>5</v>
      </c>
      <c r="V80" s="140"/>
    </row>
    <row r="81" spans="1:58" s="466" customFormat="1" ht="16.149999999999999" customHeight="1" x14ac:dyDescent="0.2">
      <c r="A81" s="467"/>
      <c r="B81" s="131" t="s">
        <v>293</v>
      </c>
      <c r="C81" s="478" t="s">
        <v>294</v>
      </c>
      <c r="D81" s="129" t="s">
        <v>295</v>
      </c>
      <c r="E81" s="770">
        <v>0</v>
      </c>
      <c r="F81" s="771"/>
      <c r="G81" s="772">
        <v>0</v>
      </c>
      <c r="H81" s="771"/>
      <c r="I81" s="773">
        <v>0</v>
      </c>
      <c r="J81" s="787"/>
      <c r="K81" s="770">
        <v>0</v>
      </c>
      <c r="L81" s="771"/>
      <c r="M81" s="772">
        <v>0</v>
      </c>
      <c r="N81" s="771"/>
      <c r="O81" s="773">
        <v>0</v>
      </c>
      <c r="P81" s="787"/>
      <c r="Q81" s="770">
        <v>0</v>
      </c>
      <c r="R81" s="771"/>
      <c r="S81" s="772">
        <v>0</v>
      </c>
      <c r="T81" s="771"/>
      <c r="U81" s="773">
        <v>0</v>
      </c>
      <c r="V81" s="459"/>
      <c r="Y81" s="519"/>
      <c r="Z81" s="519"/>
      <c r="AA81" s="521"/>
      <c r="AB81" s="521"/>
      <c r="AC81" s="521"/>
      <c r="AD81" s="521"/>
      <c r="AE81" s="521"/>
      <c r="AF81" s="521"/>
      <c r="AG81" s="521"/>
      <c r="AH81" s="521"/>
      <c r="AI81" s="521"/>
      <c r="AJ81" s="521"/>
      <c r="AK81" s="521"/>
      <c r="AL81" s="521"/>
      <c r="AM81" s="521"/>
      <c r="AN81" s="521"/>
      <c r="AO81" s="521"/>
      <c r="AP81" s="521"/>
      <c r="AQ81" s="521"/>
      <c r="AR81" s="521"/>
      <c r="AS81" s="521"/>
      <c r="AT81" s="521"/>
      <c r="AU81" s="521"/>
      <c r="AV81" s="521"/>
      <c r="AW81" s="521"/>
      <c r="AX81" s="521"/>
      <c r="AY81" s="521"/>
      <c r="AZ81" s="521"/>
      <c r="BA81" s="521"/>
      <c r="BB81" s="521"/>
      <c r="BC81" s="521"/>
      <c r="BD81" s="521"/>
      <c r="BE81" s="521"/>
      <c r="BF81" s="521"/>
    </row>
    <row r="82" spans="1:58" s="466" customFormat="1" ht="16.149999999999999" customHeight="1" x14ac:dyDescent="0.2">
      <c r="A82" s="467"/>
      <c r="B82" s="131" t="s">
        <v>296</v>
      </c>
      <c r="C82" s="478" t="s">
        <v>297</v>
      </c>
      <c r="D82" s="129" t="s">
        <v>298</v>
      </c>
      <c r="E82" s="770">
        <v>1</v>
      </c>
      <c r="F82" s="771"/>
      <c r="G82" s="772">
        <v>1</v>
      </c>
      <c r="H82" s="771"/>
      <c r="I82" s="773">
        <v>0</v>
      </c>
      <c r="J82" s="787"/>
      <c r="K82" s="770">
        <v>0</v>
      </c>
      <c r="L82" s="771"/>
      <c r="M82" s="772">
        <v>0</v>
      </c>
      <c r="N82" s="771"/>
      <c r="O82" s="773">
        <v>0</v>
      </c>
      <c r="P82" s="787"/>
      <c r="Q82" s="770">
        <v>0</v>
      </c>
      <c r="R82" s="771"/>
      <c r="S82" s="772">
        <v>0</v>
      </c>
      <c r="T82" s="771"/>
      <c r="U82" s="773">
        <v>0</v>
      </c>
      <c r="V82" s="459"/>
      <c r="Y82" s="519"/>
      <c r="Z82" s="519"/>
      <c r="AA82" s="521"/>
      <c r="AB82" s="521"/>
      <c r="AC82" s="521"/>
      <c r="AD82" s="521"/>
      <c r="AE82" s="521"/>
      <c r="AF82" s="521"/>
      <c r="AG82" s="521"/>
      <c r="AH82" s="521"/>
      <c r="AI82" s="521"/>
      <c r="AJ82" s="521"/>
      <c r="AK82" s="521"/>
      <c r="AL82" s="521"/>
      <c r="AM82" s="521"/>
      <c r="AN82" s="521"/>
      <c r="AO82" s="521"/>
      <c r="AP82" s="521"/>
      <c r="AQ82" s="521"/>
      <c r="AR82" s="522"/>
      <c r="AS82" s="522"/>
      <c r="AT82" s="521"/>
      <c r="AU82" s="521"/>
      <c r="AV82" s="521"/>
      <c r="AW82" s="521"/>
      <c r="AX82" s="521"/>
      <c r="AY82" s="521"/>
      <c r="AZ82" s="521"/>
      <c r="BA82" s="522"/>
      <c r="BB82" s="521"/>
      <c r="BC82" s="521"/>
      <c r="BD82" s="521"/>
      <c r="BE82" s="521"/>
      <c r="BF82" s="521"/>
    </row>
    <row r="83" spans="1:58" s="466" customFormat="1" ht="16.149999999999999" customHeight="1" x14ac:dyDescent="0.2">
      <c r="A83" s="467"/>
      <c r="B83" s="468" t="s">
        <v>299</v>
      </c>
      <c r="C83" s="469" t="s">
        <v>300</v>
      </c>
      <c r="D83" s="470" t="s">
        <v>301</v>
      </c>
      <c r="E83" s="754">
        <v>628</v>
      </c>
      <c r="F83" s="755"/>
      <c r="G83" s="756">
        <v>354</v>
      </c>
      <c r="H83" s="755"/>
      <c r="I83" s="756">
        <v>274</v>
      </c>
      <c r="J83" s="757"/>
      <c r="K83" s="754">
        <v>659</v>
      </c>
      <c r="L83" s="755"/>
      <c r="M83" s="756">
        <v>376</v>
      </c>
      <c r="N83" s="755"/>
      <c r="O83" s="756">
        <v>283</v>
      </c>
      <c r="P83" s="757"/>
      <c r="Q83" s="754">
        <v>608</v>
      </c>
      <c r="R83" s="755"/>
      <c r="S83" s="756">
        <v>350</v>
      </c>
      <c r="T83" s="755"/>
      <c r="U83" s="756">
        <v>258</v>
      </c>
      <c r="V83" s="141"/>
      <c r="Y83" s="519"/>
      <c r="Z83" s="519"/>
      <c r="AA83" s="521"/>
      <c r="AB83" s="521"/>
      <c r="AC83" s="521"/>
      <c r="AD83" s="521"/>
      <c r="AE83" s="522"/>
      <c r="AF83" s="522"/>
      <c r="AG83" s="522"/>
      <c r="AH83" s="522"/>
      <c r="AI83" s="521"/>
      <c r="AJ83" s="521"/>
      <c r="AK83" s="521"/>
      <c r="AL83" s="521"/>
      <c r="AM83" s="521"/>
      <c r="AN83" s="521"/>
      <c r="AO83" s="521"/>
      <c r="AP83" s="521"/>
      <c r="AQ83" s="521"/>
      <c r="AR83" s="522"/>
      <c r="AS83" s="522"/>
      <c r="AT83" s="521"/>
      <c r="AU83" s="521"/>
      <c r="AV83" s="522"/>
      <c r="AW83" s="522"/>
      <c r="AX83" s="521"/>
      <c r="AY83" s="521"/>
      <c r="AZ83" s="521"/>
      <c r="BA83" s="522"/>
      <c r="BB83" s="521"/>
      <c r="BC83" s="522"/>
      <c r="BD83" s="521"/>
      <c r="BE83" s="521"/>
      <c r="BF83" s="521"/>
    </row>
    <row r="84" spans="1:58" s="466" customFormat="1" ht="16.149999999999999" customHeight="1" x14ac:dyDescent="0.2">
      <c r="A84" s="467"/>
      <c r="B84" s="138" t="s">
        <v>302</v>
      </c>
      <c r="C84" s="471" t="s">
        <v>303</v>
      </c>
      <c r="D84" s="136" t="s">
        <v>304</v>
      </c>
      <c r="E84" s="758">
        <v>1</v>
      </c>
      <c r="F84" s="759"/>
      <c r="G84" s="760">
        <v>0</v>
      </c>
      <c r="H84" s="761"/>
      <c r="I84" s="762">
        <v>1</v>
      </c>
      <c r="J84" s="763"/>
      <c r="K84" s="758">
        <v>2</v>
      </c>
      <c r="L84" s="759"/>
      <c r="M84" s="760">
        <v>2</v>
      </c>
      <c r="N84" s="761"/>
      <c r="O84" s="762">
        <v>0</v>
      </c>
      <c r="P84" s="763"/>
      <c r="Q84" s="758">
        <v>1</v>
      </c>
      <c r="R84" s="759"/>
      <c r="S84" s="760">
        <v>0</v>
      </c>
      <c r="T84" s="761"/>
      <c r="U84" s="762">
        <v>1</v>
      </c>
      <c r="V84" s="140"/>
      <c r="Y84" s="519"/>
      <c r="Z84" s="519"/>
      <c r="AA84" s="521"/>
      <c r="AB84" s="521"/>
      <c r="AC84" s="521"/>
      <c r="AD84" s="521"/>
      <c r="AE84" s="522"/>
      <c r="AF84" s="522"/>
      <c r="AG84" s="522"/>
      <c r="AH84" s="522"/>
      <c r="AI84" s="522"/>
      <c r="AJ84" s="522"/>
      <c r="AK84" s="522"/>
      <c r="AL84" s="522"/>
      <c r="AM84" s="522"/>
      <c r="AN84" s="522"/>
      <c r="AO84" s="522"/>
      <c r="AP84" s="522"/>
      <c r="AQ84" s="522"/>
      <c r="AR84" s="522"/>
      <c r="AS84" s="522"/>
      <c r="AT84" s="521"/>
      <c r="AU84" s="521"/>
      <c r="AV84" s="522"/>
      <c r="AW84" s="522"/>
      <c r="AX84" s="522"/>
      <c r="AY84" s="522"/>
      <c r="AZ84" s="522"/>
      <c r="BA84" s="522"/>
      <c r="BB84" s="521"/>
      <c r="BC84" s="522"/>
      <c r="BD84" s="522"/>
      <c r="BE84" s="522"/>
      <c r="BF84" s="522"/>
    </row>
    <row r="85" spans="1:58" s="466" customFormat="1" ht="16.149999999999999" customHeight="1" x14ac:dyDescent="0.2">
      <c r="A85" s="467"/>
      <c r="B85" s="138" t="s">
        <v>305</v>
      </c>
      <c r="C85" s="471" t="s">
        <v>306</v>
      </c>
      <c r="D85" s="136" t="s">
        <v>410</v>
      </c>
      <c r="E85" s="758">
        <v>53</v>
      </c>
      <c r="F85" s="759"/>
      <c r="G85" s="760">
        <v>32</v>
      </c>
      <c r="H85" s="761"/>
      <c r="I85" s="762">
        <v>21</v>
      </c>
      <c r="J85" s="763"/>
      <c r="K85" s="758">
        <v>74</v>
      </c>
      <c r="L85" s="759"/>
      <c r="M85" s="760">
        <v>29</v>
      </c>
      <c r="N85" s="761"/>
      <c r="O85" s="762">
        <v>45</v>
      </c>
      <c r="P85" s="763"/>
      <c r="Q85" s="758">
        <v>66</v>
      </c>
      <c r="R85" s="759"/>
      <c r="S85" s="760">
        <v>35</v>
      </c>
      <c r="T85" s="761"/>
      <c r="U85" s="762">
        <v>31</v>
      </c>
      <c r="V85" s="140"/>
      <c r="Y85" s="519"/>
      <c r="Z85" s="519"/>
      <c r="AA85" s="522"/>
      <c r="AB85" s="522"/>
      <c r="AC85" s="522"/>
      <c r="AD85" s="522"/>
      <c r="AE85" s="522"/>
      <c r="AF85" s="522"/>
      <c r="AG85" s="522"/>
      <c r="AH85" s="522"/>
      <c r="AI85" s="522"/>
      <c r="AJ85" s="522"/>
      <c r="AK85" s="522"/>
      <c r="AL85" s="522"/>
      <c r="AM85" s="522"/>
      <c r="AN85" s="522"/>
      <c r="AO85" s="522"/>
      <c r="AP85" s="522"/>
      <c r="AQ85" s="522"/>
      <c r="AR85" s="522"/>
      <c r="AS85" s="522"/>
      <c r="AT85" s="522"/>
      <c r="AU85" s="522"/>
      <c r="AV85" s="522"/>
      <c r="AW85" s="522"/>
      <c r="AX85" s="522"/>
      <c r="AY85" s="522"/>
      <c r="AZ85" s="522"/>
      <c r="BA85" s="522"/>
      <c r="BB85" s="522"/>
      <c r="BC85" s="522"/>
      <c r="BD85" s="522"/>
      <c r="BE85" s="522"/>
      <c r="BF85" s="522"/>
    </row>
    <row r="86" spans="1:58" s="466" customFormat="1" ht="16.149999999999999" customHeight="1" x14ac:dyDescent="0.2">
      <c r="A86" s="467"/>
      <c r="B86" s="138" t="s">
        <v>307</v>
      </c>
      <c r="C86" s="471" t="s">
        <v>308</v>
      </c>
      <c r="D86" s="136" t="s">
        <v>309</v>
      </c>
      <c r="E86" s="758">
        <v>384</v>
      </c>
      <c r="F86" s="759"/>
      <c r="G86" s="760">
        <v>241</v>
      </c>
      <c r="H86" s="761"/>
      <c r="I86" s="762">
        <v>143</v>
      </c>
      <c r="J86" s="763"/>
      <c r="K86" s="758">
        <v>363</v>
      </c>
      <c r="L86" s="759"/>
      <c r="M86" s="760">
        <v>233</v>
      </c>
      <c r="N86" s="761"/>
      <c r="O86" s="762">
        <v>130</v>
      </c>
      <c r="P86" s="763"/>
      <c r="Q86" s="758">
        <v>349</v>
      </c>
      <c r="R86" s="759"/>
      <c r="S86" s="760">
        <v>218</v>
      </c>
      <c r="T86" s="761"/>
      <c r="U86" s="762">
        <v>131</v>
      </c>
      <c r="V86" s="140"/>
      <c r="Y86" s="523"/>
      <c r="Z86" s="523"/>
      <c r="AA86" s="520"/>
      <c r="AB86" s="520"/>
      <c r="AC86" s="520"/>
      <c r="AD86" s="520"/>
      <c r="AE86" s="520"/>
      <c r="AF86" s="520"/>
      <c r="AG86" s="520"/>
      <c r="AH86" s="520"/>
      <c r="AI86" s="520"/>
      <c r="AJ86" s="520"/>
      <c r="AK86" s="520"/>
      <c r="AL86" s="520"/>
      <c r="AM86" s="520"/>
      <c r="AN86" s="520"/>
      <c r="AO86" s="520"/>
      <c r="AP86" s="520"/>
      <c r="AQ86" s="520"/>
      <c r="AR86" s="520"/>
      <c r="AS86" s="520"/>
      <c r="AT86" s="520"/>
      <c r="AU86" s="520"/>
      <c r="AV86" s="520"/>
      <c r="AW86" s="520"/>
      <c r="AX86" s="520"/>
      <c r="AY86" s="520"/>
      <c r="AZ86" s="520"/>
      <c r="BA86" s="520"/>
      <c r="BB86" s="520"/>
      <c r="BC86" s="520"/>
      <c r="BD86" s="520"/>
      <c r="BE86" s="520"/>
      <c r="BF86" s="520"/>
    </row>
    <row r="87" spans="1:58" s="466" customFormat="1" ht="16.149999999999999" customHeight="1" x14ac:dyDescent="0.2">
      <c r="A87" s="467"/>
      <c r="B87" s="138" t="s">
        <v>310</v>
      </c>
      <c r="C87" s="471" t="s">
        <v>311</v>
      </c>
      <c r="D87" s="136" t="s">
        <v>312</v>
      </c>
      <c r="E87" s="758">
        <v>41</v>
      </c>
      <c r="F87" s="759"/>
      <c r="G87" s="760">
        <v>17</v>
      </c>
      <c r="H87" s="761"/>
      <c r="I87" s="762">
        <v>24</v>
      </c>
      <c r="J87" s="763"/>
      <c r="K87" s="758">
        <v>36</v>
      </c>
      <c r="L87" s="759"/>
      <c r="M87" s="760">
        <v>22</v>
      </c>
      <c r="N87" s="761"/>
      <c r="O87" s="762">
        <v>14</v>
      </c>
      <c r="P87" s="763"/>
      <c r="Q87" s="758">
        <v>49</v>
      </c>
      <c r="R87" s="759"/>
      <c r="S87" s="760">
        <v>30</v>
      </c>
      <c r="T87" s="761"/>
      <c r="U87" s="762">
        <v>19</v>
      </c>
      <c r="V87" s="140"/>
      <c r="Y87" s="523"/>
      <c r="Z87" s="523"/>
      <c r="AA87" s="524"/>
      <c r="AB87" s="524"/>
      <c r="AC87" s="524"/>
      <c r="AD87" s="524"/>
      <c r="AE87" s="524"/>
      <c r="AF87" s="524"/>
      <c r="AG87" s="524"/>
      <c r="AH87" s="524"/>
      <c r="AI87" s="524"/>
      <c r="AJ87" s="524"/>
      <c r="AK87" s="524"/>
      <c r="AL87" s="524"/>
      <c r="AM87" s="524"/>
      <c r="AN87" s="524"/>
      <c r="AO87" s="524"/>
      <c r="AP87" s="524"/>
      <c r="AQ87" s="524"/>
      <c r="AR87" s="524"/>
      <c r="AS87" s="524"/>
      <c r="AT87" s="524"/>
      <c r="AU87" s="524"/>
      <c r="AV87" s="524"/>
      <c r="AW87" s="524"/>
      <c r="AX87" s="524"/>
      <c r="AY87" s="524"/>
      <c r="AZ87" s="524"/>
      <c r="BA87" s="524"/>
      <c r="BB87" s="524"/>
      <c r="BC87" s="524"/>
      <c r="BD87" s="524"/>
      <c r="BE87" s="524"/>
      <c r="BF87" s="524"/>
    </row>
    <row r="88" spans="1:58" s="466" customFormat="1" ht="16.149999999999999" customHeight="1" x14ac:dyDescent="0.2">
      <c r="A88" s="467"/>
      <c r="B88" s="138" t="s">
        <v>313</v>
      </c>
      <c r="C88" s="471" t="s">
        <v>422</v>
      </c>
      <c r="D88" s="136" t="s">
        <v>314</v>
      </c>
      <c r="E88" s="758">
        <v>107</v>
      </c>
      <c r="F88" s="759"/>
      <c r="G88" s="760">
        <v>45</v>
      </c>
      <c r="H88" s="761"/>
      <c r="I88" s="762">
        <v>62</v>
      </c>
      <c r="J88" s="763"/>
      <c r="K88" s="758">
        <v>141</v>
      </c>
      <c r="L88" s="759"/>
      <c r="M88" s="760">
        <v>63</v>
      </c>
      <c r="N88" s="761"/>
      <c r="O88" s="762">
        <v>78</v>
      </c>
      <c r="P88" s="763"/>
      <c r="Q88" s="758">
        <v>116</v>
      </c>
      <c r="R88" s="759"/>
      <c r="S88" s="760">
        <v>54</v>
      </c>
      <c r="T88" s="761"/>
      <c r="U88" s="762">
        <v>62</v>
      </c>
      <c r="V88" s="140"/>
      <c r="Y88" s="519"/>
      <c r="Z88" s="519"/>
      <c r="AA88" s="521"/>
      <c r="AB88" s="521"/>
      <c r="AC88" s="521"/>
      <c r="AD88" s="521"/>
      <c r="AE88" s="521"/>
      <c r="AF88" s="521"/>
      <c r="AG88" s="521"/>
      <c r="AH88" s="521"/>
      <c r="AI88" s="521"/>
      <c r="AJ88" s="521"/>
      <c r="AK88" s="521"/>
      <c r="AL88" s="521"/>
      <c r="AM88" s="521"/>
      <c r="AN88" s="521"/>
      <c r="AO88" s="521"/>
      <c r="AP88" s="521"/>
      <c r="AQ88" s="521"/>
      <c r="AR88" s="521"/>
      <c r="AS88" s="521"/>
      <c r="AT88" s="521"/>
      <c r="AU88" s="521"/>
      <c r="AV88" s="521"/>
      <c r="AW88" s="521"/>
      <c r="AX88" s="521"/>
      <c r="AY88" s="520"/>
      <c r="AZ88" s="525"/>
      <c r="BA88" s="520"/>
      <c r="BB88" s="525"/>
      <c r="BC88" s="520"/>
      <c r="BD88" s="525"/>
      <c r="BE88" s="520"/>
      <c r="BF88" s="525"/>
    </row>
    <row r="89" spans="1:58" s="466" customFormat="1" ht="16.149999999999999" customHeight="1" x14ac:dyDescent="0.2">
      <c r="A89" s="467"/>
      <c r="B89" s="138" t="s">
        <v>315</v>
      </c>
      <c r="C89" s="471" t="s">
        <v>316</v>
      </c>
      <c r="D89" s="136" t="s">
        <v>317</v>
      </c>
      <c r="E89" s="758">
        <v>7</v>
      </c>
      <c r="F89" s="759"/>
      <c r="G89" s="760">
        <v>1</v>
      </c>
      <c r="H89" s="761"/>
      <c r="I89" s="762">
        <v>6</v>
      </c>
      <c r="J89" s="763"/>
      <c r="K89" s="758">
        <v>3</v>
      </c>
      <c r="L89" s="759"/>
      <c r="M89" s="760">
        <v>0</v>
      </c>
      <c r="N89" s="761"/>
      <c r="O89" s="762">
        <v>3</v>
      </c>
      <c r="P89" s="763"/>
      <c r="Q89" s="758">
        <v>4</v>
      </c>
      <c r="R89" s="759"/>
      <c r="S89" s="760">
        <v>1</v>
      </c>
      <c r="T89" s="761"/>
      <c r="U89" s="762">
        <v>3</v>
      </c>
      <c r="V89" s="140"/>
      <c r="Y89" s="519"/>
      <c r="Z89" s="519"/>
      <c r="AA89" s="521"/>
      <c r="AB89" s="521"/>
      <c r="AC89" s="521"/>
      <c r="AD89" s="521"/>
      <c r="AE89" s="521"/>
      <c r="AF89" s="521"/>
      <c r="AG89" s="521"/>
      <c r="AH89" s="521"/>
      <c r="AI89" s="521"/>
      <c r="AJ89" s="521"/>
      <c r="AK89" s="522"/>
      <c r="AL89" s="522"/>
      <c r="AM89" s="521"/>
      <c r="AN89" s="521"/>
      <c r="AO89" s="521"/>
      <c r="AP89" s="521"/>
      <c r="AQ89" s="521"/>
      <c r="AR89" s="521"/>
      <c r="AS89" s="522"/>
      <c r="AT89" s="521"/>
      <c r="AU89" s="521"/>
      <c r="AV89" s="521"/>
      <c r="AW89" s="521"/>
      <c r="AX89" s="521"/>
      <c r="AY89" s="520"/>
      <c r="AZ89" s="520"/>
      <c r="BA89" s="520"/>
      <c r="BB89" s="520"/>
      <c r="BC89" s="520"/>
      <c r="BD89" s="520"/>
      <c r="BE89" s="520"/>
      <c r="BF89" s="520"/>
    </row>
    <row r="90" spans="1:58" s="466" customFormat="1" ht="16.149999999999999" customHeight="1" x14ac:dyDescent="0.2">
      <c r="A90" s="467"/>
      <c r="B90" s="138" t="s">
        <v>318</v>
      </c>
      <c r="C90" s="471" t="s">
        <v>319</v>
      </c>
      <c r="D90" s="136" t="s">
        <v>320</v>
      </c>
      <c r="E90" s="758">
        <v>35</v>
      </c>
      <c r="F90" s="759"/>
      <c r="G90" s="760">
        <v>18</v>
      </c>
      <c r="H90" s="761"/>
      <c r="I90" s="762">
        <v>17</v>
      </c>
      <c r="J90" s="763"/>
      <c r="K90" s="758">
        <v>40</v>
      </c>
      <c r="L90" s="759"/>
      <c r="M90" s="760">
        <v>27</v>
      </c>
      <c r="N90" s="761"/>
      <c r="O90" s="762">
        <v>13</v>
      </c>
      <c r="P90" s="763"/>
      <c r="Q90" s="758">
        <v>23</v>
      </c>
      <c r="R90" s="759"/>
      <c r="S90" s="760">
        <v>12</v>
      </c>
      <c r="T90" s="761"/>
      <c r="U90" s="762">
        <v>11</v>
      </c>
      <c r="V90" s="140"/>
      <c r="Y90" s="519"/>
      <c r="Z90" s="519"/>
      <c r="AA90" s="521"/>
      <c r="AB90" s="521"/>
      <c r="AC90" s="522"/>
      <c r="AD90" s="522"/>
      <c r="AE90" s="521"/>
      <c r="AF90" s="521"/>
      <c r="AG90" s="521"/>
      <c r="AH90" s="521"/>
      <c r="AI90" s="521"/>
      <c r="AJ90" s="521"/>
      <c r="AK90" s="522"/>
      <c r="AL90" s="522"/>
      <c r="AM90" s="521"/>
      <c r="AN90" s="521"/>
      <c r="AO90" s="522"/>
      <c r="AP90" s="521"/>
      <c r="AQ90" s="521"/>
      <c r="AR90" s="521"/>
      <c r="AS90" s="522"/>
      <c r="AT90" s="521"/>
      <c r="AU90" s="522"/>
      <c r="AV90" s="521"/>
      <c r="AW90" s="521"/>
      <c r="AX90" s="521"/>
      <c r="AY90" s="520"/>
      <c r="AZ90" s="520"/>
      <c r="BA90" s="520"/>
      <c r="BB90" s="520"/>
      <c r="BC90" s="520"/>
      <c r="BD90" s="520"/>
      <c r="BE90" s="520"/>
      <c r="BF90" s="520"/>
    </row>
    <row r="91" spans="1:58" s="466" customFormat="1" ht="16.149999999999999" customHeight="1" x14ac:dyDescent="0.2">
      <c r="A91" s="467"/>
      <c r="B91" s="468" t="s">
        <v>321</v>
      </c>
      <c r="C91" s="469" t="s">
        <v>322</v>
      </c>
      <c r="D91" s="470" t="s">
        <v>323</v>
      </c>
      <c r="E91" s="754">
        <v>411</v>
      </c>
      <c r="F91" s="755"/>
      <c r="G91" s="756">
        <v>225</v>
      </c>
      <c r="H91" s="755"/>
      <c r="I91" s="756">
        <v>186</v>
      </c>
      <c r="J91" s="757"/>
      <c r="K91" s="754">
        <v>445</v>
      </c>
      <c r="L91" s="755"/>
      <c r="M91" s="756">
        <v>232</v>
      </c>
      <c r="N91" s="755"/>
      <c r="O91" s="756">
        <v>213</v>
      </c>
      <c r="P91" s="757"/>
      <c r="Q91" s="754">
        <v>460</v>
      </c>
      <c r="R91" s="755"/>
      <c r="S91" s="756">
        <v>238</v>
      </c>
      <c r="T91" s="755"/>
      <c r="U91" s="756">
        <v>222</v>
      </c>
      <c r="V91" s="141"/>
      <c r="Y91" s="519"/>
      <c r="Z91" s="519"/>
      <c r="AA91" s="521"/>
      <c r="AB91" s="521"/>
      <c r="AC91" s="522"/>
      <c r="AD91" s="522"/>
      <c r="AE91" s="522"/>
      <c r="AF91" s="522"/>
      <c r="AG91" s="522"/>
      <c r="AH91" s="522"/>
      <c r="AI91" s="522"/>
      <c r="AJ91" s="522"/>
      <c r="AK91" s="522"/>
      <c r="AL91" s="522"/>
      <c r="AM91" s="521"/>
      <c r="AN91" s="521"/>
      <c r="AO91" s="522"/>
      <c r="AP91" s="522"/>
      <c r="AQ91" s="522"/>
      <c r="AR91" s="522"/>
      <c r="AS91" s="522"/>
      <c r="AT91" s="521"/>
      <c r="AU91" s="522"/>
      <c r="AV91" s="522"/>
      <c r="AW91" s="522"/>
      <c r="AX91" s="522"/>
      <c r="AY91" s="520"/>
      <c r="AZ91" s="520"/>
      <c r="BA91" s="520"/>
      <c r="BB91" s="520"/>
      <c r="BC91" s="520"/>
      <c r="BD91" s="520"/>
      <c r="BE91" s="520"/>
      <c r="BF91" s="520"/>
    </row>
    <row r="92" spans="1:58" s="466" customFormat="1" ht="16.149999999999999" customHeight="1" x14ac:dyDescent="0.2">
      <c r="A92" s="467"/>
      <c r="B92" s="138" t="s">
        <v>324</v>
      </c>
      <c r="C92" s="471" t="s">
        <v>325</v>
      </c>
      <c r="D92" s="136" t="s">
        <v>411</v>
      </c>
      <c r="E92" s="758">
        <v>0</v>
      </c>
      <c r="F92" s="759"/>
      <c r="G92" s="760">
        <v>0</v>
      </c>
      <c r="H92" s="761"/>
      <c r="I92" s="762">
        <v>0</v>
      </c>
      <c r="J92" s="763"/>
      <c r="K92" s="758">
        <v>0</v>
      </c>
      <c r="L92" s="759"/>
      <c r="M92" s="760">
        <v>0</v>
      </c>
      <c r="N92" s="761"/>
      <c r="O92" s="762">
        <v>0</v>
      </c>
      <c r="P92" s="763"/>
      <c r="Q92" s="758">
        <v>0</v>
      </c>
      <c r="R92" s="759"/>
      <c r="S92" s="760">
        <v>0</v>
      </c>
      <c r="T92" s="761"/>
      <c r="U92" s="762">
        <v>0</v>
      </c>
      <c r="V92" s="140"/>
      <c r="Y92" s="519"/>
      <c r="Z92" s="519"/>
      <c r="AA92" s="522"/>
      <c r="AB92" s="522"/>
      <c r="AC92" s="522"/>
      <c r="AD92" s="522"/>
      <c r="AE92" s="522"/>
      <c r="AF92" s="522"/>
      <c r="AG92" s="522"/>
      <c r="AH92" s="522"/>
      <c r="AI92" s="522"/>
      <c r="AJ92" s="522"/>
      <c r="AK92" s="522"/>
      <c r="AL92" s="522"/>
      <c r="AM92" s="522"/>
      <c r="AN92" s="522"/>
      <c r="AO92" s="522"/>
      <c r="AP92" s="522"/>
      <c r="AQ92" s="522"/>
      <c r="AR92" s="522"/>
      <c r="AS92" s="522"/>
      <c r="AT92" s="522"/>
      <c r="AU92" s="522"/>
      <c r="AV92" s="522"/>
      <c r="AW92" s="522"/>
      <c r="AX92" s="522"/>
      <c r="AY92" s="520"/>
      <c r="AZ92" s="520"/>
      <c r="BA92" s="520"/>
      <c r="BB92" s="520"/>
      <c r="BC92" s="520"/>
      <c r="BD92" s="520"/>
      <c r="BE92" s="520"/>
      <c r="BF92" s="520"/>
    </row>
    <row r="93" spans="1:58" s="466" customFormat="1" ht="16.149999999999999" customHeight="1" x14ac:dyDescent="0.2">
      <c r="A93" s="467"/>
      <c r="B93" s="138" t="s">
        <v>326</v>
      </c>
      <c r="C93" s="471" t="s">
        <v>327</v>
      </c>
      <c r="D93" s="136" t="s">
        <v>328</v>
      </c>
      <c r="E93" s="758">
        <v>360</v>
      </c>
      <c r="F93" s="759"/>
      <c r="G93" s="760">
        <v>191</v>
      </c>
      <c r="H93" s="761"/>
      <c r="I93" s="762">
        <v>169</v>
      </c>
      <c r="J93" s="763"/>
      <c r="K93" s="758">
        <v>411</v>
      </c>
      <c r="L93" s="759"/>
      <c r="M93" s="760">
        <v>208</v>
      </c>
      <c r="N93" s="761"/>
      <c r="O93" s="762">
        <v>203</v>
      </c>
      <c r="P93" s="763"/>
      <c r="Q93" s="758">
        <v>415</v>
      </c>
      <c r="R93" s="759"/>
      <c r="S93" s="760">
        <v>206</v>
      </c>
      <c r="T93" s="761"/>
      <c r="U93" s="762">
        <v>209</v>
      </c>
      <c r="V93" s="140"/>
      <c r="Y93" s="523"/>
      <c r="Z93" s="523"/>
      <c r="AA93" s="520"/>
      <c r="AB93" s="520"/>
      <c r="AC93" s="520"/>
      <c r="AD93" s="520"/>
      <c r="AE93" s="520"/>
      <c r="AF93" s="520"/>
      <c r="AG93" s="520"/>
      <c r="AH93" s="520"/>
      <c r="AI93" s="520"/>
      <c r="AJ93" s="520"/>
      <c r="AK93" s="520"/>
      <c r="AL93" s="520"/>
      <c r="AM93" s="520"/>
      <c r="AN93" s="520"/>
      <c r="AO93" s="520"/>
      <c r="AP93" s="520"/>
      <c r="AQ93" s="520"/>
      <c r="AR93" s="520"/>
      <c r="AS93" s="520"/>
      <c r="AT93" s="520"/>
      <c r="AU93" s="520"/>
      <c r="AV93" s="520"/>
      <c r="AW93" s="520"/>
      <c r="AX93" s="520"/>
      <c r="AY93" s="520"/>
      <c r="AZ93" s="520"/>
      <c r="BA93" s="520"/>
      <c r="BB93" s="520"/>
      <c r="BC93" s="520"/>
      <c r="BD93" s="520"/>
      <c r="BE93" s="520"/>
      <c r="BF93" s="520"/>
    </row>
    <row r="94" spans="1:58" s="466" customFormat="1" ht="16.149999999999999" customHeight="1" x14ac:dyDescent="0.2">
      <c r="A94" s="467"/>
      <c r="B94" s="138" t="s">
        <v>329</v>
      </c>
      <c r="C94" s="471" t="s">
        <v>428</v>
      </c>
      <c r="D94" s="136" t="s">
        <v>330</v>
      </c>
      <c r="E94" s="758">
        <v>0</v>
      </c>
      <c r="F94" s="759"/>
      <c r="G94" s="760">
        <v>0</v>
      </c>
      <c r="H94" s="761"/>
      <c r="I94" s="762">
        <v>0</v>
      </c>
      <c r="J94" s="763"/>
      <c r="K94" s="758">
        <v>0</v>
      </c>
      <c r="L94" s="759"/>
      <c r="M94" s="760">
        <v>0</v>
      </c>
      <c r="N94" s="761"/>
      <c r="O94" s="762">
        <v>0</v>
      </c>
      <c r="P94" s="763"/>
      <c r="Q94" s="758">
        <v>1</v>
      </c>
      <c r="R94" s="759"/>
      <c r="S94" s="760">
        <v>0</v>
      </c>
      <c r="T94" s="761"/>
      <c r="U94" s="762">
        <v>1</v>
      </c>
      <c r="V94" s="140"/>
      <c r="Y94" s="523"/>
      <c r="Z94" s="523"/>
      <c r="AA94" s="524"/>
      <c r="AB94" s="524"/>
      <c r="AC94" s="524"/>
      <c r="AD94" s="524"/>
      <c r="AE94" s="524"/>
      <c r="AF94" s="524"/>
      <c r="AG94" s="524"/>
      <c r="AH94" s="524"/>
      <c r="AI94" s="524"/>
      <c r="AJ94" s="524"/>
      <c r="AK94" s="524"/>
      <c r="AL94" s="524"/>
      <c r="AM94" s="524"/>
      <c r="AN94" s="524"/>
      <c r="AO94" s="524"/>
      <c r="AP94" s="524"/>
      <c r="AQ94" s="524"/>
      <c r="AR94" s="524"/>
      <c r="AS94" s="524"/>
      <c r="AT94" s="524"/>
      <c r="AU94" s="524"/>
      <c r="AV94" s="524"/>
      <c r="AW94" s="524"/>
      <c r="AX94" s="524"/>
      <c r="AY94" s="520"/>
      <c r="AZ94" s="520"/>
      <c r="BA94" s="520"/>
      <c r="BB94" s="520"/>
      <c r="BC94" s="520"/>
      <c r="BD94" s="520"/>
      <c r="BE94" s="520"/>
      <c r="BF94" s="520"/>
    </row>
    <row r="95" spans="1:58" s="466" customFormat="1" ht="16.149999999999999" customHeight="1" x14ac:dyDescent="0.2">
      <c r="A95" s="467"/>
      <c r="B95" s="138" t="s">
        <v>331</v>
      </c>
      <c r="C95" s="471" t="s">
        <v>429</v>
      </c>
      <c r="D95" s="136" t="s">
        <v>332</v>
      </c>
      <c r="E95" s="758">
        <v>40</v>
      </c>
      <c r="F95" s="759"/>
      <c r="G95" s="760">
        <v>25</v>
      </c>
      <c r="H95" s="761"/>
      <c r="I95" s="762">
        <v>15</v>
      </c>
      <c r="J95" s="763"/>
      <c r="K95" s="758">
        <v>23</v>
      </c>
      <c r="L95" s="759"/>
      <c r="M95" s="760">
        <v>17</v>
      </c>
      <c r="N95" s="761"/>
      <c r="O95" s="762">
        <v>6</v>
      </c>
      <c r="P95" s="763"/>
      <c r="Q95" s="758">
        <v>31</v>
      </c>
      <c r="R95" s="759"/>
      <c r="S95" s="760">
        <v>25</v>
      </c>
      <c r="T95" s="761"/>
      <c r="U95" s="762">
        <v>6</v>
      </c>
      <c r="V95" s="140"/>
      <c r="Y95" s="523"/>
      <c r="Z95" s="523"/>
      <c r="AA95" s="525"/>
      <c r="AB95" s="525"/>
      <c r="AC95" s="520"/>
      <c r="AD95" s="520"/>
      <c r="AE95" s="525"/>
      <c r="AF95" s="525"/>
      <c r="AG95" s="520"/>
      <c r="AH95" s="520"/>
      <c r="AI95" s="525"/>
      <c r="AJ95" s="525"/>
      <c r="AK95" s="520"/>
      <c r="AL95" s="520"/>
      <c r="AM95" s="525"/>
      <c r="AN95" s="525"/>
      <c r="AO95" s="520"/>
      <c r="AP95" s="525"/>
      <c r="AQ95" s="520"/>
      <c r="AR95" s="525"/>
      <c r="AS95" s="520"/>
      <c r="AT95" s="525"/>
      <c r="AU95" s="520"/>
      <c r="AV95" s="525"/>
      <c r="AW95" s="520"/>
      <c r="AX95" s="525"/>
    </row>
    <row r="96" spans="1:58" s="466" customFormat="1" ht="16.149999999999999" customHeight="1" thickBot="1" x14ac:dyDescent="0.25">
      <c r="A96" s="467"/>
      <c r="B96" s="472" t="s">
        <v>333</v>
      </c>
      <c r="C96" s="473" t="s">
        <v>334</v>
      </c>
      <c r="D96" s="474" t="s">
        <v>335</v>
      </c>
      <c r="E96" s="764">
        <v>11</v>
      </c>
      <c r="F96" s="765"/>
      <c r="G96" s="766">
        <v>9</v>
      </c>
      <c r="H96" s="767"/>
      <c r="I96" s="768">
        <v>2</v>
      </c>
      <c r="J96" s="769"/>
      <c r="K96" s="764">
        <v>11</v>
      </c>
      <c r="L96" s="765"/>
      <c r="M96" s="766">
        <v>7</v>
      </c>
      <c r="N96" s="767"/>
      <c r="O96" s="768">
        <v>4</v>
      </c>
      <c r="P96" s="769"/>
      <c r="Q96" s="764">
        <v>13</v>
      </c>
      <c r="R96" s="765"/>
      <c r="S96" s="766">
        <v>7</v>
      </c>
      <c r="T96" s="767"/>
      <c r="U96" s="768">
        <v>6</v>
      </c>
      <c r="V96" s="139"/>
      <c r="Y96" s="523"/>
      <c r="Z96" s="523"/>
      <c r="AA96" s="520"/>
      <c r="AB96" s="520"/>
      <c r="AC96" s="520"/>
      <c r="AD96" s="520"/>
      <c r="AE96" s="520"/>
      <c r="AF96" s="520"/>
      <c r="AG96" s="520"/>
      <c r="AH96" s="520"/>
      <c r="AI96" s="520"/>
      <c r="AJ96" s="520"/>
      <c r="AK96" s="520"/>
      <c r="AL96" s="520"/>
      <c r="AM96" s="520"/>
      <c r="AN96" s="520"/>
      <c r="AO96" s="520"/>
      <c r="AP96" s="520"/>
      <c r="AQ96" s="520"/>
      <c r="AR96" s="520"/>
      <c r="AS96" s="520"/>
      <c r="AT96" s="520"/>
      <c r="AU96" s="520"/>
      <c r="AV96" s="520"/>
      <c r="AW96" s="520"/>
      <c r="AX96" s="520"/>
    </row>
    <row r="97" spans="1:50" ht="13.5" customHeight="1" thickTop="1" x14ac:dyDescent="0.2">
      <c r="B97" s="123" t="s">
        <v>26</v>
      </c>
      <c r="C97" s="124" t="s">
        <v>408</v>
      </c>
      <c r="D97" s="128"/>
      <c r="E97" s="126"/>
      <c r="F97" s="126"/>
      <c r="G97" s="127"/>
      <c r="H97" s="127"/>
      <c r="I97" s="506"/>
      <c r="J97" s="189"/>
      <c r="K97" s="189"/>
      <c r="L97" s="189"/>
      <c r="M97" s="189"/>
      <c r="N97" s="189"/>
      <c r="O97" s="189"/>
      <c r="P97" s="189"/>
      <c r="Q97" s="189"/>
      <c r="R97" s="189"/>
      <c r="S97" s="189"/>
      <c r="T97" s="189"/>
      <c r="U97" s="189"/>
      <c r="V97" s="340"/>
      <c r="Y97" s="523"/>
      <c r="Z97" s="523"/>
      <c r="AA97" s="520"/>
      <c r="AB97" s="520"/>
      <c r="AC97" s="520"/>
      <c r="AD97" s="520"/>
      <c r="AE97" s="520"/>
      <c r="AF97" s="520"/>
      <c r="AG97" s="520"/>
      <c r="AH97" s="520"/>
      <c r="AI97" s="520"/>
      <c r="AJ97" s="520"/>
      <c r="AK97" s="520"/>
      <c r="AL97" s="520"/>
      <c r="AM97" s="520"/>
      <c r="AN97" s="520"/>
      <c r="AO97" s="520"/>
      <c r="AP97" s="520"/>
      <c r="AQ97" s="520"/>
      <c r="AR97" s="520"/>
      <c r="AS97" s="520"/>
      <c r="AT97" s="520"/>
      <c r="AU97" s="520"/>
      <c r="AV97" s="520"/>
      <c r="AW97" s="520"/>
      <c r="AX97" s="520"/>
    </row>
    <row r="98" spans="1:50" x14ac:dyDescent="0.2">
      <c r="B98" s="125"/>
      <c r="C98" s="124"/>
      <c r="D98" s="128"/>
      <c r="E98" s="126"/>
      <c r="F98" s="126"/>
      <c r="G98" s="127"/>
      <c r="H98" s="127"/>
      <c r="I98" s="189"/>
      <c r="J98" s="189"/>
      <c r="K98" s="189"/>
      <c r="L98" s="189"/>
      <c r="M98" s="189"/>
      <c r="N98" s="189"/>
      <c r="O98" s="189"/>
      <c r="P98" s="189"/>
      <c r="Q98" s="189"/>
      <c r="R98" s="189"/>
      <c r="S98" s="189"/>
      <c r="T98" s="189"/>
      <c r="U98" s="189"/>
      <c r="V98" s="340"/>
    </row>
    <row r="99" spans="1:50" ht="36" customHeight="1" x14ac:dyDescent="0.25">
      <c r="B99" s="918" t="s">
        <v>114</v>
      </c>
      <c r="C99" s="918"/>
      <c r="D99" s="918"/>
      <c r="E99" s="918"/>
      <c r="F99" s="918"/>
      <c r="G99" s="918"/>
      <c r="H99" s="918"/>
      <c r="I99" s="918"/>
      <c r="J99" s="918"/>
      <c r="K99" s="918"/>
      <c r="L99" s="918"/>
      <c r="M99" s="918"/>
      <c r="N99" s="918"/>
      <c r="O99" s="918"/>
      <c r="P99" s="918"/>
      <c r="Q99" s="918"/>
      <c r="R99" s="918"/>
      <c r="S99" s="918"/>
      <c r="T99" s="918"/>
      <c r="U99" s="918"/>
      <c r="V99" s="918"/>
    </row>
    <row r="100" spans="1:50" ht="12.75" customHeight="1" thickBot="1" x14ac:dyDescent="0.3">
      <c r="C100" s="135"/>
      <c r="D100" s="135"/>
      <c r="K100" s="135"/>
      <c r="L100" s="135"/>
      <c r="M100" s="135"/>
      <c r="N100" s="135"/>
      <c r="O100" s="135"/>
      <c r="P100" s="135"/>
      <c r="Q100" s="135"/>
      <c r="X100" s="519"/>
      <c r="Y100" s="519"/>
      <c r="Z100" s="519"/>
      <c r="AA100" s="519"/>
      <c r="AB100" s="519"/>
      <c r="AC100" s="519"/>
      <c r="AD100" s="519"/>
      <c r="AE100" s="519"/>
      <c r="AF100" s="519"/>
      <c r="AG100" s="519"/>
      <c r="AH100" s="519"/>
      <c r="AI100" s="519"/>
      <c r="AJ100" s="519"/>
      <c r="AK100" s="519"/>
      <c r="AL100" s="519"/>
      <c r="AM100" s="519"/>
      <c r="AN100" s="519"/>
      <c r="AO100" s="519"/>
    </row>
    <row r="101" spans="1:50" ht="16.149999999999999" customHeight="1" thickTop="1" thickBot="1" x14ac:dyDescent="0.25">
      <c r="B101" s="928" t="s">
        <v>115</v>
      </c>
      <c r="C101" s="930" t="s">
        <v>407</v>
      </c>
      <c r="D101" s="930" t="s">
        <v>116</v>
      </c>
      <c r="E101" s="932" t="s">
        <v>449</v>
      </c>
      <c r="F101" s="933"/>
      <c r="G101" s="933"/>
      <c r="H101" s="933"/>
      <c r="I101" s="933"/>
      <c r="J101" s="933"/>
      <c r="K101" s="926" t="s">
        <v>451</v>
      </c>
      <c r="L101" s="927"/>
      <c r="M101" s="927"/>
      <c r="N101" s="927"/>
      <c r="O101" s="927"/>
      <c r="P101" s="927"/>
      <c r="Q101" s="926" t="s">
        <v>450</v>
      </c>
      <c r="R101" s="927"/>
      <c r="S101" s="927"/>
      <c r="T101" s="927"/>
      <c r="U101" s="927"/>
      <c r="V101" s="927"/>
      <c r="X101" s="519"/>
      <c r="Y101" s="519"/>
      <c r="Z101" s="519"/>
      <c r="AA101" s="519"/>
      <c r="AB101" s="519"/>
      <c r="AC101" s="519"/>
      <c r="AD101" s="519"/>
      <c r="AE101" s="519"/>
      <c r="AF101" s="519"/>
      <c r="AG101" s="519"/>
      <c r="AH101" s="519"/>
      <c r="AI101" s="519"/>
      <c r="AJ101" s="519"/>
      <c r="AK101" s="519"/>
      <c r="AL101" s="519"/>
      <c r="AM101" s="519"/>
      <c r="AN101" s="519"/>
      <c r="AO101" s="519"/>
    </row>
    <row r="102" spans="1:50" ht="16.149999999999999" customHeight="1" thickTop="1" thickBot="1" x14ac:dyDescent="0.25">
      <c r="B102" s="929"/>
      <c r="C102" s="931"/>
      <c r="D102" s="931"/>
      <c r="E102" s="924" t="s">
        <v>25</v>
      </c>
      <c r="F102" s="925"/>
      <c r="G102" s="919" t="s">
        <v>35</v>
      </c>
      <c r="H102" s="920"/>
      <c r="I102" s="922" t="s">
        <v>36</v>
      </c>
      <c r="J102" s="922"/>
      <c r="K102" s="924" t="s">
        <v>25</v>
      </c>
      <c r="L102" s="925"/>
      <c r="M102" s="919" t="s">
        <v>35</v>
      </c>
      <c r="N102" s="920"/>
      <c r="O102" s="921" t="s">
        <v>36</v>
      </c>
      <c r="P102" s="923"/>
      <c r="Q102" s="924" t="s">
        <v>25</v>
      </c>
      <c r="R102" s="925"/>
      <c r="S102" s="919" t="s">
        <v>35</v>
      </c>
      <c r="T102" s="920"/>
      <c r="U102" s="921" t="s">
        <v>36</v>
      </c>
      <c r="V102" s="922"/>
      <c r="X102" s="519"/>
      <c r="Y102" s="519"/>
      <c r="Z102" s="519"/>
      <c r="AA102" s="519"/>
      <c r="AB102" s="519"/>
      <c r="AC102" s="519"/>
      <c r="AD102" s="519"/>
      <c r="AE102" s="519"/>
      <c r="AF102" s="519"/>
      <c r="AG102" s="519"/>
      <c r="AH102" s="519"/>
      <c r="AI102" s="519"/>
      <c r="AJ102" s="519"/>
      <c r="AK102" s="519"/>
      <c r="AL102" s="519"/>
      <c r="AM102" s="519"/>
      <c r="AN102" s="519"/>
      <c r="AO102" s="519"/>
    </row>
    <row r="103" spans="1:50" s="466" customFormat="1" ht="16.149999999999999" customHeight="1" thickTop="1" x14ac:dyDescent="0.2">
      <c r="A103" s="467"/>
      <c r="B103" s="131" t="s">
        <v>336</v>
      </c>
      <c r="C103" s="478" t="s">
        <v>337</v>
      </c>
      <c r="D103" s="129" t="s">
        <v>338</v>
      </c>
      <c r="E103" s="770">
        <v>54</v>
      </c>
      <c r="F103" s="771"/>
      <c r="G103" s="772">
        <v>28</v>
      </c>
      <c r="H103" s="771"/>
      <c r="I103" s="773">
        <v>26</v>
      </c>
      <c r="J103" s="773"/>
      <c r="K103" s="770">
        <v>60</v>
      </c>
      <c r="L103" s="771"/>
      <c r="M103" s="772">
        <v>32</v>
      </c>
      <c r="N103" s="771"/>
      <c r="O103" s="773">
        <v>28</v>
      </c>
      <c r="P103" s="773"/>
      <c r="Q103" s="770">
        <v>51</v>
      </c>
      <c r="R103" s="771"/>
      <c r="S103" s="772">
        <v>29</v>
      </c>
      <c r="T103" s="771"/>
      <c r="U103" s="773">
        <v>22</v>
      </c>
      <c r="V103" s="130"/>
      <c r="X103" s="519"/>
      <c r="Y103" s="519"/>
      <c r="Z103" s="519"/>
      <c r="AA103" s="519"/>
      <c r="AB103" s="519"/>
      <c r="AC103" s="519"/>
      <c r="AD103" s="519"/>
      <c r="AE103" s="519"/>
      <c r="AF103" s="519"/>
      <c r="AG103" s="519"/>
      <c r="AH103" s="519"/>
      <c r="AI103" s="519"/>
      <c r="AJ103" s="519"/>
      <c r="AK103" s="519"/>
      <c r="AL103" s="519"/>
      <c r="AM103" s="519"/>
      <c r="AN103" s="519"/>
      <c r="AO103" s="519"/>
    </row>
    <row r="104" spans="1:50" s="466" customFormat="1" ht="16.149999999999999" customHeight="1" x14ac:dyDescent="0.2">
      <c r="A104" s="467"/>
      <c r="B104" s="138" t="s">
        <v>339</v>
      </c>
      <c r="C104" s="471" t="s">
        <v>340</v>
      </c>
      <c r="D104" s="136" t="s">
        <v>341</v>
      </c>
      <c r="E104" s="758">
        <v>1</v>
      </c>
      <c r="F104" s="759"/>
      <c r="G104" s="760">
        <v>1</v>
      </c>
      <c r="H104" s="761"/>
      <c r="I104" s="762">
        <v>0</v>
      </c>
      <c r="J104" s="763"/>
      <c r="K104" s="758">
        <v>3</v>
      </c>
      <c r="L104" s="759"/>
      <c r="M104" s="760">
        <v>1</v>
      </c>
      <c r="N104" s="761"/>
      <c r="O104" s="762">
        <v>2</v>
      </c>
      <c r="P104" s="763"/>
      <c r="Q104" s="758">
        <v>3</v>
      </c>
      <c r="R104" s="759"/>
      <c r="S104" s="760">
        <v>1</v>
      </c>
      <c r="T104" s="761"/>
      <c r="U104" s="762">
        <v>2</v>
      </c>
      <c r="V104" s="140"/>
      <c r="X104" s="519"/>
      <c r="Y104" s="519"/>
      <c r="Z104" s="519"/>
      <c r="AA104" s="519"/>
      <c r="AB104" s="519"/>
      <c r="AC104" s="519"/>
      <c r="AD104" s="519"/>
      <c r="AE104" s="519"/>
      <c r="AF104" s="519"/>
      <c r="AG104" s="519"/>
      <c r="AH104" s="519"/>
      <c r="AI104" s="519"/>
      <c r="AJ104" s="519"/>
      <c r="AK104" s="519"/>
      <c r="AL104" s="519"/>
      <c r="AM104" s="519"/>
      <c r="AN104" s="519"/>
      <c r="AO104" s="519"/>
    </row>
    <row r="105" spans="1:50" s="466" customFormat="1" ht="16.149999999999999" customHeight="1" x14ac:dyDescent="0.2">
      <c r="A105" s="467"/>
      <c r="B105" s="138" t="s">
        <v>342</v>
      </c>
      <c r="C105" s="471" t="s">
        <v>343</v>
      </c>
      <c r="D105" s="136" t="s">
        <v>344</v>
      </c>
      <c r="E105" s="758">
        <v>20</v>
      </c>
      <c r="F105" s="759"/>
      <c r="G105" s="760">
        <v>11</v>
      </c>
      <c r="H105" s="761"/>
      <c r="I105" s="762">
        <v>9</v>
      </c>
      <c r="J105" s="763"/>
      <c r="K105" s="758">
        <v>15</v>
      </c>
      <c r="L105" s="759"/>
      <c r="M105" s="760">
        <v>12</v>
      </c>
      <c r="N105" s="761"/>
      <c r="O105" s="762">
        <v>3</v>
      </c>
      <c r="P105" s="763"/>
      <c r="Q105" s="758">
        <v>15</v>
      </c>
      <c r="R105" s="759"/>
      <c r="S105" s="760">
        <v>10</v>
      </c>
      <c r="T105" s="761"/>
      <c r="U105" s="762">
        <v>5</v>
      </c>
      <c r="V105" s="140"/>
      <c r="X105" s="519"/>
      <c r="Y105" s="519"/>
      <c r="Z105" s="519"/>
      <c r="AA105" s="519"/>
      <c r="AB105" s="519"/>
      <c r="AC105" s="519"/>
      <c r="AD105" s="519"/>
      <c r="AE105" s="519"/>
      <c r="AF105" s="519"/>
      <c r="AG105" s="519"/>
      <c r="AH105" s="519"/>
      <c r="AI105" s="519"/>
      <c r="AJ105" s="519"/>
      <c r="AK105" s="519"/>
      <c r="AL105" s="519"/>
      <c r="AM105" s="519"/>
      <c r="AN105" s="519"/>
      <c r="AO105" s="519"/>
    </row>
    <row r="106" spans="1:50" s="466" customFormat="1" ht="16.149999999999999" customHeight="1" x14ac:dyDescent="0.2">
      <c r="A106" s="467"/>
      <c r="B106" s="138" t="s">
        <v>345</v>
      </c>
      <c r="C106" s="471" t="s">
        <v>346</v>
      </c>
      <c r="D106" s="136" t="s">
        <v>347</v>
      </c>
      <c r="E106" s="758">
        <v>33</v>
      </c>
      <c r="F106" s="759"/>
      <c r="G106" s="760">
        <v>16</v>
      </c>
      <c r="H106" s="761"/>
      <c r="I106" s="762">
        <v>17</v>
      </c>
      <c r="J106" s="763"/>
      <c r="K106" s="758">
        <v>42</v>
      </c>
      <c r="L106" s="759"/>
      <c r="M106" s="760">
        <v>19</v>
      </c>
      <c r="N106" s="761"/>
      <c r="O106" s="762">
        <v>23</v>
      </c>
      <c r="P106" s="763"/>
      <c r="Q106" s="758">
        <v>33</v>
      </c>
      <c r="R106" s="759"/>
      <c r="S106" s="760">
        <v>18</v>
      </c>
      <c r="T106" s="761"/>
      <c r="U106" s="762">
        <v>15</v>
      </c>
      <c r="V106" s="140"/>
      <c r="X106" s="519"/>
      <c r="Y106" s="519"/>
      <c r="Z106" s="519"/>
      <c r="AA106" s="519"/>
      <c r="AB106" s="519"/>
      <c r="AC106" s="519"/>
      <c r="AD106" s="519"/>
      <c r="AE106" s="519"/>
      <c r="AF106" s="519"/>
      <c r="AG106" s="519"/>
      <c r="AH106" s="519"/>
      <c r="AI106" s="519"/>
      <c r="AJ106" s="519"/>
      <c r="AK106" s="519"/>
      <c r="AL106" s="519"/>
      <c r="AM106" s="519"/>
      <c r="AN106" s="519"/>
      <c r="AO106" s="519"/>
    </row>
    <row r="107" spans="1:50" s="466" customFormat="1" ht="16.149999999999999" customHeight="1" x14ac:dyDescent="0.2">
      <c r="A107" s="467"/>
      <c r="B107" s="131" t="s">
        <v>348</v>
      </c>
      <c r="C107" s="478" t="s">
        <v>349</v>
      </c>
      <c r="D107" s="129" t="s">
        <v>350</v>
      </c>
      <c r="E107" s="770">
        <v>8</v>
      </c>
      <c r="F107" s="771"/>
      <c r="G107" s="772">
        <v>1</v>
      </c>
      <c r="H107" s="771"/>
      <c r="I107" s="773">
        <v>7</v>
      </c>
      <c r="J107" s="773"/>
      <c r="K107" s="770">
        <v>10</v>
      </c>
      <c r="L107" s="771"/>
      <c r="M107" s="772">
        <v>2</v>
      </c>
      <c r="N107" s="771"/>
      <c r="O107" s="773">
        <v>8</v>
      </c>
      <c r="P107" s="773"/>
      <c r="Q107" s="770">
        <v>16</v>
      </c>
      <c r="R107" s="771"/>
      <c r="S107" s="772">
        <v>6</v>
      </c>
      <c r="T107" s="771"/>
      <c r="U107" s="773">
        <v>10</v>
      </c>
      <c r="V107" s="130"/>
      <c r="X107" s="519"/>
      <c r="Y107" s="519"/>
      <c r="Z107" s="519"/>
      <c r="AA107" s="519"/>
      <c r="AB107" s="519"/>
      <c r="AC107" s="519"/>
      <c r="AD107" s="519"/>
      <c r="AE107" s="519"/>
      <c r="AF107" s="519"/>
      <c r="AG107" s="519"/>
      <c r="AH107" s="519"/>
      <c r="AI107" s="519"/>
      <c r="AJ107" s="519"/>
      <c r="AK107" s="519"/>
      <c r="AL107" s="519"/>
      <c r="AM107" s="519"/>
      <c r="AN107" s="519"/>
      <c r="AO107" s="519"/>
    </row>
    <row r="108" spans="1:50" s="466" customFormat="1" ht="16.149999999999999" customHeight="1" x14ac:dyDescent="0.2">
      <c r="A108" s="467"/>
      <c r="B108" s="131" t="s">
        <v>351</v>
      </c>
      <c r="C108" s="129" t="s">
        <v>352</v>
      </c>
      <c r="D108" s="479" t="s">
        <v>353</v>
      </c>
      <c r="E108" s="770">
        <v>10</v>
      </c>
      <c r="F108" s="773"/>
      <c r="G108" s="772">
        <v>5</v>
      </c>
      <c r="H108" s="771"/>
      <c r="I108" s="772">
        <v>5</v>
      </c>
      <c r="J108" s="773"/>
      <c r="K108" s="770">
        <v>7</v>
      </c>
      <c r="L108" s="773"/>
      <c r="M108" s="772">
        <v>2</v>
      </c>
      <c r="N108" s="771"/>
      <c r="O108" s="772">
        <v>5</v>
      </c>
      <c r="P108" s="773"/>
      <c r="Q108" s="770">
        <v>8</v>
      </c>
      <c r="R108" s="773"/>
      <c r="S108" s="772">
        <v>3</v>
      </c>
      <c r="T108" s="771"/>
      <c r="U108" s="772">
        <v>5</v>
      </c>
      <c r="V108" s="130"/>
      <c r="X108" s="523"/>
      <c r="Y108" s="520"/>
      <c r="Z108" s="520"/>
      <c r="AA108" s="520"/>
      <c r="AB108" s="520"/>
      <c r="AC108" s="520"/>
      <c r="AD108" s="520"/>
      <c r="AE108" s="520"/>
      <c r="AF108" s="520"/>
      <c r="AG108" s="520"/>
      <c r="AH108" s="520"/>
      <c r="AI108" s="520"/>
      <c r="AJ108" s="520"/>
      <c r="AK108" s="520"/>
      <c r="AL108" s="520"/>
      <c r="AM108" s="520"/>
      <c r="AN108" s="520"/>
      <c r="AO108" s="520"/>
    </row>
    <row r="109" spans="1:50" s="466" customFormat="1" ht="16.149999999999999" customHeight="1" x14ac:dyDescent="0.2">
      <c r="A109" s="467"/>
      <c r="B109" s="131" t="s">
        <v>354</v>
      </c>
      <c r="C109" s="478" t="s">
        <v>355</v>
      </c>
      <c r="D109" s="479" t="s">
        <v>356</v>
      </c>
      <c r="E109" s="770">
        <v>98</v>
      </c>
      <c r="F109" s="773"/>
      <c r="G109" s="772">
        <v>39</v>
      </c>
      <c r="H109" s="773"/>
      <c r="I109" s="772">
        <v>59</v>
      </c>
      <c r="J109" s="773"/>
      <c r="K109" s="770">
        <v>119</v>
      </c>
      <c r="L109" s="773"/>
      <c r="M109" s="772">
        <v>53</v>
      </c>
      <c r="N109" s="773"/>
      <c r="O109" s="772">
        <v>66</v>
      </c>
      <c r="P109" s="773"/>
      <c r="Q109" s="770">
        <v>101</v>
      </c>
      <c r="R109" s="773"/>
      <c r="S109" s="772">
        <v>35</v>
      </c>
      <c r="T109" s="773"/>
      <c r="U109" s="772">
        <v>66</v>
      </c>
      <c r="V109" s="130"/>
      <c r="X109" s="523"/>
      <c r="Y109" s="520"/>
      <c r="Z109" s="520"/>
      <c r="AA109" s="520"/>
      <c r="AB109" s="520"/>
      <c r="AC109" s="520"/>
      <c r="AD109" s="520"/>
      <c r="AE109" s="520"/>
      <c r="AF109" s="520"/>
      <c r="AG109" s="520"/>
      <c r="AH109" s="520"/>
      <c r="AI109" s="520"/>
      <c r="AJ109" s="520"/>
      <c r="AK109" s="520"/>
      <c r="AL109" s="520"/>
      <c r="AM109" s="520"/>
      <c r="AN109" s="520"/>
      <c r="AO109" s="520"/>
    </row>
    <row r="110" spans="1:50" s="466" customFormat="1" ht="16.149999999999999" customHeight="1" x14ac:dyDescent="0.2">
      <c r="A110" s="467"/>
      <c r="B110" s="138" t="s">
        <v>357</v>
      </c>
      <c r="C110" s="471" t="s">
        <v>358</v>
      </c>
      <c r="D110" s="136" t="s">
        <v>359</v>
      </c>
      <c r="E110" s="758">
        <v>0</v>
      </c>
      <c r="F110" s="759"/>
      <c r="G110" s="774">
        <v>0</v>
      </c>
      <c r="H110" s="761"/>
      <c r="I110" s="760">
        <v>0</v>
      </c>
      <c r="J110" s="763"/>
      <c r="K110" s="758">
        <v>4</v>
      </c>
      <c r="L110" s="759"/>
      <c r="M110" s="774">
        <v>3</v>
      </c>
      <c r="N110" s="761"/>
      <c r="O110" s="760">
        <v>1</v>
      </c>
      <c r="P110" s="763"/>
      <c r="Q110" s="758">
        <v>2</v>
      </c>
      <c r="R110" s="759"/>
      <c r="S110" s="774">
        <v>0</v>
      </c>
      <c r="T110" s="761"/>
      <c r="U110" s="760">
        <v>2</v>
      </c>
      <c r="V110" s="140"/>
    </row>
    <row r="111" spans="1:50" s="466" customFormat="1" ht="16.149999999999999" customHeight="1" x14ac:dyDescent="0.2">
      <c r="A111" s="467"/>
      <c r="B111" s="138" t="s">
        <v>360</v>
      </c>
      <c r="C111" s="471" t="s">
        <v>361</v>
      </c>
      <c r="D111" s="136" t="s">
        <v>362</v>
      </c>
      <c r="E111" s="758">
        <v>98</v>
      </c>
      <c r="F111" s="759"/>
      <c r="G111" s="760">
        <v>39</v>
      </c>
      <c r="H111" s="761"/>
      <c r="I111" s="760">
        <v>59</v>
      </c>
      <c r="J111" s="763"/>
      <c r="K111" s="758">
        <v>115</v>
      </c>
      <c r="L111" s="759"/>
      <c r="M111" s="760">
        <v>50</v>
      </c>
      <c r="N111" s="761"/>
      <c r="O111" s="760">
        <v>65</v>
      </c>
      <c r="P111" s="763"/>
      <c r="Q111" s="758">
        <v>99</v>
      </c>
      <c r="R111" s="759"/>
      <c r="S111" s="760">
        <v>35</v>
      </c>
      <c r="T111" s="761"/>
      <c r="U111" s="760">
        <v>64</v>
      </c>
      <c r="V111" s="140"/>
    </row>
    <row r="112" spans="1:50" s="466" customFormat="1" ht="16.149999999999999" customHeight="1" x14ac:dyDescent="0.2">
      <c r="A112" s="467"/>
      <c r="B112" s="468" t="s">
        <v>363</v>
      </c>
      <c r="C112" s="469" t="s">
        <v>364</v>
      </c>
      <c r="D112" s="470" t="s">
        <v>365</v>
      </c>
      <c r="E112" s="754">
        <v>0</v>
      </c>
      <c r="F112" s="755"/>
      <c r="G112" s="756">
        <v>0</v>
      </c>
      <c r="H112" s="755"/>
      <c r="I112" s="756">
        <v>0</v>
      </c>
      <c r="J112" s="757"/>
      <c r="K112" s="754">
        <v>0</v>
      </c>
      <c r="L112" s="755"/>
      <c r="M112" s="756">
        <v>0</v>
      </c>
      <c r="N112" s="755"/>
      <c r="O112" s="756">
        <v>0</v>
      </c>
      <c r="P112" s="757"/>
      <c r="Q112" s="754">
        <v>0</v>
      </c>
      <c r="R112" s="755"/>
      <c r="S112" s="756">
        <v>0</v>
      </c>
      <c r="T112" s="755"/>
      <c r="U112" s="756">
        <v>0</v>
      </c>
      <c r="V112" s="141"/>
    </row>
    <row r="113" spans="1:22" s="466" customFormat="1" ht="16.149999999999999" customHeight="1" x14ac:dyDescent="0.2">
      <c r="A113" s="467"/>
      <c r="B113" s="138" t="s">
        <v>366</v>
      </c>
      <c r="C113" s="471" t="s">
        <v>430</v>
      </c>
      <c r="D113" s="136" t="s">
        <v>367</v>
      </c>
      <c r="E113" s="758">
        <v>0</v>
      </c>
      <c r="F113" s="759"/>
      <c r="G113" s="760">
        <v>0</v>
      </c>
      <c r="H113" s="761"/>
      <c r="I113" s="760">
        <v>0</v>
      </c>
      <c r="J113" s="763"/>
      <c r="K113" s="758">
        <v>0</v>
      </c>
      <c r="L113" s="759"/>
      <c r="M113" s="760">
        <v>0</v>
      </c>
      <c r="N113" s="761"/>
      <c r="O113" s="760">
        <v>0</v>
      </c>
      <c r="P113" s="763"/>
      <c r="Q113" s="758">
        <v>0</v>
      </c>
      <c r="R113" s="759"/>
      <c r="S113" s="760">
        <v>0</v>
      </c>
      <c r="T113" s="761"/>
      <c r="U113" s="760">
        <v>0</v>
      </c>
      <c r="V113" s="140"/>
    </row>
    <row r="114" spans="1:22" s="466" customFormat="1" ht="16.149999999999999" customHeight="1" x14ac:dyDescent="0.2">
      <c r="A114" s="467"/>
      <c r="B114" s="138" t="s">
        <v>368</v>
      </c>
      <c r="C114" s="471" t="s">
        <v>369</v>
      </c>
      <c r="D114" s="136" t="s">
        <v>370</v>
      </c>
      <c r="E114" s="758">
        <v>0</v>
      </c>
      <c r="F114" s="759"/>
      <c r="G114" s="760">
        <v>0</v>
      </c>
      <c r="H114" s="761"/>
      <c r="I114" s="760">
        <v>0</v>
      </c>
      <c r="J114" s="763"/>
      <c r="K114" s="758">
        <v>0</v>
      </c>
      <c r="L114" s="759"/>
      <c r="M114" s="760">
        <v>0</v>
      </c>
      <c r="N114" s="761"/>
      <c r="O114" s="760">
        <v>0</v>
      </c>
      <c r="P114" s="763"/>
      <c r="Q114" s="758">
        <v>0</v>
      </c>
      <c r="R114" s="759"/>
      <c r="S114" s="760">
        <v>0</v>
      </c>
      <c r="T114" s="761"/>
      <c r="U114" s="760">
        <v>0</v>
      </c>
      <c r="V114" s="140"/>
    </row>
    <row r="115" spans="1:22" s="466" customFormat="1" ht="16.149999999999999" customHeight="1" x14ac:dyDescent="0.2">
      <c r="A115" s="467"/>
      <c r="B115" s="138" t="s">
        <v>371</v>
      </c>
      <c r="C115" s="471" t="s">
        <v>372</v>
      </c>
      <c r="D115" s="136" t="s">
        <v>373</v>
      </c>
      <c r="E115" s="758">
        <v>0</v>
      </c>
      <c r="F115" s="759"/>
      <c r="G115" s="760">
        <v>0</v>
      </c>
      <c r="H115" s="761"/>
      <c r="I115" s="760">
        <v>0</v>
      </c>
      <c r="J115" s="763"/>
      <c r="K115" s="758">
        <v>0</v>
      </c>
      <c r="L115" s="759"/>
      <c r="M115" s="760">
        <v>0</v>
      </c>
      <c r="N115" s="761"/>
      <c r="O115" s="760">
        <v>0</v>
      </c>
      <c r="P115" s="763"/>
      <c r="Q115" s="758">
        <v>0</v>
      </c>
      <c r="R115" s="759"/>
      <c r="S115" s="760">
        <v>0</v>
      </c>
      <c r="T115" s="761"/>
      <c r="U115" s="760">
        <v>0</v>
      </c>
      <c r="V115" s="140"/>
    </row>
    <row r="116" spans="1:22" s="466" customFormat="1" ht="16.149999999999999" customHeight="1" x14ac:dyDescent="0.2">
      <c r="A116" s="467"/>
      <c r="B116" s="138" t="s">
        <v>374</v>
      </c>
      <c r="C116" s="471" t="s">
        <v>375</v>
      </c>
      <c r="D116" s="136" t="s">
        <v>376</v>
      </c>
      <c r="E116" s="758">
        <v>0</v>
      </c>
      <c r="F116" s="759"/>
      <c r="G116" s="760">
        <v>0</v>
      </c>
      <c r="H116" s="761"/>
      <c r="I116" s="760">
        <v>0</v>
      </c>
      <c r="J116" s="763"/>
      <c r="K116" s="758">
        <v>0</v>
      </c>
      <c r="L116" s="759"/>
      <c r="M116" s="760">
        <v>0</v>
      </c>
      <c r="N116" s="761"/>
      <c r="O116" s="760">
        <v>0</v>
      </c>
      <c r="P116" s="763"/>
      <c r="Q116" s="758">
        <v>0</v>
      </c>
      <c r="R116" s="759"/>
      <c r="S116" s="760">
        <v>0</v>
      </c>
      <c r="T116" s="761"/>
      <c r="U116" s="760">
        <v>0</v>
      </c>
      <c r="V116" s="140"/>
    </row>
    <row r="117" spans="1:22" s="466" customFormat="1" ht="16.149999999999999" customHeight="1" x14ac:dyDescent="0.2">
      <c r="A117" s="467"/>
      <c r="B117" s="131" t="s">
        <v>377</v>
      </c>
      <c r="C117" s="478" t="s">
        <v>72</v>
      </c>
      <c r="D117" s="129" t="s">
        <v>378</v>
      </c>
      <c r="E117" s="770">
        <v>2</v>
      </c>
      <c r="F117" s="771"/>
      <c r="G117" s="772">
        <v>0</v>
      </c>
      <c r="H117" s="771"/>
      <c r="I117" s="772">
        <v>2</v>
      </c>
      <c r="J117" s="773"/>
      <c r="K117" s="770">
        <v>2</v>
      </c>
      <c r="L117" s="771"/>
      <c r="M117" s="772">
        <v>1</v>
      </c>
      <c r="N117" s="771"/>
      <c r="O117" s="772">
        <v>1</v>
      </c>
      <c r="P117" s="773"/>
      <c r="Q117" s="770">
        <v>3</v>
      </c>
      <c r="R117" s="771"/>
      <c r="S117" s="772">
        <v>3</v>
      </c>
      <c r="T117" s="771"/>
      <c r="U117" s="772">
        <v>0</v>
      </c>
      <c r="V117" s="130"/>
    </row>
    <row r="118" spans="1:22" s="466" customFormat="1" ht="24" customHeight="1" x14ac:dyDescent="0.2">
      <c r="A118" s="467"/>
      <c r="B118" s="131" t="s">
        <v>379</v>
      </c>
      <c r="C118" s="129" t="s">
        <v>380</v>
      </c>
      <c r="D118" s="129" t="s">
        <v>381</v>
      </c>
      <c r="E118" s="770">
        <v>7</v>
      </c>
      <c r="F118" s="771"/>
      <c r="G118" s="772">
        <v>4</v>
      </c>
      <c r="H118" s="771"/>
      <c r="I118" s="772">
        <v>3</v>
      </c>
      <c r="J118" s="773"/>
      <c r="K118" s="770">
        <v>5</v>
      </c>
      <c r="L118" s="771"/>
      <c r="M118" s="772">
        <v>2</v>
      </c>
      <c r="N118" s="771"/>
      <c r="O118" s="772">
        <v>3</v>
      </c>
      <c r="P118" s="773"/>
      <c r="Q118" s="770">
        <v>4</v>
      </c>
      <c r="R118" s="771"/>
      <c r="S118" s="772">
        <v>2</v>
      </c>
      <c r="T118" s="771"/>
      <c r="U118" s="772">
        <v>2</v>
      </c>
      <c r="V118" s="130"/>
    </row>
    <row r="119" spans="1:22" s="466" customFormat="1" ht="25.9" customHeight="1" x14ac:dyDescent="0.2">
      <c r="A119" s="467"/>
      <c r="B119" s="131" t="s">
        <v>382</v>
      </c>
      <c r="C119" s="129" t="s">
        <v>431</v>
      </c>
      <c r="D119" s="129" t="s">
        <v>383</v>
      </c>
      <c r="E119" s="770">
        <v>0</v>
      </c>
      <c r="F119" s="771"/>
      <c r="G119" s="772">
        <v>0</v>
      </c>
      <c r="H119" s="771"/>
      <c r="I119" s="772">
        <v>0</v>
      </c>
      <c r="J119" s="773"/>
      <c r="K119" s="770">
        <v>0</v>
      </c>
      <c r="L119" s="771"/>
      <c r="M119" s="772">
        <v>0</v>
      </c>
      <c r="N119" s="771"/>
      <c r="O119" s="772">
        <v>0</v>
      </c>
      <c r="P119" s="773"/>
      <c r="Q119" s="770">
        <v>1</v>
      </c>
      <c r="R119" s="771"/>
      <c r="S119" s="772">
        <v>0</v>
      </c>
      <c r="T119" s="771"/>
      <c r="U119" s="772">
        <v>1</v>
      </c>
      <c r="V119" s="130"/>
    </row>
    <row r="120" spans="1:22" s="466" customFormat="1" ht="16.149999999999999" customHeight="1" x14ac:dyDescent="0.2">
      <c r="A120" s="467"/>
      <c r="B120" s="131" t="s">
        <v>384</v>
      </c>
      <c r="C120" s="478" t="s">
        <v>385</v>
      </c>
      <c r="D120" s="129" t="s">
        <v>386</v>
      </c>
      <c r="E120" s="770">
        <v>3</v>
      </c>
      <c r="F120" s="771"/>
      <c r="G120" s="772">
        <v>2</v>
      </c>
      <c r="H120" s="771"/>
      <c r="I120" s="772">
        <v>1</v>
      </c>
      <c r="J120" s="773"/>
      <c r="K120" s="770">
        <v>0</v>
      </c>
      <c r="L120" s="771"/>
      <c r="M120" s="772">
        <v>0</v>
      </c>
      <c r="N120" s="771"/>
      <c r="O120" s="772">
        <v>0</v>
      </c>
      <c r="P120" s="773"/>
      <c r="Q120" s="770">
        <v>0</v>
      </c>
      <c r="R120" s="771"/>
      <c r="S120" s="772">
        <v>0</v>
      </c>
      <c r="T120" s="771"/>
      <c r="U120" s="772">
        <v>0</v>
      </c>
      <c r="V120" s="130"/>
    </row>
    <row r="121" spans="1:22" s="466" customFormat="1" ht="16.149999999999999" customHeight="1" x14ac:dyDescent="0.2">
      <c r="A121" s="467"/>
      <c r="B121" s="138" t="s">
        <v>387</v>
      </c>
      <c r="C121" s="471" t="s">
        <v>388</v>
      </c>
      <c r="D121" s="136" t="s">
        <v>389</v>
      </c>
      <c r="E121" s="758">
        <v>0</v>
      </c>
      <c r="F121" s="759"/>
      <c r="G121" s="760">
        <v>0</v>
      </c>
      <c r="H121" s="761"/>
      <c r="I121" s="760">
        <v>0</v>
      </c>
      <c r="J121" s="763"/>
      <c r="K121" s="758">
        <v>0</v>
      </c>
      <c r="L121" s="759"/>
      <c r="M121" s="760">
        <v>0</v>
      </c>
      <c r="N121" s="761"/>
      <c r="O121" s="760">
        <v>0</v>
      </c>
      <c r="P121" s="763"/>
      <c r="Q121" s="758">
        <v>0</v>
      </c>
      <c r="R121" s="759"/>
      <c r="S121" s="760">
        <v>0</v>
      </c>
      <c r="T121" s="761"/>
      <c r="U121" s="760">
        <v>0</v>
      </c>
      <c r="V121" s="140"/>
    </row>
    <row r="122" spans="1:22" s="466" customFormat="1" ht="16.149999999999999" customHeight="1" x14ac:dyDescent="0.2">
      <c r="A122" s="467"/>
      <c r="B122" s="138" t="s">
        <v>390</v>
      </c>
      <c r="C122" s="471" t="s">
        <v>391</v>
      </c>
      <c r="D122" s="136" t="s">
        <v>433</v>
      </c>
      <c r="E122" s="758">
        <v>2</v>
      </c>
      <c r="F122" s="759"/>
      <c r="G122" s="760">
        <v>1</v>
      </c>
      <c r="H122" s="761"/>
      <c r="I122" s="760">
        <v>1</v>
      </c>
      <c r="J122" s="763"/>
      <c r="K122" s="758">
        <v>0</v>
      </c>
      <c r="L122" s="759"/>
      <c r="M122" s="760">
        <v>0</v>
      </c>
      <c r="N122" s="761"/>
      <c r="O122" s="760">
        <v>0</v>
      </c>
      <c r="P122" s="763"/>
      <c r="Q122" s="758">
        <v>0</v>
      </c>
      <c r="R122" s="759"/>
      <c r="S122" s="760">
        <v>0</v>
      </c>
      <c r="T122" s="761"/>
      <c r="U122" s="760">
        <v>0</v>
      </c>
      <c r="V122" s="140"/>
    </row>
    <row r="123" spans="1:22" s="466" customFormat="1" ht="16.149999999999999" customHeight="1" x14ac:dyDescent="0.2">
      <c r="A123" s="467"/>
      <c r="B123" s="138" t="s">
        <v>392</v>
      </c>
      <c r="C123" s="471" t="s">
        <v>432</v>
      </c>
      <c r="D123" s="136" t="s">
        <v>434</v>
      </c>
      <c r="E123" s="758">
        <v>0</v>
      </c>
      <c r="F123" s="759"/>
      <c r="G123" s="760">
        <v>0</v>
      </c>
      <c r="H123" s="761"/>
      <c r="I123" s="760">
        <v>0</v>
      </c>
      <c r="J123" s="763"/>
      <c r="K123" s="758">
        <v>0</v>
      </c>
      <c r="L123" s="759"/>
      <c r="M123" s="760">
        <v>0</v>
      </c>
      <c r="N123" s="761"/>
      <c r="O123" s="760">
        <v>0</v>
      </c>
      <c r="P123" s="763"/>
      <c r="Q123" s="758">
        <v>0</v>
      </c>
      <c r="R123" s="759"/>
      <c r="S123" s="760">
        <v>0</v>
      </c>
      <c r="T123" s="761"/>
      <c r="U123" s="760">
        <v>0</v>
      </c>
      <c r="V123" s="140"/>
    </row>
    <row r="124" spans="1:22" s="466" customFormat="1" ht="16.149999999999999" customHeight="1" x14ac:dyDescent="0.2">
      <c r="A124" s="467"/>
      <c r="B124" s="138" t="s">
        <v>393</v>
      </c>
      <c r="C124" s="471" t="s">
        <v>394</v>
      </c>
      <c r="D124" s="136" t="s">
        <v>395</v>
      </c>
      <c r="E124" s="758">
        <v>0</v>
      </c>
      <c r="F124" s="759"/>
      <c r="G124" s="760">
        <v>0</v>
      </c>
      <c r="H124" s="761"/>
      <c r="I124" s="762">
        <v>0</v>
      </c>
      <c r="J124" s="763"/>
      <c r="K124" s="758">
        <v>0</v>
      </c>
      <c r="L124" s="759"/>
      <c r="M124" s="760">
        <v>0</v>
      </c>
      <c r="N124" s="761"/>
      <c r="O124" s="762">
        <v>0</v>
      </c>
      <c r="P124" s="763"/>
      <c r="Q124" s="758">
        <v>0</v>
      </c>
      <c r="R124" s="759"/>
      <c r="S124" s="760">
        <v>0</v>
      </c>
      <c r="T124" s="761"/>
      <c r="U124" s="762">
        <v>0</v>
      </c>
      <c r="V124" s="140"/>
    </row>
    <row r="125" spans="1:22" s="466" customFormat="1" ht="16.149999999999999" customHeight="1" x14ac:dyDescent="0.2">
      <c r="A125" s="467"/>
      <c r="B125" s="138" t="s">
        <v>396</v>
      </c>
      <c r="C125" s="471" t="s">
        <v>397</v>
      </c>
      <c r="D125" s="136" t="s">
        <v>398</v>
      </c>
      <c r="E125" s="758">
        <v>0</v>
      </c>
      <c r="F125" s="759"/>
      <c r="G125" s="760">
        <v>0</v>
      </c>
      <c r="H125" s="761"/>
      <c r="I125" s="762">
        <v>0</v>
      </c>
      <c r="J125" s="763"/>
      <c r="K125" s="758">
        <v>0</v>
      </c>
      <c r="L125" s="759"/>
      <c r="M125" s="760">
        <v>0</v>
      </c>
      <c r="N125" s="761"/>
      <c r="O125" s="762">
        <v>0</v>
      </c>
      <c r="P125" s="763"/>
      <c r="Q125" s="758">
        <v>0</v>
      </c>
      <c r="R125" s="759"/>
      <c r="S125" s="760">
        <v>0</v>
      </c>
      <c r="T125" s="761"/>
      <c r="U125" s="762">
        <v>0</v>
      </c>
      <c r="V125" s="140"/>
    </row>
    <row r="126" spans="1:22" s="466" customFormat="1" ht="16.149999999999999" customHeight="1" x14ac:dyDescent="0.2">
      <c r="A126" s="467"/>
      <c r="B126" s="138" t="s">
        <v>399</v>
      </c>
      <c r="C126" s="471" t="s">
        <v>400</v>
      </c>
      <c r="D126" s="136" t="s">
        <v>401</v>
      </c>
      <c r="E126" s="758">
        <v>0</v>
      </c>
      <c r="F126" s="759"/>
      <c r="G126" s="760">
        <v>0</v>
      </c>
      <c r="H126" s="761"/>
      <c r="I126" s="762">
        <v>0</v>
      </c>
      <c r="J126" s="763"/>
      <c r="K126" s="758">
        <v>0</v>
      </c>
      <c r="L126" s="759"/>
      <c r="M126" s="760">
        <v>0</v>
      </c>
      <c r="N126" s="761"/>
      <c r="O126" s="762">
        <v>0</v>
      </c>
      <c r="P126" s="763"/>
      <c r="Q126" s="758">
        <v>0</v>
      </c>
      <c r="R126" s="759"/>
      <c r="S126" s="760">
        <v>0</v>
      </c>
      <c r="T126" s="761"/>
      <c r="U126" s="762">
        <v>0</v>
      </c>
      <c r="V126" s="140"/>
    </row>
    <row r="127" spans="1:22" s="466" customFormat="1" ht="16.149999999999999" customHeight="1" x14ac:dyDescent="0.2">
      <c r="A127" s="467"/>
      <c r="B127" s="138" t="s">
        <v>402</v>
      </c>
      <c r="C127" s="471" t="s">
        <v>403</v>
      </c>
      <c r="D127" s="136" t="s">
        <v>404</v>
      </c>
      <c r="E127" s="758">
        <v>0</v>
      </c>
      <c r="F127" s="759"/>
      <c r="G127" s="760">
        <v>0</v>
      </c>
      <c r="H127" s="761"/>
      <c r="I127" s="762">
        <v>0</v>
      </c>
      <c r="J127" s="763"/>
      <c r="K127" s="758">
        <v>0</v>
      </c>
      <c r="L127" s="759"/>
      <c r="M127" s="760">
        <v>0</v>
      </c>
      <c r="N127" s="761"/>
      <c r="O127" s="762">
        <v>0</v>
      </c>
      <c r="P127" s="763"/>
      <c r="Q127" s="758">
        <v>0</v>
      </c>
      <c r="R127" s="759"/>
      <c r="S127" s="760">
        <v>0</v>
      </c>
      <c r="T127" s="761"/>
      <c r="U127" s="762">
        <v>0</v>
      </c>
      <c r="V127" s="140"/>
    </row>
    <row r="128" spans="1:22" s="466" customFormat="1" ht="28.15" customHeight="1" x14ac:dyDescent="0.2">
      <c r="A128" s="467"/>
      <c r="B128" s="480" t="s">
        <v>405</v>
      </c>
      <c r="C128" s="481" t="s">
        <v>406</v>
      </c>
      <c r="D128" s="482" t="s">
        <v>435</v>
      </c>
      <c r="E128" s="758">
        <v>1</v>
      </c>
      <c r="F128" s="775"/>
      <c r="G128" s="776">
        <v>1</v>
      </c>
      <c r="H128" s="777"/>
      <c r="I128" s="778">
        <v>0</v>
      </c>
      <c r="J128" s="779"/>
      <c r="K128" s="758">
        <v>0</v>
      </c>
      <c r="L128" s="775"/>
      <c r="M128" s="776">
        <v>0</v>
      </c>
      <c r="N128" s="777"/>
      <c r="O128" s="778">
        <v>0</v>
      </c>
      <c r="P128" s="779"/>
      <c r="Q128" s="758">
        <v>0</v>
      </c>
      <c r="R128" s="775"/>
      <c r="S128" s="776">
        <v>0</v>
      </c>
      <c r="T128" s="777"/>
      <c r="U128" s="778">
        <v>0</v>
      </c>
      <c r="V128" s="460"/>
    </row>
    <row r="129" spans="1:22" s="466" customFormat="1" ht="13.5" thickBot="1" x14ac:dyDescent="0.25">
      <c r="A129" s="467"/>
      <c r="B129" s="483" t="s">
        <v>412</v>
      </c>
      <c r="C129" s="484" t="s">
        <v>53</v>
      </c>
      <c r="D129" s="485"/>
      <c r="E129" s="780">
        <v>77</v>
      </c>
      <c r="F129" s="781"/>
      <c r="G129" s="782">
        <v>59</v>
      </c>
      <c r="H129" s="783"/>
      <c r="I129" s="784">
        <v>18</v>
      </c>
      <c r="J129" s="785"/>
      <c r="K129" s="780">
        <v>74</v>
      </c>
      <c r="L129" s="781"/>
      <c r="M129" s="782">
        <v>53</v>
      </c>
      <c r="N129" s="783"/>
      <c r="O129" s="784">
        <v>21</v>
      </c>
      <c r="P129" s="785"/>
      <c r="Q129" s="780">
        <v>69</v>
      </c>
      <c r="R129" s="781"/>
      <c r="S129" s="782">
        <v>53</v>
      </c>
      <c r="T129" s="783"/>
      <c r="U129" s="784">
        <v>16</v>
      </c>
      <c r="V129" s="461"/>
    </row>
    <row r="130" spans="1:22" ht="13.5" thickTop="1" x14ac:dyDescent="0.2">
      <c r="B130" s="123" t="s">
        <v>26</v>
      </c>
      <c r="C130" s="124" t="s">
        <v>408</v>
      </c>
      <c r="D130" s="128"/>
      <c r="E130" s="126"/>
      <c r="F130" s="126"/>
      <c r="G130" s="127"/>
      <c r="H130" s="127"/>
      <c r="I130" s="127"/>
      <c r="J130" s="126"/>
      <c r="K130" s="189"/>
      <c r="L130" s="189"/>
      <c r="M130" s="189"/>
      <c r="N130" s="189"/>
      <c r="O130" s="189"/>
      <c r="P130" s="189"/>
      <c r="Q130" s="189"/>
      <c r="R130" s="189"/>
      <c r="S130" s="189"/>
      <c r="T130" s="189"/>
      <c r="U130" s="189"/>
      <c r="V130" s="340"/>
    </row>
    <row r="131" spans="1:22" x14ac:dyDescent="0.2">
      <c r="B131" s="125"/>
      <c r="C131" s="124"/>
      <c r="D131" s="128"/>
      <c r="E131" s="126"/>
      <c r="F131" s="126"/>
      <c r="G131" s="127"/>
      <c r="H131" s="127"/>
      <c r="I131" s="127"/>
      <c r="J131" s="126"/>
      <c r="K131" s="189"/>
      <c r="L131" s="189"/>
      <c r="M131" s="189"/>
      <c r="N131" s="189"/>
      <c r="O131" s="189"/>
      <c r="P131" s="189"/>
      <c r="Q131" s="189"/>
      <c r="R131" s="189"/>
      <c r="S131" s="189"/>
      <c r="T131" s="189"/>
      <c r="U131" s="189"/>
      <c r="V131" s="340"/>
    </row>
    <row r="132" spans="1:22" x14ac:dyDescent="0.2">
      <c r="G132" s="292"/>
    </row>
    <row r="133" spans="1:22" x14ac:dyDescent="0.2">
      <c r="G133" s="292"/>
    </row>
    <row r="134" spans="1:22" x14ac:dyDescent="0.2">
      <c r="G134" s="292"/>
    </row>
    <row r="135" spans="1:22" x14ac:dyDescent="0.2">
      <c r="G135" s="292"/>
    </row>
    <row r="136" spans="1:22" x14ac:dyDescent="0.2">
      <c r="G136" s="292"/>
    </row>
  </sheetData>
  <sheetProtection algorithmName="SHA-512" hashValue="NpJXSWobiK68A4Ad/TFg4OX4QlmWS1HWOkEmaVRxZ71P/kJ+FefqWq5LB1S4U3jMDAvX1YcjnnH1xaye8/S0mw==" saltValue="7UO6qulXKld3LKuFpNEf0Q==" spinCount="100000" sheet="1" formatCells="0" formatColumns="0" formatRows="0" insertColumns="0" insertRows="0" insertHyperlinks="0" deleteColumns="0" deleteRows="0" sort="0" autoFilter="0" pivotTables="0"/>
  <mergeCells count="64">
    <mergeCell ref="B101:B102"/>
    <mergeCell ref="C101:C102"/>
    <mergeCell ref="D101:D102"/>
    <mergeCell ref="E101:J101"/>
    <mergeCell ref="E102:F102"/>
    <mergeCell ref="G102:H102"/>
    <mergeCell ref="I102:J102"/>
    <mergeCell ref="B68:B69"/>
    <mergeCell ref="C68:C69"/>
    <mergeCell ref="D68:D69"/>
    <mergeCell ref="E68:J68"/>
    <mergeCell ref="E69:F69"/>
    <mergeCell ref="G69:H69"/>
    <mergeCell ref="I69:J69"/>
    <mergeCell ref="B36:B37"/>
    <mergeCell ref="C36:C37"/>
    <mergeCell ref="D36:D37"/>
    <mergeCell ref="E36:J36"/>
    <mergeCell ref="E37:F37"/>
    <mergeCell ref="G37:H37"/>
    <mergeCell ref="I37:J37"/>
    <mergeCell ref="B3:B4"/>
    <mergeCell ref="C3:C4"/>
    <mergeCell ref="D3:D4"/>
    <mergeCell ref="E3:J3"/>
    <mergeCell ref="E4:F4"/>
    <mergeCell ref="G4:H4"/>
    <mergeCell ref="I4:J4"/>
    <mergeCell ref="K3:P3"/>
    <mergeCell ref="Q3:V3"/>
    <mergeCell ref="Q101:V101"/>
    <mergeCell ref="Q68:V68"/>
    <mergeCell ref="U37:V37"/>
    <mergeCell ref="U4:V4"/>
    <mergeCell ref="Q37:R37"/>
    <mergeCell ref="Q4:R4"/>
    <mergeCell ref="K36:P36"/>
    <mergeCell ref="Q36:V36"/>
    <mergeCell ref="K102:L102"/>
    <mergeCell ref="K69:L69"/>
    <mergeCell ref="K37:L37"/>
    <mergeCell ref="K4:L4"/>
    <mergeCell ref="M102:N102"/>
    <mergeCell ref="M69:N69"/>
    <mergeCell ref="M37:N37"/>
    <mergeCell ref="M4:N4"/>
    <mergeCell ref="K101:P101"/>
    <mergeCell ref="K68:P68"/>
    <mergeCell ref="B1:V1"/>
    <mergeCell ref="B34:V34"/>
    <mergeCell ref="B66:V66"/>
    <mergeCell ref="B99:V99"/>
    <mergeCell ref="S102:T102"/>
    <mergeCell ref="S69:T69"/>
    <mergeCell ref="S37:T37"/>
    <mergeCell ref="S4:T4"/>
    <mergeCell ref="U102:V102"/>
    <mergeCell ref="U69:V69"/>
    <mergeCell ref="O102:P102"/>
    <mergeCell ref="O69:P69"/>
    <mergeCell ref="O37:P37"/>
    <mergeCell ref="O4:P4"/>
    <mergeCell ref="Q102:R102"/>
    <mergeCell ref="Q69:R69"/>
  </mergeCells>
  <printOptions horizontalCentered="1" verticalCentered="1"/>
  <pageMargins left="0.62992125984251968" right="0.39370078740157483" top="0.70866141732283472" bottom="0.62992125984251968" header="0" footer="0.31496062992125984"/>
  <pageSetup paperSize="9" scale="70" firstPageNumber="11" orientation="landscape" useFirstPageNumber="1" horizontalDpi="200" verticalDpi="200" r:id="rId1"/>
  <headerFooter alignWithMargins="0"/>
  <rowBreaks count="3" manualBreakCount="3">
    <brk id="33" max="16383" man="1"/>
    <brk id="65" max="16383" man="1"/>
    <brk id="9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Q24"/>
  <sheetViews>
    <sheetView showGridLines="0" workbookViewId="0">
      <selection activeCell="H19" sqref="H19"/>
    </sheetView>
  </sheetViews>
  <sheetFormatPr defaultColWidth="9.33203125" defaultRowHeight="14.25" x14ac:dyDescent="0.2"/>
  <cols>
    <col min="1" max="1" width="6.33203125" style="408" customWidth="1"/>
    <col min="2" max="2" width="11" style="407" customWidth="1"/>
    <col min="3" max="16384" width="9.33203125" style="407"/>
  </cols>
  <sheetData>
    <row r="1" spans="1:17" ht="15" x14ac:dyDescent="0.25">
      <c r="A1" s="795" t="s">
        <v>414</v>
      </c>
      <c r="B1" s="795"/>
      <c r="C1" s="795"/>
      <c r="D1" s="795"/>
      <c r="E1" s="795"/>
      <c r="F1" s="795"/>
      <c r="G1" s="795"/>
      <c r="H1" s="795"/>
      <c r="I1" s="795"/>
      <c r="J1" s="795"/>
      <c r="K1" s="795"/>
      <c r="L1" s="795"/>
      <c r="M1" s="795"/>
      <c r="N1" s="795"/>
      <c r="O1" s="795"/>
      <c r="P1" s="795"/>
      <c r="Q1" s="795"/>
    </row>
    <row r="5" spans="1:17" ht="42" customHeight="1" x14ac:dyDescent="0.2">
      <c r="A5" s="408">
        <v>1</v>
      </c>
      <c r="B5" s="796" t="s">
        <v>424</v>
      </c>
      <c r="C5" s="796"/>
      <c r="D5" s="796"/>
      <c r="E5" s="796"/>
      <c r="F5" s="796"/>
      <c r="G5" s="796"/>
      <c r="H5" s="796"/>
      <c r="I5" s="796"/>
      <c r="J5" s="796"/>
      <c r="K5" s="796"/>
      <c r="L5" s="796"/>
      <c r="M5" s="796"/>
      <c r="N5" s="796"/>
      <c r="O5" s="796"/>
      <c r="P5" s="796"/>
      <c r="Q5" s="796"/>
    </row>
    <row r="9" spans="1:17" ht="48.75" customHeight="1" x14ac:dyDescent="0.2">
      <c r="A9" s="408">
        <v>2</v>
      </c>
      <c r="B9" s="796" t="s">
        <v>448</v>
      </c>
      <c r="C9" s="796"/>
      <c r="D9" s="796"/>
      <c r="E9" s="796"/>
      <c r="F9" s="796"/>
      <c r="G9" s="796"/>
      <c r="H9" s="796"/>
      <c r="I9" s="796"/>
      <c r="J9" s="796"/>
      <c r="K9" s="796"/>
      <c r="L9" s="796"/>
      <c r="M9" s="796"/>
      <c r="N9" s="796"/>
      <c r="O9" s="796"/>
      <c r="P9" s="796"/>
      <c r="Q9" s="796"/>
    </row>
    <row r="13" spans="1:17" x14ac:dyDescent="0.2">
      <c r="A13" s="408">
        <v>3</v>
      </c>
      <c r="B13" s="796" t="s">
        <v>415</v>
      </c>
      <c r="C13" s="796"/>
      <c r="D13" s="796"/>
      <c r="E13" s="796"/>
      <c r="F13" s="796"/>
      <c r="G13" s="796"/>
      <c r="H13" s="796"/>
      <c r="I13" s="796"/>
      <c r="J13" s="796"/>
      <c r="K13" s="796"/>
      <c r="L13" s="796"/>
      <c r="M13" s="796"/>
      <c r="N13" s="796"/>
      <c r="O13" s="796"/>
      <c r="P13" s="796"/>
      <c r="Q13" s="796"/>
    </row>
    <row r="16" spans="1:17" ht="32.25" customHeight="1" x14ac:dyDescent="0.2">
      <c r="A16" s="408">
        <v>4</v>
      </c>
      <c r="B16" s="796" t="s">
        <v>447</v>
      </c>
      <c r="C16" s="796"/>
      <c r="D16" s="796"/>
      <c r="E16" s="796"/>
      <c r="F16" s="796"/>
      <c r="G16" s="796"/>
      <c r="H16" s="796"/>
      <c r="I16" s="796"/>
      <c r="J16" s="796"/>
      <c r="K16" s="796"/>
      <c r="L16" s="796"/>
      <c r="M16" s="796"/>
      <c r="N16" s="796"/>
      <c r="O16" s="796"/>
      <c r="P16" s="796"/>
      <c r="Q16" s="796"/>
    </row>
    <row r="21" spans="1:2" x14ac:dyDescent="0.2">
      <c r="A21" s="407"/>
      <c r="B21" s="407" t="s">
        <v>416</v>
      </c>
    </row>
    <row r="22" spans="1:2" x14ac:dyDescent="0.2">
      <c r="A22" s="407"/>
      <c r="B22" s="407" t="s">
        <v>417</v>
      </c>
    </row>
    <row r="23" spans="1:2" x14ac:dyDescent="0.2">
      <c r="A23" s="407"/>
      <c r="B23" s="407" t="s">
        <v>418</v>
      </c>
    </row>
    <row r="24" spans="1:2" x14ac:dyDescent="0.2">
      <c r="A24" s="407"/>
      <c r="B24" s="407" t="s">
        <v>419</v>
      </c>
    </row>
  </sheetData>
  <sheetProtection algorithmName="SHA-512" hashValue="jzTtPIy1o9JtsEklNbLovGs0MYtcdkIfT6lrILOOPClPRmBncGcYSEz0J15aD8DH7dv7XTPXNs8IHOFm6YwrHg==" saltValue="+v9fAYaoPNDfirSXSQFhxQ==" spinCount="100000" sheet="1" objects="1" scenarios="1"/>
  <mergeCells count="5">
    <mergeCell ref="A1:Q1"/>
    <mergeCell ref="B5:Q5"/>
    <mergeCell ref="B9:Q9"/>
    <mergeCell ref="B13:Q13"/>
    <mergeCell ref="B16:Q16"/>
  </mergeCells>
  <printOptions horizontalCentered="1" verticalCentered="1"/>
  <pageMargins left="1.1023622047244095" right="0.51181102362204722" top="0.94488188976377963" bottom="0.94488188976377963" header="0.31496062992125984" footer="0.31496062992125984"/>
  <pageSetup paperSize="9" scale="91" orientation="landscape" blackAndWhite="1"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L45"/>
  <sheetViews>
    <sheetView zoomScaleNormal="100" workbookViewId="0">
      <selection activeCell="F13" sqref="F13"/>
    </sheetView>
  </sheetViews>
  <sheetFormatPr defaultColWidth="9.83203125" defaultRowHeight="12.75" x14ac:dyDescent="0.2"/>
  <cols>
    <col min="1" max="1" width="3.5" style="283" customWidth="1"/>
    <col min="2" max="2" width="9.83203125" style="283"/>
    <col min="3" max="3" width="3.83203125" style="283" customWidth="1"/>
    <col min="4" max="4" width="108.6640625" style="283" customWidth="1"/>
    <col min="5" max="10" width="13.33203125" style="283" customWidth="1"/>
    <col min="11" max="11" width="5.83203125" style="283" customWidth="1"/>
    <col min="12" max="16384" width="9.83203125" style="283"/>
  </cols>
  <sheetData>
    <row r="1" spans="1:12" ht="18.75" x14ac:dyDescent="0.3">
      <c r="A1" s="280"/>
      <c r="B1" s="797" t="s">
        <v>477</v>
      </c>
      <c r="C1" s="797"/>
      <c r="D1" s="797"/>
      <c r="E1" s="280"/>
      <c r="F1" s="281"/>
      <c r="G1" s="281"/>
      <c r="H1" s="281"/>
      <c r="I1" s="281"/>
      <c r="J1" s="281"/>
      <c r="K1" s="282"/>
      <c r="L1" s="282"/>
    </row>
    <row r="2" spans="1:12" ht="14.25" x14ac:dyDescent="0.2">
      <c r="A2" s="284"/>
      <c r="B2" s="284"/>
      <c r="C2" s="284"/>
      <c r="D2" s="284"/>
      <c r="E2" s="284"/>
      <c r="F2" s="284"/>
      <c r="G2" s="284"/>
      <c r="H2" s="284"/>
      <c r="I2" s="284"/>
      <c r="J2" s="284"/>
    </row>
    <row r="3" spans="1:12" ht="14.25" x14ac:dyDescent="0.2">
      <c r="A3" s="284"/>
      <c r="B3" s="798" t="s">
        <v>101</v>
      </c>
      <c r="C3" s="798"/>
      <c r="D3" s="798"/>
      <c r="E3" s="285"/>
      <c r="F3" s="285"/>
      <c r="G3" s="285"/>
      <c r="H3" s="285"/>
      <c r="I3" s="284"/>
      <c r="J3" s="284"/>
    </row>
    <row r="4" spans="1:12" ht="14.25" x14ac:dyDescent="0.2">
      <c r="A4" s="286"/>
      <c r="B4" s="286"/>
      <c r="C4" s="286"/>
      <c r="D4" s="286"/>
      <c r="E4" s="286"/>
      <c r="F4" s="286"/>
      <c r="G4" s="286"/>
      <c r="H4" s="286"/>
      <c r="I4" s="286"/>
      <c r="J4" s="286"/>
    </row>
    <row r="5" spans="1:12" ht="14.25" x14ac:dyDescent="0.2">
      <c r="A5" s="286"/>
      <c r="B5" s="284" t="s">
        <v>102</v>
      </c>
      <c r="C5" s="287" t="s">
        <v>0</v>
      </c>
      <c r="D5" s="287" t="s">
        <v>103</v>
      </c>
      <c r="E5" s="284"/>
      <c r="F5" s="288"/>
      <c r="G5" s="288"/>
      <c r="H5" s="288"/>
      <c r="I5" s="284"/>
      <c r="J5" s="284"/>
    </row>
    <row r="7" spans="1:12" ht="13.15" customHeight="1" x14ac:dyDescent="0.2">
      <c r="B7" s="288" t="s">
        <v>1</v>
      </c>
      <c r="D7" s="289" t="s">
        <v>462</v>
      </c>
    </row>
    <row r="8" spans="1:12" ht="3.95" customHeight="1" x14ac:dyDescent="0.2">
      <c r="B8" s="288"/>
    </row>
    <row r="9" spans="1:12" ht="13.15" customHeight="1" x14ac:dyDescent="0.2">
      <c r="B9" s="288" t="s">
        <v>2</v>
      </c>
      <c r="D9" s="289" t="s">
        <v>446</v>
      </c>
    </row>
    <row r="10" spans="1:12" ht="3.95" customHeight="1" x14ac:dyDescent="0.2">
      <c r="B10" s="288"/>
    </row>
    <row r="11" spans="1:12" ht="13.15" customHeight="1" x14ac:dyDescent="0.2">
      <c r="B11" s="288" t="s">
        <v>3</v>
      </c>
      <c r="D11" s="289" t="s">
        <v>463</v>
      </c>
    </row>
    <row r="12" spans="1:12" ht="3.95" customHeight="1" x14ac:dyDescent="0.2">
      <c r="B12" s="288"/>
    </row>
    <row r="13" spans="1:12" ht="13.15" customHeight="1" x14ac:dyDescent="0.2">
      <c r="B13" s="288" t="s">
        <v>4</v>
      </c>
      <c r="D13" s="289" t="s">
        <v>464</v>
      </c>
    </row>
    <row r="14" spans="1:12" ht="3.95" customHeight="1" x14ac:dyDescent="0.2">
      <c r="B14" s="288"/>
    </row>
    <row r="15" spans="1:12" ht="13.15" customHeight="1" x14ac:dyDescent="0.2">
      <c r="B15" s="288" t="s">
        <v>5</v>
      </c>
      <c r="D15" s="289" t="s">
        <v>465</v>
      </c>
    </row>
    <row r="16" spans="1:12" ht="3.95" customHeight="1" x14ac:dyDescent="0.2">
      <c r="B16" s="288"/>
    </row>
    <row r="17" spans="1:5" ht="13.15" customHeight="1" x14ac:dyDescent="0.2">
      <c r="B17" s="288" t="s">
        <v>6</v>
      </c>
      <c r="D17" s="289" t="s">
        <v>466</v>
      </c>
    </row>
    <row r="18" spans="1:5" ht="3.95" customHeight="1" x14ac:dyDescent="0.2">
      <c r="B18" s="288"/>
    </row>
    <row r="19" spans="1:5" ht="13.15" customHeight="1" x14ac:dyDescent="0.2">
      <c r="B19" s="288" t="s">
        <v>7</v>
      </c>
      <c r="D19" s="289" t="s">
        <v>467</v>
      </c>
    </row>
    <row r="20" spans="1:5" ht="3.95" customHeight="1" x14ac:dyDescent="0.2">
      <c r="B20" s="288"/>
    </row>
    <row r="21" spans="1:5" ht="13.15" customHeight="1" x14ac:dyDescent="0.2">
      <c r="B21" s="288" t="s">
        <v>8</v>
      </c>
      <c r="D21" s="289" t="s">
        <v>468</v>
      </c>
    </row>
    <row r="22" spans="1:5" ht="3.95" customHeight="1" x14ac:dyDescent="0.2">
      <c r="B22" s="288"/>
    </row>
    <row r="23" spans="1:5" ht="13.15" customHeight="1" x14ac:dyDescent="0.2">
      <c r="B23" s="288" t="s">
        <v>9</v>
      </c>
      <c r="D23" s="289" t="s">
        <v>469</v>
      </c>
    </row>
    <row r="24" spans="1:5" ht="3.95" customHeight="1" x14ac:dyDescent="0.2">
      <c r="B24" s="288"/>
    </row>
    <row r="25" spans="1:5" ht="13.15" customHeight="1" x14ac:dyDescent="0.2">
      <c r="B25" s="288" t="s">
        <v>10</v>
      </c>
      <c r="D25" s="289" t="s">
        <v>470</v>
      </c>
    </row>
    <row r="26" spans="1:5" x14ac:dyDescent="0.2">
      <c r="B26" s="288"/>
    </row>
    <row r="27" spans="1:5" x14ac:dyDescent="0.2">
      <c r="A27" s="290" t="s">
        <v>0</v>
      </c>
      <c r="B27" s="288"/>
    </row>
    <row r="28" spans="1:5" ht="14.25" x14ac:dyDescent="0.2">
      <c r="B28" s="288"/>
      <c r="D28" s="287" t="s">
        <v>104</v>
      </c>
      <c r="E28" s="291"/>
    </row>
    <row r="29" spans="1:5" x14ac:dyDescent="0.2">
      <c r="B29" s="288"/>
    </row>
    <row r="30" spans="1:5" ht="25.5" x14ac:dyDescent="0.2">
      <c r="B30" s="288" t="s">
        <v>11</v>
      </c>
      <c r="D30" s="397" t="s">
        <v>471</v>
      </c>
    </row>
    <row r="31" spans="1:5" ht="11.1" customHeight="1" x14ac:dyDescent="0.2">
      <c r="B31" s="288"/>
      <c r="E31" s="290"/>
    </row>
    <row r="32" spans="1:5" ht="3.95" customHeight="1" x14ac:dyDescent="0.2">
      <c r="B32" s="288"/>
    </row>
    <row r="33" spans="2:9" ht="25.5" x14ac:dyDescent="0.2">
      <c r="B33" s="288" t="s">
        <v>12</v>
      </c>
      <c r="D33" s="794" t="s">
        <v>472</v>
      </c>
    </row>
    <row r="34" spans="2:9" ht="11.1" customHeight="1" x14ac:dyDescent="0.2">
      <c r="B34" s="288"/>
      <c r="E34" s="290"/>
      <c r="I34" s="290" t="s">
        <v>0</v>
      </c>
    </row>
    <row r="35" spans="2:9" ht="3.95" customHeight="1" x14ac:dyDescent="0.2">
      <c r="B35" s="288"/>
    </row>
    <row r="36" spans="2:9" ht="25.5" x14ac:dyDescent="0.2">
      <c r="B36" s="288" t="s">
        <v>13</v>
      </c>
      <c r="D36" s="794" t="s">
        <v>473</v>
      </c>
    </row>
    <row r="37" spans="2:9" x14ac:dyDescent="0.2">
      <c r="B37" s="288"/>
    </row>
    <row r="38" spans="2:9" x14ac:dyDescent="0.2">
      <c r="B38" s="288"/>
    </row>
    <row r="39" spans="2:9" ht="14.25" x14ac:dyDescent="0.2">
      <c r="B39" s="288"/>
      <c r="D39" s="287" t="s">
        <v>14</v>
      </c>
      <c r="E39" s="291"/>
    </row>
    <row r="40" spans="2:9" x14ac:dyDescent="0.2">
      <c r="B40" s="288"/>
    </row>
    <row r="41" spans="2:9" ht="25.5" x14ac:dyDescent="0.2">
      <c r="B41" s="288" t="s">
        <v>15</v>
      </c>
      <c r="D41" s="794" t="s">
        <v>474</v>
      </c>
    </row>
    <row r="42" spans="2:9" ht="3.95" customHeight="1" x14ac:dyDescent="0.2">
      <c r="B42" s="288"/>
      <c r="D42" s="290"/>
    </row>
    <row r="43" spans="2:9" ht="13.15" customHeight="1" x14ac:dyDescent="0.2">
      <c r="B43" s="288" t="s">
        <v>16</v>
      </c>
      <c r="D43" s="289" t="s">
        <v>475</v>
      </c>
    </row>
    <row r="44" spans="2:9" ht="3.95" customHeight="1" x14ac:dyDescent="0.2">
      <c r="B44" s="288"/>
      <c r="D44" s="290"/>
    </row>
    <row r="45" spans="2:9" ht="13.15" customHeight="1" x14ac:dyDescent="0.2">
      <c r="B45" s="288" t="s">
        <v>17</v>
      </c>
      <c r="D45" s="289" t="s">
        <v>476</v>
      </c>
    </row>
  </sheetData>
  <sheetProtection algorithmName="SHA-512" hashValue="SJLlHiy9K0WmVadewikgx+cGIF779RLBqi0x7xLPkw3OvR+SuR4vQ3F4u22/Eq9fRN9PO8eBbw+HQ3ZMH8Z66A==" saltValue="a0bLYS8x9vsIv7umyZjW/A==" spinCount="100000" sheet="1" objects="1" scenarios="1"/>
  <mergeCells count="2">
    <mergeCell ref="B1:D1"/>
    <mergeCell ref="B3:D3"/>
  </mergeCells>
  <hyperlinks>
    <hyperlink ref="D7" location="'T1 T2'!A1" display="Vital Statistics by Ethnic Group, 2011" xr:uid="{00000000-0004-0000-0200-000000000000}"/>
    <hyperlink ref="D9" location="'T1 T2'!A1" display="Vital Rates by Ethnic Group, 2011" xr:uid="{00000000-0004-0000-0200-000001000000}"/>
    <hyperlink ref="D11" location="'T3 T4'!A1" display="Estimates of Singapore Residents by Ethnic Group and Sex" xr:uid="{00000000-0004-0000-0200-000002000000}"/>
    <hyperlink ref="D13" location="'T3 T4'!A1" display="Natural Increase by Ethnic Group and Sex" xr:uid="{00000000-0004-0000-0200-000003000000}"/>
    <hyperlink ref="D15" location="'T5 T6'!A1" display="Live-Births by Ethnic Group of Father and Sex of Child" xr:uid="{00000000-0004-0000-0200-000004000000}"/>
    <hyperlink ref="D17" location="'T5 T6'!A1" display="Deaths by Ethnic Group and Sex" xr:uid="{00000000-0004-0000-0200-000005000000}"/>
    <hyperlink ref="D19" location="'T7 T8'!A1" display="Infant Mortality by Ethnic Group and Sex" xr:uid="{00000000-0004-0000-0200-000006000000}"/>
    <hyperlink ref="D21" location="'T7 T8'!A1" display="Neonatal Mortality by Ethnic Group and Sex" xr:uid="{00000000-0004-0000-0200-000007000000}"/>
    <hyperlink ref="D23" location="'T9 T10'!A1" display="Perinatal Mortality by Ethnic Group and Sex" xr:uid="{00000000-0004-0000-0200-000008000000}"/>
    <hyperlink ref="D25" location="'T9 T10'!A1" display="Still-Births by Ethnic Group of Mother and Sex of Child" xr:uid="{00000000-0004-0000-0200-000009000000}"/>
    <hyperlink ref="D33" location="'T12'!A1" display="Live-Births Registered in 2nd Quarter 2014 by Age Group, Ethnic Group of Mother and Sex of Child" xr:uid="{00000000-0004-0000-0200-00000A000000}"/>
    <hyperlink ref="D36" location="'T13'!A1" display="Live-Births Registered in 2nd Quarter 2014 by Citizenship of Father and Mother" xr:uid="{00000000-0004-0000-0200-00000B000000}"/>
    <hyperlink ref="D41" location="'T14'!A1" display="Deaths Registered in 2nd Quarter 2014 by Place of Occurrence, Ethnic Group and Sex" xr:uid="{00000000-0004-0000-0200-00000C000000}"/>
    <hyperlink ref="D43" location="'T15'!A1" display="Deaths by Age Group and Sex" xr:uid="{00000000-0004-0000-0200-00000D000000}"/>
    <hyperlink ref="D45" location="'T16'!A1" display="Deaths by Cause and Sex" xr:uid="{00000000-0004-0000-0200-00000E000000}"/>
    <hyperlink ref="D30" location="'T11'!A1" display="Live-Births Registered in 2nd Quarter 2014 by Place of Occurence, Ethnic Group of Mother and Sex of Child" xr:uid="{00000000-0004-0000-0200-00000F000000}"/>
  </hyperlinks>
  <printOptions horizontalCentered="1" verticalCentered="1"/>
  <pageMargins left="1.0236220472440944" right="0.78740157480314965" top="0.47244094488188981" bottom="0.62992125984251968" header="0" footer="0.31496062992125984"/>
  <pageSetup paperSize="9" orientation="landscape" horizontalDpi="4294967295" verticalDpi="4294967295"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IH45"/>
  <sheetViews>
    <sheetView zoomScaleNormal="100" workbookViewId="0">
      <selection activeCell="O33" sqref="O33"/>
    </sheetView>
  </sheetViews>
  <sheetFormatPr defaultColWidth="5.83203125" defaultRowHeight="12.75" x14ac:dyDescent="0.2"/>
  <cols>
    <col min="1" max="1" width="4.5" style="56" customWidth="1"/>
    <col min="2" max="2" width="6.33203125" style="56" customWidth="1"/>
    <col min="3" max="3" width="8.83203125" style="56" customWidth="1"/>
    <col min="4" max="4" width="5.83203125" style="56" customWidth="1"/>
    <col min="5" max="5" width="12.1640625" style="56" customWidth="1"/>
    <col min="6" max="6" width="4.83203125" style="56" customWidth="1"/>
    <col min="7" max="7" width="12.6640625" style="56" customWidth="1"/>
    <col min="8" max="8" width="4.83203125" style="56" customWidth="1"/>
    <col min="9" max="9" width="12" style="56" customWidth="1"/>
    <col min="10" max="10" width="4.83203125" style="56" customWidth="1"/>
    <col min="11" max="11" width="11.83203125" style="56" customWidth="1"/>
    <col min="12" max="12" width="3.83203125" style="56" customWidth="1"/>
    <col min="13" max="13" width="11.83203125" style="56" customWidth="1"/>
    <col min="14" max="14" width="3.83203125" style="56" customWidth="1"/>
    <col min="15" max="15" width="11.83203125" style="56" customWidth="1"/>
    <col min="16" max="16" width="3.83203125" style="56" customWidth="1"/>
    <col min="17" max="17" width="11.83203125" style="56" customWidth="1"/>
    <col min="18" max="18" width="3.83203125" style="56" customWidth="1"/>
    <col min="19" max="19" width="11.1640625" style="56" customWidth="1"/>
    <col min="20" max="20" width="10.6640625" style="56" customWidth="1"/>
    <col min="21" max="21" width="7.83203125" style="56" bestFit="1" customWidth="1"/>
    <col min="22" max="16384" width="5.83203125" style="56"/>
  </cols>
  <sheetData>
    <row r="1" spans="1:242" ht="32.1" customHeight="1" x14ac:dyDescent="0.25">
      <c r="B1" s="57" t="s">
        <v>444</v>
      </c>
      <c r="C1" s="58"/>
      <c r="D1" s="59"/>
      <c r="E1" s="60"/>
      <c r="F1" s="58"/>
      <c r="G1" s="59"/>
      <c r="H1" s="60"/>
      <c r="I1" s="59"/>
      <c r="J1" s="60"/>
      <c r="K1" s="60"/>
      <c r="L1" s="61"/>
      <c r="M1" s="60"/>
      <c r="N1" s="61"/>
      <c r="O1" s="60"/>
      <c r="P1" s="61"/>
      <c r="Q1" s="60"/>
      <c r="R1" s="61"/>
    </row>
    <row r="2" spans="1:242" ht="13.5" customHeight="1" thickBot="1" x14ac:dyDescent="0.3">
      <c r="B2" s="62"/>
      <c r="C2" s="63"/>
      <c r="D2" s="64"/>
      <c r="E2" s="62"/>
      <c r="F2" s="63"/>
      <c r="G2" s="64"/>
      <c r="H2" s="62"/>
      <c r="I2" s="64"/>
      <c r="J2" s="62"/>
      <c r="K2" s="62"/>
      <c r="L2" s="65"/>
      <c r="M2" s="62"/>
      <c r="N2" s="65"/>
      <c r="O2" s="62"/>
      <c r="P2" s="65"/>
      <c r="Q2" s="62"/>
      <c r="R2" s="65"/>
    </row>
    <row r="3" spans="1:242" ht="13.5" customHeight="1" thickTop="1" x14ac:dyDescent="0.2">
      <c r="B3" s="848" t="s">
        <v>18</v>
      </c>
      <c r="C3" s="849"/>
      <c r="D3" s="850"/>
      <c r="E3" s="853" t="s">
        <v>73</v>
      </c>
      <c r="F3" s="840"/>
      <c r="G3" s="839" t="s">
        <v>19</v>
      </c>
      <c r="H3" s="840"/>
      <c r="I3" s="839" t="s">
        <v>14</v>
      </c>
      <c r="J3" s="840"/>
      <c r="K3" s="839" t="s">
        <v>74</v>
      </c>
      <c r="L3" s="840"/>
      <c r="M3" s="839" t="s">
        <v>75</v>
      </c>
      <c r="N3" s="840"/>
      <c r="O3" s="839" t="s">
        <v>76</v>
      </c>
      <c r="P3" s="840"/>
      <c r="Q3" s="839" t="s">
        <v>20</v>
      </c>
      <c r="R3" s="843"/>
      <c r="U3" s="398"/>
    </row>
    <row r="4" spans="1:242" ht="13.5" thickBot="1" x14ac:dyDescent="0.25">
      <c r="B4" s="851"/>
      <c r="C4" s="851"/>
      <c r="D4" s="852"/>
      <c r="E4" s="854"/>
      <c r="F4" s="842"/>
      <c r="G4" s="841"/>
      <c r="H4" s="842"/>
      <c r="I4" s="841"/>
      <c r="J4" s="842"/>
      <c r="K4" s="841"/>
      <c r="L4" s="842"/>
      <c r="M4" s="841"/>
      <c r="N4" s="842"/>
      <c r="O4" s="841"/>
      <c r="P4" s="842"/>
      <c r="Q4" s="841"/>
      <c r="R4" s="822"/>
      <c r="S4" s="399"/>
      <c r="T4" s="399"/>
      <c r="U4" s="400"/>
    </row>
    <row r="5" spans="1:242" ht="9.9499999999999993" customHeight="1" thickTop="1" x14ac:dyDescent="0.2">
      <c r="C5" s="67"/>
      <c r="D5" s="68"/>
      <c r="E5" s="69"/>
      <c r="F5" s="70"/>
      <c r="G5" s="71"/>
      <c r="H5" s="70"/>
      <c r="I5" s="71"/>
      <c r="J5" s="70"/>
      <c r="L5" s="72"/>
      <c r="N5" s="72"/>
      <c r="P5" s="72"/>
      <c r="R5" s="73"/>
      <c r="S5" s="399"/>
      <c r="T5" s="399"/>
      <c r="U5" s="400"/>
    </row>
    <row r="6" spans="1:242" x14ac:dyDescent="0.2">
      <c r="A6" s="74"/>
      <c r="B6" s="401"/>
      <c r="C6" s="75" t="s">
        <v>21</v>
      </c>
      <c r="D6" s="68"/>
      <c r="E6" s="41">
        <f>'T3 T4'!K30+'T3 T4'!M30</f>
        <v>5305</v>
      </c>
      <c r="F6" s="582"/>
      <c r="G6" s="41">
        <f>'T5 T6'!K8+'T5 T6'!M8</f>
        <v>22012</v>
      </c>
      <c r="H6" s="582"/>
      <c r="I6" s="41">
        <f>'T5 T6'!K29+'T5 T6'!M29</f>
        <v>16707</v>
      </c>
      <c r="J6" s="582"/>
      <c r="K6" s="41">
        <f>'T7 T8'!K8+'T7 T8'!M8</f>
        <v>32</v>
      </c>
      <c r="L6" s="76"/>
      <c r="M6" s="41">
        <f>'T7 T8'!K29+'T7 T8'!M29</f>
        <v>15</v>
      </c>
      <c r="N6" s="76"/>
      <c r="O6" s="41">
        <f>'T9 T10'!K8+'T9 T10'!M8</f>
        <v>45</v>
      </c>
      <c r="P6" s="76"/>
      <c r="Q6" s="41">
        <f>'T9 T10'!K29+'T9 T10'!M29</f>
        <v>33</v>
      </c>
      <c r="R6" s="77"/>
      <c r="S6" s="399"/>
      <c r="T6" s="399"/>
      <c r="U6" s="400"/>
    </row>
    <row r="7" spans="1:242" ht="9.9499999999999993" customHeight="1" x14ac:dyDescent="0.2">
      <c r="A7" s="74"/>
      <c r="B7" s="92"/>
      <c r="C7" s="75"/>
      <c r="D7" s="68"/>
      <c r="E7" s="41"/>
      <c r="F7" s="582"/>
      <c r="G7" s="41"/>
      <c r="H7" s="582"/>
      <c r="I7" s="41"/>
      <c r="J7" s="582"/>
      <c r="K7" s="41"/>
      <c r="L7" s="76"/>
      <c r="M7" s="41"/>
      <c r="N7" s="76"/>
      <c r="O7" s="41"/>
      <c r="P7" s="76"/>
      <c r="Q7" s="41"/>
      <c r="R7" s="77"/>
      <c r="S7"/>
      <c r="T7" s="793"/>
      <c r="U7" s="793"/>
      <c r="V7"/>
      <c r="W7"/>
    </row>
    <row r="8" spans="1:242" x14ac:dyDescent="0.2">
      <c r="A8" s="74"/>
      <c r="B8" s="401"/>
      <c r="C8" s="75" t="s">
        <v>22</v>
      </c>
      <c r="D8" s="68"/>
      <c r="E8" s="41">
        <f>'T3 T4'!O30+'T3 T4'!Q30</f>
        <v>4776</v>
      </c>
      <c r="F8" s="582"/>
      <c r="G8" s="41">
        <f>'T5 T6'!O8+'T5 T6'!Q8</f>
        <v>7814</v>
      </c>
      <c r="H8" s="582"/>
      <c r="I8" s="41">
        <f>'T5 T6'!O29+'T5 T6'!Q29</f>
        <v>3038</v>
      </c>
      <c r="J8" s="582"/>
      <c r="K8" s="41">
        <f>'T7 T8'!O8+'T7 T8'!Q8</f>
        <v>23</v>
      </c>
      <c r="L8" s="76"/>
      <c r="M8" s="41">
        <f>'T7 T8'!O29+'T7 T8'!Q29</f>
        <v>11</v>
      </c>
      <c r="N8" s="76"/>
      <c r="O8" s="41">
        <f>'T9 T10'!O8+'T9 T10'!Q8+1</f>
        <v>29</v>
      </c>
      <c r="P8" s="76"/>
      <c r="Q8" s="41">
        <f>'T9 T10'!O29+'T9 T10'!Q29+1</f>
        <v>21</v>
      </c>
      <c r="R8" s="77"/>
      <c r="S8"/>
      <c r="T8" s="793"/>
      <c r="U8"/>
      <c r="V8"/>
      <c r="W8"/>
    </row>
    <row r="9" spans="1:242" ht="9.9499999999999993" customHeight="1" x14ac:dyDescent="0.2">
      <c r="A9" s="74"/>
      <c r="B9" s="92"/>
      <c r="C9" s="75"/>
      <c r="D9" s="68"/>
      <c r="E9" s="41"/>
      <c r="F9" s="582"/>
      <c r="G9" s="41"/>
      <c r="H9" s="582"/>
      <c r="I9" s="41"/>
      <c r="J9" s="582"/>
      <c r="K9" s="41"/>
      <c r="L9" s="76"/>
      <c r="M9" s="41"/>
      <c r="N9" s="76"/>
      <c r="O9" s="41"/>
      <c r="P9" s="76"/>
      <c r="Q9" s="41"/>
      <c r="R9" s="77"/>
      <c r="S9"/>
      <c r="T9" s="793"/>
      <c r="U9" s="793"/>
      <c r="V9"/>
      <c r="W9"/>
    </row>
    <row r="10" spans="1:242" x14ac:dyDescent="0.2">
      <c r="A10" s="74"/>
      <c r="B10" s="401"/>
      <c r="C10" s="75" t="s">
        <v>23</v>
      </c>
      <c r="D10" s="68"/>
      <c r="E10" s="41">
        <f>'T3 T4'!S30+'T3 T4'!U30</f>
        <v>2520</v>
      </c>
      <c r="F10" s="582"/>
      <c r="G10" s="41">
        <f>'T5 T6'!S8+'T5 T6'!U8</f>
        <v>4385</v>
      </c>
      <c r="H10" s="582"/>
      <c r="I10" s="41">
        <f>'T5 T6'!S29+'T5 T6'!U29</f>
        <v>1865</v>
      </c>
      <c r="J10" s="582"/>
      <c r="K10" s="41">
        <f>'T7 T8'!S8+'T7 T8'!U8</f>
        <v>11</v>
      </c>
      <c r="L10" s="76"/>
      <c r="M10" s="41">
        <f>'T7 T8'!S29+'T7 T8'!U29</f>
        <v>4</v>
      </c>
      <c r="N10" s="76"/>
      <c r="O10" s="41">
        <f>'T9 T10'!S8+'T9 T10'!U8</f>
        <v>17</v>
      </c>
      <c r="P10" s="76"/>
      <c r="Q10" s="41">
        <f>'T9 T10'!S29+'T9 T10'!U29</f>
        <v>14</v>
      </c>
      <c r="R10" s="77"/>
      <c r="S10"/>
      <c r="T10" s="793"/>
      <c r="U10"/>
      <c r="V10"/>
      <c r="W10"/>
    </row>
    <row r="11" spans="1:242" ht="9.9499999999999993" customHeight="1" x14ac:dyDescent="0.2">
      <c r="A11" s="74"/>
      <c r="B11" s="92"/>
      <c r="C11" s="75"/>
      <c r="D11" s="68"/>
      <c r="E11" s="41"/>
      <c r="F11" s="582"/>
      <c r="G11" s="41"/>
      <c r="H11" s="582"/>
      <c r="I11" s="41"/>
      <c r="J11" s="582"/>
      <c r="K11" s="41"/>
      <c r="L11" s="76"/>
      <c r="M11" s="41"/>
      <c r="N11" s="76"/>
      <c r="O11" s="41"/>
      <c r="P11" s="76"/>
      <c r="Q11" s="41"/>
      <c r="R11" s="77"/>
      <c r="S11"/>
      <c r="T11"/>
      <c r="U11"/>
      <c r="V11"/>
      <c r="W11"/>
    </row>
    <row r="12" spans="1:242" x14ac:dyDescent="0.2">
      <c r="A12" s="78"/>
      <c r="B12" s="401"/>
      <c r="C12" s="75" t="s">
        <v>24</v>
      </c>
      <c r="D12" s="68"/>
      <c r="E12" s="41">
        <f>'T3 T4'!W30+'T3 T4'!Y30</f>
        <v>3935</v>
      </c>
      <c r="F12" s="582"/>
      <c r="G12" s="41">
        <f>'T5 T6'!W8+'T5 T6'!Y8+1</f>
        <v>4379</v>
      </c>
      <c r="H12" s="582"/>
      <c r="I12" s="41">
        <f>'T5 T6'!W29+'T5 T6'!Y29+1</f>
        <v>444</v>
      </c>
      <c r="J12" s="582"/>
      <c r="K12" s="41">
        <f>'T7 T8'!W8+'T7 T8'!Y8+1</f>
        <v>5</v>
      </c>
      <c r="L12" s="76"/>
      <c r="M12" s="41">
        <f>'T7 T8'!W29+'T7 T8'!Y29+1</f>
        <v>3</v>
      </c>
      <c r="N12" s="76"/>
      <c r="O12" s="41">
        <f>'T9 T10'!W8+'T9 T10'!Y8+1</f>
        <v>12</v>
      </c>
      <c r="P12" s="76"/>
      <c r="Q12" s="41">
        <f>'T9 T10'!W29+'T9 T10'!Y29</f>
        <v>10</v>
      </c>
      <c r="R12" s="77"/>
      <c r="S12"/>
      <c r="T12"/>
      <c r="U12"/>
      <c r="V12"/>
      <c r="W12"/>
    </row>
    <row r="13" spans="1:242" ht="9.9499999999999993" customHeight="1" x14ac:dyDescent="0.2">
      <c r="B13" s="402"/>
      <c r="C13" s="80"/>
      <c r="D13" s="81"/>
      <c r="E13" s="583"/>
      <c r="F13" s="584"/>
      <c r="G13" s="583"/>
      <c r="H13" s="584"/>
      <c r="I13" s="583"/>
      <c r="J13" s="584"/>
      <c r="K13" s="79"/>
      <c r="L13" s="82"/>
      <c r="M13" s="609"/>
      <c r="N13" s="82"/>
      <c r="O13" s="79"/>
      <c r="P13" s="82"/>
      <c r="Q13" s="79"/>
      <c r="R13" s="83"/>
      <c r="S13"/>
      <c r="T13"/>
      <c r="U13"/>
      <c r="V13"/>
      <c r="W13"/>
    </row>
    <row r="14" spans="1:242" ht="13.5" thickBot="1" x14ac:dyDescent="0.25">
      <c r="B14" s="103"/>
      <c r="C14" s="84" t="s">
        <v>25</v>
      </c>
      <c r="D14" s="85"/>
      <c r="E14" s="610">
        <f>'T3 T4'!E30</f>
        <v>16536</v>
      </c>
      <c r="F14" s="585"/>
      <c r="G14" s="86">
        <f>'T5 T6'!E8</f>
        <v>38590</v>
      </c>
      <c r="H14" s="585"/>
      <c r="I14" s="86">
        <f>'T5 T6'!E29</f>
        <v>22054</v>
      </c>
      <c r="J14" s="585"/>
      <c r="K14" s="86">
        <f>'T7 T8'!E8</f>
        <v>71</v>
      </c>
      <c r="L14" s="87"/>
      <c r="M14" s="86">
        <f>'T7 T8'!E29</f>
        <v>33</v>
      </c>
      <c r="N14" s="87"/>
      <c r="O14" s="86">
        <f>'T9 T10'!E8</f>
        <v>103</v>
      </c>
      <c r="P14" s="87"/>
      <c r="Q14" s="86">
        <f>'T9 T10'!E29</f>
        <v>78</v>
      </c>
      <c r="R14" s="88"/>
      <c r="S14"/>
      <c r="T14"/>
      <c r="U14"/>
      <c r="V14"/>
      <c r="W14"/>
    </row>
    <row r="15" spans="1:242" ht="13.5" thickTop="1" x14ac:dyDescent="0.2">
      <c r="B15" s="106" t="s">
        <v>26</v>
      </c>
      <c r="C15" s="90" t="s">
        <v>27</v>
      </c>
      <c r="D15" s="91"/>
      <c r="E15" s="89"/>
      <c r="F15" s="89"/>
      <c r="G15" s="91"/>
      <c r="H15" s="89"/>
      <c r="I15" s="91"/>
      <c r="J15" s="89"/>
      <c r="K15" s="89"/>
      <c r="L15" s="92"/>
      <c r="M15" s="89"/>
      <c r="N15" s="92"/>
      <c r="O15" s="89"/>
      <c r="P15" s="92"/>
      <c r="Q15" s="89"/>
      <c r="R15" s="92"/>
      <c r="S15"/>
      <c r="T15" s="793"/>
      <c r="U15"/>
      <c r="V15"/>
      <c r="W15"/>
    </row>
    <row r="16" spans="1:242" x14ac:dyDescent="0.2">
      <c r="A16" s="66"/>
      <c r="C16" s="90" t="s">
        <v>28</v>
      </c>
      <c r="F16" s="89"/>
      <c r="L16" s="92"/>
      <c r="N16" s="92"/>
      <c r="P16" s="92"/>
      <c r="R16" s="92"/>
      <c r="S16"/>
      <c r="T16"/>
      <c r="U16"/>
      <c r="V16"/>
      <c r="W16"/>
      <c r="X16" s="66"/>
      <c r="Y16" s="66"/>
      <c r="Z16" s="92"/>
      <c r="AA16" s="66"/>
      <c r="AB16" s="92"/>
      <c r="AC16" s="66"/>
      <c r="AD16" s="92"/>
      <c r="AE16" s="66"/>
      <c r="AF16" s="92"/>
      <c r="AG16" s="66"/>
      <c r="AH16" s="66"/>
      <c r="AI16" s="66"/>
      <c r="AJ16" s="92"/>
      <c r="AK16" s="66"/>
      <c r="AL16" s="92"/>
      <c r="AM16" s="66"/>
      <c r="AN16" s="92"/>
      <c r="AO16" s="66"/>
      <c r="AP16" s="92"/>
      <c r="AQ16" s="66"/>
      <c r="AR16" s="66"/>
      <c r="AS16" s="66"/>
      <c r="AT16" s="92"/>
      <c r="AU16" s="66"/>
      <c r="AV16" s="92"/>
      <c r="AW16" s="66"/>
      <c r="AX16" s="92"/>
      <c r="AY16" s="66"/>
      <c r="AZ16" s="92"/>
      <c r="BA16" s="66"/>
      <c r="BB16" s="66"/>
      <c r="BC16" s="66"/>
      <c r="BD16" s="92"/>
      <c r="BE16" s="66"/>
      <c r="BF16" s="92"/>
      <c r="BG16" s="66"/>
      <c r="BH16" s="92"/>
      <c r="BI16" s="66"/>
      <c r="BJ16" s="92"/>
      <c r="BK16" s="66"/>
      <c r="BL16" s="66"/>
      <c r="BM16" s="66"/>
      <c r="BN16" s="92"/>
      <c r="BO16" s="66"/>
      <c r="BP16" s="92"/>
      <c r="BQ16" s="66"/>
      <c r="BR16" s="92"/>
      <c r="BS16" s="66"/>
      <c r="BT16" s="92"/>
      <c r="BU16" s="66"/>
      <c r="BV16" s="66"/>
      <c r="BW16" s="66"/>
      <c r="BX16" s="92"/>
      <c r="BY16" s="66"/>
      <c r="BZ16" s="92"/>
      <c r="CA16" s="66"/>
      <c r="CB16" s="92"/>
      <c r="CC16" s="66"/>
      <c r="CD16" s="92"/>
      <c r="CE16" s="66"/>
      <c r="CF16" s="66"/>
      <c r="CG16" s="66"/>
      <c r="CH16" s="92"/>
      <c r="CI16" s="66"/>
      <c r="CJ16" s="92"/>
      <c r="CK16" s="66"/>
      <c r="CL16" s="92"/>
      <c r="CM16" s="66"/>
      <c r="CN16" s="92"/>
      <c r="CO16" s="66"/>
      <c r="CP16" s="66"/>
      <c r="CQ16" s="66"/>
      <c r="CR16" s="92"/>
      <c r="CS16" s="66"/>
      <c r="CT16" s="92"/>
      <c r="CU16" s="66"/>
      <c r="CV16" s="92"/>
      <c r="CW16" s="66"/>
      <c r="CX16" s="92"/>
      <c r="CY16" s="66"/>
      <c r="CZ16" s="66"/>
      <c r="DA16" s="66"/>
      <c r="DB16" s="92"/>
      <c r="DC16" s="66"/>
      <c r="DD16" s="92"/>
      <c r="DE16" s="66"/>
      <c r="DF16" s="92"/>
      <c r="DG16" s="66"/>
      <c r="DH16" s="92"/>
      <c r="DI16" s="66"/>
      <c r="DJ16" s="66"/>
      <c r="DK16" s="66"/>
      <c r="DL16" s="92"/>
      <c r="DM16" s="66"/>
      <c r="DN16" s="92"/>
      <c r="DO16" s="66"/>
      <c r="DP16" s="92"/>
      <c r="DQ16" s="66"/>
      <c r="DR16" s="92"/>
      <c r="DS16" s="66"/>
      <c r="DT16" s="66"/>
      <c r="DU16" s="66"/>
      <c r="DV16" s="92"/>
      <c r="DW16" s="66"/>
      <c r="DX16" s="92"/>
      <c r="DY16" s="66"/>
      <c r="DZ16" s="92"/>
      <c r="EA16" s="66"/>
      <c r="EB16" s="92"/>
      <c r="EC16" s="66"/>
      <c r="ED16" s="66"/>
      <c r="EE16" s="66"/>
      <c r="EF16" s="92"/>
      <c r="EG16" s="66"/>
      <c r="EH16" s="92"/>
      <c r="EI16" s="66"/>
      <c r="EJ16" s="92"/>
      <c r="EK16" s="66"/>
      <c r="EL16" s="92"/>
      <c r="EM16" s="66"/>
      <c r="EN16" s="66"/>
      <c r="EO16" s="66"/>
      <c r="EP16" s="92"/>
      <c r="EQ16" s="66"/>
      <c r="ER16" s="92"/>
      <c r="ES16" s="66"/>
      <c r="ET16" s="92"/>
      <c r="EU16" s="66"/>
      <c r="EV16" s="92"/>
      <c r="EW16" s="66"/>
      <c r="EX16" s="66"/>
      <c r="EY16" s="66"/>
      <c r="EZ16" s="92"/>
      <c r="FA16" s="66"/>
      <c r="FB16" s="92"/>
      <c r="FC16" s="66"/>
      <c r="FD16" s="92"/>
      <c r="FE16" s="66"/>
      <c r="FF16" s="92"/>
      <c r="FG16" s="66"/>
      <c r="FH16" s="66"/>
      <c r="FI16" s="66"/>
      <c r="FJ16" s="92"/>
      <c r="FK16" s="66"/>
      <c r="FL16" s="92"/>
      <c r="FM16" s="66"/>
      <c r="FN16" s="92"/>
      <c r="FO16" s="66"/>
      <c r="FP16" s="92"/>
      <c r="FQ16" s="66"/>
      <c r="FR16" s="66"/>
      <c r="FS16" s="66"/>
      <c r="FT16" s="92"/>
      <c r="FU16" s="66"/>
      <c r="FV16" s="92"/>
      <c r="FW16" s="66"/>
      <c r="FX16" s="92"/>
      <c r="FY16" s="66"/>
      <c r="FZ16" s="92"/>
      <c r="GA16" s="66"/>
      <c r="GB16" s="66"/>
      <c r="GC16" s="66"/>
      <c r="GD16" s="92"/>
      <c r="GE16" s="66"/>
      <c r="GF16" s="92"/>
      <c r="GG16" s="66"/>
      <c r="GH16" s="92"/>
      <c r="GI16" s="66"/>
      <c r="GJ16" s="92"/>
      <c r="GK16" s="66"/>
      <c r="GL16" s="66"/>
      <c r="GM16" s="66"/>
      <c r="GN16" s="92"/>
      <c r="GO16" s="66"/>
      <c r="GP16" s="92"/>
      <c r="GQ16" s="66"/>
      <c r="GR16" s="92"/>
      <c r="GS16" s="66"/>
      <c r="GT16" s="92"/>
      <c r="GU16" s="66"/>
      <c r="GV16" s="66"/>
      <c r="GW16" s="66"/>
      <c r="GX16" s="92"/>
      <c r="GY16" s="66"/>
      <c r="GZ16" s="92"/>
      <c r="HA16" s="66"/>
      <c r="HB16" s="92"/>
      <c r="HC16" s="66"/>
      <c r="HD16" s="92"/>
      <c r="HE16" s="66"/>
      <c r="HF16" s="66"/>
      <c r="HG16" s="66"/>
      <c r="HH16" s="92"/>
      <c r="HI16" s="66"/>
      <c r="HJ16" s="92"/>
      <c r="HK16" s="66"/>
      <c r="HL16" s="92"/>
      <c r="HM16" s="66"/>
      <c r="HN16" s="92"/>
      <c r="HO16" s="66"/>
      <c r="HP16" s="66"/>
      <c r="HQ16" s="66"/>
      <c r="HR16" s="92"/>
      <c r="HS16" s="66"/>
      <c r="HT16" s="92"/>
      <c r="HU16" s="66"/>
      <c r="HV16" s="92"/>
      <c r="HW16" s="66"/>
      <c r="HX16" s="92"/>
      <c r="HY16" s="66"/>
      <c r="HZ16" s="66"/>
      <c r="IA16" s="66"/>
      <c r="IB16" s="92"/>
      <c r="IC16" s="66"/>
      <c r="ID16" s="92"/>
      <c r="IE16" s="66"/>
      <c r="IF16" s="92"/>
      <c r="IG16" s="66"/>
      <c r="IH16" s="92"/>
    </row>
    <row r="17" spans="1:242" x14ac:dyDescent="0.2">
      <c r="A17" s="66"/>
      <c r="C17" s="90" t="s">
        <v>29</v>
      </c>
      <c r="F17" s="89"/>
      <c r="L17" s="92"/>
      <c r="N17" s="92"/>
      <c r="P17" s="92"/>
      <c r="R17" s="92"/>
      <c r="S17"/>
      <c r="T17"/>
      <c r="U17"/>
      <c r="V17"/>
      <c r="W17"/>
      <c r="X17" s="66"/>
      <c r="Y17" s="66"/>
      <c r="Z17" s="92"/>
      <c r="AA17" s="66"/>
      <c r="AB17" s="92"/>
      <c r="AC17" s="66"/>
      <c r="AD17" s="92"/>
      <c r="AE17" s="66"/>
      <c r="AF17" s="92"/>
      <c r="AG17" s="66"/>
      <c r="AH17" s="66"/>
      <c r="AI17" s="66"/>
      <c r="AJ17" s="92"/>
      <c r="AK17" s="66"/>
      <c r="AL17" s="92"/>
      <c r="AM17" s="66"/>
      <c r="AN17" s="92"/>
      <c r="AO17" s="66"/>
      <c r="AP17" s="92"/>
      <c r="AQ17" s="66"/>
      <c r="AR17" s="66"/>
      <c r="AS17" s="66"/>
      <c r="AT17" s="92"/>
      <c r="AU17" s="66"/>
      <c r="AV17" s="92"/>
      <c r="AW17" s="66"/>
      <c r="AX17" s="92"/>
      <c r="AY17" s="66"/>
      <c r="AZ17" s="92"/>
      <c r="BA17" s="66"/>
      <c r="BB17" s="66"/>
      <c r="BC17" s="66"/>
      <c r="BD17" s="92"/>
      <c r="BE17" s="66"/>
      <c r="BF17" s="92"/>
      <c r="BG17" s="66"/>
      <c r="BH17" s="92"/>
      <c r="BI17" s="66"/>
      <c r="BJ17" s="92"/>
      <c r="BK17" s="66"/>
      <c r="BL17" s="66"/>
      <c r="BM17" s="66"/>
      <c r="BN17" s="92"/>
      <c r="BO17" s="66"/>
      <c r="BP17" s="92"/>
      <c r="BQ17" s="66"/>
      <c r="BR17" s="92"/>
      <c r="BS17" s="66"/>
      <c r="BT17" s="92"/>
      <c r="BU17" s="66"/>
      <c r="BV17" s="66"/>
      <c r="BW17" s="66"/>
      <c r="BX17" s="92"/>
      <c r="BY17" s="66"/>
      <c r="BZ17" s="92"/>
      <c r="CA17" s="66"/>
      <c r="CB17" s="92"/>
      <c r="CC17" s="66"/>
      <c r="CD17" s="92"/>
      <c r="CE17" s="66"/>
      <c r="CF17" s="66"/>
      <c r="CG17" s="66"/>
      <c r="CH17" s="92"/>
      <c r="CI17" s="66"/>
      <c r="CJ17" s="92"/>
      <c r="CK17" s="66"/>
      <c r="CL17" s="92"/>
      <c r="CM17" s="66"/>
      <c r="CN17" s="92"/>
      <c r="CO17" s="66"/>
      <c r="CP17" s="66"/>
      <c r="CQ17" s="66"/>
      <c r="CR17" s="92"/>
      <c r="CS17" s="66"/>
      <c r="CT17" s="92"/>
      <c r="CU17" s="66"/>
      <c r="CV17" s="92"/>
      <c r="CW17" s="66"/>
      <c r="CX17" s="92"/>
      <c r="CY17" s="66"/>
      <c r="CZ17" s="66"/>
      <c r="DA17" s="66"/>
      <c r="DB17" s="92"/>
      <c r="DC17" s="66"/>
      <c r="DD17" s="92"/>
      <c r="DE17" s="66"/>
      <c r="DF17" s="92"/>
      <c r="DG17" s="66"/>
      <c r="DH17" s="92"/>
      <c r="DI17" s="66"/>
      <c r="DJ17" s="66"/>
      <c r="DK17" s="66"/>
      <c r="DL17" s="92"/>
      <c r="DM17" s="66"/>
      <c r="DN17" s="92"/>
      <c r="DO17" s="66"/>
      <c r="DP17" s="92"/>
      <c r="DQ17" s="66"/>
      <c r="DR17" s="92"/>
      <c r="DS17" s="66"/>
      <c r="DT17" s="66"/>
      <c r="DU17" s="66"/>
      <c r="DV17" s="92"/>
      <c r="DW17" s="66"/>
      <c r="DX17" s="92"/>
      <c r="DY17" s="66"/>
      <c r="DZ17" s="92"/>
      <c r="EA17" s="66"/>
      <c r="EB17" s="92"/>
      <c r="EC17" s="66"/>
      <c r="ED17" s="66"/>
      <c r="EE17" s="66"/>
      <c r="EF17" s="92"/>
      <c r="EG17" s="66"/>
      <c r="EH17" s="92"/>
      <c r="EI17" s="66"/>
      <c r="EJ17" s="92"/>
      <c r="EK17" s="66"/>
      <c r="EL17" s="92"/>
      <c r="EM17" s="66"/>
      <c r="EN17" s="66"/>
      <c r="EO17" s="66"/>
      <c r="EP17" s="92"/>
      <c r="EQ17" s="66"/>
      <c r="ER17" s="92"/>
      <c r="ES17" s="66"/>
      <c r="ET17" s="92"/>
      <c r="EU17" s="66"/>
      <c r="EV17" s="92"/>
      <c r="EW17" s="66"/>
      <c r="EX17" s="66"/>
      <c r="EY17" s="66"/>
      <c r="EZ17" s="92"/>
      <c r="FA17" s="66"/>
      <c r="FB17" s="92"/>
      <c r="FC17" s="66"/>
      <c r="FD17" s="92"/>
      <c r="FE17" s="66"/>
      <c r="FF17" s="92"/>
      <c r="FG17" s="66"/>
      <c r="FH17" s="66"/>
      <c r="FI17" s="66"/>
      <c r="FJ17" s="92"/>
      <c r="FK17" s="66"/>
      <c r="FL17" s="92"/>
      <c r="FM17" s="66"/>
      <c r="FN17" s="92"/>
      <c r="FO17" s="66"/>
      <c r="FP17" s="92"/>
      <c r="FQ17" s="66"/>
      <c r="FR17" s="66"/>
      <c r="FS17" s="66"/>
      <c r="FT17" s="92"/>
      <c r="FU17" s="66"/>
      <c r="FV17" s="92"/>
      <c r="FW17" s="66"/>
      <c r="FX17" s="92"/>
      <c r="FY17" s="66"/>
      <c r="FZ17" s="92"/>
      <c r="GA17" s="66"/>
      <c r="GB17" s="66"/>
      <c r="GC17" s="66"/>
      <c r="GD17" s="92"/>
      <c r="GE17" s="66"/>
      <c r="GF17" s="92"/>
      <c r="GG17" s="66"/>
      <c r="GH17" s="92"/>
      <c r="GI17" s="66"/>
      <c r="GJ17" s="92"/>
      <c r="GK17" s="66"/>
      <c r="GL17" s="66"/>
      <c r="GM17" s="66"/>
      <c r="GN17" s="92"/>
      <c r="GO17" s="66"/>
      <c r="GP17" s="92"/>
      <c r="GQ17" s="66"/>
      <c r="GR17" s="92"/>
      <c r="GS17" s="66"/>
      <c r="GT17" s="92"/>
      <c r="GU17" s="66"/>
      <c r="GV17" s="66"/>
      <c r="GW17" s="66"/>
      <c r="GX17" s="92"/>
      <c r="GY17" s="66"/>
      <c r="GZ17" s="92"/>
      <c r="HA17" s="66"/>
      <c r="HB17" s="92"/>
      <c r="HC17" s="66"/>
      <c r="HD17" s="92"/>
      <c r="HE17" s="66"/>
      <c r="HF17" s="66"/>
      <c r="HG17" s="66"/>
      <c r="HH17" s="92"/>
      <c r="HI17" s="66"/>
      <c r="HJ17" s="92"/>
      <c r="HK17" s="66"/>
      <c r="HL17" s="92"/>
      <c r="HM17" s="66"/>
      <c r="HN17" s="92"/>
      <c r="HO17" s="66"/>
      <c r="HP17" s="66"/>
      <c r="HQ17" s="66"/>
      <c r="HR17" s="92"/>
      <c r="HS17" s="66"/>
      <c r="HT17" s="92"/>
      <c r="HU17" s="66"/>
      <c r="HV17" s="92"/>
      <c r="HW17" s="66"/>
      <c r="HX17" s="92"/>
      <c r="HY17" s="66"/>
      <c r="HZ17" s="66"/>
      <c r="IA17" s="66"/>
      <c r="IB17" s="92"/>
      <c r="IC17" s="66"/>
      <c r="ID17" s="92"/>
      <c r="IE17" s="66"/>
      <c r="IF17" s="92"/>
      <c r="IG17" s="66"/>
      <c r="IH17" s="92"/>
    </row>
    <row r="18" spans="1:242" x14ac:dyDescent="0.2">
      <c r="C18" s="90" t="s">
        <v>30</v>
      </c>
      <c r="F18" s="89"/>
      <c r="L18" s="92"/>
      <c r="N18" s="92"/>
      <c r="P18" s="92"/>
      <c r="R18" s="92"/>
      <c r="S18"/>
      <c r="T18"/>
      <c r="U18"/>
      <c r="V18"/>
      <c r="W18"/>
    </row>
    <row r="19" spans="1:242" ht="12" customHeight="1" x14ac:dyDescent="0.2">
      <c r="C19" s="90"/>
      <c r="F19" s="89"/>
      <c r="L19" s="92"/>
      <c r="N19" s="92"/>
      <c r="P19" s="92"/>
      <c r="R19" s="92"/>
      <c r="S19"/>
      <c r="T19"/>
      <c r="U19"/>
      <c r="V19"/>
      <c r="W19"/>
    </row>
    <row r="20" spans="1:242" ht="12" customHeight="1" x14ac:dyDescent="0.2">
      <c r="C20" s="90"/>
      <c r="F20" s="89"/>
      <c r="L20" s="92"/>
      <c r="N20" s="92"/>
      <c r="P20" s="92"/>
      <c r="R20" s="92"/>
      <c r="S20"/>
      <c r="T20"/>
      <c r="U20"/>
      <c r="V20"/>
      <c r="W20"/>
    </row>
    <row r="21" spans="1:242" ht="15.75" x14ac:dyDescent="0.25">
      <c r="B21" s="93" t="s">
        <v>445</v>
      </c>
      <c r="C21" s="94"/>
      <c r="D21" s="61"/>
      <c r="E21" s="59"/>
      <c r="F21" s="61"/>
      <c r="G21" s="61"/>
      <c r="H21" s="59"/>
      <c r="I21" s="61"/>
      <c r="J21" s="59"/>
      <c r="K21" s="59"/>
      <c r="L21" s="61"/>
      <c r="M21" s="59"/>
      <c r="N21" s="61"/>
      <c r="O21" s="59"/>
      <c r="P21" s="61"/>
      <c r="Q21" s="59"/>
      <c r="R21" s="61"/>
      <c r="S21"/>
      <c r="T21"/>
      <c r="U21"/>
      <c r="V21"/>
      <c r="W21"/>
    </row>
    <row r="22" spans="1:242" ht="13.5" thickBot="1" x14ac:dyDescent="0.25">
      <c r="B22" s="95"/>
      <c r="C22" s="96"/>
      <c r="D22" s="97"/>
      <c r="E22" s="95"/>
      <c r="F22" s="97"/>
      <c r="G22" s="97"/>
      <c r="H22" s="95"/>
      <c r="I22" s="97"/>
      <c r="J22" s="95"/>
      <c r="K22" s="95"/>
      <c r="L22" s="97"/>
      <c r="M22" s="95"/>
      <c r="N22" s="97"/>
      <c r="O22" s="95"/>
      <c r="P22" s="97"/>
      <c r="Q22" s="95"/>
      <c r="R22" s="97"/>
      <c r="S22"/>
      <c r="T22"/>
      <c r="U22"/>
      <c r="V22"/>
      <c r="W22"/>
    </row>
    <row r="23" spans="1:242" ht="13.5" customHeight="1" thickTop="1" x14ac:dyDescent="0.2">
      <c r="B23" s="817" t="s">
        <v>18</v>
      </c>
      <c r="C23" s="818"/>
      <c r="D23" s="819"/>
      <c r="E23" s="824" t="s">
        <v>77</v>
      </c>
      <c r="F23" s="825"/>
      <c r="G23" s="828" t="s">
        <v>78</v>
      </c>
      <c r="H23" s="825"/>
      <c r="I23" s="831" t="s">
        <v>79</v>
      </c>
      <c r="J23" s="832"/>
      <c r="K23" s="833" t="s">
        <v>80</v>
      </c>
      <c r="L23" s="834"/>
      <c r="M23" s="817" t="s">
        <v>81</v>
      </c>
      <c r="N23" s="844"/>
      <c r="O23" s="824" t="s">
        <v>82</v>
      </c>
      <c r="P23" s="825"/>
      <c r="Q23" s="828" t="s">
        <v>83</v>
      </c>
      <c r="R23" s="802"/>
      <c r="S23"/>
      <c r="T23"/>
      <c r="U23"/>
      <c r="V23"/>
      <c r="W23"/>
    </row>
    <row r="24" spans="1:242" x14ac:dyDescent="0.2">
      <c r="B24" s="820"/>
      <c r="C24" s="820"/>
      <c r="D24" s="821"/>
      <c r="E24" s="802"/>
      <c r="F24" s="825"/>
      <c r="G24" s="829"/>
      <c r="H24" s="825"/>
      <c r="I24" s="829"/>
      <c r="J24" s="802"/>
      <c r="K24" s="835"/>
      <c r="L24" s="836"/>
      <c r="M24" s="824"/>
      <c r="N24" s="845"/>
      <c r="O24" s="802"/>
      <c r="P24" s="825"/>
      <c r="Q24" s="829"/>
      <c r="R24" s="815"/>
      <c r="S24"/>
      <c r="T24"/>
      <c r="U24"/>
      <c r="V24"/>
      <c r="W24"/>
    </row>
    <row r="25" spans="1:242" x14ac:dyDescent="0.2">
      <c r="B25" s="820"/>
      <c r="C25" s="820"/>
      <c r="D25" s="821"/>
      <c r="E25" s="826"/>
      <c r="F25" s="827"/>
      <c r="G25" s="830"/>
      <c r="H25" s="827"/>
      <c r="I25" s="830"/>
      <c r="J25" s="826"/>
      <c r="K25" s="837"/>
      <c r="L25" s="838"/>
      <c r="M25" s="846"/>
      <c r="N25" s="847"/>
      <c r="O25" s="826"/>
      <c r="P25" s="827"/>
      <c r="Q25" s="830"/>
      <c r="R25" s="826"/>
      <c r="S25"/>
      <c r="T25"/>
      <c r="U25"/>
      <c r="V25"/>
      <c r="W25"/>
    </row>
    <row r="26" spans="1:242" ht="12.75" customHeight="1" x14ac:dyDescent="0.2">
      <c r="B26" s="820"/>
      <c r="C26" s="820"/>
      <c r="D26" s="821"/>
      <c r="E26" s="799" t="s">
        <v>84</v>
      </c>
      <c r="F26" s="800"/>
      <c r="G26" s="800"/>
      <c r="H26" s="800"/>
      <c r="I26" s="800"/>
      <c r="J26" s="801"/>
      <c r="K26" s="806" t="s">
        <v>85</v>
      </c>
      <c r="L26" s="799"/>
      <c r="M26" s="799"/>
      <c r="N26" s="807"/>
      <c r="O26" s="806" t="s">
        <v>86</v>
      </c>
      <c r="P26" s="800"/>
      <c r="Q26" s="800"/>
      <c r="R26" s="800"/>
      <c r="S26"/>
      <c r="T26"/>
      <c r="U26"/>
      <c r="V26"/>
      <c r="W26"/>
    </row>
    <row r="27" spans="1:242" ht="12.75" customHeight="1" x14ac:dyDescent="0.2">
      <c r="B27" s="820"/>
      <c r="C27" s="820"/>
      <c r="D27" s="821"/>
      <c r="E27" s="802"/>
      <c r="F27" s="802"/>
      <c r="G27" s="802"/>
      <c r="H27" s="802"/>
      <c r="I27" s="802"/>
      <c r="J27" s="803"/>
      <c r="K27" s="808"/>
      <c r="L27" s="809"/>
      <c r="M27" s="809"/>
      <c r="N27" s="810"/>
      <c r="O27" s="814"/>
      <c r="P27" s="815"/>
      <c r="Q27" s="815"/>
      <c r="R27" s="815"/>
    </row>
    <row r="28" spans="1:242" s="98" customFormat="1" ht="12.75" customHeight="1" thickBot="1" x14ac:dyDescent="0.25">
      <c r="B28" s="822"/>
      <c r="C28" s="822"/>
      <c r="D28" s="823"/>
      <c r="E28" s="804"/>
      <c r="F28" s="804"/>
      <c r="G28" s="804"/>
      <c r="H28" s="804"/>
      <c r="I28" s="804"/>
      <c r="J28" s="805"/>
      <c r="K28" s="811"/>
      <c r="L28" s="812"/>
      <c r="M28" s="812"/>
      <c r="N28" s="813"/>
      <c r="O28" s="816"/>
      <c r="P28" s="804"/>
      <c r="Q28" s="804"/>
      <c r="R28" s="804"/>
    </row>
    <row r="29" spans="1:242" ht="12.75" customHeight="1" thickTop="1" x14ac:dyDescent="0.2">
      <c r="C29" s="67"/>
      <c r="D29" s="68"/>
      <c r="E29" s="69"/>
      <c r="F29" s="111"/>
      <c r="G29" s="71"/>
      <c r="H29" s="111"/>
      <c r="I29" s="71"/>
      <c r="J29" s="112"/>
      <c r="K29" s="99"/>
      <c r="L29" s="70"/>
      <c r="M29" s="71"/>
      <c r="N29" s="112"/>
      <c r="O29" s="71"/>
      <c r="P29" s="111"/>
      <c r="Q29" s="71"/>
      <c r="R29" s="71"/>
    </row>
    <row r="30" spans="1:242" x14ac:dyDescent="0.2">
      <c r="B30" s="113"/>
      <c r="C30" s="115" t="s">
        <v>21</v>
      </c>
      <c r="D30" s="114"/>
      <c r="E30" s="100">
        <v>1.8</v>
      </c>
      <c r="F30" s="611"/>
      <c r="G30" s="100">
        <v>7.2</v>
      </c>
      <c r="H30" s="586"/>
      <c r="I30" s="100">
        <v>5.4</v>
      </c>
      <c r="J30" s="68"/>
      <c r="K30" s="616">
        <v>1.4</v>
      </c>
      <c r="L30" s="617"/>
      <c r="M30" s="100">
        <v>0.6</v>
      </c>
      <c r="N30" s="68"/>
      <c r="O30" s="100">
        <v>2</v>
      </c>
      <c r="P30" s="586"/>
      <c r="Q30" s="100">
        <v>1.5</v>
      </c>
      <c r="R30" s="91"/>
      <c r="S30" s="100"/>
    </row>
    <row r="31" spans="1:242" ht="12.75" customHeight="1" x14ac:dyDescent="0.2">
      <c r="B31" s="113"/>
      <c r="C31" s="115"/>
      <c r="D31" s="114"/>
      <c r="E31" s="100"/>
      <c r="F31" s="586"/>
      <c r="G31" s="100"/>
      <c r="H31" s="586"/>
      <c r="I31" s="100"/>
      <c r="J31" s="68"/>
      <c r="K31" s="616"/>
      <c r="L31" s="617"/>
      <c r="M31" s="100"/>
      <c r="N31" s="68"/>
      <c r="O31" s="100"/>
      <c r="P31" s="586"/>
      <c r="Q31" s="100"/>
      <c r="R31" s="91"/>
    </row>
    <row r="32" spans="1:242" x14ac:dyDescent="0.2">
      <c r="B32" s="113"/>
      <c r="C32" s="115" t="s">
        <v>22</v>
      </c>
      <c r="D32" s="114"/>
      <c r="E32" s="100">
        <v>8.9</v>
      </c>
      <c r="F32" s="611"/>
      <c r="G32" s="100">
        <v>14.2</v>
      </c>
      <c r="H32" s="586"/>
      <c r="I32" s="100">
        <v>5.4</v>
      </c>
      <c r="J32" s="68"/>
      <c r="K32" s="616">
        <v>2.7</v>
      </c>
      <c r="L32" s="617"/>
      <c r="M32" s="100">
        <v>1.3</v>
      </c>
      <c r="N32" s="68"/>
      <c r="O32" s="100">
        <v>3.7</v>
      </c>
      <c r="P32" s="586"/>
      <c r="Q32" s="100">
        <v>2.7</v>
      </c>
      <c r="R32" s="91"/>
      <c r="S32" s="100"/>
    </row>
    <row r="33" spans="1:19" x14ac:dyDescent="0.2">
      <c r="B33" s="113"/>
      <c r="C33" s="115"/>
      <c r="D33" s="114"/>
      <c r="E33" s="100"/>
      <c r="F33" s="586"/>
      <c r="G33" s="100"/>
      <c r="H33" s="586"/>
      <c r="I33" s="100"/>
      <c r="J33" s="68"/>
      <c r="K33" s="616"/>
      <c r="L33" s="617"/>
      <c r="M33" s="100"/>
      <c r="N33" s="68"/>
      <c r="O33" s="100"/>
      <c r="P33" s="586"/>
      <c r="Q33" s="100"/>
      <c r="R33" s="91"/>
    </row>
    <row r="34" spans="1:19" x14ac:dyDescent="0.2">
      <c r="B34" s="113"/>
      <c r="C34" s="115" t="s">
        <v>23</v>
      </c>
      <c r="D34" s="114"/>
      <c r="E34" s="100">
        <v>4</v>
      </c>
      <c r="F34" s="611"/>
      <c r="G34" s="100">
        <v>8.3000000000000007</v>
      </c>
      <c r="H34" s="586"/>
      <c r="I34" s="100">
        <v>4.3</v>
      </c>
      <c r="J34" s="68"/>
      <c r="K34" s="616">
        <v>3</v>
      </c>
      <c r="L34" s="617"/>
      <c r="M34" s="100">
        <v>1</v>
      </c>
      <c r="N34" s="68"/>
      <c r="O34" s="100">
        <v>3.9</v>
      </c>
      <c r="P34" s="586"/>
      <c r="Q34" s="100">
        <v>3.2</v>
      </c>
      <c r="R34" s="91"/>
      <c r="S34" s="100"/>
    </row>
    <row r="35" spans="1:19" x14ac:dyDescent="0.2">
      <c r="B35" s="113"/>
      <c r="C35" s="115"/>
      <c r="D35" s="114"/>
      <c r="E35" s="100"/>
      <c r="F35" s="586"/>
      <c r="G35" s="100"/>
      <c r="H35" s="586"/>
      <c r="I35" s="100"/>
      <c r="J35" s="68"/>
      <c r="K35" s="616"/>
      <c r="L35" s="586"/>
      <c r="M35" s="618"/>
      <c r="N35" s="68"/>
      <c r="O35" s="100"/>
      <c r="P35" s="586"/>
      <c r="Q35" s="100"/>
      <c r="R35" s="91"/>
    </row>
    <row r="36" spans="1:19" x14ac:dyDescent="0.2">
      <c r="B36" s="113"/>
      <c r="C36" s="115" t="s">
        <v>24</v>
      </c>
      <c r="D36" s="114"/>
      <c r="E36" s="100">
        <v>11.8</v>
      </c>
      <c r="F36" s="611"/>
      <c r="G36" s="100">
        <v>13.9</v>
      </c>
      <c r="H36" s="586"/>
      <c r="I36" s="100">
        <v>2.1</v>
      </c>
      <c r="J36" s="68"/>
      <c r="K36" s="616">
        <v>1.1000000000000001</v>
      </c>
      <c r="L36" s="617"/>
      <c r="M36" s="100">
        <v>1.1000000000000001</v>
      </c>
      <c r="N36" s="68"/>
      <c r="O36" s="100">
        <v>2.7</v>
      </c>
      <c r="P36" s="586"/>
      <c r="Q36" s="100">
        <v>2.2999999999999998</v>
      </c>
      <c r="R36" s="91"/>
      <c r="S36" s="100"/>
    </row>
    <row r="37" spans="1:19" ht="12.75" customHeight="1" x14ac:dyDescent="0.2">
      <c r="B37" s="79"/>
      <c r="C37" s="101"/>
      <c r="D37" s="116"/>
      <c r="E37" s="612"/>
      <c r="F37" s="613"/>
      <c r="G37" s="102"/>
      <c r="H37" s="587"/>
      <c r="I37" s="102"/>
      <c r="J37" s="81"/>
      <c r="K37" s="619"/>
      <c r="L37" s="620"/>
      <c r="M37" s="102"/>
      <c r="N37" s="81"/>
      <c r="O37" s="619"/>
      <c r="P37" s="620"/>
      <c r="Q37" s="102"/>
      <c r="R37" s="102"/>
    </row>
    <row r="38" spans="1:19" ht="13.5" thickBot="1" x14ac:dyDescent="0.25">
      <c r="A38" s="66"/>
      <c r="B38" s="103"/>
      <c r="C38" s="104" t="s">
        <v>25</v>
      </c>
      <c r="D38" s="117"/>
      <c r="E38" s="105">
        <v>3.3</v>
      </c>
      <c r="F38" s="614"/>
      <c r="G38" s="105">
        <v>8.5</v>
      </c>
      <c r="H38" s="588"/>
      <c r="I38" s="589">
        <v>5.2</v>
      </c>
      <c r="J38" s="615"/>
      <c r="K38" s="621">
        <v>1.8</v>
      </c>
      <c r="L38" s="622"/>
      <c r="M38" s="589">
        <v>0.8</v>
      </c>
      <c r="N38" s="615"/>
      <c r="O38" s="623">
        <v>2.7</v>
      </c>
      <c r="P38" s="588"/>
      <c r="Q38" s="589">
        <v>2</v>
      </c>
      <c r="R38" s="105"/>
      <c r="S38" s="100"/>
    </row>
    <row r="39" spans="1:19" ht="15.75" customHeight="1" thickTop="1" x14ac:dyDescent="0.2">
      <c r="A39" s="56" t="s">
        <v>0</v>
      </c>
      <c r="B39" s="106"/>
      <c r="C39" s="275" t="s">
        <v>107</v>
      </c>
      <c r="D39" s="276"/>
      <c r="E39" s="277"/>
      <c r="F39" s="276"/>
      <c r="G39" s="276"/>
      <c r="H39" s="276"/>
      <c r="I39" s="276"/>
      <c r="J39" s="276"/>
      <c r="K39" s="276"/>
      <c r="L39" s="276"/>
      <c r="M39" s="276"/>
      <c r="N39" s="276"/>
      <c r="O39" s="276"/>
      <c r="P39" s="276"/>
      <c r="Q39" s="276"/>
      <c r="R39" s="276"/>
    </row>
    <row r="40" spans="1:19" ht="13.5" x14ac:dyDescent="0.25">
      <c r="C40" s="132"/>
      <c r="D40" s="278"/>
      <c r="E40" s="278"/>
      <c r="F40" s="278"/>
      <c r="G40" s="278"/>
      <c r="H40" s="278"/>
      <c r="I40" s="278"/>
      <c r="J40" s="278"/>
      <c r="K40" s="278"/>
      <c r="L40" s="278"/>
      <c r="M40" s="278"/>
      <c r="N40" s="278"/>
      <c r="O40" s="278"/>
      <c r="P40" s="278"/>
      <c r="Q40" s="278"/>
      <c r="R40" s="278"/>
    </row>
    <row r="41" spans="1:19" ht="15" x14ac:dyDescent="0.2">
      <c r="G41" s="403"/>
      <c r="H41" s="403"/>
      <c r="I41" s="403"/>
    </row>
    <row r="42" spans="1:19" ht="15" x14ac:dyDescent="0.2">
      <c r="G42" s="403"/>
      <c r="H42" s="403"/>
      <c r="I42" s="403"/>
    </row>
    <row r="43" spans="1:19" ht="15" x14ac:dyDescent="0.2">
      <c r="G43" s="403"/>
      <c r="H43" s="403"/>
      <c r="I43" s="403"/>
    </row>
    <row r="44" spans="1:19" ht="15" x14ac:dyDescent="0.2">
      <c r="G44" s="403"/>
      <c r="H44" s="403"/>
      <c r="I44" s="403"/>
    </row>
    <row r="45" spans="1:19" ht="15" x14ac:dyDescent="0.2">
      <c r="G45" s="403"/>
      <c r="H45" s="403"/>
      <c r="I45" s="403"/>
    </row>
  </sheetData>
  <sheetProtection algorithmName="SHA-512" hashValue="yKf1LHvOSYEW3uENP9StJnuu658i10941BQu0zFN3HqecwAUg50po3QSL31VkyahgU4eOa/m6WcRBKPUZ77Dzw==" saltValue="GvlVtac33Zy+0pKmKALUBw==" spinCount="100000" sheet="1" formatCells="0" formatColumns="0" formatRows="0" insertColumns="0" insertRows="0" insertHyperlinks="0" deleteColumns="0" deleteRows="0" sort="0" autoFilter="0" pivotTables="0"/>
  <mergeCells count="19">
    <mergeCell ref="O3:P4"/>
    <mergeCell ref="Q3:R4"/>
    <mergeCell ref="M23:N25"/>
    <mergeCell ref="B3:D4"/>
    <mergeCell ref="E3:F4"/>
    <mergeCell ref="G3:H4"/>
    <mergeCell ref="I3:J4"/>
    <mergeCell ref="K3:L4"/>
    <mergeCell ref="M3:N4"/>
    <mergeCell ref="O23:P25"/>
    <mergeCell ref="Q23:R25"/>
    <mergeCell ref="E26:J28"/>
    <mergeCell ref="K26:N28"/>
    <mergeCell ref="O26:R28"/>
    <mergeCell ref="B23:D28"/>
    <mergeCell ref="E23:F25"/>
    <mergeCell ref="G23:H25"/>
    <mergeCell ref="I23:J25"/>
    <mergeCell ref="K23:L25"/>
  </mergeCells>
  <printOptions horizontalCentered="1" verticalCentered="1"/>
  <pageMargins left="1.0236220472440944" right="0.78740157480314965" top="0.47244094488188981" bottom="0.78740157480314965" header="0" footer="0.31496062992125984"/>
  <pageSetup paperSize="9" scale="98" orientation="landscape" horizontalDpi="200" verticalDpi="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B1:AG41"/>
  <sheetViews>
    <sheetView zoomScale="106" zoomScaleNormal="106" workbookViewId="0">
      <selection activeCell="K33" sqref="K33"/>
    </sheetView>
  </sheetViews>
  <sheetFormatPr defaultColWidth="7.83203125" defaultRowHeight="12.75" x14ac:dyDescent="0.2"/>
  <cols>
    <col min="1" max="1" width="2.33203125" style="202" customWidth="1"/>
    <col min="2" max="2" width="2.83203125" style="202" customWidth="1"/>
    <col min="3" max="3" width="7.1640625" style="202" customWidth="1"/>
    <col min="4" max="4" width="14.6640625" style="202" customWidth="1"/>
    <col min="5" max="5" width="12" style="202" bestFit="1" customWidth="1"/>
    <col min="6" max="6" width="1.83203125" style="202" customWidth="1"/>
    <col min="7" max="7" width="12" style="202" bestFit="1" customWidth="1"/>
    <col min="8" max="8" width="1.83203125" style="202" customWidth="1"/>
    <col min="9" max="9" width="12" style="202" bestFit="1" customWidth="1"/>
    <col min="10" max="10" width="2.5" style="202" customWidth="1"/>
    <col min="11" max="11" width="12" style="203" bestFit="1" customWidth="1"/>
    <col min="12" max="12" width="1.83203125" style="202" customWidth="1"/>
    <col min="13" max="13" width="12" style="203" bestFit="1" customWidth="1"/>
    <col min="14" max="14" width="1.83203125" style="202" customWidth="1"/>
    <col min="15" max="15" width="9.83203125" style="203" customWidth="1"/>
    <col min="16" max="16" width="1.83203125" style="202" customWidth="1"/>
    <col min="17" max="17" width="9.83203125" style="203" customWidth="1"/>
    <col min="18" max="18" width="1.83203125" style="202" customWidth="1"/>
    <col min="19" max="19" width="9.83203125" style="203" customWidth="1"/>
    <col min="20" max="20" width="1.83203125" style="202" customWidth="1"/>
    <col min="21" max="21" width="9.83203125" style="203" customWidth="1"/>
    <col min="22" max="22" width="1.83203125" style="202" customWidth="1"/>
    <col min="23" max="23" width="8.83203125" style="203" customWidth="1"/>
    <col min="24" max="24" width="1.83203125" style="202" customWidth="1"/>
    <col min="25" max="25" width="8.83203125" style="203" customWidth="1"/>
    <col min="26" max="26" width="1.83203125" style="202" customWidth="1"/>
    <col min="27" max="27" width="2.83203125" style="202" customWidth="1"/>
    <col min="28" max="32" width="4.83203125" style="202" customWidth="1"/>
    <col min="33" max="16384" width="7.83203125" style="202"/>
  </cols>
  <sheetData>
    <row r="1" spans="2:27" ht="32.1" customHeight="1" x14ac:dyDescent="0.25">
      <c r="B1" s="199" t="s">
        <v>113</v>
      </c>
      <c r="C1" s="200"/>
      <c r="D1" s="200"/>
      <c r="E1" s="200"/>
      <c r="F1" s="200"/>
      <c r="G1" s="200"/>
      <c r="H1" s="200"/>
      <c r="I1" s="200"/>
      <c r="J1" s="200"/>
      <c r="K1" s="201"/>
      <c r="L1" s="200"/>
      <c r="M1" s="201"/>
      <c r="N1" s="200"/>
      <c r="O1" s="201"/>
      <c r="P1" s="200"/>
      <c r="Q1" s="201"/>
      <c r="R1" s="200"/>
      <c r="S1" s="201"/>
      <c r="T1" s="200"/>
      <c r="U1" s="201"/>
      <c r="V1" s="200"/>
      <c r="W1" s="201"/>
      <c r="X1" s="200"/>
      <c r="Y1" s="201"/>
      <c r="Z1" s="200"/>
    </row>
    <row r="2" spans="2:27" ht="13.5" thickBot="1" x14ac:dyDescent="0.25">
      <c r="B2" s="200"/>
      <c r="C2" s="200"/>
      <c r="D2" s="200"/>
      <c r="E2" s="200"/>
      <c r="F2" s="200"/>
      <c r="G2" s="200"/>
      <c r="H2" s="200"/>
      <c r="I2" s="200"/>
      <c r="J2" s="200"/>
      <c r="K2" s="201"/>
      <c r="L2" s="200"/>
      <c r="M2" s="201"/>
      <c r="N2" s="200"/>
      <c r="O2" s="201"/>
      <c r="P2" s="200"/>
      <c r="Q2" s="201"/>
      <c r="R2" s="200"/>
      <c r="S2" s="201"/>
      <c r="T2" s="200"/>
      <c r="U2" s="201"/>
      <c r="V2" s="200"/>
      <c r="X2" s="200"/>
      <c r="Z2" s="204" t="s">
        <v>31</v>
      </c>
    </row>
    <row r="3" spans="2:27" ht="13.5" thickTop="1" x14ac:dyDescent="0.2">
      <c r="B3" s="205" t="s">
        <v>32</v>
      </c>
      <c r="C3" s="205"/>
      <c r="D3" s="206"/>
      <c r="E3" s="207" t="s">
        <v>33</v>
      </c>
      <c r="F3" s="208"/>
      <c r="G3" s="208"/>
      <c r="H3" s="208"/>
      <c r="I3" s="208"/>
      <c r="J3" s="209"/>
      <c r="K3" s="207" t="s">
        <v>21</v>
      </c>
      <c r="L3" s="208"/>
      <c r="M3" s="208"/>
      <c r="N3" s="209"/>
      <c r="O3" s="207" t="s">
        <v>22</v>
      </c>
      <c r="P3" s="208"/>
      <c r="Q3" s="208"/>
      <c r="R3" s="209"/>
      <c r="S3" s="207" t="s">
        <v>23</v>
      </c>
      <c r="T3" s="208"/>
      <c r="U3" s="208"/>
      <c r="V3" s="209"/>
      <c r="W3" s="207" t="s">
        <v>24</v>
      </c>
      <c r="X3" s="208"/>
      <c r="Y3" s="208"/>
      <c r="Z3" s="208"/>
      <c r="AA3" s="210"/>
    </row>
    <row r="4" spans="2:27" ht="13.5" thickBot="1" x14ac:dyDescent="0.25">
      <c r="B4" s="211" t="s">
        <v>34</v>
      </c>
      <c r="C4" s="211"/>
      <c r="D4" s="212"/>
      <c r="E4" s="213" t="s">
        <v>25</v>
      </c>
      <c r="F4" s="214"/>
      <c r="G4" s="211" t="s">
        <v>35</v>
      </c>
      <c r="H4" s="215"/>
      <c r="I4" s="211" t="s">
        <v>36</v>
      </c>
      <c r="J4" s="216"/>
      <c r="K4" s="217" t="s">
        <v>35</v>
      </c>
      <c r="L4" s="215"/>
      <c r="M4" s="218" t="s">
        <v>36</v>
      </c>
      <c r="N4" s="216"/>
      <c r="O4" s="217" t="s">
        <v>35</v>
      </c>
      <c r="P4" s="215"/>
      <c r="Q4" s="218" t="s">
        <v>36</v>
      </c>
      <c r="R4" s="216"/>
      <c r="S4" s="217" t="s">
        <v>35</v>
      </c>
      <c r="T4" s="215"/>
      <c r="U4" s="218" t="s">
        <v>36</v>
      </c>
      <c r="V4" s="216"/>
      <c r="W4" s="217" t="s">
        <v>35</v>
      </c>
      <c r="X4" s="215"/>
      <c r="Y4" s="218" t="s">
        <v>36</v>
      </c>
      <c r="Z4" s="219"/>
    </row>
    <row r="5" spans="2:27" ht="8.25" customHeight="1" thickTop="1" x14ac:dyDescent="0.2">
      <c r="B5" s="200"/>
      <c r="C5" s="200"/>
      <c r="D5" s="220"/>
      <c r="E5" s="221"/>
      <c r="F5" s="222"/>
      <c r="G5" s="200"/>
      <c r="H5" s="223"/>
      <c r="I5" s="200"/>
      <c r="J5" s="220"/>
      <c r="K5" s="224"/>
      <c r="L5" s="223"/>
      <c r="M5" s="201"/>
      <c r="N5" s="220"/>
      <c r="O5" s="224"/>
      <c r="P5" s="223"/>
      <c r="Q5" s="201"/>
      <c r="R5" s="220"/>
      <c r="S5" s="224"/>
      <c r="T5" s="223"/>
      <c r="U5" s="201"/>
      <c r="V5" s="220"/>
      <c r="W5" s="224"/>
      <c r="X5" s="223"/>
      <c r="Y5" s="201"/>
      <c r="Z5" s="225"/>
    </row>
    <row r="6" spans="2:27" ht="14.1" customHeight="1" x14ac:dyDescent="0.2">
      <c r="B6" s="200"/>
      <c r="C6" s="229">
        <v>2013</v>
      </c>
      <c r="D6" s="227" t="s">
        <v>37</v>
      </c>
      <c r="E6" s="567">
        <v>3844751</v>
      </c>
      <c r="F6" s="266"/>
      <c r="G6" s="267">
        <v>1891504</v>
      </c>
      <c r="H6" s="268"/>
      <c r="I6" s="267">
        <v>1953247</v>
      </c>
      <c r="J6" s="568"/>
      <c r="K6" s="267">
        <v>1395183</v>
      </c>
      <c r="L6" s="268"/>
      <c r="M6" s="267">
        <v>1458568</v>
      </c>
      <c r="N6" s="568"/>
      <c r="O6" s="267">
        <v>255176</v>
      </c>
      <c r="P6" s="268"/>
      <c r="Q6" s="267">
        <v>257661</v>
      </c>
      <c r="R6" s="568"/>
      <c r="S6" s="267">
        <v>180889</v>
      </c>
      <c r="T6" s="268"/>
      <c r="U6" s="267">
        <v>170778</v>
      </c>
      <c r="V6" s="568"/>
      <c r="W6" s="267">
        <v>60256</v>
      </c>
      <c r="X6" s="268"/>
      <c r="Y6" s="267">
        <v>66240</v>
      </c>
      <c r="Z6" s="203"/>
      <c r="AA6" s="203"/>
    </row>
    <row r="7" spans="2:27" ht="14.1" customHeight="1" x14ac:dyDescent="0.2">
      <c r="B7" s="200"/>
      <c r="C7" s="229">
        <v>2014</v>
      </c>
      <c r="D7" s="227" t="s">
        <v>37</v>
      </c>
      <c r="E7" s="569">
        <v>3870739</v>
      </c>
      <c r="F7" s="266"/>
      <c r="G7" s="267">
        <v>1902410</v>
      </c>
      <c r="H7" s="268"/>
      <c r="I7" s="267">
        <v>1968329</v>
      </c>
      <c r="J7" s="568"/>
      <c r="K7" s="267">
        <v>1403927</v>
      </c>
      <c r="L7" s="268"/>
      <c r="M7" s="267">
        <v>1470453</v>
      </c>
      <c r="N7" s="568"/>
      <c r="O7" s="267">
        <v>257036</v>
      </c>
      <c r="P7" s="268"/>
      <c r="Q7" s="267">
        <v>259621</v>
      </c>
      <c r="R7" s="568"/>
      <c r="S7" s="267">
        <v>181359</v>
      </c>
      <c r="T7" s="268"/>
      <c r="U7" s="267">
        <v>171662</v>
      </c>
      <c r="V7" s="568"/>
      <c r="W7" s="267">
        <v>60088</v>
      </c>
      <c r="X7" s="268"/>
      <c r="Y7" s="267">
        <v>66593</v>
      </c>
      <c r="Z7" s="203"/>
      <c r="AA7" s="203"/>
    </row>
    <row r="8" spans="2:27" ht="14.1" customHeight="1" x14ac:dyDescent="0.2">
      <c r="B8" s="200"/>
      <c r="C8" s="229">
        <v>2015</v>
      </c>
      <c r="D8" s="227" t="s">
        <v>37</v>
      </c>
      <c r="E8" s="569">
        <v>3902690</v>
      </c>
      <c r="F8" s="266"/>
      <c r="G8" s="267">
        <v>1916628</v>
      </c>
      <c r="H8" s="268"/>
      <c r="I8" s="267">
        <v>1986062</v>
      </c>
      <c r="J8" s="568"/>
      <c r="K8" s="267">
        <v>1415303</v>
      </c>
      <c r="L8" s="268"/>
      <c r="M8" s="267">
        <v>1484704</v>
      </c>
      <c r="N8" s="568"/>
      <c r="O8" s="267">
        <v>259108</v>
      </c>
      <c r="P8" s="268"/>
      <c r="Q8" s="267">
        <v>261815</v>
      </c>
      <c r="R8" s="568"/>
      <c r="S8" s="267">
        <v>182304</v>
      </c>
      <c r="T8" s="268"/>
      <c r="U8" s="267">
        <v>172648</v>
      </c>
      <c r="V8" s="568"/>
      <c r="W8" s="267">
        <v>59913</v>
      </c>
      <c r="X8" s="268"/>
      <c r="Y8" s="267">
        <v>66895</v>
      </c>
      <c r="Z8" s="203"/>
      <c r="AA8" s="203"/>
    </row>
    <row r="9" spans="2:27" ht="14.1" customHeight="1" x14ac:dyDescent="0.2">
      <c r="B9" s="200"/>
      <c r="C9" s="229">
        <v>2016</v>
      </c>
      <c r="D9" s="227" t="s">
        <v>37</v>
      </c>
      <c r="E9" s="570">
        <v>3933559</v>
      </c>
      <c r="F9" s="266"/>
      <c r="G9" s="267">
        <v>1929526</v>
      </c>
      <c r="H9" s="268"/>
      <c r="I9" s="267">
        <v>2004033</v>
      </c>
      <c r="J9" s="568"/>
      <c r="K9" s="267">
        <v>1425244</v>
      </c>
      <c r="L9" s="268"/>
      <c r="M9" s="267">
        <v>1497928</v>
      </c>
      <c r="N9" s="568"/>
      <c r="O9" s="267">
        <v>261564</v>
      </c>
      <c r="P9" s="268"/>
      <c r="Q9" s="267">
        <v>264324</v>
      </c>
      <c r="R9" s="568"/>
      <c r="S9" s="267">
        <v>182935</v>
      </c>
      <c r="T9" s="268"/>
      <c r="U9" s="267">
        <v>173941</v>
      </c>
      <c r="V9" s="568"/>
      <c r="W9" s="267">
        <v>59783</v>
      </c>
      <c r="X9" s="268"/>
      <c r="Y9" s="267">
        <v>67840</v>
      </c>
      <c r="Z9" s="203"/>
      <c r="AA9" s="203"/>
    </row>
    <row r="10" spans="2:27" ht="14.1" customHeight="1" x14ac:dyDescent="0.2">
      <c r="B10" s="200"/>
      <c r="C10" s="229">
        <v>2017</v>
      </c>
      <c r="D10" s="227" t="s">
        <v>37</v>
      </c>
      <c r="E10" s="570">
        <v>3965796</v>
      </c>
      <c r="F10" s="266"/>
      <c r="G10" s="267">
        <v>1943545</v>
      </c>
      <c r="H10" s="268"/>
      <c r="I10" s="267">
        <v>2022251</v>
      </c>
      <c r="J10" s="568"/>
      <c r="K10" s="267">
        <v>1436284</v>
      </c>
      <c r="L10" s="268"/>
      <c r="M10" s="267">
        <v>1511968</v>
      </c>
      <c r="N10" s="568"/>
      <c r="O10" s="267">
        <v>263912</v>
      </c>
      <c r="P10" s="268"/>
      <c r="Q10" s="267">
        <v>266798</v>
      </c>
      <c r="R10" s="568"/>
      <c r="S10" s="267">
        <v>183818</v>
      </c>
      <c r="T10" s="268"/>
      <c r="U10" s="267">
        <v>175003</v>
      </c>
      <c r="V10" s="568"/>
      <c r="W10" s="267">
        <v>59531</v>
      </c>
      <c r="X10" s="268"/>
      <c r="Y10" s="267">
        <v>68482</v>
      </c>
      <c r="Z10" s="203"/>
      <c r="AA10" s="203"/>
    </row>
    <row r="11" spans="2:27" ht="14.1" customHeight="1" x14ac:dyDescent="0.2">
      <c r="B11" s="200"/>
      <c r="C11" s="229">
        <v>2018</v>
      </c>
      <c r="D11" s="227" t="s">
        <v>37</v>
      </c>
      <c r="E11" s="570">
        <v>3994283</v>
      </c>
      <c r="F11" s="266"/>
      <c r="G11" s="267">
        <v>1955838</v>
      </c>
      <c r="H11" s="268"/>
      <c r="I11" s="267">
        <v>2038445</v>
      </c>
      <c r="J11" s="568"/>
      <c r="K11" s="267">
        <v>1445375</v>
      </c>
      <c r="L11" s="268"/>
      <c r="M11" s="267">
        <v>1523906</v>
      </c>
      <c r="N11" s="568"/>
      <c r="O11" s="267">
        <v>266486</v>
      </c>
      <c r="P11" s="268"/>
      <c r="Q11" s="267">
        <v>269338</v>
      </c>
      <c r="R11" s="568"/>
      <c r="S11" s="267">
        <v>184496</v>
      </c>
      <c r="T11" s="268"/>
      <c r="U11" s="267">
        <v>176032</v>
      </c>
      <c r="V11" s="568"/>
      <c r="W11" s="267">
        <v>59481</v>
      </c>
      <c r="X11" s="268"/>
      <c r="Y11" s="267">
        <v>69169</v>
      </c>
      <c r="Z11" s="203"/>
      <c r="AA11" s="203"/>
    </row>
    <row r="12" spans="2:27" ht="14.1" customHeight="1" x14ac:dyDescent="0.2">
      <c r="B12" s="200"/>
      <c r="C12" s="229">
        <v>2019</v>
      </c>
      <c r="D12" s="227" t="s">
        <v>37</v>
      </c>
      <c r="E12" s="570">
        <v>4026209</v>
      </c>
      <c r="F12" s="266"/>
      <c r="G12" s="267">
        <v>1969382</v>
      </c>
      <c r="H12" s="268"/>
      <c r="I12" s="267">
        <v>2056827</v>
      </c>
      <c r="J12" s="568"/>
      <c r="K12" s="267">
        <v>1455708</v>
      </c>
      <c r="L12" s="268"/>
      <c r="M12" s="267">
        <v>1538000</v>
      </c>
      <c r="N12" s="568"/>
      <c r="O12" s="267">
        <v>268933</v>
      </c>
      <c r="P12" s="268"/>
      <c r="Q12" s="267">
        <v>271850</v>
      </c>
      <c r="R12" s="568"/>
      <c r="S12" s="267">
        <v>185343</v>
      </c>
      <c r="T12" s="268"/>
      <c r="U12" s="267">
        <v>177294</v>
      </c>
      <c r="V12" s="568"/>
      <c r="W12" s="267">
        <v>59398</v>
      </c>
      <c r="X12" s="268"/>
      <c r="Y12" s="267">
        <v>69683</v>
      </c>
      <c r="AA12" s="203"/>
    </row>
    <row r="13" spans="2:27" ht="14.1" customHeight="1" x14ac:dyDescent="0.2">
      <c r="B13" s="200"/>
      <c r="C13" s="229"/>
      <c r="D13" s="227"/>
      <c r="E13" s="567"/>
      <c r="F13" s="266"/>
      <c r="G13" s="267"/>
      <c r="H13" s="268"/>
      <c r="I13" s="267"/>
      <c r="J13" s="568"/>
      <c r="K13" s="267"/>
      <c r="L13" s="268"/>
      <c r="M13" s="267"/>
      <c r="N13" s="568"/>
      <c r="O13" s="267"/>
      <c r="P13" s="268"/>
      <c r="Q13" s="267"/>
      <c r="R13" s="568"/>
      <c r="S13" s="267"/>
      <c r="T13" s="268"/>
      <c r="U13" s="267"/>
      <c r="V13" s="568"/>
      <c r="W13" s="267"/>
      <c r="X13" s="268"/>
      <c r="Y13" s="267"/>
      <c r="Z13" s="203"/>
      <c r="AA13" s="203"/>
    </row>
    <row r="14" spans="2:27" ht="12.75" customHeight="1" x14ac:dyDescent="0.2">
      <c r="B14" s="200"/>
      <c r="C14" s="229">
        <v>2020</v>
      </c>
      <c r="D14" s="227" t="s">
        <v>37</v>
      </c>
      <c r="E14" s="570">
        <v>4044210</v>
      </c>
      <c r="F14" s="266"/>
      <c r="G14" s="267">
        <v>1977556</v>
      </c>
      <c r="H14" s="268"/>
      <c r="I14" s="267">
        <v>2066654</v>
      </c>
      <c r="J14" s="568"/>
      <c r="K14" s="267">
        <v>1461344</v>
      </c>
      <c r="L14" s="268"/>
      <c r="M14" s="267">
        <v>1545425</v>
      </c>
      <c r="N14" s="568"/>
      <c r="O14" s="267">
        <v>271332</v>
      </c>
      <c r="P14" s="268"/>
      <c r="Q14" s="267">
        <v>274166</v>
      </c>
      <c r="R14" s="568"/>
      <c r="S14" s="267">
        <v>185565</v>
      </c>
      <c r="T14" s="268"/>
      <c r="U14" s="267">
        <v>176709</v>
      </c>
      <c r="V14" s="568"/>
      <c r="W14" s="267">
        <v>59315</v>
      </c>
      <c r="X14" s="268"/>
      <c r="Y14" s="267">
        <v>70354</v>
      </c>
      <c r="Z14" s="203"/>
      <c r="AA14" s="203"/>
    </row>
    <row r="15" spans="2:27" ht="13.5" customHeight="1" thickBot="1" x14ac:dyDescent="0.25">
      <c r="B15" s="230"/>
      <c r="C15" s="230"/>
      <c r="D15" s="231"/>
      <c r="E15" s="232"/>
      <c r="F15" s="233"/>
      <c r="G15" s="234"/>
      <c r="H15" s="235"/>
      <c r="I15" s="234"/>
      <c r="J15" s="236"/>
      <c r="K15" s="237"/>
      <c r="L15" s="235"/>
      <c r="M15" s="237"/>
      <c r="N15" s="236"/>
      <c r="O15" s="237"/>
      <c r="P15" s="235"/>
      <c r="Q15" s="237"/>
      <c r="R15" s="236"/>
      <c r="S15" s="237"/>
      <c r="T15" s="235"/>
      <c r="U15" s="237"/>
      <c r="V15" s="236"/>
      <c r="W15" s="237"/>
      <c r="X15" s="235"/>
      <c r="Y15" s="237"/>
      <c r="Z15" s="234"/>
    </row>
    <row r="16" spans="2:27" ht="13.5" customHeight="1" thickTop="1" x14ac:dyDescent="0.2">
      <c r="C16" s="132" t="s">
        <v>108</v>
      </c>
      <c r="D16" s="132" t="s">
        <v>109</v>
      </c>
      <c r="E16" s="228"/>
      <c r="F16" s="210"/>
      <c r="M16" s="228"/>
      <c r="U16" s="202"/>
      <c r="Z16" s="238" t="s">
        <v>38</v>
      </c>
    </row>
    <row r="17" spans="2:33" ht="11.25" customHeight="1" x14ac:dyDescent="0.2">
      <c r="C17" s="132"/>
      <c r="E17" s="228"/>
      <c r="F17" s="210"/>
      <c r="M17" s="228"/>
      <c r="U17" s="202"/>
    </row>
    <row r="18" spans="2:33" ht="11.25" customHeight="1" x14ac:dyDescent="0.2">
      <c r="B18" s="239"/>
      <c r="C18" s="239"/>
      <c r="D18" s="239"/>
      <c r="E18" s="239"/>
      <c r="G18" s="239"/>
      <c r="I18" s="239"/>
      <c r="K18" s="239"/>
      <c r="M18" s="239"/>
      <c r="O18" s="239"/>
      <c r="Q18" s="239"/>
      <c r="S18" s="239"/>
      <c r="U18" s="239"/>
      <c r="W18" s="239"/>
      <c r="Y18" s="239"/>
      <c r="AA18" s="210"/>
      <c r="AG18" s="358"/>
    </row>
    <row r="19" spans="2:33" ht="11.25" customHeight="1" x14ac:dyDescent="0.2">
      <c r="K19" s="202"/>
      <c r="M19" s="202"/>
      <c r="O19" s="202"/>
      <c r="Q19" s="202"/>
      <c r="S19" s="202"/>
      <c r="U19" s="202"/>
      <c r="W19" s="202"/>
      <c r="Y19" s="202"/>
      <c r="AA19" s="210"/>
      <c r="AG19" s="358"/>
    </row>
    <row r="20" spans="2:33" ht="11.25" customHeight="1" x14ac:dyDescent="0.2">
      <c r="K20" s="240"/>
      <c r="M20" s="202"/>
      <c r="O20" s="202"/>
      <c r="Q20" s="202"/>
      <c r="S20" s="202"/>
      <c r="U20" s="202"/>
      <c r="W20" s="202"/>
      <c r="Y20" s="202"/>
      <c r="AA20" s="210"/>
      <c r="AG20" s="358"/>
    </row>
    <row r="21" spans="2:33" ht="11.25" customHeight="1" x14ac:dyDescent="0.2">
      <c r="B21" s="239"/>
      <c r="C21" s="239"/>
      <c r="D21" s="239"/>
      <c r="E21" s="239"/>
      <c r="F21" s="239"/>
      <c r="G21" s="239"/>
      <c r="H21" s="239"/>
      <c r="I21" s="239"/>
      <c r="J21" s="239"/>
      <c r="K21" s="239"/>
      <c r="L21" s="239"/>
      <c r="M21" s="239"/>
      <c r="N21" s="239"/>
      <c r="O21" s="239"/>
      <c r="P21" s="239"/>
      <c r="Q21" s="239"/>
      <c r="R21" s="239"/>
      <c r="S21" s="239"/>
      <c r="T21" s="239"/>
      <c r="U21" s="239"/>
      <c r="V21" s="239"/>
      <c r="W21" s="239"/>
      <c r="X21" s="239"/>
      <c r="Y21" s="239"/>
      <c r="Z21" s="239"/>
      <c r="AA21" s="210"/>
      <c r="AG21" s="358"/>
    </row>
    <row r="22" spans="2:33" ht="11.25" customHeight="1" x14ac:dyDescent="0.2">
      <c r="B22" s="239"/>
      <c r="C22" s="239"/>
      <c r="D22" s="239"/>
      <c r="E22" s="239"/>
      <c r="G22" s="239"/>
      <c r="I22" s="239"/>
      <c r="K22" s="239"/>
      <c r="M22" s="239"/>
      <c r="O22" s="239"/>
      <c r="Q22" s="239"/>
      <c r="S22" s="239"/>
      <c r="U22" s="239"/>
      <c r="W22" s="239"/>
      <c r="Y22" s="239"/>
      <c r="AA22" s="210"/>
      <c r="AG22" s="358"/>
    </row>
    <row r="23" spans="2:33" ht="32.1" customHeight="1" x14ac:dyDescent="0.25">
      <c r="B23" s="241" t="s">
        <v>110</v>
      </c>
      <c r="C23" s="200"/>
      <c r="D23" s="200"/>
      <c r="E23" s="200"/>
      <c r="F23" s="200"/>
      <c r="G23" s="200"/>
      <c r="H23" s="200"/>
      <c r="I23" s="200"/>
      <c r="J23" s="200"/>
      <c r="K23" s="201"/>
      <c r="L23" s="200"/>
      <c r="M23" s="201"/>
      <c r="N23" s="200"/>
      <c r="O23" s="201"/>
      <c r="P23" s="200"/>
      <c r="Q23" s="201"/>
      <c r="R23" s="200"/>
      <c r="S23" s="201"/>
      <c r="T23" s="200"/>
      <c r="U23" s="201"/>
      <c r="V23" s="200"/>
      <c r="W23" s="201"/>
      <c r="X23" s="200"/>
      <c r="Y23" s="201"/>
      <c r="Z23" s="200"/>
    </row>
    <row r="24" spans="2:33" ht="13.5" thickBot="1" x14ac:dyDescent="0.25">
      <c r="B24" s="242"/>
      <c r="C24" s="243"/>
      <c r="D24" s="243"/>
      <c r="E24" s="219"/>
      <c r="F24" s="219"/>
      <c r="G24" s="219"/>
      <c r="H24" s="219"/>
      <c r="I24" s="219"/>
      <c r="J24" s="219"/>
      <c r="K24" s="244"/>
      <c r="L24" s="219"/>
      <c r="M24" s="244"/>
      <c r="N24" s="219"/>
      <c r="O24" s="244"/>
      <c r="P24" s="219"/>
      <c r="Q24" s="244"/>
      <c r="R24" s="219"/>
      <c r="S24" s="244"/>
      <c r="T24" s="219"/>
      <c r="U24" s="244"/>
      <c r="V24" s="219"/>
      <c r="W24" s="245"/>
      <c r="X24" s="219"/>
      <c r="Y24" s="244"/>
      <c r="Z24" s="219"/>
    </row>
    <row r="25" spans="2:33" ht="13.5" thickTop="1" x14ac:dyDescent="0.2">
      <c r="B25" s="855" t="s">
        <v>39</v>
      </c>
      <c r="C25" s="856"/>
      <c r="D25" s="856"/>
      <c r="E25" s="246" t="s">
        <v>33</v>
      </c>
      <c r="F25" s="247"/>
      <c r="G25" s="247"/>
      <c r="H25" s="247"/>
      <c r="I25" s="247"/>
      <c r="J25" s="248"/>
      <c r="K25" s="246" t="s">
        <v>21</v>
      </c>
      <c r="L25" s="247"/>
      <c r="M25" s="208"/>
      <c r="N25" s="209"/>
      <c r="O25" s="207" t="s">
        <v>22</v>
      </c>
      <c r="P25" s="247"/>
      <c r="Q25" s="208"/>
      <c r="R25" s="209"/>
      <c r="S25" s="207" t="s">
        <v>23</v>
      </c>
      <c r="T25" s="247"/>
      <c r="U25" s="208"/>
      <c r="V25" s="209"/>
      <c r="W25" s="207" t="s">
        <v>24</v>
      </c>
      <c r="X25" s="247"/>
      <c r="Y25" s="247"/>
      <c r="Z25" s="247"/>
      <c r="AA25" s="210"/>
      <c r="AE25" s="200"/>
    </row>
    <row r="26" spans="2:33" ht="13.5" thickBot="1" x14ac:dyDescent="0.25">
      <c r="B26" s="857"/>
      <c r="C26" s="857"/>
      <c r="D26" s="857"/>
      <c r="E26" s="249" t="s">
        <v>25</v>
      </c>
      <c r="F26" s="250"/>
      <c r="G26" s="251" t="s">
        <v>35</v>
      </c>
      <c r="H26" s="252"/>
      <c r="I26" s="251" t="s">
        <v>36</v>
      </c>
      <c r="J26" s="253"/>
      <c r="K26" s="254" t="s">
        <v>35</v>
      </c>
      <c r="L26" s="252"/>
      <c r="M26" s="254" t="s">
        <v>36</v>
      </c>
      <c r="N26" s="253"/>
      <c r="O26" s="255" t="s">
        <v>35</v>
      </c>
      <c r="P26" s="252"/>
      <c r="Q26" s="254" t="s">
        <v>36</v>
      </c>
      <c r="R26" s="216"/>
      <c r="S26" s="256" t="s">
        <v>35</v>
      </c>
      <c r="T26" s="252"/>
      <c r="U26" s="254" t="s">
        <v>36</v>
      </c>
      <c r="V26" s="253"/>
      <c r="W26" s="255" t="s">
        <v>35</v>
      </c>
      <c r="X26" s="252"/>
      <c r="Y26" s="254" t="s">
        <v>36</v>
      </c>
      <c r="Z26" s="200"/>
    </row>
    <row r="27" spans="2:33" ht="9.75" customHeight="1" thickTop="1" x14ac:dyDescent="0.2">
      <c r="B27" s="200"/>
      <c r="C27" s="200"/>
      <c r="D27" s="200"/>
      <c r="E27" s="257"/>
      <c r="F27" s="222"/>
      <c r="G27" s="200"/>
      <c r="H27" s="223"/>
      <c r="I27" s="200"/>
      <c r="J27" s="225"/>
      <c r="K27" s="258"/>
      <c r="L27" s="259"/>
      <c r="M27" s="201"/>
      <c r="N27" s="260"/>
      <c r="O27" s="261"/>
      <c r="P27" s="259"/>
      <c r="Q27" s="201"/>
      <c r="R27" s="262"/>
      <c r="S27" s="263"/>
      <c r="T27" s="259"/>
      <c r="U27" s="201"/>
      <c r="V27" s="260"/>
      <c r="W27" s="201"/>
      <c r="X27" s="259"/>
      <c r="Y27" s="201"/>
      <c r="Z27" s="264"/>
    </row>
    <row r="28" spans="2:33" ht="12.75" customHeight="1" x14ac:dyDescent="0.2">
      <c r="B28" s="200"/>
      <c r="C28" s="272">
        <v>2018</v>
      </c>
      <c r="D28" s="226"/>
      <c r="E28" s="265">
        <v>17757</v>
      </c>
      <c r="F28" s="269"/>
      <c r="G28" s="269">
        <v>8491</v>
      </c>
      <c r="H28" s="269"/>
      <c r="I28" s="269">
        <v>9266</v>
      </c>
      <c r="J28" s="269"/>
      <c r="K28" s="265">
        <v>3029</v>
      </c>
      <c r="L28" s="269"/>
      <c r="M28" s="269">
        <v>3580</v>
      </c>
      <c r="N28" s="269"/>
      <c r="O28" s="265">
        <v>2225</v>
      </c>
      <c r="P28" s="269"/>
      <c r="Q28" s="269">
        <v>2318</v>
      </c>
      <c r="R28" s="269"/>
      <c r="S28" s="265">
        <v>1184</v>
      </c>
      <c r="T28" s="269"/>
      <c r="U28" s="269">
        <v>1443</v>
      </c>
      <c r="V28" s="269"/>
      <c r="W28" s="265">
        <v>2053</v>
      </c>
      <c r="X28" s="269"/>
      <c r="Y28" s="269">
        <v>1925</v>
      </c>
      <c r="Z28" s="270"/>
      <c r="AA28" s="270"/>
      <c r="AB28" s="269"/>
      <c r="AC28" s="269"/>
      <c r="AD28" s="269"/>
      <c r="AE28" s="269"/>
      <c r="AF28" s="269"/>
    </row>
    <row r="29" spans="2:33" ht="12.75" customHeight="1" x14ac:dyDescent="0.2">
      <c r="B29" s="200"/>
      <c r="C29" s="272">
        <v>2019</v>
      </c>
      <c r="D29" s="226"/>
      <c r="E29" s="265">
        <v>17833</v>
      </c>
      <c r="F29" s="269"/>
      <c r="G29" s="269">
        <v>8265</v>
      </c>
      <c r="H29" s="269"/>
      <c r="I29" s="269">
        <v>9568</v>
      </c>
      <c r="J29" s="269"/>
      <c r="K29" s="265">
        <v>3070</v>
      </c>
      <c r="L29" s="269"/>
      <c r="M29" s="269">
        <v>4052</v>
      </c>
      <c r="N29" s="269"/>
      <c r="O29" s="265">
        <v>2251</v>
      </c>
      <c r="P29" s="269"/>
      <c r="Q29" s="269">
        <v>2303</v>
      </c>
      <c r="R29" s="269"/>
      <c r="S29" s="265">
        <v>1088</v>
      </c>
      <c r="T29" s="269"/>
      <c r="U29" s="269">
        <v>1412</v>
      </c>
      <c r="V29" s="269"/>
      <c r="W29" s="265">
        <v>1856</v>
      </c>
      <c r="X29" s="269"/>
      <c r="Y29" s="269">
        <v>1801</v>
      </c>
      <c r="Z29" s="270"/>
      <c r="AA29" s="270"/>
      <c r="AB29" s="269"/>
      <c r="AC29" s="269"/>
      <c r="AD29" s="269"/>
      <c r="AE29" s="269"/>
      <c r="AF29" s="269"/>
    </row>
    <row r="30" spans="2:33" ht="12.75" customHeight="1" x14ac:dyDescent="0.2">
      <c r="B30" s="200"/>
      <c r="C30" s="272">
        <v>2020</v>
      </c>
      <c r="D30" s="226"/>
      <c r="E30" s="265">
        <v>16536</v>
      </c>
      <c r="F30" s="269"/>
      <c r="G30" s="269">
        <v>7714</v>
      </c>
      <c r="H30" s="269"/>
      <c r="I30" s="269">
        <v>8822</v>
      </c>
      <c r="J30" s="269"/>
      <c r="K30" s="265">
        <v>2156</v>
      </c>
      <c r="L30" s="269"/>
      <c r="M30" s="269">
        <v>3149</v>
      </c>
      <c r="N30" s="269"/>
      <c r="O30" s="265">
        <v>2447</v>
      </c>
      <c r="P30" s="269"/>
      <c r="Q30" s="269">
        <v>2329</v>
      </c>
      <c r="R30" s="269"/>
      <c r="S30" s="265">
        <v>1130</v>
      </c>
      <c r="T30" s="269"/>
      <c r="U30" s="269">
        <v>1390</v>
      </c>
      <c r="V30" s="269"/>
      <c r="W30" s="265">
        <v>1981</v>
      </c>
      <c r="X30" s="269"/>
      <c r="Y30" s="269">
        <v>1954</v>
      </c>
      <c r="Z30" s="270"/>
      <c r="AA30" s="270"/>
      <c r="AB30" s="269"/>
      <c r="AC30" s="269"/>
      <c r="AD30" s="269"/>
      <c r="AE30" s="269"/>
      <c r="AF30" s="269"/>
    </row>
    <row r="31" spans="2:33" ht="12.75" customHeight="1" x14ac:dyDescent="0.2">
      <c r="B31" s="200"/>
      <c r="C31" s="272"/>
      <c r="D31" s="226"/>
      <c r="E31" s="265"/>
      <c r="F31" s="269"/>
      <c r="G31" s="269"/>
      <c r="H31" s="269"/>
      <c r="I31" s="269"/>
      <c r="J31" s="269"/>
      <c r="K31" s="265"/>
      <c r="L31" s="269"/>
      <c r="M31" s="269"/>
      <c r="N31" s="269"/>
      <c r="O31" s="265"/>
      <c r="P31" s="269"/>
      <c r="Q31" s="269"/>
      <c r="R31" s="269"/>
      <c r="S31" s="265"/>
      <c r="T31" s="269"/>
      <c r="U31" s="269"/>
      <c r="V31" s="269"/>
      <c r="W31" s="265"/>
      <c r="X31" s="269"/>
      <c r="Y31" s="269"/>
      <c r="Z31" s="270"/>
      <c r="AA31" s="270"/>
      <c r="AB31" s="269"/>
      <c r="AC31" s="269"/>
      <c r="AD31" s="269"/>
      <c r="AE31" s="269"/>
      <c r="AF31" s="269"/>
    </row>
    <row r="32" spans="2:33" ht="12" customHeight="1" x14ac:dyDescent="0.2">
      <c r="B32" s="200"/>
      <c r="C32" s="409">
        <v>2020</v>
      </c>
      <c r="D32" s="1" t="s">
        <v>460</v>
      </c>
      <c r="E32" s="265">
        <v>940</v>
      </c>
      <c r="F32" s="269"/>
      <c r="G32" s="269">
        <v>440</v>
      </c>
      <c r="H32" s="269"/>
      <c r="I32" s="269">
        <v>500</v>
      </c>
      <c r="J32" s="269"/>
      <c r="K32" s="265">
        <v>57</v>
      </c>
      <c r="L32" s="269"/>
      <c r="M32" s="269">
        <v>102</v>
      </c>
      <c r="N32" s="269"/>
      <c r="O32" s="265">
        <v>159</v>
      </c>
      <c r="P32" s="269"/>
      <c r="Q32" s="269">
        <v>186</v>
      </c>
      <c r="R32" s="269"/>
      <c r="S32" s="265">
        <v>67</v>
      </c>
      <c r="T32" s="269"/>
      <c r="U32" s="269">
        <v>81</v>
      </c>
      <c r="V32" s="269"/>
      <c r="W32" s="265">
        <v>157</v>
      </c>
      <c r="X32" s="269"/>
      <c r="Y32" s="269">
        <v>131</v>
      </c>
      <c r="Z32" s="270"/>
      <c r="AA32" s="270"/>
      <c r="AB32" s="269"/>
      <c r="AC32" s="269"/>
      <c r="AD32" s="269"/>
      <c r="AE32" s="269"/>
      <c r="AF32" s="269"/>
    </row>
    <row r="33" spans="2:33" ht="12.75" customHeight="1" x14ac:dyDescent="0.2">
      <c r="B33" s="271"/>
      <c r="D33" s="10" t="s">
        <v>454</v>
      </c>
      <c r="E33" s="265">
        <v>1370</v>
      </c>
      <c r="F33" s="269"/>
      <c r="G33" s="269">
        <v>659</v>
      </c>
      <c r="H33" s="269"/>
      <c r="I33" s="269">
        <v>711</v>
      </c>
      <c r="J33" s="269"/>
      <c r="K33" s="265">
        <v>161</v>
      </c>
      <c r="L33" s="269"/>
      <c r="M33" s="269">
        <v>266</v>
      </c>
      <c r="N33" s="269"/>
      <c r="O33" s="265">
        <v>233</v>
      </c>
      <c r="P33" s="269"/>
      <c r="Q33" s="269">
        <v>198</v>
      </c>
      <c r="R33" s="269"/>
      <c r="S33" s="265">
        <v>99</v>
      </c>
      <c r="T33" s="269"/>
      <c r="U33" s="269">
        <v>100</v>
      </c>
      <c r="V33" s="269"/>
      <c r="W33" s="265">
        <v>166</v>
      </c>
      <c r="X33" s="269"/>
      <c r="Y33" s="269">
        <v>147</v>
      </c>
      <c r="AF33" s="41"/>
      <c r="AG33" s="358"/>
    </row>
    <row r="34" spans="2:33" ht="12.75" customHeight="1" x14ac:dyDescent="0.2">
      <c r="B34" s="271"/>
      <c r="C34" s="272"/>
      <c r="D34" s="10" t="s">
        <v>461</v>
      </c>
      <c r="E34" s="265">
        <v>1652</v>
      </c>
      <c r="F34" s="269"/>
      <c r="G34" s="269">
        <v>775</v>
      </c>
      <c r="H34" s="269"/>
      <c r="I34" s="269">
        <v>877</v>
      </c>
      <c r="J34" s="269"/>
      <c r="K34" s="265">
        <v>239</v>
      </c>
      <c r="L34" s="269"/>
      <c r="M34" s="269">
        <v>343</v>
      </c>
      <c r="N34" s="269"/>
      <c r="O34" s="265">
        <v>259</v>
      </c>
      <c r="P34" s="269"/>
      <c r="Q34" s="269">
        <v>215</v>
      </c>
      <c r="R34" s="269"/>
      <c r="S34" s="265">
        <v>111</v>
      </c>
      <c r="T34" s="269"/>
      <c r="U34" s="269">
        <v>133</v>
      </c>
      <c r="V34" s="269"/>
      <c r="W34" s="265">
        <v>166</v>
      </c>
      <c r="X34" s="269"/>
      <c r="Y34" s="269">
        <v>186</v>
      </c>
      <c r="AF34" s="41"/>
      <c r="AG34" s="358"/>
    </row>
    <row r="35" spans="2:33" ht="12.75" customHeight="1" x14ac:dyDescent="0.2">
      <c r="B35" s="271"/>
      <c r="C35" s="272"/>
      <c r="D35" s="39"/>
      <c r="E35" s="265"/>
      <c r="F35" s="269"/>
      <c r="G35" s="269"/>
      <c r="H35" s="269"/>
      <c r="I35" s="269"/>
      <c r="J35" s="269"/>
      <c r="K35" s="265"/>
      <c r="L35" s="269"/>
      <c r="M35" s="269"/>
      <c r="N35" s="269"/>
      <c r="O35" s="265"/>
      <c r="P35" s="269"/>
      <c r="Q35" s="269"/>
      <c r="R35" s="269"/>
      <c r="S35" s="265"/>
      <c r="T35" s="269"/>
      <c r="U35" s="269"/>
      <c r="V35" s="269"/>
      <c r="W35" s="265"/>
      <c r="X35" s="269"/>
      <c r="Y35" s="269"/>
      <c r="AF35" s="41"/>
      <c r="AG35" s="358"/>
    </row>
    <row r="36" spans="2:33" ht="12" customHeight="1" x14ac:dyDescent="0.2">
      <c r="B36" s="271"/>
      <c r="C36" s="409">
        <v>2021</v>
      </c>
      <c r="D36" s="39" t="s">
        <v>460</v>
      </c>
      <c r="E36" s="265">
        <v>1135</v>
      </c>
      <c r="F36" s="269"/>
      <c r="G36" s="269">
        <v>509</v>
      </c>
      <c r="H36" s="269"/>
      <c r="I36" s="269">
        <v>626</v>
      </c>
      <c r="J36" s="269"/>
      <c r="K36" s="265">
        <v>111</v>
      </c>
      <c r="L36" s="269"/>
      <c r="M36" s="269">
        <v>187</v>
      </c>
      <c r="N36" s="269"/>
      <c r="O36" s="265">
        <v>192</v>
      </c>
      <c r="P36" s="269"/>
      <c r="Q36" s="269">
        <v>192</v>
      </c>
      <c r="R36" s="269"/>
      <c r="S36" s="265">
        <v>65</v>
      </c>
      <c r="T36" s="269"/>
      <c r="U36" s="269">
        <v>88</v>
      </c>
      <c r="V36" s="269"/>
      <c r="W36" s="265">
        <v>141</v>
      </c>
      <c r="X36" s="269"/>
      <c r="Y36" s="269">
        <v>159</v>
      </c>
      <c r="AF36" s="41"/>
      <c r="AG36" s="358"/>
    </row>
    <row r="37" spans="2:33" ht="12.75" customHeight="1" x14ac:dyDescent="0.2">
      <c r="B37" s="271"/>
      <c r="C37" s="272"/>
      <c r="D37" s="39" t="s">
        <v>454</v>
      </c>
      <c r="E37" s="265">
        <v>1246</v>
      </c>
      <c r="F37" s="269"/>
      <c r="G37" s="269">
        <v>593</v>
      </c>
      <c r="H37" s="269"/>
      <c r="I37" s="269">
        <v>653</v>
      </c>
      <c r="J37" s="269"/>
      <c r="K37" s="265">
        <v>141</v>
      </c>
      <c r="L37" s="269"/>
      <c r="M37" s="269">
        <v>181</v>
      </c>
      <c r="N37" s="269"/>
      <c r="O37" s="265">
        <v>190</v>
      </c>
      <c r="P37" s="269"/>
      <c r="Q37" s="269">
        <v>170</v>
      </c>
      <c r="R37" s="269"/>
      <c r="S37" s="265">
        <v>105</v>
      </c>
      <c r="T37" s="269"/>
      <c r="U37" s="269">
        <v>126</v>
      </c>
      <c r="V37" s="269"/>
      <c r="W37" s="265">
        <v>157</v>
      </c>
      <c r="X37" s="269"/>
      <c r="Y37" s="269">
        <v>176</v>
      </c>
      <c r="AF37" s="41"/>
      <c r="AG37" s="358"/>
    </row>
    <row r="38" spans="2:33" ht="12.75" customHeight="1" x14ac:dyDescent="0.2">
      <c r="B38" s="271"/>
      <c r="C38" s="272"/>
      <c r="D38" s="39" t="s">
        <v>461</v>
      </c>
      <c r="E38" s="265">
        <v>1191</v>
      </c>
      <c r="F38" s="269"/>
      <c r="G38" s="269">
        <v>584</v>
      </c>
      <c r="H38" s="269"/>
      <c r="I38" s="269">
        <v>607</v>
      </c>
      <c r="J38" s="269"/>
      <c r="K38" s="265">
        <v>138</v>
      </c>
      <c r="L38" s="269"/>
      <c r="M38" s="269">
        <v>160</v>
      </c>
      <c r="N38" s="269"/>
      <c r="O38" s="265">
        <v>170</v>
      </c>
      <c r="P38" s="269"/>
      <c r="Q38" s="269">
        <v>170</v>
      </c>
      <c r="R38" s="269"/>
      <c r="S38" s="265">
        <v>126</v>
      </c>
      <c r="T38" s="269"/>
      <c r="U38" s="269">
        <v>118</v>
      </c>
      <c r="V38" s="269"/>
      <c r="W38" s="265">
        <v>150</v>
      </c>
      <c r="X38" s="269"/>
      <c r="Y38" s="269">
        <v>159</v>
      </c>
      <c r="AF38" s="41"/>
      <c r="AG38" s="358"/>
    </row>
    <row r="39" spans="2:33" ht="13.5" customHeight="1" thickBot="1" x14ac:dyDescent="0.25">
      <c r="B39" s="230"/>
      <c r="C39" s="230"/>
      <c r="D39" s="231"/>
      <c r="E39" s="232"/>
      <c r="F39" s="233"/>
      <c r="G39" s="234"/>
      <c r="H39" s="235"/>
      <c r="I39" s="234"/>
      <c r="J39" s="236"/>
      <c r="K39" s="237"/>
      <c r="L39" s="235"/>
      <c r="M39" s="237"/>
      <c r="N39" s="236"/>
      <c r="O39" s="237"/>
      <c r="P39" s="235"/>
      <c r="Q39" s="237"/>
      <c r="R39" s="236"/>
      <c r="S39" s="237"/>
      <c r="T39" s="235"/>
      <c r="U39" s="237"/>
      <c r="V39" s="236"/>
      <c r="W39" s="237"/>
      <c r="X39" s="235"/>
      <c r="Y39" s="237"/>
      <c r="Z39" s="234"/>
    </row>
    <row r="40" spans="2:33" ht="13.5" thickTop="1" x14ac:dyDescent="0.2">
      <c r="E40" s="189"/>
      <c r="F40" s="189"/>
      <c r="G40" s="189"/>
      <c r="H40" s="189"/>
      <c r="I40" s="189"/>
      <c r="J40" s="189"/>
      <c r="K40" s="189"/>
      <c r="L40" s="189"/>
      <c r="M40" s="189"/>
      <c r="N40" s="189"/>
      <c r="O40" s="189"/>
      <c r="P40" s="189"/>
      <c r="Q40" s="189"/>
      <c r="R40" s="189"/>
      <c r="S40" s="189"/>
      <c r="T40" s="189"/>
      <c r="U40" s="189"/>
      <c r="V40" s="189"/>
      <c r="W40" s="189"/>
      <c r="X40" s="189"/>
      <c r="Y40" s="189"/>
    </row>
    <row r="41" spans="2:33" x14ac:dyDescent="0.2">
      <c r="E41"/>
      <c r="F41"/>
      <c r="G41"/>
      <c r="H41"/>
      <c r="I41"/>
      <c r="J41"/>
      <c r="K41"/>
      <c r="L41"/>
      <c r="M41"/>
      <c r="N41"/>
      <c r="O41"/>
      <c r="P41"/>
      <c r="Q41"/>
      <c r="R41"/>
      <c r="S41"/>
      <c r="T41"/>
      <c r="U41"/>
      <c r="V41"/>
      <c r="W41"/>
      <c r="X41"/>
      <c r="Y41"/>
    </row>
  </sheetData>
  <sheetProtection algorithmName="SHA-512" hashValue="2V4NBwVOvQOuTjaUkmjgz+m+R9Mlt6zpuXjtdO8NxKOZXZi8u2wW82FAGC2+2Gwn28oipenxsKa91h9PE6ZMlA==" saltValue="4knz+O6VCyX2J41ScuBF0w==" spinCount="100000" sheet="1" formatCells="0" formatColumns="0" formatRows="0" insertColumns="0" insertRows="0" insertHyperlinks="0" deleteColumns="0" deleteRows="0" sort="0" autoFilter="0" pivotTables="0"/>
  <mergeCells count="1">
    <mergeCell ref="B25:D26"/>
  </mergeCells>
  <printOptions horizontalCentered="1" verticalCentered="1"/>
  <pageMargins left="1.0236220472440944" right="0.78740157480314965" top="0.47244094488188981" bottom="0.62992125984251968" header="0" footer="0.31496062992125984"/>
  <pageSetup paperSize="9" scale="86" orientation="landscape" horizontalDpi="4294967295" verticalDpi="4294967295"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B1:AT44"/>
  <sheetViews>
    <sheetView zoomScale="106" zoomScaleNormal="106" workbookViewId="0">
      <selection activeCell="Z32" sqref="Z32"/>
    </sheetView>
  </sheetViews>
  <sheetFormatPr defaultColWidth="7.83203125" defaultRowHeight="12.75" x14ac:dyDescent="0.2"/>
  <cols>
    <col min="1" max="1" width="2.33203125" style="9" customWidth="1"/>
    <col min="2" max="2" width="2.83203125" style="9" customWidth="1"/>
    <col min="3" max="3" width="6.83203125" style="9" customWidth="1"/>
    <col min="4" max="4" width="11.6640625" style="9" customWidth="1"/>
    <col min="5" max="5" width="10.1640625" style="9" customWidth="1"/>
    <col min="6" max="6" width="1.83203125" style="9" customWidth="1"/>
    <col min="7" max="7" width="10.1640625" style="9" customWidth="1"/>
    <col min="8" max="8" width="1.83203125" style="9" customWidth="1"/>
    <col min="9" max="9" width="10.1640625" style="9" customWidth="1"/>
    <col min="10" max="10" width="1.83203125" style="9" customWidth="1"/>
    <col min="11" max="11" width="9.5" style="9" customWidth="1"/>
    <col min="12" max="12" width="1.83203125" style="9" customWidth="1"/>
    <col min="13" max="13" width="10.33203125" style="9" customWidth="1"/>
    <col min="14" max="14" width="1.83203125" style="9" customWidth="1"/>
    <col min="15" max="15" width="8.83203125" style="9" customWidth="1"/>
    <col min="16" max="16" width="1.83203125" style="9" customWidth="1"/>
    <col min="17" max="17" width="8.83203125" style="9" customWidth="1"/>
    <col min="18" max="18" width="1.83203125" style="9" customWidth="1"/>
    <col min="19" max="19" width="8.83203125" style="9" customWidth="1"/>
    <col min="20" max="20" width="1.83203125" style="9" customWidth="1"/>
    <col min="21" max="21" width="8.83203125" style="9" customWidth="1"/>
    <col min="22" max="22" width="1.83203125" style="9" customWidth="1"/>
    <col min="23" max="23" width="8.83203125" style="9" customWidth="1"/>
    <col min="24" max="24" width="1.83203125" style="9" customWidth="1"/>
    <col min="25" max="25" width="8.83203125" style="9" customWidth="1"/>
    <col min="26" max="26" width="1.83203125" style="9" customWidth="1"/>
    <col min="27" max="27" width="2.83203125" style="10" customWidth="1"/>
    <col min="28" max="28" width="4" style="9" customWidth="1"/>
    <col min="29" max="31" width="6.33203125" style="9" customWidth="1"/>
    <col min="32" max="32" width="7.5" style="9" customWidth="1"/>
    <col min="33" max="33" width="9.83203125" style="167" customWidth="1"/>
    <col min="34" max="16384" width="7.83203125" style="9"/>
  </cols>
  <sheetData>
    <row r="1" spans="2:46" ht="30" customHeight="1" x14ac:dyDescent="0.25">
      <c r="B1" s="632" t="s">
        <v>437</v>
      </c>
      <c r="C1" s="534"/>
      <c r="D1" s="534"/>
      <c r="E1" s="534"/>
      <c r="F1" s="535"/>
      <c r="G1" s="534"/>
      <c r="H1" s="535"/>
      <c r="I1" s="534"/>
      <c r="J1" s="535"/>
      <c r="K1" s="534"/>
      <c r="L1" s="535"/>
      <c r="M1" s="534"/>
      <c r="N1" s="535"/>
      <c r="O1" s="534"/>
      <c r="P1" s="535"/>
      <c r="Q1" s="534"/>
      <c r="R1" s="535"/>
      <c r="S1" s="534"/>
      <c r="T1" s="535"/>
      <c r="U1" s="534"/>
      <c r="V1" s="535"/>
      <c r="W1" s="534"/>
      <c r="X1" s="535"/>
      <c r="Y1" s="534"/>
      <c r="Z1" s="147"/>
      <c r="AA1" s="9"/>
      <c r="AB1" s="148"/>
      <c r="AC1" s="149"/>
      <c r="AD1" s="149"/>
      <c r="AE1" s="149"/>
      <c r="AF1" s="149"/>
    </row>
    <row r="2" spans="2:46" ht="13.5" thickBot="1" x14ac:dyDescent="0.25">
      <c r="B2" s="536"/>
      <c r="C2" s="536"/>
      <c r="D2" s="536"/>
      <c r="E2" s="536"/>
      <c r="F2" s="43"/>
      <c r="G2" s="536"/>
      <c r="H2" s="43"/>
      <c r="I2" s="536"/>
      <c r="J2" s="43"/>
      <c r="K2" s="536"/>
      <c r="L2" s="43"/>
      <c r="M2" s="536"/>
      <c r="N2" s="43"/>
      <c r="O2" s="536"/>
      <c r="P2" s="43"/>
      <c r="Q2" s="564"/>
      <c r="R2" s="545"/>
      <c r="S2" s="564"/>
      <c r="T2" s="43"/>
      <c r="U2" s="536"/>
      <c r="V2" s="43"/>
      <c r="W2" s="537" t="s">
        <v>0</v>
      </c>
      <c r="X2" s="535"/>
      <c r="Y2" s="536"/>
      <c r="AA2" s="9"/>
      <c r="AB2" s="149"/>
      <c r="AC2" s="149"/>
      <c r="AD2" s="149"/>
      <c r="AE2" s="149"/>
      <c r="AF2" s="149"/>
    </row>
    <row r="3" spans="2:46" ht="13.5" customHeight="1" thickTop="1" x14ac:dyDescent="0.2">
      <c r="B3" s="858" t="s">
        <v>39</v>
      </c>
      <c r="C3" s="859"/>
      <c r="D3" s="860"/>
      <c r="E3" s="152" t="s">
        <v>33</v>
      </c>
      <c r="F3" s="152"/>
      <c r="G3" s="152"/>
      <c r="H3" s="152"/>
      <c r="I3" s="152"/>
      <c r="J3" s="565"/>
      <c r="K3" s="566" t="s">
        <v>21</v>
      </c>
      <c r="L3" s="152"/>
      <c r="M3" s="152"/>
      <c r="N3" s="565"/>
      <c r="O3" s="566" t="s">
        <v>22</v>
      </c>
      <c r="P3" s="152"/>
      <c r="Q3" s="152"/>
      <c r="R3" s="565"/>
      <c r="S3" s="566" t="s">
        <v>23</v>
      </c>
      <c r="T3" s="152"/>
      <c r="U3" s="152"/>
      <c r="V3" s="565"/>
      <c r="W3" s="566" t="s">
        <v>24</v>
      </c>
      <c r="X3" s="152"/>
      <c r="Y3" s="152"/>
      <c r="Z3" s="152"/>
      <c r="AA3" s="153" t="s">
        <v>0</v>
      </c>
      <c r="AB3" s="167"/>
      <c r="AG3" s="9"/>
    </row>
    <row r="4" spans="2:46" ht="13.5" thickBot="1" x14ac:dyDescent="0.25">
      <c r="B4" s="861"/>
      <c r="C4" s="861"/>
      <c r="D4" s="862"/>
      <c r="E4" s="156" t="s">
        <v>25</v>
      </c>
      <c r="F4" s="155"/>
      <c r="G4" s="156" t="s">
        <v>35</v>
      </c>
      <c r="H4" s="155"/>
      <c r="I4" s="156" t="s">
        <v>36</v>
      </c>
      <c r="J4" s="157"/>
      <c r="K4" s="158" t="s">
        <v>35</v>
      </c>
      <c r="L4" s="155"/>
      <c r="M4" s="156" t="s">
        <v>36</v>
      </c>
      <c r="N4" s="157"/>
      <c r="O4" s="158" t="s">
        <v>35</v>
      </c>
      <c r="P4" s="155"/>
      <c r="Q4" s="156" t="s">
        <v>36</v>
      </c>
      <c r="R4" s="157"/>
      <c r="S4" s="158" t="s">
        <v>35</v>
      </c>
      <c r="T4" s="155"/>
      <c r="U4" s="156" t="s">
        <v>36</v>
      </c>
      <c r="V4" s="157"/>
      <c r="W4" s="158" t="s">
        <v>35</v>
      </c>
      <c r="X4" s="155"/>
      <c r="Y4" s="156" t="s">
        <v>36</v>
      </c>
      <c r="Z4" s="159"/>
      <c r="AA4" s="160"/>
      <c r="AB4" s="167"/>
      <c r="AG4" s="9"/>
    </row>
    <row r="5" spans="2:46" ht="9" customHeight="1" thickTop="1" x14ac:dyDescent="0.2">
      <c r="B5" s="538"/>
      <c r="C5" s="538"/>
      <c r="D5" s="539"/>
      <c r="E5" s="540"/>
      <c r="F5" s="541"/>
      <c r="G5" s="43"/>
      <c r="H5" s="541"/>
      <c r="I5" s="43"/>
      <c r="J5" s="539"/>
      <c r="K5" s="540"/>
      <c r="L5" s="541"/>
      <c r="M5" s="538"/>
      <c r="N5" s="542"/>
      <c r="O5" s="540"/>
      <c r="P5" s="541"/>
      <c r="Q5" s="538"/>
      <c r="R5" s="542"/>
      <c r="S5" s="540"/>
      <c r="T5" s="541"/>
      <c r="U5" s="538"/>
      <c r="V5" s="542"/>
      <c r="W5" s="540"/>
      <c r="X5" s="541"/>
      <c r="Y5" s="538"/>
      <c r="AA5" s="166"/>
      <c r="AB5" s="167"/>
      <c r="AG5" s="9"/>
    </row>
    <row r="6" spans="2:46" ht="12.75" customHeight="1" x14ac:dyDescent="0.2">
      <c r="B6" s="410"/>
      <c r="C6" s="39">
        <v>2018</v>
      </c>
      <c r="D6" s="39"/>
      <c r="E6" s="411">
        <v>39039</v>
      </c>
      <c r="F6" s="176"/>
      <c r="G6" s="412">
        <v>20093</v>
      </c>
      <c r="H6" s="176"/>
      <c r="I6" s="412">
        <v>18945</v>
      </c>
      <c r="J6" s="413"/>
      <c r="K6" s="175">
        <v>11642</v>
      </c>
      <c r="L6" s="176"/>
      <c r="M6" s="175">
        <v>11008</v>
      </c>
      <c r="N6" s="175"/>
      <c r="O6" s="177">
        <v>3895</v>
      </c>
      <c r="P6" s="176"/>
      <c r="Q6" s="175">
        <v>3696</v>
      </c>
      <c r="R6" s="175"/>
      <c r="S6" s="177">
        <v>2240</v>
      </c>
      <c r="T6" s="176"/>
      <c r="U6" s="175">
        <v>2109</v>
      </c>
      <c r="V6" s="175"/>
      <c r="W6" s="177">
        <v>2316</v>
      </c>
      <c r="X6" s="176"/>
      <c r="Y6" s="175">
        <v>2132</v>
      </c>
      <c r="Z6" s="43"/>
      <c r="AA6" s="43"/>
      <c r="AB6" s="167"/>
      <c r="AG6" s="9"/>
    </row>
    <row r="7" spans="2:46" ht="12.75" customHeight="1" x14ac:dyDescent="0.2">
      <c r="B7" s="410"/>
      <c r="C7" s="39">
        <v>2019</v>
      </c>
      <c r="D7" s="39"/>
      <c r="E7" s="411">
        <v>39279</v>
      </c>
      <c r="F7" s="176"/>
      <c r="G7" s="412">
        <v>19918</v>
      </c>
      <c r="H7" s="176"/>
      <c r="I7" s="412">
        <v>19361</v>
      </c>
      <c r="J7" s="413"/>
      <c r="K7" s="175">
        <v>11807</v>
      </c>
      <c r="L7" s="176"/>
      <c r="M7" s="175">
        <v>11498</v>
      </c>
      <c r="N7" s="175"/>
      <c r="O7" s="177">
        <v>3845</v>
      </c>
      <c r="P7" s="176"/>
      <c r="Q7" s="175">
        <v>3770</v>
      </c>
      <c r="R7" s="175"/>
      <c r="S7" s="177">
        <v>2124</v>
      </c>
      <c r="T7" s="176"/>
      <c r="U7" s="175">
        <v>2086</v>
      </c>
      <c r="V7" s="175"/>
      <c r="W7" s="177">
        <v>2142</v>
      </c>
      <c r="X7" s="176"/>
      <c r="Y7" s="175">
        <v>2007</v>
      </c>
      <c r="Z7" s="43"/>
      <c r="AA7" s="43"/>
      <c r="AB7" s="167"/>
      <c r="AD7"/>
      <c r="AE7"/>
      <c r="AF7"/>
      <c r="AG7"/>
      <c r="AH7"/>
      <c r="AI7"/>
      <c r="AJ7"/>
      <c r="AK7"/>
      <c r="AL7"/>
      <c r="AM7"/>
      <c r="AN7"/>
      <c r="AO7"/>
      <c r="AP7"/>
      <c r="AQ7"/>
      <c r="AR7"/>
      <c r="AS7"/>
      <c r="AT7"/>
    </row>
    <row r="8" spans="2:46" ht="12.75" customHeight="1" x14ac:dyDescent="0.2">
      <c r="B8" s="410"/>
      <c r="C8" s="39">
        <v>2020</v>
      </c>
      <c r="D8" s="39"/>
      <c r="E8" s="411">
        <v>38590</v>
      </c>
      <c r="F8" s="176"/>
      <c r="G8" s="412">
        <v>20023</v>
      </c>
      <c r="H8" s="176"/>
      <c r="I8" s="412">
        <v>18566</v>
      </c>
      <c r="J8" s="413"/>
      <c r="K8" s="175">
        <v>11440</v>
      </c>
      <c r="L8" s="176"/>
      <c r="M8" s="175">
        <v>10572</v>
      </c>
      <c r="N8" s="175"/>
      <c r="O8" s="177">
        <v>4061</v>
      </c>
      <c r="P8" s="176"/>
      <c r="Q8" s="175">
        <v>3753</v>
      </c>
      <c r="R8" s="175"/>
      <c r="S8" s="177">
        <v>2278</v>
      </c>
      <c r="T8" s="176"/>
      <c r="U8" s="175">
        <v>2107</v>
      </c>
      <c r="V8" s="175"/>
      <c r="W8" s="177">
        <v>2244</v>
      </c>
      <c r="X8" s="176"/>
      <c r="Y8" s="175">
        <v>2134</v>
      </c>
      <c r="Z8" s="43"/>
      <c r="AA8" s="43"/>
      <c r="AB8" s="167"/>
      <c r="AD8"/>
      <c r="AE8"/>
      <c r="AF8"/>
      <c r="AG8"/>
      <c r="AH8"/>
      <c r="AI8"/>
      <c r="AJ8"/>
      <c r="AK8"/>
      <c r="AL8"/>
      <c r="AM8"/>
      <c r="AN8"/>
      <c r="AO8"/>
      <c r="AP8"/>
      <c r="AQ8"/>
      <c r="AR8"/>
      <c r="AS8"/>
      <c r="AT8"/>
    </row>
    <row r="9" spans="2:46" ht="12.75" customHeight="1" x14ac:dyDescent="0.2">
      <c r="B9" s="410"/>
      <c r="C9" s="43"/>
      <c r="D9" s="39"/>
      <c r="E9" s="543"/>
      <c r="F9" s="544"/>
      <c r="G9" s="545"/>
      <c r="H9" s="544"/>
      <c r="I9" s="545"/>
      <c r="J9" s="546"/>
      <c r="K9" s="543"/>
      <c r="L9" s="544"/>
      <c r="M9" s="545"/>
      <c r="N9" s="546"/>
      <c r="O9" s="543"/>
      <c r="P9" s="544"/>
      <c r="Q9" s="545"/>
      <c r="R9" s="546"/>
      <c r="S9" s="543"/>
      <c r="T9" s="544"/>
      <c r="U9" s="545"/>
      <c r="V9" s="546"/>
      <c r="W9" s="43"/>
      <c r="X9" s="544"/>
      <c r="Y9" s="43"/>
      <c r="Z9" s="43"/>
      <c r="AA9" s="43"/>
      <c r="AB9" s="167"/>
      <c r="AD9"/>
      <c r="AE9"/>
      <c r="AF9"/>
      <c r="AG9"/>
      <c r="AH9"/>
      <c r="AI9"/>
      <c r="AJ9"/>
      <c r="AK9"/>
      <c r="AL9"/>
      <c r="AM9"/>
      <c r="AN9"/>
      <c r="AO9"/>
      <c r="AP9"/>
      <c r="AQ9"/>
      <c r="AR9"/>
      <c r="AS9"/>
      <c r="AT9"/>
    </row>
    <row r="10" spans="2:46" s="43" customFormat="1" ht="12" customHeight="1" x14ac:dyDescent="0.2">
      <c r="B10" s="410"/>
      <c r="C10" s="572">
        <v>2020</v>
      </c>
      <c r="D10" s="39" t="s">
        <v>460</v>
      </c>
      <c r="E10" s="411">
        <v>2853</v>
      </c>
      <c r="F10" s="176"/>
      <c r="G10" s="412">
        <v>1494</v>
      </c>
      <c r="H10" s="176"/>
      <c r="I10" s="412">
        <v>1359</v>
      </c>
      <c r="J10" s="413"/>
      <c r="K10" s="175">
        <v>864</v>
      </c>
      <c r="L10" s="176"/>
      <c r="M10" s="175">
        <v>783</v>
      </c>
      <c r="N10" s="175"/>
      <c r="O10" s="177">
        <v>288</v>
      </c>
      <c r="P10" s="176"/>
      <c r="Q10" s="175">
        <v>297</v>
      </c>
      <c r="R10" s="175"/>
      <c r="S10" s="177">
        <v>161</v>
      </c>
      <c r="T10" s="176"/>
      <c r="U10" s="175">
        <v>132</v>
      </c>
      <c r="V10" s="175"/>
      <c r="W10" s="177">
        <v>181</v>
      </c>
      <c r="X10" s="176"/>
      <c r="Y10" s="175">
        <v>147</v>
      </c>
      <c r="AB10" s="293"/>
      <c r="AD10"/>
      <c r="AE10"/>
      <c r="AF10"/>
      <c r="AG10"/>
      <c r="AH10"/>
      <c r="AI10"/>
      <c r="AJ10"/>
      <c r="AK10"/>
      <c r="AL10"/>
      <c r="AM10"/>
      <c r="AN10"/>
      <c r="AO10"/>
      <c r="AP10"/>
      <c r="AQ10"/>
      <c r="AR10"/>
      <c r="AS10"/>
      <c r="AT10"/>
    </row>
    <row r="11" spans="2:46" ht="12.75" customHeight="1" x14ac:dyDescent="0.2">
      <c r="B11" s="410"/>
      <c r="C11" s="39"/>
      <c r="D11" s="545" t="s">
        <v>454</v>
      </c>
      <c r="E11" s="414">
        <v>3244</v>
      </c>
      <c r="F11" s="40"/>
      <c r="G11" s="41">
        <v>1692</v>
      </c>
      <c r="H11" s="40"/>
      <c r="I11" s="41">
        <v>1552</v>
      </c>
      <c r="J11" s="413"/>
      <c r="K11" s="42">
        <v>949</v>
      </c>
      <c r="L11" s="40"/>
      <c r="M11" s="42">
        <v>915</v>
      </c>
      <c r="N11" s="42"/>
      <c r="O11" s="414">
        <v>358</v>
      </c>
      <c r="P11" s="40"/>
      <c r="Q11" s="42">
        <v>316</v>
      </c>
      <c r="R11" s="42"/>
      <c r="S11" s="414">
        <v>195</v>
      </c>
      <c r="T11" s="40"/>
      <c r="U11" s="42">
        <v>157</v>
      </c>
      <c r="V11" s="42"/>
      <c r="W11" s="414">
        <v>190</v>
      </c>
      <c r="X11" s="40"/>
      <c r="Y11" s="42">
        <v>164</v>
      </c>
      <c r="AA11" s="9"/>
      <c r="AB11" s="167"/>
      <c r="AD11"/>
      <c r="AE11"/>
      <c r="AF11"/>
      <c r="AG11"/>
      <c r="AH11"/>
      <c r="AI11"/>
      <c r="AJ11"/>
      <c r="AK11"/>
      <c r="AL11"/>
      <c r="AM11"/>
      <c r="AN11"/>
      <c r="AO11"/>
      <c r="AP11"/>
      <c r="AQ11"/>
      <c r="AR11"/>
      <c r="AS11"/>
      <c r="AT11"/>
    </row>
    <row r="12" spans="2:46" ht="12.75" customHeight="1" x14ac:dyDescent="0.2">
      <c r="B12" s="410"/>
      <c r="C12" s="409"/>
      <c r="D12" s="545" t="s">
        <v>461</v>
      </c>
      <c r="E12" s="411">
        <v>3413</v>
      </c>
      <c r="F12" s="176"/>
      <c r="G12" s="412">
        <v>1782</v>
      </c>
      <c r="H12" s="176"/>
      <c r="I12" s="412">
        <v>1631</v>
      </c>
      <c r="J12" s="413"/>
      <c r="K12" s="175">
        <v>1005</v>
      </c>
      <c r="L12" s="176"/>
      <c r="M12" s="175">
        <v>913</v>
      </c>
      <c r="N12" s="175"/>
      <c r="O12" s="177">
        <v>392</v>
      </c>
      <c r="P12" s="176"/>
      <c r="Q12" s="175">
        <v>333</v>
      </c>
      <c r="R12" s="175"/>
      <c r="S12" s="177">
        <v>200</v>
      </c>
      <c r="T12" s="176"/>
      <c r="U12" s="175">
        <v>184</v>
      </c>
      <c r="V12" s="175"/>
      <c r="W12" s="177">
        <v>185</v>
      </c>
      <c r="X12" s="176"/>
      <c r="Y12" s="175">
        <v>201</v>
      </c>
      <c r="AA12" s="9"/>
      <c r="AB12" s="167"/>
      <c r="AD12"/>
      <c r="AE12"/>
      <c r="AF12"/>
      <c r="AG12"/>
      <c r="AH12"/>
      <c r="AI12"/>
      <c r="AJ12"/>
      <c r="AK12"/>
      <c r="AL12"/>
      <c r="AM12"/>
      <c r="AN12"/>
      <c r="AO12"/>
      <c r="AP12"/>
      <c r="AQ12"/>
      <c r="AR12"/>
      <c r="AS12"/>
      <c r="AT12"/>
    </row>
    <row r="13" spans="2:46" ht="12.75" customHeight="1" x14ac:dyDescent="0.2">
      <c r="B13" s="410"/>
      <c r="C13" s="409"/>
      <c r="D13" s="39"/>
      <c r="E13" s="411"/>
      <c r="F13" s="176"/>
      <c r="G13" s="412"/>
      <c r="H13" s="176"/>
      <c r="I13" s="412"/>
      <c r="J13" s="413"/>
      <c r="K13" s="175"/>
      <c r="L13" s="176"/>
      <c r="M13" s="175"/>
      <c r="N13" s="175"/>
      <c r="O13" s="177"/>
      <c r="P13" s="176"/>
      <c r="Q13" s="175"/>
      <c r="R13" s="175"/>
      <c r="S13" s="177"/>
      <c r="T13" s="176"/>
      <c r="U13" s="175"/>
      <c r="V13" s="175"/>
      <c r="W13" s="177"/>
      <c r="X13" s="176"/>
      <c r="Y13" s="175"/>
      <c r="AA13" s="9"/>
      <c r="AB13" s="167"/>
      <c r="AD13"/>
      <c r="AE13"/>
      <c r="AF13"/>
      <c r="AG13"/>
      <c r="AH13"/>
      <c r="AI13"/>
      <c r="AJ13"/>
      <c r="AK13"/>
      <c r="AL13"/>
      <c r="AM13"/>
      <c r="AN13"/>
      <c r="AO13"/>
      <c r="AP13"/>
      <c r="AQ13"/>
      <c r="AR13"/>
      <c r="AS13"/>
      <c r="AT13"/>
    </row>
    <row r="14" spans="2:46" ht="12.75" customHeight="1" x14ac:dyDescent="0.2">
      <c r="B14" s="410"/>
      <c r="C14" s="571">
        <v>2021</v>
      </c>
      <c r="D14" s="39" t="s">
        <v>460</v>
      </c>
      <c r="E14" s="411">
        <v>3068</v>
      </c>
      <c r="F14" s="176"/>
      <c r="G14" s="412">
        <v>1554</v>
      </c>
      <c r="H14" s="176"/>
      <c r="I14" s="412">
        <v>1514</v>
      </c>
      <c r="J14" s="413"/>
      <c r="K14" s="175">
        <v>903</v>
      </c>
      <c r="L14" s="176"/>
      <c r="M14" s="175">
        <v>876</v>
      </c>
      <c r="N14" s="175"/>
      <c r="O14" s="177">
        <v>319</v>
      </c>
      <c r="P14" s="176"/>
      <c r="Q14" s="175">
        <v>307</v>
      </c>
      <c r="R14" s="175"/>
      <c r="S14" s="177">
        <v>168</v>
      </c>
      <c r="T14" s="176"/>
      <c r="U14" s="175">
        <v>156</v>
      </c>
      <c r="V14" s="175"/>
      <c r="W14" s="177">
        <v>164</v>
      </c>
      <c r="X14" s="176"/>
      <c r="Y14" s="175">
        <v>175</v>
      </c>
      <c r="AA14" s="9"/>
      <c r="AB14" s="167"/>
      <c r="AG14" s="9"/>
    </row>
    <row r="15" spans="2:46" ht="12" customHeight="1" x14ac:dyDescent="0.2">
      <c r="B15" s="410"/>
      <c r="C15" s="409"/>
      <c r="D15" s="39" t="s">
        <v>454</v>
      </c>
      <c r="E15" s="411">
        <v>3218</v>
      </c>
      <c r="F15" s="176"/>
      <c r="G15" s="412">
        <v>1660</v>
      </c>
      <c r="H15" s="176"/>
      <c r="I15" s="412">
        <v>1558</v>
      </c>
      <c r="J15" s="413"/>
      <c r="K15" s="175">
        <v>959</v>
      </c>
      <c r="L15" s="176"/>
      <c r="M15" s="175">
        <v>877</v>
      </c>
      <c r="N15" s="175"/>
      <c r="O15" s="177">
        <v>321</v>
      </c>
      <c r="P15" s="176"/>
      <c r="Q15" s="175">
        <v>306</v>
      </c>
      <c r="R15" s="175"/>
      <c r="S15" s="177">
        <v>208</v>
      </c>
      <c r="T15" s="176"/>
      <c r="U15" s="175">
        <v>187</v>
      </c>
      <c r="V15" s="175"/>
      <c r="W15" s="177">
        <v>172</v>
      </c>
      <c r="X15" s="176"/>
      <c r="Y15" s="175">
        <v>188</v>
      </c>
      <c r="AA15" s="9"/>
      <c r="AB15" s="167"/>
      <c r="AG15" s="9"/>
    </row>
    <row r="16" spans="2:46" ht="12" customHeight="1" x14ac:dyDescent="0.2">
      <c r="B16" s="410"/>
      <c r="C16" s="409"/>
      <c r="D16" s="39" t="s">
        <v>461</v>
      </c>
      <c r="E16" s="411">
        <v>3125</v>
      </c>
      <c r="F16" s="176"/>
      <c r="G16" s="412">
        <v>1625</v>
      </c>
      <c r="H16" s="176"/>
      <c r="I16" s="412">
        <v>1500</v>
      </c>
      <c r="J16" s="413"/>
      <c r="K16" s="175">
        <v>915</v>
      </c>
      <c r="L16" s="176"/>
      <c r="M16" s="175">
        <v>853</v>
      </c>
      <c r="N16" s="175"/>
      <c r="O16" s="177">
        <v>326</v>
      </c>
      <c r="P16" s="176"/>
      <c r="Q16" s="175">
        <v>306</v>
      </c>
      <c r="R16" s="175"/>
      <c r="S16" s="177">
        <v>213</v>
      </c>
      <c r="T16" s="176"/>
      <c r="U16" s="175">
        <v>173</v>
      </c>
      <c r="V16" s="175"/>
      <c r="W16" s="177">
        <v>171</v>
      </c>
      <c r="X16" s="176"/>
      <c r="Y16" s="175">
        <v>168</v>
      </c>
      <c r="AA16" s="9"/>
      <c r="AB16" s="167"/>
      <c r="AG16" s="9"/>
    </row>
    <row r="17" spans="2:33" ht="12.75" customHeight="1" thickBot="1" x14ac:dyDescent="0.25">
      <c r="B17" s="547"/>
      <c r="C17" s="548"/>
      <c r="D17" s="549"/>
      <c r="E17" s="550"/>
      <c r="F17" s="551"/>
      <c r="G17" s="552"/>
      <c r="H17" s="551"/>
      <c r="I17" s="553"/>
      <c r="J17" s="554"/>
      <c r="K17" s="550"/>
      <c r="L17" s="551"/>
      <c r="M17" s="552"/>
      <c r="N17" s="555"/>
      <c r="O17" s="556"/>
      <c r="P17" s="551"/>
      <c r="Q17" s="552"/>
      <c r="R17" s="555"/>
      <c r="S17" s="556"/>
      <c r="T17" s="551"/>
      <c r="U17" s="552"/>
      <c r="V17" s="555"/>
      <c r="W17" s="556"/>
      <c r="X17" s="551"/>
      <c r="Y17" s="552"/>
      <c r="Z17" s="274"/>
      <c r="AA17" s="9"/>
      <c r="AB17" s="167"/>
      <c r="AG17" s="9"/>
    </row>
    <row r="18" spans="2:33" ht="11.25" customHeight="1" thickTop="1" x14ac:dyDescent="0.2">
      <c r="B18" s="150"/>
      <c r="C18" s="150"/>
      <c r="D18" s="150"/>
      <c r="E18" s="150"/>
      <c r="G18" s="150"/>
      <c r="I18" s="150"/>
      <c r="K18" s="150"/>
      <c r="M18" s="150"/>
      <c r="O18" s="150"/>
      <c r="Q18" s="150"/>
      <c r="S18" s="150"/>
      <c r="U18" s="150"/>
      <c r="W18" s="150"/>
      <c r="Y18" s="150"/>
      <c r="AB18" s="167"/>
      <c r="AG18" s="9"/>
    </row>
    <row r="19" spans="2:33" ht="11.25" customHeight="1" x14ac:dyDescent="0.2">
      <c r="AB19" s="167"/>
      <c r="AG19" s="9"/>
    </row>
    <row r="20" spans="2:33" ht="11.25" customHeight="1" x14ac:dyDescent="0.2">
      <c r="B20" s="150"/>
      <c r="C20" s="150"/>
      <c r="D20" s="150"/>
      <c r="E20" s="150"/>
      <c r="F20" s="150"/>
      <c r="G20" s="150"/>
      <c r="H20" s="150"/>
      <c r="I20" s="150"/>
      <c r="J20" s="150"/>
      <c r="K20" s="150"/>
      <c r="L20" s="150"/>
      <c r="M20" s="150"/>
      <c r="N20" s="150"/>
      <c r="O20" s="150"/>
      <c r="P20" s="150"/>
      <c r="Q20" s="150"/>
      <c r="R20" s="150"/>
      <c r="S20" s="150"/>
      <c r="T20" s="150"/>
      <c r="U20" s="150"/>
      <c r="V20" s="150"/>
      <c r="W20" s="150"/>
      <c r="X20" s="150"/>
      <c r="Y20" s="150"/>
      <c r="Z20" s="150"/>
      <c r="AB20" s="167"/>
      <c r="AG20" s="9"/>
    </row>
    <row r="21" spans="2:33" ht="11.25" customHeight="1" x14ac:dyDescent="0.2">
      <c r="B21" s="150"/>
      <c r="C21" s="150"/>
      <c r="D21" s="150"/>
      <c r="E21" s="150"/>
      <c r="G21" s="150"/>
      <c r="I21" s="150"/>
      <c r="K21" s="150"/>
      <c r="M21" s="150"/>
      <c r="O21" s="150"/>
      <c r="Q21" s="150"/>
      <c r="S21" s="150"/>
      <c r="U21" s="150"/>
      <c r="W21" s="150"/>
      <c r="Y21" s="150"/>
      <c r="AB21" s="167"/>
      <c r="AG21" s="9"/>
    </row>
    <row r="22" spans="2:33" ht="31.5" x14ac:dyDescent="0.25">
      <c r="B22" s="633" t="s">
        <v>438</v>
      </c>
      <c r="C22" s="146"/>
      <c r="D22" s="146"/>
      <c r="E22" s="146"/>
      <c r="F22" s="147"/>
      <c r="G22" s="146"/>
      <c r="H22" s="147"/>
      <c r="I22" s="146"/>
      <c r="J22" s="147"/>
      <c r="K22" s="146"/>
      <c r="L22" s="147"/>
      <c r="M22" s="146"/>
      <c r="N22" s="147"/>
      <c r="O22" s="146"/>
      <c r="P22" s="147"/>
      <c r="Q22" s="146"/>
      <c r="R22" s="147"/>
      <c r="S22" s="146"/>
      <c r="T22" s="147"/>
      <c r="U22" s="146"/>
      <c r="V22" s="147"/>
      <c r="W22" s="146"/>
      <c r="X22" s="147"/>
      <c r="Y22" s="146"/>
      <c r="Z22" s="147"/>
      <c r="AA22" s="9"/>
      <c r="AB22" s="167"/>
      <c r="AG22" s="9"/>
    </row>
    <row r="23" spans="2:33" ht="13.5" customHeight="1" thickBot="1" x14ac:dyDescent="0.25">
      <c r="B23" s="16"/>
      <c r="C23" s="16"/>
      <c r="D23" s="18"/>
      <c r="E23" s="18"/>
      <c r="F23" s="17"/>
      <c r="G23" s="18"/>
      <c r="H23" s="17"/>
      <c r="I23" s="18"/>
      <c r="J23" s="18"/>
      <c r="K23" s="18"/>
      <c r="L23" s="17"/>
      <c r="M23" s="18"/>
      <c r="N23" s="18"/>
      <c r="O23" s="18"/>
      <c r="P23" s="17"/>
      <c r="Q23" s="18"/>
      <c r="R23" s="18"/>
      <c r="S23" s="18"/>
      <c r="T23" s="17"/>
      <c r="U23" s="18"/>
      <c r="V23" s="18"/>
      <c r="W23" s="18"/>
      <c r="X23" s="17"/>
      <c r="Y23" s="18"/>
      <c r="Z23" s="17"/>
      <c r="AA23" s="9"/>
      <c r="AB23" s="167"/>
      <c r="AG23" s="9"/>
    </row>
    <row r="24" spans="2:33" ht="13.5" customHeight="1" thickTop="1" x14ac:dyDescent="0.2">
      <c r="B24" s="858" t="s">
        <v>39</v>
      </c>
      <c r="C24" s="859"/>
      <c r="D24" s="860"/>
      <c r="E24" s="178" t="s">
        <v>33</v>
      </c>
      <c r="F24" s="178"/>
      <c r="G24" s="178"/>
      <c r="H24" s="178"/>
      <c r="I24" s="178"/>
      <c r="J24" s="179"/>
      <c r="K24" s="180" t="s">
        <v>21</v>
      </c>
      <c r="L24" s="178"/>
      <c r="M24" s="178"/>
      <c r="N24" s="179"/>
      <c r="O24" s="180" t="s">
        <v>22</v>
      </c>
      <c r="P24" s="178"/>
      <c r="Q24" s="178"/>
      <c r="R24" s="179"/>
      <c r="S24" s="180" t="s">
        <v>23</v>
      </c>
      <c r="T24" s="178"/>
      <c r="U24" s="178"/>
      <c r="V24" s="179"/>
      <c r="W24" s="180" t="s">
        <v>24</v>
      </c>
      <c r="X24" s="178"/>
      <c r="Y24" s="178"/>
      <c r="Z24" s="178"/>
      <c r="AA24" s="181"/>
      <c r="AB24" s="167"/>
      <c r="AG24" s="9"/>
    </row>
    <row r="25" spans="2:33" ht="13.5" thickBot="1" x14ac:dyDescent="0.25">
      <c r="B25" s="861"/>
      <c r="C25" s="861"/>
      <c r="D25" s="862"/>
      <c r="E25" s="156" t="s">
        <v>25</v>
      </c>
      <c r="F25" s="155"/>
      <c r="G25" s="156" t="s">
        <v>35</v>
      </c>
      <c r="H25" s="155"/>
      <c r="I25" s="156" t="s">
        <v>36</v>
      </c>
      <c r="J25" s="157"/>
      <c r="K25" s="158" t="s">
        <v>35</v>
      </c>
      <c r="L25" s="155"/>
      <c r="M25" s="156" t="s">
        <v>36</v>
      </c>
      <c r="N25" s="157"/>
      <c r="O25" s="158" t="s">
        <v>35</v>
      </c>
      <c r="P25" s="155"/>
      <c r="Q25" s="156" t="s">
        <v>36</v>
      </c>
      <c r="R25" s="157"/>
      <c r="S25" s="158" t="s">
        <v>35</v>
      </c>
      <c r="T25" s="155"/>
      <c r="U25" s="156" t="s">
        <v>36</v>
      </c>
      <c r="V25" s="157"/>
      <c r="W25" s="158" t="s">
        <v>35</v>
      </c>
      <c r="X25" s="155"/>
      <c r="Y25" s="156" t="s">
        <v>36</v>
      </c>
      <c r="Z25" s="159"/>
      <c r="AA25" s="9"/>
      <c r="AB25" s="167"/>
      <c r="AG25" s="9"/>
    </row>
    <row r="26" spans="2:33" ht="9" customHeight="1" thickTop="1" x14ac:dyDescent="0.2">
      <c r="B26" s="182"/>
      <c r="C26" s="182"/>
      <c r="D26" s="165"/>
      <c r="E26" s="163"/>
      <c r="F26" s="164"/>
      <c r="H26" s="164"/>
      <c r="J26" s="162"/>
      <c r="K26" s="163"/>
      <c r="L26" s="164"/>
      <c r="M26" s="161"/>
      <c r="N26" s="165"/>
      <c r="O26" s="163"/>
      <c r="P26" s="164"/>
      <c r="Q26" s="161"/>
      <c r="R26" s="165"/>
      <c r="S26" s="163"/>
      <c r="T26" s="164"/>
      <c r="U26" s="161"/>
      <c r="V26" s="165"/>
      <c r="W26" s="163"/>
      <c r="X26" s="164"/>
      <c r="Y26" s="161"/>
      <c r="AA26" s="9"/>
      <c r="AB26" s="167"/>
      <c r="AG26" s="9"/>
    </row>
    <row r="27" spans="2:33" ht="12.75" customHeight="1" x14ac:dyDescent="0.2">
      <c r="B27" s="183"/>
      <c r="C27" s="11">
        <v>2018</v>
      </c>
      <c r="D27" s="10"/>
      <c r="E27" s="174">
        <v>21282</v>
      </c>
      <c r="F27" s="170"/>
      <c r="G27" s="171">
        <v>11602</v>
      </c>
      <c r="H27" s="170"/>
      <c r="I27" s="171">
        <v>9679</v>
      </c>
      <c r="J27" s="172"/>
      <c r="K27" s="169">
        <v>8613</v>
      </c>
      <c r="L27" s="170"/>
      <c r="M27" s="173">
        <v>7428</v>
      </c>
      <c r="N27" s="173"/>
      <c r="O27" s="174">
        <v>1670</v>
      </c>
      <c r="P27" s="170"/>
      <c r="Q27" s="173">
        <v>1378</v>
      </c>
      <c r="R27" s="173"/>
      <c r="S27" s="174">
        <v>1056</v>
      </c>
      <c r="T27" s="170"/>
      <c r="U27" s="173">
        <v>666</v>
      </c>
      <c r="V27" s="173"/>
      <c r="W27" s="174">
        <v>263</v>
      </c>
      <c r="X27" s="170"/>
      <c r="Y27" s="173">
        <v>207</v>
      </c>
      <c r="AA27" s="9"/>
      <c r="AG27" s="9"/>
    </row>
    <row r="28" spans="2:33" ht="12.75" customHeight="1" x14ac:dyDescent="0.2">
      <c r="B28" s="183"/>
      <c r="C28" s="11">
        <v>2019</v>
      </c>
      <c r="D28" s="10"/>
      <c r="E28" s="174">
        <v>21446</v>
      </c>
      <c r="F28" s="170"/>
      <c r="G28" s="171">
        <v>11653</v>
      </c>
      <c r="H28" s="170"/>
      <c r="I28" s="171">
        <v>9793</v>
      </c>
      <c r="J28" s="172"/>
      <c r="K28" s="169">
        <v>8737</v>
      </c>
      <c r="L28" s="170"/>
      <c r="M28" s="173">
        <v>7446</v>
      </c>
      <c r="N28" s="173"/>
      <c r="O28" s="174">
        <v>1594</v>
      </c>
      <c r="P28" s="170"/>
      <c r="Q28" s="173">
        <v>1467</v>
      </c>
      <c r="R28" s="173"/>
      <c r="S28" s="174">
        <v>1036</v>
      </c>
      <c r="T28" s="170"/>
      <c r="U28" s="173">
        <v>674</v>
      </c>
      <c r="V28" s="173"/>
      <c r="W28" s="174">
        <v>286</v>
      </c>
      <c r="X28" s="170"/>
      <c r="Y28" s="173">
        <v>206</v>
      </c>
      <c r="AA28" s="9"/>
      <c r="AG28" s="9"/>
    </row>
    <row r="29" spans="2:33" ht="12.75" customHeight="1" x14ac:dyDescent="0.2">
      <c r="B29" s="183"/>
      <c r="C29" s="39">
        <v>2020</v>
      </c>
      <c r="D29" s="545"/>
      <c r="E29" s="411">
        <v>22054</v>
      </c>
      <c r="F29" s="176"/>
      <c r="G29" s="412">
        <v>12309</v>
      </c>
      <c r="H29" s="176"/>
      <c r="I29" s="412">
        <v>9744</v>
      </c>
      <c r="J29" s="413"/>
      <c r="K29" s="175">
        <v>9284</v>
      </c>
      <c r="L29" s="176"/>
      <c r="M29" s="175">
        <v>7423</v>
      </c>
      <c r="N29" s="175"/>
      <c r="O29" s="177">
        <v>1614</v>
      </c>
      <c r="P29" s="176"/>
      <c r="Q29" s="175">
        <v>1424</v>
      </c>
      <c r="R29" s="175"/>
      <c r="S29" s="177">
        <v>1148</v>
      </c>
      <c r="T29" s="176"/>
      <c r="U29" s="175">
        <v>717</v>
      </c>
      <c r="V29" s="175"/>
      <c r="W29" s="177">
        <v>263</v>
      </c>
      <c r="X29" s="176"/>
      <c r="Y29" s="175">
        <v>180</v>
      </c>
      <c r="AA29" s="9"/>
      <c r="AG29" s="9"/>
    </row>
    <row r="30" spans="2:33" ht="12.75" customHeight="1" x14ac:dyDescent="0.2">
      <c r="B30" s="168"/>
      <c r="D30" s="1"/>
      <c r="E30" s="508"/>
      <c r="F30" s="510"/>
      <c r="G30" s="10"/>
      <c r="H30" s="510"/>
      <c r="I30" s="10"/>
      <c r="J30" s="509"/>
      <c r="K30" s="508"/>
      <c r="L30" s="10"/>
      <c r="M30" s="511"/>
      <c r="N30" s="509"/>
      <c r="O30" s="508"/>
      <c r="P30" s="10"/>
      <c r="Q30" s="511"/>
      <c r="R30" s="509"/>
      <c r="S30" s="508"/>
      <c r="T30" s="510"/>
      <c r="U30" s="10"/>
      <c r="V30" s="509"/>
      <c r="X30" s="510"/>
      <c r="Z30" s="43"/>
      <c r="AA30" s="43"/>
      <c r="AB30" s="167"/>
      <c r="AG30" s="9"/>
    </row>
    <row r="31" spans="2:33" ht="12" customHeight="1" x14ac:dyDescent="0.2">
      <c r="B31" s="183"/>
      <c r="C31" s="571">
        <v>2020</v>
      </c>
      <c r="D31" s="1" t="s">
        <v>460</v>
      </c>
      <c r="E31" s="590">
        <v>1913</v>
      </c>
      <c r="F31" s="591"/>
      <c r="G31" s="592">
        <v>1054</v>
      </c>
      <c r="H31" s="591"/>
      <c r="I31" s="592">
        <v>859</v>
      </c>
      <c r="J31" s="593"/>
      <c r="K31" s="594">
        <v>807</v>
      </c>
      <c r="L31" s="591"/>
      <c r="M31" s="595">
        <v>681</v>
      </c>
      <c r="N31" s="595"/>
      <c r="O31" s="590">
        <v>129</v>
      </c>
      <c r="P31" s="591"/>
      <c r="Q31" s="595">
        <v>111</v>
      </c>
      <c r="R31" s="595"/>
      <c r="S31" s="590">
        <v>94</v>
      </c>
      <c r="T31" s="596"/>
      <c r="U31" s="595">
        <v>51</v>
      </c>
      <c r="V31" s="595"/>
      <c r="W31" s="590">
        <v>24</v>
      </c>
      <c r="X31" s="591"/>
      <c r="Y31" s="595">
        <v>16</v>
      </c>
      <c r="AA31" s="9"/>
      <c r="AG31" s="9"/>
    </row>
    <row r="32" spans="2:33" ht="12" customHeight="1" x14ac:dyDescent="0.2">
      <c r="B32" s="183"/>
      <c r="C32" s="39"/>
      <c r="D32" s="10" t="s">
        <v>454</v>
      </c>
      <c r="E32" s="590">
        <v>1874</v>
      </c>
      <c r="F32" s="591"/>
      <c r="G32" s="592">
        <v>1033</v>
      </c>
      <c r="H32" s="591"/>
      <c r="I32" s="592">
        <v>841</v>
      </c>
      <c r="J32" s="593"/>
      <c r="K32" s="594">
        <v>788</v>
      </c>
      <c r="L32" s="591"/>
      <c r="M32" s="595">
        <v>649</v>
      </c>
      <c r="N32" s="595"/>
      <c r="O32" s="590">
        <v>125</v>
      </c>
      <c r="P32" s="591"/>
      <c r="Q32" s="595">
        <v>118</v>
      </c>
      <c r="R32" s="595"/>
      <c r="S32" s="590">
        <v>96</v>
      </c>
      <c r="T32" s="596"/>
      <c r="U32" s="595">
        <v>57</v>
      </c>
      <c r="V32" s="595"/>
      <c r="W32" s="590">
        <v>24</v>
      </c>
      <c r="X32" s="591"/>
      <c r="Y32" s="595">
        <v>17</v>
      </c>
      <c r="AB32" s="167"/>
      <c r="AG32" s="9"/>
    </row>
    <row r="33" spans="2:33" ht="12" customHeight="1" x14ac:dyDescent="0.2">
      <c r="B33" s="183"/>
      <c r="C33" s="409"/>
      <c r="D33" s="10" t="s">
        <v>461</v>
      </c>
      <c r="E33" s="590">
        <v>1761</v>
      </c>
      <c r="F33" s="591"/>
      <c r="G33" s="592">
        <v>1007</v>
      </c>
      <c r="H33" s="591"/>
      <c r="I33" s="592">
        <v>754</v>
      </c>
      <c r="J33" s="593"/>
      <c r="K33" s="594">
        <v>766</v>
      </c>
      <c r="L33" s="591"/>
      <c r="M33" s="595">
        <v>570</v>
      </c>
      <c r="N33" s="595"/>
      <c r="O33" s="590">
        <v>133</v>
      </c>
      <c r="P33" s="591"/>
      <c r="Q33" s="595">
        <v>118</v>
      </c>
      <c r="R33" s="595"/>
      <c r="S33" s="590">
        <v>89</v>
      </c>
      <c r="T33" s="596"/>
      <c r="U33" s="595">
        <v>51</v>
      </c>
      <c r="V33" s="595"/>
      <c r="W33" s="590">
        <v>19</v>
      </c>
      <c r="X33" s="591"/>
      <c r="Y33" s="595">
        <v>15</v>
      </c>
      <c r="AB33" s="295"/>
      <c r="AG33" s="9"/>
    </row>
    <row r="34" spans="2:33" s="43" customFormat="1" ht="12" customHeight="1" x14ac:dyDescent="0.2">
      <c r="B34" s="597"/>
      <c r="C34" s="409"/>
      <c r="D34" s="39"/>
      <c r="E34" s="177"/>
      <c r="F34" s="176"/>
      <c r="G34" s="412"/>
      <c r="H34" s="176"/>
      <c r="I34" s="412"/>
      <c r="J34" s="413"/>
      <c r="K34" s="598"/>
      <c r="L34" s="40"/>
      <c r="M34" s="42"/>
      <c r="N34" s="42"/>
      <c r="O34" s="414"/>
      <c r="P34" s="40"/>
      <c r="Q34" s="42"/>
      <c r="R34" s="42"/>
      <c r="S34" s="414"/>
      <c r="T34" s="599"/>
      <c r="U34" s="42"/>
      <c r="V34" s="42"/>
      <c r="W34" s="414"/>
      <c r="X34" s="40"/>
      <c r="Y34" s="42"/>
      <c r="AA34" s="545"/>
      <c r="AB34" s="600"/>
    </row>
    <row r="35" spans="2:33" s="43" customFormat="1" ht="12" customHeight="1" x14ac:dyDescent="0.2">
      <c r="B35" s="597"/>
      <c r="C35" s="571">
        <v>2021</v>
      </c>
      <c r="D35" s="39" t="s">
        <v>460</v>
      </c>
      <c r="E35" s="177">
        <v>1933</v>
      </c>
      <c r="F35" s="176"/>
      <c r="G35" s="412">
        <v>1045</v>
      </c>
      <c r="H35" s="176"/>
      <c r="I35" s="412">
        <v>888</v>
      </c>
      <c r="J35" s="413"/>
      <c r="K35" s="601">
        <v>792</v>
      </c>
      <c r="L35" s="176"/>
      <c r="M35" s="175">
        <v>689</v>
      </c>
      <c r="N35" s="175"/>
      <c r="O35" s="177">
        <v>127</v>
      </c>
      <c r="P35" s="176"/>
      <c r="Q35" s="175">
        <v>115</v>
      </c>
      <c r="R35" s="175"/>
      <c r="S35" s="177">
        <v>103</v>
      </c>
      <c r="T35" s="602"/>
      <c r="U35" s="175">
        <v>68</v>
      </c>
      <c r="V35" s="175"/>
      <c r="W35" s="177">
        <v>23</v>
      </c>
      <c r="X35" s="176"/>
      <c r="Y35" s="175">
        <v>16</v>
      </c>
    </row>
    <row r="36" spans="2:33" s="43" customFormat="1" ht="12" customHeight="1" x14ac:dyDescent="0.2">
      <c r="B36" s="597"/>
      <c r="D36" s="39" t="s">
        <v>454</v>
      </c>
      <c r="E36" s="177">
        <v>1972</v>
      </c>
      <c r="F36" s="176"/>
      <c r="G36" s="412">
        <v>1067</v>
      </c>
      <c r="H36" s="176"/>
      <c r="I36" s="412">
        <v>905</v>
      </c>
      <c r="J36" s="413"/>
      <c r="K36" s="601">
        <v>818</v>
      </c>
      <c r="L36" s="176"/>
      <c r="M36" s="175">
        <v>696</v>
      </c>
      <c r="N36" s="175"/>
      <c r="O36" s="177">
        <v>131</v>
      </c>
      <c r="P36" s="176"/>
      <c r="Q36" s="175">
        <v>136</v>
      </c>
      <c r="R36" s="175"/>
      <c r="S36" s="177">
        <v>103</v>
      </c>
      <c r="T36" s="602"/>
      <c r="U36" s="175">
        <v>61</v>
      </c>
      <c r="V36" s="175"/>
      <c r="W36" s="177">
        <v>15</v>
      </c>
      <c r="X36" s="176"/>
      <c r="Y36" s="175">
        <v>12</v>
      </c>
    </row>
    <row r="37" spans="2:33" s="43" customFormat="1" ht="12" customHeight="1" x14ac:dyDescent="0.2">
      <c r="B37" s="597"/>
      <c r="C37" s="603"/>
      <c r="D37" s="39" t="s">
        <v>461</v>
      </c>
      <c r="E37" s="177">
        <v>1934</v>
      </c>
      <c r="F37" s="176"/>
      <c r="G37" s="412">
        <v>1041</v>
      </c>
      <c r="H37" s="176"/>
      <c r="I37" s="412">
        <v>893</v>
      </c>
      <c r="J37" s="413"/>
      <c r="K37" s="601">
        <v>777</v>
      </c>
      <c r="L37" s="176"/>
      <c r="M37" s="175">
        <v>693</v>
      </c>
      <c r="N37" s="175"/>
      <c r="O37" s="177">
        <v>156</v>
      </c>
      <c r="P37" s="176"/>
      <c r="Q37" s="175">
        <v>136</v>
      </c>
      <c r="R37" s="175"/>
      <c r="S37" s="177">
        <v>87</v>
      </c>
      <c r="T37" s="602"/>
      <c r="U37" s="175">
        <v>55</v>
      </c>
      <c r="V37" s="175"/>
      <c r="W37" s="177">
        <v>21</v>
      </c>
      <c r="X37" s="176"/>
      <c r="Y37" s="175">
        <v>9</v>
      </c>
    </row>
    <row r="38" spans="2:33" s="43" customFormat="1" ht="13.5" customHeight="1" thickBot="1" x14ac:dyDescent="0.25">
      <c r="B38" s="604"/>
      <c r="C38" s="549"/>
      <c r="D38" s="605"/>
      <c r="E38" s="556"/>
      <c r="F38" s="551"/>
      <c r="G38" s="553"/>
      <c r="H38" s="551"/>
      <c r="I38" s="553"/>
      <c r="J38" s="554"/>
      <c r="K38" s="606"/>
      <c r="L38" s="551"/>
      <c r="M38" s="552"/>
      <c r="N38" s="552"/>
      <c r="O38" s="556"/>
      <c r="P38" s="551"/>
      <c r="Q38" s="552"/>
      <c r="R38" s="552"/>
      <c r="S38" s="556"/>
      <c r="T38" s="607"/>
      <c r="U38" s="552"/>
      <c r="V38" s="552"/>
      <c r="W38" s="556"/>
      <c r="X38" s="551"/>
      <c r="Y38" s="552"/>
      <c r="Z38" s="608"/>
      <c r="AB38" s="293"/>
    </row>
    <row r="39" spans="2:33" ht="6.75" customHeight="1" thickTop="1" x14ac:dyDescent="0.2">
      <c r="B39" s="149"/>
      <c r="C39" s="149"/>
      <c r="D39" s="296"/>
      <c r="E39" s="297"/>
      <c r="G39" s="150"/>
      <c r="I39" s="150"/>
      <c r="K39" s="150"/>
      <c r="M39" s="150"/>
      <c r="O39" s="150"/>
      <c r="Q39" s="150"/>
      <c r="S39" s="150"/>
      <c r="U39" s="150"/>
      <c r="W39" s="150"/>
      <c r="Y39" s="150"/>
      <c r="AB39" s="167"/>
      <c r="AG39" s="9"/>
    </row>
    <row r="40" spans="2:33" ht="12" customHeight="1" x14ac:dyDescent="0.2">
      <c r="B40" s="167"/>
      <c r="Z40"/>
      <c r="AA40"/>
      <c r="AB40"/>
      <c r="AG40" s="9"/>
    </row>
    <row r="41" spans="2:33" x14ac:dyDescent="0.2">
      <c r="E41"/>
      <c r="F41"/>
      <c r="G41"/>
      <c r="H41"/>
      <c r="I41"/>
      <c r="J41"/>
      <c r="K41"/>
      <c r="L41"/>
      <c r="M41"/>
      <c r="N41"/>
      <c r="O41"/>
      <c r="P41"/>
      <c r="Q41"/>
      <c r="R41"/>
    </row>
    <row r="42" spans="2:33" x14ac:dyDescent="0.2">
      <c r="E42"/>
      <c r="F42"/>
      <c r="G42"/>
      <c r="H42"/>
      <c r="I42"/>
      <c r="J42"/>
      <c r="K42"/>
      <c r="L42"/>
      <c r="M42"/>
      <c r="N42"/>
      <c r="O42"/>
      <c r="P42"/>
      <c r="Q42"/>
      <c r="R42"/>
    </row>
    <row r="43" spans="2:33" x14ac:dyDescent="0.2">
      <c r="E43"/>
      <c r="F43"/>
      <c r="G43"/>
      <c r="H43"/>
      <c r="I43"/>
      <c r="J43"/>
      <c r="K43"/>
      <c r="L43"/>
      <c r="M43"/>
      <c r="N43"/>
      <c r="O43"/>
      <c r="P43"/>
      <c r="Q43"/>
      <c r="R43"/>
    </row>
    <row r="44" spans="2:33" x14ac:dyDescent="0.2">
      <c r="E44"/>
      <c r="F44"/>
      <c r="G44"/>
      <c r="H44"/>
      <c r="I44"/>
      <c r="J44"/>
      <c r="K44"/>
      <c r="L44"/>
      <c r="M44"/>
      <c r="N44"/>
      <c r="O44"/>
      <c r="P44"/>
      <c r="Q44"/>
      <c r="R44"/>
    </row>
  </sheetData>
  <sheetProtection algorithmName="SHA-512" hashValue="wlwBj9DkoD6TOQRM11IS/q91a/kNHzX1lCxoxqxMw9lwDfNIDzdP+bCqHgEDSykQZtSbsRUhzs4bZxV0wt8aWA==" saltValue="hcoXPbfLcbFein8qp7NVYA==" spinCount="100000" sheet="1" formatCells="0" formatColumns="0" formatRows="0" insertColumns="0" insertRows="0" insertHyperlinks="0" deleteColumns="0" deleteRows="0" sort="0" autoFilter="0" pivotTables="0"/>
  <mergeCells count="2">
    <mergeCell ref="B3:D4"/>
    <mergeCell ref="B24:D25"/>
  </mergeCells>
  <printOptions horizontalCentered="1" verticalCentered="1"/>
  <pageMargins left="0.82677165354330717" right="0.78740157480314965" top="0.59055118110236227" bottom="0.78740157480314965" header="0" footer="0.31496062992125984"/>
  <pageSetup paperSize="9" scale="95" orientation="landscape" horizontalDpi="4294967295" verticalDpi="4294967295"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4"/>
  <dimension ref="B1:AG39"/>
  <sheetViews>
    <sheetView zoomScaleNormal="100" workbookViewId="0">
      <selection activeCell="S44" sqref="S44"/>
    </sheetView>
  </sheetViews>
  <sheetFormatPr defaultColWidth="5.83203125" defaultRowHeight="12.75" x14ac:dyDescent="0.2"/>
  <cols>
    <col min="1" max="1" width="2.33203125" style="189" customWidth="1"/>
    <col min="2" max="2" width="2.83203125" style="2" customWidth="1"/>
    <col min="3" max="3" width="6.83203125" style="2" customWidth="1"/>
    <col min="4" max="4" width="13" style="2" customWidth="1"/>
    <col min="5" max="5" width="8.83203125" style="2" customWidth="1"/>
    <col min="6" max="6" width="1.83203125" style="2" customWidth="1"/>
    <col min="7" max="7" width="8.83203125" style="2" customWidth="1"/>
    <col min="8" max="8" width="1.83203125" style="2" customWidth="1"/>
    <col min="9" max="9" width="8.83203125" style="2" customWidth="1"/>
    <col min="10" max="10" width="1.83203125" style="2" customWidth="1"/>
    <col min="11" max="11" width="8.83203125" style="2" customWidth="1"/>
    <col min="12" max="12" width="1.83203125" style="2" customWidth="1"/>
    <col min="13" max="13" width="8.83203125" style="2" customWidth="1"/>
    <col min="14" max="14" width="1.83203125" style="2" customWidth="1"/>
    <col min="15" max="15" width="8.1640625" style="2" customWidth="1"/>
    <col min="16" max="16" width="1.83203125" style="2" customWidth="1"/>
    <col min="17" max="17" width="8.83203125" style="2" customWidth="1"/>
    <col min="18" max="18" width="1.83203125" style="2" customWidth="1"/>
    <col min="19" max="19" width="8.83203125" style="2" customWidth="1"/>
    <col min="20" max="20" width="1.83203125" style="2" customWidth="1"/>
    <col min="21" max="21" width="8.83203125" style="2" customWidth="1"/>
    <col min="22" max="22" width="1.83203125" style="2" customWidth="1"/>
    <col min="23" max="23" width="8.83203125" style="2" customWidth="1"/>
    <col min="24" max="24" width="1.83203125" style="2" customWidth="1"/>
    <col min="25" max="25" width="8.83203125" style="2" customWidth="1"/>
    <col min="26" max="27" width="1.83203125" style="2" customWidth="1"/>
    <col min="28" max="28" width="5.33203125" style="2" customWidth="1"/>
    <col min="29" max="32" width="5.5" style="2" bestFit="1" customWidth="1"/>
    <col min="33" max="33" width="8" style="2" customWidth="1"/>
    <col min="34" max="16384" width="5.83203125" style="189"/>
  </cols>
  <sheetData>
    <row r="1" spans="2:33" ht="31.5" x14ac:dyDescent="0.25">
      <c r="B1" s="300" t="s">
        <v>439</v>
      </c>
      <c r="C1" s="20"/>
      <c r="D1" s="20"/>
      <c r="E1" s="20"/>
      <c r="F1" s="13"/>
      <c r="G1" s="20"/>
      <c r="H1" s="13"/>
      <c r="I1" s="20"/>
      <c r="J1" s="13"/>
      <c r="K1" s="20"/>
      <c r="L1" s="13"/>
      <c r="M1" s="20"/>
      <c r="N1" s="13"/>
      <c r="O1" s="20"/>
      <c r="P1" s="13"/>
      <c r="Q1" s="20"/>
      <c r="R1" s="13"/>
      <c r="S1" s="20"/>
      <c r="T1" s="13"/>
      <c r="U1" s="20"/>
      <c r="V1" s="13"/>
      <c r="W1" s="20"/>
      <c r="X1" s="13"/>
      <c r="Y1" s="21"/>
      <c r="Z1" s="13"/>
      <c r="AB1" s="3"/>
      <c r="AC1" s="3"/>
      <c r="AD1" s="3"/>
      <c r="AE1" s="3"/>
      <c r="AF1" s="3"/>
    </row>
    <row r="2" spans="2:33" ht="13.5" thickBot="1" x14ac:dyDescent="0.25">
      <c r="B2" s="22"/>
      <c r="C2" s="22"/>
      <c r="D2" s="22"/>
      <c r="E2" s="22"/>
      <c r="G2" s="22"/>
      <c r="I2" s="22"/>
      <c r="K2" s="22"/>
      <c r="M2" s="22"/>
      <c r="O2" s="22"/>
      <c r="Q2" s="22"/>
      <c r="S2" s="22"/>
      <c r="U2" s="22"/>
      <c r="W2" s="23" t="s">
        <v>0</v>
      </c>
      <c r="X2" s="13"/>
      <c r="Y2" s="3"/>
      <c r="AB2" s="3"/>
      <c r="AC2" s="3"/>
      <c r="AD2" s="3"/>
      <c r="AE2" s="3"/>
      <c r="AF2" s="3"/>
    </row>
    <row r="3" spans="2:33" ht="13.5" thickTop="1" x14ac:dyDescent="0.2">
      <c r="B3" s="863" t="s">
        <v>39</v>
      </c>
      <c r="C3" s="859"/>
      <c r="D3" s="860"/>
      <c r="E3" s="184" t="s">
        <v>33</v>
      </c>
      <c r="F3" s="185"/>
      <c r="G3" s="185"/>
      <c r="H3" s="185"/>
      <c r="I3" s="185"/>
      <c r="J3" s="186"/>
      <c r="K3" s="184" t="s">
        <v>21</v>
      </c>
      <c r="L3" s="185"/>
      <c r="M3" s="185"/>
      <c r="N3" s="186"/>
      <c r="O3" s="184" t="s">
        <v>22</v>
      </c>
      <c r="P3" s="185"/>
      <c r="Q3" s="185"/>
      <c r="R3" s="186"/>
      <c r="S3" s="184" t="s">
        <v>23</v>
      </c>
      <c r="T3" s="185"/>
      <c r="U3" s="185"/>
      <c r="V3" s="186"/>
      <c r="W3" s="184" t="s">
        <v>24</v>
      </c>
      <c r="X3" s="185"/>
      <c r="Y3" s="185"/>
      <c r="Z3" s="185"/>
      <c r="AA3" s="187" t="s">
        <v>0</v>
      </c>
      <c r="AC3" s="189"/>
      <c r="AD3" s="189"/>
      <c r="AE3" s="189"/>
      <c r="AF3" s="189"/>
      <c r="AG3" s="189"/>
    </row>
    <row r="4" spans="2:33" ht="13.5" thickBot="1" x14ac:dyDescent="0.25">
      <c r="B4" s="861"/>
      <c r="C4" s="861"/>
      <c r="D4" s="862"/>
      <c r="E4" s="154" t="s">
        <v>25</v>
      </c>
      <c r="F4" s="155"/>
      <c r="G4" s="156" t="s">
        <v>35</v>
      </c>
      <c r="H4" s="404"/>
      <c r="I4" s="156" t="s">
        <v>36</v>
      </c>
      <c r="J4" s="157"/>
      <c r="K4" s="158" t="s">
        <v>35</v>
      </c>
      <c r="L4" s="155"/>
      <c r="M4" s="156" t="s">
        <v>36</v>
      </c>
      <c r="N4" s="157"/>
      <c r="O4" s="158" t="s">
        <v>35</v>
      </c>
      <c r="P4" s="155"/>
      <c r="Q4" s="156" t="s">
        <v>36</v>
      </c>
      <c r="R4" s="157"/>
      <c r="S4" s="158" t="s">
        <v>35</v>
      </c>
      <c r="T4" s="155"/>
      <c r="U4" s="156" t="s">
        <v>36</v>
      </c>
      <c r="V4" s="157"/>
      <c r="W4" s="158" t="s">
        <v>35</v>
      </c>
      <c r="X4" s="155"/>
      <c r="Y4" s="156" t="s">
        <v>36</v>
      </c>
      <c r="Z4" s="159"/>
      <c r="AA4" s="188"/>
      <c r="AC4" s="189"/>
      <c r="AD4" s="189"/>
      <c r="AE4" s="189"/>
      <c r="AF4" s="189"/>
      <c r="AG4" s="189"/>
    </row>
    <row r="5" spans="2:33" ht="9" customHeight="1" thickTop="1" x14ac:dyDescent="0.2">
      <c r="B5" s="24"/>
      <c r="C5" s="24"/>
      <c r="D5" s="25"/>
      <c r="E5" s="26"/>
      <c r="F5" s="12"/>
      <c r="H5" s="273"/>
      <c r="J5" s="44"/>
      <c r="K5" s="26"/>
      <c r="L5" s="12"/>
      <c r="M5" s="24"/>
      <c r="N5" s="25"/>
      <c r="O5" s="26"/>
      <c r="P5" s="12"/>
      <c r="Q5" s="24"/>
      <c r="R5" s="44"/>
      <c r="S5" s="26"/>
      <c r="T5" s="12"/>
      <c r="U5" s="24"/>
      <c r="V5" s="44"/>
      <c r="W5" s="26"/>
      <c r="X5" s="12"/>
      <c r="AA5" s="27"/>
      <c r="AC5" s="189"/>
      <c r="AD5" s="189"/>
      <c r="AE5" s="189"/>
      <c r="AF5" s="189"/>
      <c r="AG5" s="189"/>
    </row>
    <row r="6" spans="2:33" ht="12.75" customHeight="1" x14ac:dyDescent="0.2">
      <c r="B6" s="24"/>
      <c r="C6" s="39">
        <v>2018</v>
      </c>
      <c r="D6" s="11"/>
      <c r="E6" s="624">
        <v>88</v>
      </c>
      <c r="F6" s="528"/>
      <c r="G6" s="352">
        <v>49</v>
      </c>
      <c r="H6" s="625"/>
      <c r="I6" s="352">
        <v>38</v>
      </c>
      <c r="J6" s="529"/>
      <c r="K6" s="527">
        <v>20</v>
      </c>
      <c r="L6" s="625"/>
      <c r="M6" s="352">
        <v>16</v>
      </c>
      <c r="N6" s="529"/>
      <c r="O6" s="624">
        <v>14</v>
      </c>
      <c r="P6" s="625"/>
      <c r="Q6" s="352">
        <v>12</v>
      </c>
      <c r="R6" s="529"/>
      <c r="S6" s="527">
        <v>7</v>
      </c>
      <c r="T6" s="625"/>
      <c r="U6" s="352">
        <v>8</v>
      </c>
      <c r="V6" s="529"/>
      <c r="W6" s="527">
        <v>8</v>
      </c>
      <c r="X6" s="625"/>
      <c r="Y6" s="352">
        <v>2</v>
      </c>
      <c r="Z6" s="9"/>
      <c r="AA6" s="9"/>
      <c r="AB6" s="28"/>
      <c r="AC6" s="189"/>
      <c r="AD6" s="189"/>
      <c r="AE6" s="189"/>
      <c r="AF6" s="189"/>
      <c r="AG6" s="189"/>
    </row>
    <row r="7" spans="2:33" ht="12.75" customHeight="1" x14ac:dyDescent="0.2">
      <c r="B7" s="24"/>
      <c r="C7" s="39">
        <v>2019</v>
      </c>
      <c r="D7" s="11"/>
      <c r="E7" s="624">
        <v>75</v>
      </c>
      <c r="F7" s="625"/>
      <c r="G7" s="352">
        <v>39</v>
      </c>
      <c r="H7" s="625"/>
      <c r="I7" s="352">
        <v>36</v>
      </c>
      <c r="J7" s="529"/>
      <c r="K7" s="527">
        <v>14</v>
      </c>
      <c r="L7" s="625"/>
      <c r="M7" s="352">
        <v>18</v>
      </c>
      <c r="N7" s="529"/>
      <c r="O7" s="624">
        <v>16</v>
      </c>
      <c r="P7" s="625"/>
      <c r="Q7" s="352">
        <v>11</v>
      </c>
      <c r="R7" s="529"/>
      <c r="S7" s="527">
        <v>7</v>
      </c>
      <c r="T7" s="625"/>
      <c r="U7" s="352">
        <v>4</v>
      </c>
      <c r="V7" s="529"/>
      <c r="W7" s="527">
        <v>2</v>
      </c>
      <c r="X7" s="625"/>
      <c r="Y7" s="352">
        <v>3</v>
      </c>
      <c r="Z7" s="189"/>
      <c r="AA7" s="189"/>
      <c r="AB7" s="28"/>
      <c r="AC7" s="189"/>
      <c r="AD7" s="189"/>
      <c r="AE7" s="189"/>
      <c r="AF7" s="189"/>
      <c r="AG7" s="189"/>
    </row>
    <row r="8" spans="2:33" ht="12.75" customHeight="1" x14ac:dyDescent="0.2">
      <c r="B8" s="24"/>
      <c r="C8" s="39">
        <v>2020</v>
      </c>
      <c r="D8" s="11"/>
      <c r="E8" s="624">
        <v>71</v>
      </c>
      <c r="F8" s="625"/>
      <c r="G8" s="352">
        <v>44</v>
      </c>
      <c r="H8" s="625"/>
      <c r="I8" s="352">
        <v>26</v>
      </c>
      <c r="J8" s="529"/>
      <c r="K8" s="527">
        <v>21</v>
      </c>
      <c r="L8" s="625"/>
      <c r="M8" s="352">
        <v>11</v>
      </c>
      <c r="N8" s="529"/>
      <c r="O8" s="624">
        <v>15</v>
      </c>
      <c r="P8" s="625"/>
      <c r="Q8" s="352">
        <v>8</v>
      </c>
      <c r="R8" s="529"/>
      <c r="S8" s="527">
        <v>6</v>
      </c>
      <c r="T8" s="625"/>
      <c r="U8" s="352">
        <v>5</v>
      </c>
      <c r="V8" s="529"/>
      <c r="W8" s="527">
        <v>2</v>
      </c>
      <c r="X8" s="625"/>
      <c r="Y8" s="352">
        <v>2</v>
      </c>
      <c r="Z8" s="189"/>
      <c r="AA8" s="189"/>
      <c r="AB8" s="28"/>
      <c r="AC8" s="189"/>
      <c r="AD8" s="189"/>
      <c r="AE8" s="189"/>
      <c r="AF8" s="189"/>
      <c r="AG8" s="189"/>
    </row>
    <row r="9" spans="2:33" ht="12.75" customHeight="1" x14ac:dyDescent="0.2">
      <c r="B9" s="24"/>
      <c r="D9" s="11"/>
      <c r="E9" s="6"/>
      <c r="F9" s="273"/>
      <c r="G9" s="4"/>
      <c r="H9" s="273"/>
      <c r="I9" s="4"/>
      <c r="J9" s="55"/>
      <c r="K9" s="6"/>
      <c r="L9" s="273"/>
      <c r="M9" s="4"/>
      <c r="N9" s="55"/>
      <c r="O9" s="6"/>
      <c r="P9" s="273"/>
      <c r="Q9" s="4"/>
      <c r="R9" s="55"/>
      <c r="S9" s="6"/>
      <c r="T9" s="4"/>
      <c r="U9" s="4"/>
      <c r="V9" s="55"/>
      <c r="X9" s="273"/>
      <c r="Z9" s="189"/>
      <c r="AA9" s="189"/>
      <c r="AB9" s="28"/>
      <c r="AC9" s="189"/>
      <c r="AD9" s="189"/>
      <c r="AE9" s="189"/>
      <c r="AF9" s="189"/>
      <c r="AG9" s="189"/>
    </row>
    <row r="10" spans="2:33" ht="12" customHeight="1" x14ac:dyDescent="0.2">
      <c r="B10" s="24"/>
      <c r="C10" s="39">
        <v>2020</v>
      </c>
      <c r="D10" s="1" t="s">
        <v>460</v>
      </c>
      <c r="E10" s="636">
        <v>8</v>
      </c>
      <c r="F10" s="637"/>
      <c r="G10" s="635">
        <v>6</v>
      </c>
      <c r="H10" s="638"/>
      <c r="I10" s="635">
        <v>2</v>
      </c>
      <c r="J10" s="639"/>
      <c r="K10" s="640">
        <v>4</v>
      </c>
      <c r="L10" s="641"/>
      <c r="M10" s="639">
        <v>2</v>
      </c>
      <c r="N10" s="642"/>
      <c r="O10" s="635">
        <v>2</v>
      </c>
      <c r="P10" s="641"/>
      <c r="Q10" s="639">
        <v>0</v>
      </c>
      <c r="R10" s="639"/>
      <c r="S10" s="640">
        <v>0</v>
      </c>
      <c r="T10" s="641"/>
      <c r="U10" s="639">
        <v>0</v>
      </c>
      <c r="V10" s="639"/>
      <c r="W10" s="640">
        <v>0</v>
      </c>
      <c r="X10" s="641"/>
      <c r="Y10" s="639">
        <v>0</v>
      </c>
      <c r="Z10" s="9"/>
      <c r="AA10" s="189"/>
      <c r="AB10" s="28"/>
      <c r="AC10" s="189"/>
      <c r="AD10" s="189"/>
      <c r="AE10" s="639"/>
      <c r="AF10" s="189"/>
      <c r="AG10" s="189"/>
    </row>
    <row r="11" spans="2:33" ht="12.75" customHeight="1" x14ac:dyDescent="0.2">
      <c r="B11" s="24"/>
      <c r="C11" s="39"/>
      <c r="D11" s="10" t="s">
        <v>454</v>
      </c>
      <c r="E11" s="636">
        <v>4</v>
      </c>
      <c r="F11" s="637"/>
      <c r="G11" s="635">
        <v>2</v>
      </c>
      <c r="H11" s="638"/>
      <c r="I11" s="635">
        <v>2</v>
      </c>
      <c r="J11" s="639"/>
      <c r="K11" s="640">
        <v>1</v>
      </c>
      <c r="L11" s="641"/>
      <c r="M11" s="639">
        <v>1</v>
      </c>
      <c r="N11" s="642"/>
      <c r="O11" s="635">
        <v>0</v>
      </c>
      <c r="P11" s="641"/>
      <c r="Q11" s="639">
        <v>0</v>
      </c>
      <c r="R11" s="639"/>
      <c r="S11" s="640">
        <v>1</v>
      </c>
      <c r="T11" s="641"/>
      <c r="U11" s="639">
        <v>0</v>
      </c>
      <c r="V11" s="639"/>
      <c r="W11" s="640">
        <v>0</v>
      </c>
      <c r="X11" s="641"/>
      <c r="Y11" s="639">
        <v>1</v>
      </c>
      <c r="Z11" s="9"/>
      <c r="AA11" s="9"/>
      <c r="AB11" s="167"/>
      <c r="AC11" s="189"/>
      <c r="AD11" s="189"/>
      <c r="AE11" s="189"/>
      <c r="AF11" s="189"/>
      <c r="AG11" s="189"/>
    </row>
    <row r="12" spans="2:33" ht="12.75" customHeight="1" x14ac:dyDescent="0.2">
      <c r="B12" s="24"/>
      <c r="C12" s="409"/>
      <c r="D12" s="10" t="s">
        <v>461</v>
      </c>
      <c r="E12" s="636">
        <v>6</v>
      </c>
      <c r="F12" s="637"/>
      <c r="G12" s="635">
        <v>5</v>
      </c>
      <c r="H12" s="638"/>
      <c r="I12" s="635">
        <v>1</v>
      </c>
      <c r="J12" s="639"/>
      <c r="K12" s="640">
        <v>1</v>
      </c>
      <c r="L12" s="641"/>
      <c r="M12" s="639">
        <v>1</v>
      </c>
      <c r="N12" s="642"/>
      <c r="O12" s="635">
        <v>3</v>
      </c>
      <c r="P12" s="641"/>
      <c r="Q12" s="639">
        <v>0</v>
      </c>
      <c r="R12" s="639"/>
      <c r="S12" s="640">
        <v>1</v>
      </c>
      <c r="T12" s="641"/>
      <c r="U12" s="639">
        <v>0</v>
      </c>
      <c r="V12" s="639"/>
      <c r="W12" s="640">
        <v>0</v>
      </c>
      <c r="X12" s="641"/>
      <c r="Y12" s="639">
        <v>0</v>
      </c>
      <c r="Z12" s="9"/>
      <c r="AA12" s="9"/>
      <c r="AB12" s="28"/>
      <c r="AC12" s="189"/>
      <c r="AD12" s="189"/>
      <c r="AE12" s="189"/>
      <c r="AF12" s="189"/>
      <c r="AG12" s="189"/>
    </row>
    <row r="13" spans="2:33" ht="12.75" customHeight="1" x14ac:dyDescent="0.2">
      <c r="B13" s="24"/>
      <c r="C13" s="409"/>
      <c r="D13" s="1"/>
      <c r="E13" s="626"/>
      <c r="F13" s="625"/>
      <c r="G13" s="352"/>
      <c r="H13" s="625"/>
      <c r="I13" s="352"/>
      <c r="J13" s="529"/>
      <c r="K13" s="627"/>
      <c r="L13" s="625"/>
      <c r="M13" s="628"/>
      <c r="N13" s="629"/>
      <c r="O13" s="630"/>
      <c r="P13" s="625"/>
      <c r="Q13" s="628"/>
      <c r="R13" s="629"/>
      <c r="S13" s="631"/>
      <c r="T13" s="625"/>
      <c r="U13" s="628"/>
      <c r="V13" s="629"/>
      <c r="W13" s="630"/>
      <c r="X13" s="625"/>
      <c r="Y13" s="628"/>
      <c r="Z13" s="9"/>
      <c r="AA13" s="9"/>
      <c r="AB13" s="28"/>
      <c r="AC13" s="189"/>
      <c r="AD13" s="189"/>
      <c r="AE13" s="189"/>
      <c r="AF13" s="189"/>
      <c r="AG13" s="189"/>
    </row>
    <row r="14" spans="2:33" s="9" customFormat="1" ht="12" customHeight="1" x14ac:dyDescent="0.2">
      <c r="B14" s="168"/>
      <c r="C14" s="409">
        <v>2021</v>
      </c>
      <c r="D14" s="1" t="s">
        <v>460</v>
      </c>
      <c r="E14" s="643">
        <v>8</v>
      </c>
      <c r="F14" s="644"/>
      <c r="G14" s="645">
        <v>3</v>
      </c>
      <c r="H14" s="646"/>
      <c r="I14" s="645">
        <v>5</v>
      </c>
      <c r="J14" s="647"/>
      <c r="K14" s="648">
        <v>1</v>
      </c>
      <c r="L14" s="641"/>
      <c r="M14" s="647">
        <v>0</v>
      </c>
      <c r="N14" s="649"/>
      <c r="O14" s="645">
        <v>1</v>
      </c>
      <c r="P14" s="641"/>
      <c r="Q14" s="647">
        <v>2</v>
      </c>
      <c r="R14" s="647"/>
      <c r="S14" s="648">
        <v>0</v>
      </c>
      <c r="T14" s="641"/>
      <c r="U14" s="647">
        <v>3</v>
      </c>
      <c r="V14" s="647"/>
      <c r="W14" s="640">
        <v>1</v>
      </c>
      <c r="X14" s="641"/>
      <c r="Y14" s="639">
        <v>0</v>
      </c>
      <c r="AB14" s="167"/>
    </row>
    <row r="15" spans="2:33" s="9" customFormat="1" ht="12.75" customHeight="1" x14ac:dyDescent="0.2">
      <c r="B15" s="168"/>
      <c r="C15" s="5"/>
      <c r="D15" s="1" t="s">
        <v>454</v>
      </c>
      <c r="E15" s="643">
        <v>4</v>
      </c>
      <c r="F15" s="644"/>
      <c r="G15" s="645">
        <v>1</v>
      </c>
      <c r="H15" s="646"/>
      <c r="I15" s="645">
        <v>3</v>
      </c>
      <c r="J15" s="647"/>
      <c r="K15" s="648">
        <v>1</v>
      </c>
      <c r="L15" s="641"/>
      <c r="M15" s="647">
        <v>2</v>
      </c>
      <c r="N15" s="649"/>
      <c r="O15" s="645">
        <v>0</v>
      </c>
      <c r="P15" s="641"/>
      <c r="Q15" s="647">
        <v>1</v>
      </c>
      <c r="R15" s="647"/>
      <c r="S15" s="648">
        <v>0</v>
      </c>
      <c r="T15" s="641"/>
      <c r="U15" s="647">
        <v>0</v>
      </c>
      <c r="V15" s="647"/>
      <c r="W15" s="640">
        <v>0</v>
      </c>
      <c r="X15" s="641"/>
      <c r="Y15" s="639">
        <v>0</v>
      </c>
      <c r="AB15" s="167"/>
    </row>
    <row r="16" spans="2:33" s="9" customFormat="1" ht="12.75" customHeight="1" x14ac:dyDescent="0.2">
      <c r="B16" s="168"/>
      <c r="C16" s="5"/>
      <c r="D16" s="1" t="s">
        <v>461</v>
      </c>
      <c r="E16" s="643">
        <v>8</v>
      </c>
      <c r="F16" s="644"/>
      <c r="G16" s="645">
        <v>5</v>
      </c>
      <c r="H16" s="646"/>
      <c r="I16" s="645">
        <v>3</v>
      </c>
      <c r="J16" s="647"/>
      <c r="K16" s="648">
        <v>1</v>
      </c>
      <c r="L16" s="641"/>
      <c r="M16" s="647">
        <v>1</v>
      </c>
      <c r="N16" s="649"/>
      <c r="O16" s="645">
        <v>2</v>
      </c>
      <c r="P16" s="641"/>
      <c r="Q16" s="647">
        <v>2</v>
      </c>
      <c r="R16" s="647"/>
      <c r="S16" s="648">
        <v>1</v>
      </c>
      <c r="T16" s="641"/>
      <c r="U16" s="647">
        <v>0</v>
      </c>
      <c r="V16" s="647"/>
      <c r="W16" s="640">
        <v>1</v>
      </c>
      <c r="X16" s="641"/>
      <c r="Y16" s="639">
        <v>0</v>
      </c>
      <c r="AB16" s="167"/>
    </row>
    <row r="17" spans="2:33" s="9" customFormat="1" ht="15" customHeight="1" thickBot="1" x14ac:dyDescent="0.25">
      <c r="B17" s="415"/>
      <c r="C17" s="416"/>
      <c r="D17" s="419"/>
      <c r="E17" s="420"/>
      <c r="F17" s="421"/>
      <c r="G17" s="422"/>
      <c r="H17" s="423"/>
      <c r="I17" s="422"/>
      <c r="J17" s="274"/>
      <c r="K17" s="424"/>
      <c r="L17" s="425"/>
      <c r="M17" s="426"/>
      <c r="N17" s="427"/>
      <c r="O17" s="428"/>
      <c r="P17" s="425"/>
      <c r="Q17" s="426"/>
      <c r="R17" s="429"/>
      <c r="S17" s="430"/>
      <c r="T17" s="425"/>
      <c r="U17" s="426"/>
      <c r="V17" s="429"/>
      <c r="W17" s="424"/>
      <c r="X17" s="425"/>
      <c r="Y17" s="426"/>
      <c r="Z17" s="274"/>
      <c r="AB17" s="167"/>
    </row>
    <row r="18" spans="2:33" s="9" customFormat="1" ht="11.25" customHeight="1" thickTop="1" x14ac:dyDescent="0.2">
      <c r="B18" s="150"/>
      <c r="C18" s="150"/>
      <c r="D18" s="150"/>
      <c r="E18" s="150"/>
      <c r="G18" s="150"/>
      <c r="I18" s="150"/>
      <c r="K18" s="150"/>
      <c r="M18" s="150"/>
      <c r="O18" s="150"/>
      <c r="Q18" s="150"/>
      <c r="S18" s="150"/>
      <c r="U18" s="150"/>
      <c r="W18" s="150"/>
      <c r="Y18" s="150"/>
      <c r="AB18" s="167"/>
    </row>
    <row r="19" spans="2:33" s="9" customFormat="1" ht="11.25" customHeight="1" x14ac:dyDescent="0.2">
      <c r="AB19" s="167"/>
    </row>
    <row r="20" spans="2:33" s="9" customFormat="1" ht="11.25" customHeight="1" x14ac:dyDescent="0.2">
      <c r="B20" s="150"/>
      <c r="C20" s="150"/>
      <c r="D20" s="150"/>
      <c r="E20" s="150"/>
      <c r="F20" s="150"/>
      <c r="G20" s="150"/>
      <c r="H20" s="150"/>
      <c r="I20" s="150"/>
      <c r="K20" s="298"/>
      <c r="L20" s="298"/>
      <c r="M20" s="298"/>
      <c r="N20" s="10"/>
      <c r="O20" s="298"/>
      <c r="P20" s="298"/>
      <c r="Q20" s="298"/>
      <c r="R20" s="298"/>
      <c r="S20" s="298"/>
      <c r="T20" s="298"/>
      <c r="U20" s="298"/>
      <c r="V20" s="298"/>
      <c r="W20" s="298"/>
      <c r="X20" s="298"/>
      <c r="Y20" s="298"/>
      <c r="Z20" s="297"/>
      <c r="AB20" s="167"/>
    </row>
    <row r="21" spans="2:33" s="9" customFormat="1" ht="11.25" customHeight="1" x14ac:dyDescent="0.2">
      <c r="B21" s="150"/>
      <c r="C21" s="150"/>
      <c r="D21" s="150"/>
      <c r="E21" s="150"/>
      <c r="G21" s="150"/>
      <c r="I21" s="150"/>
      <c r="K21" s="150"/>
      <c r="M21" s="150"/>
      <c r="O21" s="150"/>
      <c r="Q21" s="150"/>
      <c r="S21" s="150"/>
      <c r="U21" s="150"/>
      <c r="W21" s="150"/>
      <c r="Y21" s="150"/>
      <c r="AB21" s="167"/>
    </row>
    <row r="22" spans="2:33" ht="31.5" x14ac:dyDescent="0.25">
      <c r="B22" s="300" t="s">
        <v>440</v>
      </c>
      <c r="C22" s="20"/>
      <c r="D22" s="20"/>
      <c r="E22" s="20"/>
      <c r="F22" s="13"/>
      <c r="G22" s="20"/>
      <c r="H22" s="13"/>
      <c r="I22" s="20"/>
      <c r="J22" s="13"/>
      <c r="K22" s="20"/>
      <c r="L22" s="13"/>
      <c r="M22" s="20"/>
      <c r="N22" s="13"/>
      <c r="O22" s="20"/>
      <c r="P22" s="13"/>
      <c r="Q22" s="20"/>
      <c r="R22" s="13"/>
      <c r="S22" s="20"/>
      <c r="T22" s="13"/>
      <c r="U22" s="20"/>
      <c r="V22" s="13"/>
      <c r="W22" s="20"/>
      <c r="X22" s="13"/>
      <c r="Y22" s="21"/>
      <c r="Z22" s="13"/>
      <c r="AC22" s="189"/>
      <c r="AD22" s="189"/>
      <c r="AE22" s="189"/>
      <c r="AF22" s="189"/>
      <c r="AG22" s="189"/>
    </row>
    <row r="23" spans="2:33" ht="15" customHeight="1" thickBot="1" x14ac:dyDescent="0.25">
      <c r="B23" s="16"/>
      <c r="C23" s="16"/>
      <c r="D23" s="18"/>
      <c r="E23" s="18"/>
      <c r="F23" s="17"/>
      <c r="G23" s="18"/>
      <c r="H23" s="17"/>
      <c r="I23" s="18"/>
      <c r="J23" s="18"/>
      <c r="K23" s="18"/>
      <c r="L23" s="17"/>
      <c r="M23" s="18"/>
      <c r="N23" s="18"/>
      <c r="O23" s="18"/>
      <c r="P23" s="17"/>
      <c r="Q23" s="18"/>
      <c r="R23" s="18"/>
      <c r="S23" s="18"/>
      <c r="T23" s="17"/>
      <c r="U23" s="18"/>
      <c r="V23" s="18"/>
      <c r="W23" s="18"/>
      <c r="X23" s="17"/>
      <c r="Y23" s="18"/>
      <c r="Z23" s="17"/>
      <c r="AC23" s="189"/>
      <c r="AD23" s="189"/>
      <c r="AE23" s="189"/>
      <c r="AF23" s="189"/>
      <c r="AG23" s="189"/>
    </row>
    <row r="24" spans="2:33" ht="13.5" thickTop="1" x14ac:dyDescent="0.2">
      <c r="B24" s="864" t="s">
        <v>39</v>
      </c>
      <c r="C24" s="865"/>
      <c r="D24" s="866"/>
      <c r="E24" s="190" t="s">
        <v>33</v>
      </c>
      <c r="F24" s="191"/>
      <c r="G24" s="191"/>
      <c r="H24" s="191"/>
      <c r="I24" s="191"/>
      <c r="J24" s="192"/>
      <c r="K24" s="190" t="s">
        <v>21</v>
      </c>
      <c r="L24" s="191"/>
      <c r="M24" s="191"/>
      <c r="N24" s="192"/>
      <c r="O24" s="190" t="s">
        <v>22</v>
      </c>
      <c r="P24" s="191"/>
      <c r="Q24" s="191"/>
      <c r="R24" s="192"/>
      <c r="S24" s="190" t="s">
        <v>23</v>
      </c>
      <c r="T24" s="191"/>
      <c r="U24" s="191"/>
      <c r="V24" s="192"/>
      <c r="W24" s="190" t="s">
        <v>24</v>
      </c>
      <c r="X24" s="191"/>
      <c r="Y24" s="191"/>
      <c r="Z24" s="191"/>
      <c r="AA24" s="7"/>
      <c r="AC24" s="189"/>
      <c r="AD24" s="189"/>
      <c r="AE24" s="189"/>
      <c r="AF24" s="189"/>
      <c r="AG24" s="189"/>
    </row>
    <row r="25" spans="2:33" ht="13.5" thickBot="1" x14ac:dyDescent="0.25">
      <c r="B25" s="861"/>
      <c r="C25" s="861"/>
      <c r="D25" s="862"/>
      <c r="E25" s="154" t="s">
        <v>25</v>
      </c>
      <c r="F25" s="155"/>
      <c r="G25" s="156" t="s">
        <v>35</v>
      </c>
      <c r="H25" s="404"/>
      <c r="I25" s="156" t="s">
        <v>36</v>
      </c>
      <c r="J25" s="157"/>
      <c r="K25" s="158" t="s">
        <v>35</v>
      </c>
      <c r="L25" s="155"/>
      <c r="M25" s="156" t="s">
        <v>36</v>
      </c>
      <c r="N25" s="157"/>
      <c r="O25" s="158" t="s">
        <v>35</v>
      </c>
      <c r="P25" s="155"/>
      <c r="Q25" s="156" t="s">
        <v>36</v>
      </c>
      <c r="R25" s="157"/>
      <c r="S25" s="158" t="s">
        <v>35</v>
      </c>
      <c r="T25" s="155"/>
      <c r="U25" s="156" t="s">
        <v>36</v>
      </c>
      <c r="V25" s="157"/>
      <c r="W25" s="158" t="s">
        <v>35</v>
      </c>
      <c r="X25" s="155"/>
      <c r="Y25" s="156" t="s">
        <v>36</v>
      </c>
      <c r="Z25" s="159"/>
      <c r="AC25" s="189"/>
      <c r="AD25" s="189"/>
      <c r="AE25" s="189"/>
      <c r="AF25" s="189"/>
      <c r="AG25" s="189"/>
    </row>
    <row r="26" spans="2:33" ht="9" customHeight="1" thickTop="1" x14ac:dyDescent="0.2">
      <c r="B26" s="24"/>
      <c r="C26" s="24"/>
      <c r="D26" s="25"/>
      <c r="E26" s="26"/>
      <c r="F26" s="405"/>
      <c r="H26" s="273"/>
      <c r="J26" s="44"/>
      <c r="K26" s="26"/>
      <c r="L26" s="12"/>
      <c r="M26" s="24"/>
      <c r="N26" s="44"/>
      <c r="O26" s="26"/>
      <c r="P26" s="12"/>
      <c r="Q26" s="24"/>
      <c r="R26" s="25"/>
      <c r="S26" s="26"/>
      <c r="T26" s="12"/>
      <c r="U26" s="24"/>
      <c r="V26" s="44"/>
      <c r="W26" s="26"/>
      <c r="X26" s="12"/>
      <c r="AC26" s="189"/>
      <c r="AD26" s="189"/>
      <c r="AE26" s="189"/>
      <c r="AF26" s="189"/>
      <c r="AG26" s="189"/>
    </row>
    <row r="27" spans="2:33" ht="12.75" customHeight="1" x14ac:dyDescent="0.2">
      <c r="B27" s="24"/>
      <c r="C27" s="39">
        <v>2018</v>
      </c>
      <c r="D27" s="10"/>
      <c r="E27" s="651">
        <v>56</v>
      </c>
      <c r="F27" s="652"/>
      <c r="G27" s="653">
        <v>30</v>
      </c>
      <c r="H27" s="652"/>
      <c r="I27" s="653">
        <v>25</v>
      </c>
      <c r="J27" s="654"/>
      <c r="K27" s="651">
        <v>13</v>
      </c>
      <c r="L27" s="655"/>
      <c r="M27" s="656">
        <v>10</v>
      </c>
      <c r="N27" s="654"/>
      <c r="O27" s="651">
        <v>6</v>
      </c>
      <c r="P27" s="655"/>
      <c r="Q27" s="656">
        <v>7</v>
      </c>
      <c r="R27" s="657"/>
      <c r="S27" s="651">
        <v>5</v>
      </c>
      <c r="T27" s="655"/>
      <c r="U27" s="656">
        <v>6</v>
      </c>
      <c r="V27" s="654"/>
      <c r="W27" s="651">
        <v>6</v>
      </c>
      <c r="X27" s="658"/>
      <c r="Y27" s="653">
        <v>2</v>
      </c>
      <c r="Z27" s="659"/>
      <c r="AA27" s="9"/>
      <c r="AC27" s="189"/>
      <c r="AD27" s="189"/>
      <c r="AE27" s="189"/>
      <c r="AF27" s="189"/>
      <c r="AG27" s="189"/>
    </row>
    <row r="28" spans="2:33" ht="12.75" customHeight="1" x14ac:dyDescent="0.2">
      <c r="B28" s="24"/>
      <c r="C28" s="39">
        <v>2019</v>
      </c>
      <c r="D28" s="10"/>
      <c r="E28" s="651">
        <v>31</v>
      </c>
      <c r="F28" s="652"/>
      <c r="G28" s="653">
        <v>14</v>
      </c>
      <c r="H28" s="652"/>
      <c r="I28" s="653">
        <v>17</v>
      </c>
      <c r="J28" s="654"/>
      <c r="K28" s="651">
        <v>6</v>
      </c>
      <c r="L28" s="655"/>
      <c r="M28" s="656">
        <v>7</v>
      </c>
      <c r="N28" s="654"/>
      <c r="O28" s="651">
        <v>5</v>
      </c>
      <c r="P28" s="655"/>
      <c r="Q28" s="656">
        <v>4</v>
      </c>
      <c r="R28" s="657"/>
      <c r="S28" s="651">
        <v>2</v>
      </c>
      <c r="T28" s="655"/>
      <c r="U28" s="656">
        <v>4</v>
      </c>
      <c r="V28" s="654"/>
      <c r="W28" s="651">
        <v>1</v>
      </c>
      <c r="X28" s="658"/>
      <c r="Y28" s="653">
        <v>2</v>
      </c>
      <c r="Z28" s="660"/>
      <c r="AA28" s="189"/>
      <c r="AC28" s="189"/>
      <c r="AD28" s="189"/>
      <c r="AE28" s="189"/>
      <c r="AF28" s="189" t="s">
        <v>0</v>
      </c>
      <c r="AG28" s="189"/>
    </row>
    <row r="29" spans="2:33" ht="12.75" customHeight="1" x14ac:dyDescent="0.2">
      <c r="B29" s="24"/>
      <c r="C29" s="39">
        <v>2020</v>
      </c>
      <c r="D29" s="10"/>
      <c r="E29" s="651">
        <v>33</v>
      </c>
      <c r="F29" s="652"/>
      <c r="G29" s="653">
        <v>19</v>
      </c>
      <c r="H29" s="652"/>
      <c r="I29" s="653">
        <v>13</v>
      </c>
      <c r="J29" s="654"/>
      <c r="K29" s="651">
        <v>12</v>
      </c>
      <c r="L29" s="655"/>
      <c r="M29" s="656">
        <v>3</v>
      </c>
      <c r="N29" s="654"/>
      <c r="O29" s="651">
        <v>6</v>
      </c>
      <c r="P29" s="655"/>
      <c r="Q29" s="656">
        <v>5</v>
      </c>
      <c r="R29" s="657"/>
      <c r="S29" s="651">
        <v>1</v>
      </c>
      <c r="T29" s="655"/>
      <c r="U29" s="656">
        <v>3</v>
      </c>
      <c r="V29" s="654"/>
      <c r="W29" s="651">
        <v>0</v>
      </c>
      <c r="X29" s="658"/>
      <c r="Y29" s="653">
        <v>2</v>
      </c>
      <c r="Z29" s="660"/>
      <c r="AA29" s="189"/>
      <c r="AC29" s="189"/>
      <c r="AD29" s="189"/>
      <c r="AE29" s="189"/>
      <c r="AF29" s="189"/>
      <c r="AG29" s="189"/>
    </row>
    <row r="30" spans="2:33" ht="12.75" customHeight="1" x14ac:dyDescent="0.2">
      <c r="B30" s="24"/>
      <c r="D30" s="10"/>
      <c r="E30" s="651"/>
      <c r="F30" s="652"/>
      <c r="G30" s="661"/>
      <c r="H30" s="652"/>
      <c r="I30" s="654"/>
      <c r="J30" s="662"/>
      <c r="K30" s="651"/>
      <c r="L30" s="652"/>
      <c r="M30" s="654"/>
      <c r="N30" s="662"/>
      <c r="O30" s="651"/>
      <c r="P30" s="652"/>
      <c r="Q30" s="654"/>
      <c r="R30" s="662"/>
      <c r="S30" s="651"/>
      <c r="T30" s="652"/>
      <c r="U30" s="654"/>
      <c r="V30" s="662"/>
      <c r="W30" s="651"/>
      <c r="X30" s="652"/>
      <c r="Y30" s="653"/>
      <c r="Z30" s="660"/>
      <c r="AA30" s="189"/>
      <c r="AC30" s="189"/>
      <c r="AD30" s="189"/>
      <c r="AE30" s="189"/>
      <c r="AF30" s="189"/>
      <c r="AG30" s="189"/>
    </row>
    <row r="31" spans="2:33" ht="12" customHeight="1" x14ac:dyDescent="0.2">
      <c r="B31" s="24"/>
      <c r="C31" s="39">
        <v>2020</v>
      </c>
      <c r="D31" s="1" t="s">
        <v>460</v>
      </c>
      <c r="E31" s="640">
        <v>4</v>
      </c>
      <c r="F31" s="638"/>
      <c r="G31" s="635">
        <v>4</v>
      </c>
      <c r="H31" s="638"/>
      <c r="I31" s="635">
        <v>0</v>
      </c>
      <c r="J31" s="639"/>
      <c r="K31" s="640">
        <v>3</v>
      </c>
      <c r="L31" s="641"/>
      <c r="M31" s="639">
        <v>0</v>
      </c>
      <c r="N31" s="639"/>
      <c r="O31" s="640">
        <v>1</v>
      </c>
      <c r="P31" s="641"/>
      <c r="Q31" s="639">
        <v>0</v>
      </c>
      <c r="R31" s="642"/>
      <c r="S31" s="640">
        <v>0</v>
      </c>
      <c r="T31" s="641"/>
      <c r="U31" s="639">
        <v>0</v>
      </c>
      <c r="V31" s="639"/>
      <c r="W31" s="640">
        <v>0</v>
      </c>
      <c r="X31" s="650"/>
      <c r="Y31" s="639">
        <v>0</v>
      </c>
      <c r="Z31" s="660"/>
      <c r="AA31" s="189"/>
      <c r="AC31" s="189"/>
      <c r="AD31" s="189"/>
      <c r="AE31" s="189"/>
      <c r="AF31" s="189"/>
      <c r="AG31" s="189"/>
    </row>
    <row r="32" spans="2:33" ht="12.75" customHeight="1" x14ac:dyDescent="0.2">
      <c r="B32" s="24"/>
      <c r="C32" s="39"/>
      <c r="D32" s="10" t="s">
        <v>454</v>
      </c>
      <c r="E32" s="640">
        <v>2</v>
      </c>
      <c r="F32" s="638"/>
      <c r="G32" s="635">
        <v>0</v>
      </c>
      <c r="H32" s="638"/>
      <c r="I32" s="635">
        <v>2</v>
      </c>
      <c r="J32" s="639"/>
      <c r="K32" s="640">
        <v>0</v>
      </c>
      <c r="L32" s="641"/>
      <c r="M32" s="639">
        <v>1</v>
      </c>
      <c r="N32" s="639"/>
      <c r="O32" s="640">
        <v>0</v>
      </c>
      <c r="P32" s="641"/>
      <c r="Q32" s="639">
        <v>0</v>
      </c>
      <c r="R32" s="642"/>
      <c r="S32" s="640">
        <v>0</v>
      </c>
      <c r="T32" s="641"/>
      <c r="U32" s="639">
        <v>0</v>
      </c>
      <c r="V32" s="639"/>
      <c r="W32" s="640">
        <v>0</v>
      </c>
      <c r="X32" s="650"/>
      <c r="Y32" s="639">
        <v>1</v>
      </c>
      <c r="Z32" s="659"/>
      <c r="AA32" s="9"/>
      <c r="AB32" s="28"/>
      <c r="AC32" s="189"/>
      <c r="AD32" s="189"/>
      <c r="AE32" s="189"/>
      <c r="AF32" s="189"/>
      <c r="AG32" s="189"/>
    </row>
    <row r="33" spans="2:33" ht="12.75" customHeight="1" x14ac:dyDescent="0.2">
      <c r="B33" s="24"/>
      <c r="C33" s="409"/>
      <c r="D33" s="10" t="s">
        <v>461</v>
      </c>
      <c r="E33" s="640">
        <v>2</v>
      </c>
      <c r="F33" s="638"/>
      <c r="G33" s="635">
        <v>2</v>
      </c>
      <c r="H33" s="638"/>
      <c r="I33" s="635">
        <v>0</v>
      </c>
      <c r="J33" s="639"/>
      <c r="K33" s="640">
        <v>1</v>
      </c>
      <c r="L33" s="641"/>
      <c r="M33" s="639">
        <v>0</v>
      </c>
      <c r="N33" s="639"/>
      <c r="O33" s="640">
        <v>1</v>
      </c>
      <c r="P33" s="641"/>
      <c r="Q33" s="639">
        <v>0</v>
      </c>
      <c r="R33" s="642"/>
      <c r="S33" s="640">
        <v>0</v>
      </c>
      <c r="T33" s="641"/>
      <c r="U33" s="639">
        <v>0</v>
      </c>
      <c r="V33" s="639"/>
      <c r="W33" s="640">
        <v>0</v>
      </c>
      <c r="X33" s="650"/>
      <c r="Y33" s="639">
        <v>0</v>
      </c>
      <c r="Z33" s="659"/>
      <c r="AA33" s="9"/>
      <c r="AB33" s="28"/>
      <c r="AC33" s="189"/>
      <c r="AD33" s="189"/>
      <c r="AE33" s="189"/>
      <c r="AF33" s="189"/>
      <c r="AG33" s="189"/>
    </row>
    <row r="34" spans="2:33" ht="12.75" customHeight="1" x14ac:dyDescent="0.2">
      <c r="B34" s="24"/>
      <c r="C34" s="409"/>
      <c r="D34" s="1"/>
      <c r="E34" s="663"/>
      <c r="F34" s="641"/>
      <c r="G34" s="664"/>
      <c r="H34" s="641"/>
      <c r="I34" s="664"/>
      <c r="J34" s="650"/>
      <c r="K34" s="665"/>
      <c r="L34" s="641"/>
      <c r="M34" s="666"/>
      <c r="N34" s="666"/>
      <c r="O34" s="665"/>
      <c r="P34" s="641"/>
      <c r="Q34" s="666"/>
      <c r="R34" s="667"/>
      <c r="S34" s="666"/>
      <c r="T34" s="641"/>
      <c r="U34" s="668"/>
      <c r="V34" s="666"/>
      <c r="W34" s="665"/>
      <c r="X34" s="641"/>
      <c r="Y34" s="666"/>
      <c r="Z34" s="659"/>
      <c r="AA34" s="9"/>
      <c r="AB34" s="28"/>
      <c r="AC34" s="189"/>
      <c r="AD34" s="189"/>
      <c r="AE34" s="189"/>
      <c r="AF34" s="189"/>
      <c r="AG34" s="189"/>
    </row>
    <row r="35" spans="2:33" ht="12" customHeight="1" x14ac:dyDescent="0.2">
      <c r="B35" s="24"/>
      <c r="C35" s="409">
        <v>2021</v>
      </c>
      <c r="D35" s="1" t="s">
        <v>460</v>
      </c>
      <c r="E35" s="648">
        <v>7</v>
      </c>
      <c r="F35" s="646"/>
      <c r="G35" s="645">
        <v>3</v>
      </c>
      <c r="H35" s="646"/>
      <c r="I35" s="645">
        <v>4</v>
      </c>
      <c r="J35" s="650"/>
      <c r="K35" s="648">
        <v>1</v>
      </c>
      <c r="L35" s="641"/>
      <c r="M35" s="647">
        <v>0</v>
      </c>
      <c r="N35" s="647"/>
      <c r="O35" s="648">
        <v>1</v>
      </c>
      <c r="P35" s="641"/>
      <c r="Q35" s="639">
        <v>2</v>
      </c>
      <c r="R35" s="649"/>
      <c r="S35" s="643">
        <v>0</v>
      </c>
      <c r="T35" s="641"/>
      <c r="U35" s="645">
        <v>2</v>
      </c>
      <c r="V35" s="647"/>
      <c r="W35" s="640">
        <v>1</v>
      </c>
      <c r="X35" s="641"/>
      <c r="Y35" s="639">
        <v>0</v>
      </c>
      <c r="Z35" s="659"/>
      <c r="AA35" s="9"/>
      <c r="AB35" s="28"/>
      <c r="AC35" s="189"/>
      <c r="AD35" s="189"/>
      <c r="AE35" s="189"/>
      <c r="AF35" s="189"/>
      <c r="AG35" s="189"/>
    </row>
    <row r="36" spans="2:33" s="9" customFormat="1" ht="12.75" customHeight="1" x14ac:dyDescent="0.2">
      <c r="B36" s="168"/>
      <c r="C36" s="5"/>
      <c r="D36" s="1" t="s">
        <v>454</v>
      </c>
      <c r="E36" s="648">
        <v>3</v>
      </c>
      <c r="F36" s="646"/>
      <c r="G36" s="645">
        <v>1</v>
      </c>
      <c r="H36" s="646"/>
      <c r="I36" s="645">
        <v>2</v>
      </c>
      <c r="J36" s="650"/>
      <c r="K36" s="648">
        <v>1</v>
      </c>
      <c r="L36" s="641"/>
      <c r="M36" s="647">
        <v>2</v>
      </c>
      <c r="N36" s="647"/>
      <c r="O36" s="648">
        <v>0</v>
      </c>
      <c r="P36" s="641"/>
      <c r="Q36" s="639">
        <v>0</v>
      </c>
      <c r="R36" s="649"/>
      <c r="S36" s="643">
        <v>0</v>
      </c>
      <c r="T36" s="641"/>
      <c r="U36" s="645">
        <v>0</v>
      </c>
      <c r="V36" s="647"/>
      <c r="W36" s="640">
        <v>0</v>
      </c>
      <c r="X36" s="641"/>
      <c r="Y36" s="639">
        <v>0</v>
      </c>
      <c r="Z36" s="659"/>
      <c r="AB36" s="167"/>
    </row>
    <row r="37" spans="2:33" s="9" customFormat="1" ht="12.75" customHeight="1" x14ac:dyDescent="0.2">
      <c r="B37" s="168"/>
      <c r="C37" s="5"/>
      <c r="D37" s="1" t="s">
        <v>461</v>
      </c>
      <c r="E37" s="648">
        <v>4</v>
      </c>
      <c r="F37" s="646"/>
      <c r="G37" s="645">
        <v>3</v>
      </c>
      <c r="H37" s="646"/>
      <c r="I37" s="645">
        <v>1</v>
      </c>
      <c r="J37" s="650"/>
      <c r="K37" s="648">
        <v>0</v>
      </c>
      <c r="L37" s="641"/>
      <c r="M37" s="647">
        <v>0</v>
      </c>
      <c r="N37" s="647"/>
      <c r="O37" s="648">
        <v>1</v>
      </c>
      <c r="P37" s="641"/>
      <c r="Q37" s="639">
        <v>1</v>
      </c>
      <c r="R37" s="649"/>
      <c r="S37" s="643">
        <v>1</v>
      </c>
      <c r="T37" s="641"/>
      <c r="U37" s="645">
        <v>0</v>
      </c>
      <c r="V37" s="647"/>
      <c r="W37" s="640">
        <v>1</v>
      </c>
      <c r="X37" s="641"/>
      <c r="Y37" s="639">
        <v>0</v>
      </c>
      <c r="Z37" s="659"/>
      <c r="AB37" s="167"/>
    </row>
    <row r="38" spans="2:33" s="9" customFormat="1" ht="15" customHeight="1" thickBot="1" x14ac:dyDescent="0.25">
      <c r="B38" s="151"/>
      <c r="C38" s="417"/>
      <c r="D38" s="418"/>
      <c r="E38" s="669"/>
      <c r="F38" s="670"/>
      <c r="G38" s="671"/>
      <c r="H38" s="670"/>
      <c r="I38" s="671"/>
      <c r="J38" s="672"/>
      <c r="K38" s="669"/>
      <c r="L38" s="673"/>
      <c r="M38" s="671"/>
      <c r="N38" s="671"/>
      <c r="O38" s="669"/>
      <c r="P38" s="674"/>
      <c r="Q38" s="675"/>
      <c r="R38" s="676"/>
      <c r="S38" s="677"/>
      <c r="T38" s="673"/>
      <c r="U38" s="671"/>
      <c r="V38" s="671"/>
      <c r="W38" s="669"/>
      <c r="X38" s="673"/>
      <c r="Y38" s="671"/>
      <c r="Z38" s="672"/>
      <c r="AB38" s="167"/>
    </row>
    <row r="39" spans="2:33" ht="13.5" thickTop="1" x14ac:dyDescent="0.2">
      <c r="B39" s="3"/>
      <c r="C39" s="3" t="s">
        <v>0</v>
      </c>
      <c r="D39" s="3" t="s">
        <v>0</v>
      </c>
      <c r="E39"/>
      <c r="F39"/>
      <c r="G39"/>
      <c r="H39"/>
      <c r="I39"/>
      <c r="J39"/>
      <c r="K39"/>
      <c r="L39"/>
      <c r="M39"/>
      <c r="N39"/>
      <c r="O39"/>
      <c r="P39"/>
      <c r="Q39"/>
      <c r="R39"/>
      <c r="S39"/>
      <c r="T39"/>
      <c r="U39"/>
      <c r="V39"/>
      <c r="W39"/>
      <c r="X39"/>
      <c r="Y39"/>
      <c r="Z39"/>
      <c r="AA39"/>
      <c r="AB39"/>
      <c r="AC39"/>
      <c r="AD39"/>
      <c r="AE39"/>
      <c r="AF39" s="189"/>
      <c r="AG39" s="189"/>
    </row>
  </sheetData>
  <sheetProtection algorithmName="SHA-512" hashValue="tDxndhmqgl67SNXym+5pfDy1sB+x2JMXnsN0+Aaugr/tW6vKR+X/oy3aWT62FHXC+GhYCp3YKx1VBc9hytmizg==" saltValue="yOgo2MScCE1BPKXp57lYlQ==" spinCount="100000" sheet="1" formatCells="0" formatColumns="0" formatRows="0" insertColumns="0" insertRows="0" insertHyperlinks="0" deleteColumns="0" deleteRows="0" sort="0" autoFilter="0" pivotTables="0"/>
  <mergeCells count="2">
    <mergeCell ref="B3:D4"/>
    <mergeCell ref="B24:D25"/>
  </mergeCells>
  <printOptions horizontalCentered="1" verticalCentered="1"/>
  <pageMargins left="1.0236220472440944" right="0.78740157480314965" top="0.47244094488188981" bottom="0.62992125984251968" header="0" footer="0.31496062992125984"/>
  <pageSetup paperSize="9" orientation="landscape" horizontalDpi="4294967295" verticalDpi="4294967295"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dimension ref="B1:AF39"/>
  <sheetViews>
    <sheetView zoomScaleNormal="100" workbookViewId="0">
      <selection activeCell="AF30" sqref="AF30"/>
    </sheetView>
  </sheetViews>
  <sheetFormatPr defaultColWidth="5.83203125" defaultRowHeight="12.75" x14ac:dyDescent="0.2"/>
  <cols>
    <col min="1" max="1" width="2.33203125" style="361" customWidth="1"/>
    <col min="2" max="2" width="2.83203125" style="361" customWidth="1"/>
    <col min="3" max="3" width="6.83203125" style="361" customWidth="1"/>
    <col min="4" max="4" width="13" style="361" customWidth="1"/>
    <col min="5" max="5" width="8.83203125" style="361" customWidth="1"/>
    <col min="6" max="6" width="1.83203125" style="361" customWidth="1"/>
    <col min="7" max="7" width="8.83203125" style="361" customWidth="1"/>
    <col min="8" max="8" width="1.83203125" style="361" customWidth="1"/>
    <col min="9" max="9" width="8.83203125" style="361" customWidth="1"/>
    <col min="10" max="10" width="1.83203125" style="361" customWidth="1"/>
    <col min="11" max="11" width="8.83203125" style="361" customWidth="1"/>
    <col min="12" max="12" width="1.83203125" style="361" customWidth="1"/>
    <col min="13" max="13" width="8.83203125" style="361" customWidth="1"/>
    <col min="14" max="14" width="1.83203125" style="361" customWidth="1"/>
    <col min="15" max="15" width="8.83203125" style="361" customWidth="1"/>
    <col min="16" max="16" width="1.83203125" style="361" customWidth="1"/>
    <col min="17" max="17" width="8.83203125" style="361" customWidth="1"/>
    <col min="18" max="18" width="1.83203125" style="361" customWidth="1"/>
    <col min="19" max="19" width="8.83203125" style="361" customWidth="1"/>
    <col min="20" max="20" width="1.83203125" style="361" customWidth="1"/>
    <col min="21" max="21" width="8.83203125" style="361" customWidth="1"/>
    <col min="22" max="22" width="1.83203125" style="361" customWidth="1"/>
    <col min="23" max="23" width="8.83203125" style="361" customWidth="1"/>
    <col min="24" max="24" width="1.83203125" style="361" customWidth="1"/>
    <col min="25" max="25" width="8.83203125" style="361" customWidth="1"/>
    <col min="26" max="27" width="1.83203125" style="361" customWidth="1"/>
    <col min="28" max="28" width="6.6640625" style="361" bestFit="1" customWidth="1"/>
    <col min="29" max="29" width="7.1640625" style="361" customWidth="1"/>
    <col min="30" max="32" width="6.6640625" style="361" bestFit="1" customWidth="1"/>
    <col min="33" max="33" width="8.83203125" style="361" bestFit="1" customWidth="1"/>
    <col min="34" max="16384" width="5.83203125" style="361"/>
  </cols>
  <sheetData>
    <row r="1" spans="2:32" ht="31.5" x14ac:dyDescent="0.25">
      <c r="B1" s="634" t="s">
        <v>441</v>
      </c>
      <c r="C1" s="359"/>
      <c r="D1" s="359"/>
      <c r="E1" s="359"/>
      <c r="F1" s="359"/>
      <c r="G1" s="359"/>
      <c r="H1" s="359"/>
      <c r="I1" s="359"/>
      <c r="J1" s="359"/>
      <c r="K1" s="359"/>
      <c r="L1" s="359"/>
      <c r="M1" s="359"/>
      <c r="N1" s="359"/>
      <c r="O1" s="359"/>
      <c r="P1" s="359"/>
      <c r="Q1" s="359"/>
      <c r="R1" s="359"/>
      <c r="S1" s="359"/>
      <c r="T1" s="359"/>
      <c r="U1" s="359"/>
      <c r="V1" s="359"/>
      <c r="W1" s="359"/>
      <c r="X1" s="359"/>
      <c r="Y1" s="359"/>
      <c r="Z1" s="359"/>
      <c r="AA1" s="360"/>
      <c r="AB1" s="360"/>
      <c r="AC1" s="360"/>
      <c r="AD1" s="360"/>
      <c r="AE1" s="360"/>
      <c r="AF1" s="360"/>
    </row>
    <row r="2" spans="2:32" ht="13.5" thickBot="1" x14ac:dyDescent="0.25">
      <c r="B2" s="360"/>
      <c r="C2" s="360"/>
      <c r="D2" s="360"/>
      <c r="E2" s="360"/>
      <c r="F2" s="360"/>
      <c r="G2" s="360"/>
      <c r="H2" s="360"/>
      <c r="I2" s="360"/>
      <c r="J2" s="360"/>
      <c r="K2" s="360"/>
      <c r="L2" s="360"/>
      <c r="M2" s="360"/>
      <c r="N2" s="360"/>
      <c r="O2" s="360"/>
      <c r="P2" s="360"/>
      <c r="Q2" s="360"/>
      <c r="R2" s="360"/>
      <c r="S2" s="360"/>
      <c r="T2" s="360"/>
      <c r="U2" s="360"/>
      <c r="V2" s="360"/>
      <c r="W2" s="362" t="s">
        <v>0</v>
      </c>
      <c r="X2" s="359"/>
      <c r="Y2" s="360"/>
      <c r="Z2" s="360"/>
      <c r="AA2" s="360"/>
      <c r="AB2" s="360"/>
      <c r="AC2" s="360"/>
      <c r="AD2" s="360"/>
      <c r="AE2" s="360"/>
      <c r="AF2" s="360"/>
    </row>
    <row r="3" spans="2:32" ht="13.5" thickTop="1" x14ac:dyDescent="0.2">
      <c r="B3" s="867" t="s">
        <v>39</v>
      </c>
      <c r="C3" s="868"/>
      <c r="D3" s="869"/>
      <c r="E3" s="363" t="s">
        <v>33</v>
      </c>
      <c r="F3" s="364"/>
      <c r="G3" s="364"/>
      <c r="H3" s="364"/>
      <c r="I3" s="364"/>
      <c r="J3" s="365"/>
      <c r="K3" s="363" t="s">
        <v>21</v>
      </c>
      <c r="L3" s="364"/>
      <c r="M3" s="364"/>
      <c r="N3" s="365"/>
      <c r="O3" s="363" t="s">
        <v>22</v>
      </c>
      <c r="P3" s="364"/>
      <c r="Q3" s="364"/>
      <c r="R3" s="365"/>
      <c r="S3" s="363" t="s">
        <v>23</v>
      </c>
      <c r="T3" s="364"/>
      <c r="U3" s="364"/>
      <c r="V3" s="365"/>
      <c r="W3" s="363" t="s">
        <v>24</v>
      </c>
      <c r="X3" s="364"/>
      <c r="Y3" s="364"/>
      <c r="Z3" s="364"/>
      <c r="AA3" s="366" t="s">
        <v>0</v>
      </c>
    </row>
    <row r="4" spans="2:32" ht="13.5" thickBot="1" x14ac:dyDescent="0.25">
      <c r="B4" s="870"/>
      <c r="C4" s="870"/>
      <c r="D4" s="871"/>
      <c r="E4" s="367" t="s">
        <v>25</v>
      </c>
      <c r="F4" s="368"/>
      <c r="G4" s="369" t="s">
        <v>35</v>
      </c>
      <c r="H4" s="368"/>
      <c r="I4" s="369" t="s">
        <v>36</v>
      </c>
      <c r="J4" s="370"/>
      <c r="K4" s="371" t="s">
        <v>35</v>
      </c>
      <c r="L4" s="368"/>
      <c r="M4" s="369" t="s">
        <v>36</v>
      </c>
      <c r="N4" s="370"/>
      <c r="O4" s="371" t="s">
        <v>35</v>
      </c>
      <c r="P4" s="368"/>
      <c r="Q4" s="369" t="s">
        <v>36</v>
      </c>
      <c r="R4" s="370"/>
      <c r="S4" s="371" t="s">
        <v>35</v>
      </c>
      <c r="T4" s="368"/>
      <c r="U4" s="369" t="s">
        <v>36</v>
      </c>
      <c r="V4" s="370"/>
      <c r="W4" s="371" t="s">
        <v>35</v>
      </c>
      <c r="X4" s="368"/>
      <c r="Y4" s="369" t="s">
        <v>36</v>
      </c>
      <c r="Z4" s="372"/>
      <c r="AA4" s="373"/>
    </row>
    <row r="5" spans="2:32" ht="9" customHeight="1" thickTop="1" x14ac:dyDescent="0.2">
      <c r="B5" s="360"/>
      <c r="C5" s="360"/>
      <c r="D5" s="374"/>
      <c r="E5" s="375"/>
      <c r="F5" s="376"/>
      <c r="G5" s="360"/>
      <c r="H5" s="376"/>
      <c r="I5" s="360"/>
      <c r="J5" s="377"/>
      <c r="K5" s="375"/>
      <c r="L5" s="376"/>
      <c r="M5" s="360"/>
      <c r="N5" s="377"/>
      <c r="O5" s="375"/>
      <c r="P5" s="376"/>
      <c r="Q5" s="360"/>
      <c r="R5" s="377"/>
      <c r="S5" s="375"/>
      <c r="T5" s="376"/>
      <c r="U5" s="360"/>
      <c r="V5" s="377"/>
      <c r="W5" s="374"/>
      <c r="X5" s="376"/>
      <c r="Y5" s="360"/>
      <c r="Z5" s="360"/>
      <c r="AA5" s="378"/>
    </row>
    <row r="6" spans="2:32" ht="12.75" customHeight="1" x14ac:dyDescent="0.2">
      <c r="B6" s="379"/>
      <c r="C6" s="383">
        <v>2018</v>
      </c>
      <c r="D6" s="381"/>
      <c r="E6" s="678">
        <v>127</v>
      </c>
      <c r="F6" s="679"/>
      <c r="G6" s="680">
        <v>50</v>
      </c>
      <c r="H6" s="679"/>
      <c r="I6" s="680">
        <v>76</v>
      </c>
      <c r="J6" s="681"/>
      <c r="K6" s="680">
        <v>22</v>
      </c>
      <c r="L6" s="679"/>
      <c r="M6" s="680">
        <v>38</v>
      </c>
      <c r="N6" s="682"/>
      <c r="O6" s="680">
        <v>10</v>
      </c>
      <c r="P6" s="679"/>
      <c r="Q6" s="680">
        <v>20</v>
      </c>
      <c r="R6" s="682"/>
      <c r="S6" s="680">
        <v>10</v>
      </c>
      <c r="T6" s="679"/>
      <c r="U6" s="680">
        <v>10</v>
      </c>
      <c r="V6" s="682"/>
      <c r="W6" s="680">
        <v>8</v>
      </c>
      <c r="X6" s="679"/>
      <c r="Y6" s="680">
        <v>8</v>
      </c>
      <c r="Z6" s="382"/>
      <c r="AA6" s="382"/>
    </row>
    <row r="7" spans="2:32" ht="12.75" customHeight="1" x14ac:dyDescent="0.2">
      <c r="B7" s="379"/>
      <c r="C7" s="383">
        <v>2019</v>
      </c>
      <c r="D7" s="381"/>
      <c r="E7" s="678">
        <v>97</v>
      </c>
      <c r="F7" s="679"/>
      <c r="G7" s="680">
        <v>44</v>
      </c>
      <c r="H7" s="679"/>
      <c r="I7" s="680">
        <v>53</v>
      </c>
      <c r="J7" s="682"/>
      <c r="K7" s="680">
        <v>24</v>
      </c>
      <c r="L7" s="679"/>
      <c r="M7" s="680">
        <v>26</v>
      </c>
      <c r="N7" s="682"/>
      <c r="O7" s="680">
        <v>12</v>
      </c>
      <c r="P7" s="679"/>
      <c r="Q7" s="680">
        <v>14</v>
      </c>
      <c r="R7" s="682"/>
      <c r="S7" s="680">
        <v>1</v>
      </c>
      <c r="T7" s="679"/>
      <c r="U7" s="680">
        <v>6</v>
      </c>
      <c r="V7" s="682"/>
      <c r="W7" s="680">
        <v>7</v>
      </c>
      <c r="X7" s="679"/>
      <c r="Y7" s="680">
        <v>7</v>
      </c>
      <c r="Z7" s="360"/>
      <c r="AA7" s="360"/>
    </row>
    <row r="8" spans="2:32" ht="12.75" customHeight="1" x14ac:dyDescent="0.2">
      <c r="B8" s="379"/>
      <c r="C8" s="383">
        <v>2020</v>
      </c>
      <c r="D8" s="381"/>
      <c r="E8" s="678">
        <v>103</v>
      </c>
      <c r="F8" s="679"/>
      <c r="G8" s="680">
        <v>55</v>
      </c>
      <c r="H8" s="679"/>
      <c r="I8" s="680">
        <v>46</v>
      </c>
      <c r="J8" s="682"/>
      <c r="K8" s="680">
        <v>25</v>
      </c>
      <c r="L8" s="679"/>
      <c r="M8" s="680">
        <v>20</v>
      </c>
      <c r="N8" s="682"/>
      <c r="O8" s="680">
        <v>17</v>
      </c>
      <c r="P8" s="679"/>
      <c r="Q8" s="680">
        <v>11</v>
      </c>
      <c r="R8" s="682"/>
      <c r="S8" s="680">
        <v>8</v>
      </c>
      <c r="T8" s="679"/>
      <c r="U8" s="680">
        <v>9</v>
      </c>
      <c r="V8" s="682"/>
      <c r="W8" s="680">
        <v>5</v>
      </c>
      <c r="X8" s="679"/>
      <c r="Y8" s="680">
        <v>6</v>
      </c>
      <c r="Z8" s="360"/>
      <c r="AA8" s="360"/>
    </row>
    <row r="9" spans="2:32" ht="12.75" customHeight="1" x14ac:dyDescent="0.2">
      <c r="B9" s="379"/>
      <c r="C9" s="383"/>
      <c r="D9" s="381"/>
      <c r="E9" s="678"/>
      <c r="F9" s="679"/>
      <c r="G9" s="680"/>
      <c r="H9" s="679"/>
      <c r="I9" s="680"/>
      <c r="J9" s="682"/>
      <c r="K9" s="680"/>
      <c r="L9" s="679"/>
      <c r="M9" s="680"/>
      <c r="N9" s="682"/>
      <c r="O9" s="680"/>
      <c r="P9" s="679"/>
      <c r="Q9" s="680"/>
      <c r="R9" s="682"/>
      <c r="S9" s="680"/>
      <c r="T9" s="679"/>
      <c r="U9" s="680"/>
      <c r="V9" s="682"/>
      <c r="W9" s="680"/>
      <c r="X9" s="679"/>
      <c r="Y9" s="680"/>
      <c r="Z9" s="360"/>
      <c r="AA9" s="360"/>
    </row>
    <row r="10" spans="2:32" ht="12" customHeight="1" x14ac:dyDescent="0.2">
      <c r="B10" s="379"/>
      <c r="C10" s="39">
        <v>2020</v>
      </c>
      <c r="D10" s="1" t="s">
        <v>460</v>
      </c>
      <c r="E10" s="678">
        <v>11</v>
      </c>
      <c r="F10" s="679"/>
      <c r="G10" s="680">
        <v>7</v>
      </c>
      <c r="H10" s="679"/>
      <c r="I10" s="680">
        <v>4</v>
      </c>
      <c r="J10" s="682"/>
      <c r="K10" s="680">
        <v>3</v>
      </c>
      <c r="L10" s="679"/>
      <c r="M10" s="680">
        <v>1</v>
      </c>
      <c r="N10" s="682"/>
      <c r="O10" s="680">
        <v>0</v>
      </c>
      <c r="P10" s="679"/>
      <c r="Q10" s="680">
        <v>0</v>
      </c>
      <c r="R10" s="682"/>
      <c r="S10" s="680">
        <v>2</v>
      </c>
      <c r="T10" s="679"/>
      <c r="U10" s="680">
        <v>1</v>
      </c>
      <c r="V10" s="682"/>
      <c r="W10" s="680">
        <v>2</v>
      </c>
      <c r="X10" s="679"/>
      <c r="Y10" s="639">
        <v>2</v>
      </c>
      <c r="Z10" s="360"/>
      <c r="AA10" s="360"/>
    </row>
    <row r="11" spans="2:32" ht="12.75" customHeight="1" x14ac:dyDescent="0.2">
      <c r="B11" s="379"/>
      <c r="C11" s="39"/>
      <c r="D11" s="10" t="s">
        <v>454</v>
      </c>
      <c r="E11" s="678">
        <v>5</v>
      </c>
      <c r="F11" s="679"/>
      <c r="G11" s="680">
        <v>2</v>
      </c>
      <c r="H11" s="679"/>
      <c r="I11" s="680">
        <v>3</v>
      </c>
      <c r="J11" s="682"/>
      <c r="K11" s="680">
        <v>0</v>
      </c>
      <c r="L11" s="679"/>
      <c r="M11" s="680">
        <v>2</v>
      </c>
      <c r="N11" s="682"/>
      <c r="O11" s="680">
        <v>2</v>
      </c>
      <c r="P11" s="679"/>
      <c r="Q11" s="680">
        <v>1</v>
      </c>
      <c r="R11" s="682"/>
      <c r="S11" s="680">
        <v>0</v>
      </c>
      <c r="T11" s="679"/>
      <c r="U11" s="680">
        <v>0</v>
      </c>
      <c r="V11" s="682"/>
      <c r="W11" s="680">
        <v>0</v>
      </c>
      <c r="X11" s="679"/>
      <c r="Y11" s="639">
        <v>0</v>
      </c>
      <c r="Z11" s="360"/>
      <c r="AA11" s="360"/>
    </row>
    <row r="12" spans="2:32" ht="12.75" customHeight="1" x14ac:dyDescent="0.2">
      <c r="B12" s="379"/>
      <c r="C12" s="409"/>
      <c r="D12" s="10" t="s">
        <v>461</v>
      </c>
      <c r="E12" s="678">
        <v>8</v>
      </c>
      <c r="F12" s="679"/>
      <c r="G12" s="680">
        <v>6</v>
      </c>
      <c r="H12" s="679"/>
      <c r="I12" s="680">
        <v>2</v>
      </c>
      <c r="J12" s="682"/>
      <c r="K12" s="680">
        <v>2</v>
      </c>
      <c r="L12" s="679"/>
      <c r="M12" s="680">
        <v>1</v>
      </c>
      <c r="N12" s="682"/>
      <c r="O12" s="680">
        <v>2</v>
      </c>
      <c r="P12" s="679"/>
      <c r="Q12" s="680">
        <v>1</v>
      </c>
      <c r="R12" s="682"/>
      <c r="S12" s="680">
        <v>1</v>
      </c>
      <c r="T12" s="679"/>
      <c r="U12" s="680">
        <v>0</v>
      </c>
      <c r="V12" s="682"/>
      <c r="W12" s="680">
        <v>1</v>
      </c>
      <c r="X12" s="679"/>
      <c r="Y12" s="639">
        <v>0</v>
      </c>
      <c r="Z12" s="360"/>
      <c r="AA12" s="360"/>
    </row>
    <row r="13" spans="2:32" ht="12.75" customHeight="1" x14ac:dyDescent="0.2">
      <c r="B13" s="379"/>
      <c r="C13" s="409"/>
      <c r="D13" s="1"/>
      <c r="E13" s="678"/>
      <c r="F13" s="679"/>
      <c r="G13" s="680"/>
      <c r="H13" s="679"/>
      <c r="I13" s="680"/>
      <c r="J13" s="682"/>
      <c r="K13" s="680"/>
      <c r="L13" s="679"/>
      <c r="M13" s="680"/>
      <c r="N13" s="682"/>
      <c r="O13" s="680"/>
      <c r="P13" s="679"/>
      <c r="Q13" s="680"/>
      <c r="R13" s="682"/>
      <c r="S13" s="680"/>
      <c r="T13" s="679"/>
      <c r="U13" s="680"/>
      <c r="V13" s="682"/>
      <c r="W13" s="680"/>
      <c r="X13" s="679"/>
      <c r="Y13" s="680"/>
      <c r="Z13" s="360"/>
      <c r="AA13" s="360"/>
    </row>
    <row r="14" spans="2:32" ht="12" customHeight="1" x14ac:dyDescent="0.2">
      <c r="B14" s="360"/>
      <c r="C14" s="409">
        <v>2021</v>
      </c>
      <c r="D14" s="1" t="s">
        <v>460</v>
      </c>
      <c r="E14" s="678">
        <v>12</v>
      </c>
      <c r="F14" s="679"/>
      <c r="G14" s="680">
        <v>5</v>
      </c>
      <c r="H14" s="679"/>
      <c r="I14" s="680">
        <v>7</v>
      </c>
      <c r="J14" s="682"/>
      <c r="K14" s="680">
        <v>2</v>
      </c>
      <c r="L14" s="679"/>
      <c r="M14" s="680">
        <v>0</v>
      </c>
      <c r="N14" s="682"/>
      <c r="O14" s="680">
        <v>1</v>
      </c>
      <c r="P14" s="679"/>
      <c r="Q14" s="680">
        <v>3</v>
      </c>
      <c r="R14" s="682"/>
      <c r="S14" s="680">
        <v>0</v>
      </c>
      <c r="T14" s="679"/>
      <c r="U14" s="680">
        <v>3</v>
      </c>
      <c r="V14" s="682"/>
      <c r="W14" s="680">
        <v>2</v>
      </c>
      <c r="X14" s="679"/>
      <c r="Y14" s="639">
        <v>1</v>
      </c>
      <c r="Z14" s="360"/>
      <c r="AA14" s="360"/>
    </row>
    <row r="15" spans="2:32" ht="12.75" customHeight="1" x14ac:dyDescent="0.2">
      <c r="B15" s="360"/>
      <c r="C15" s="5"/>
      <c r="D15" s="1" t="s">
        <v>454</v>
      </c>
      <c r="E15" s="678">
        <v>7</v>
      </c>
      <c r="F15" s="679"/>
      <c r="G15" s="680">
        <v>3</v>
      </c>
      <c r="H15" s="679"/>
      <c r="I15" s="680">
        <v>4</v>
      </c>
      <c r="J15" s="682"/>
      <c r="K15" s="680">
        <v>1</v>
      </c>
      <c r="L15" s="679"/>
      <c r="M15" s="680">
        <v>2</v>
      </c>
      <c r="N15" s="682"/>
      <c r="O15" s="680">
        <v>0</v>
      </c>
      <c r="P15" s="679"/>
      <c r="Q15" s="680">
        <v>1</v>
      </c>
      <c r="R15" s="682"/>
      <c r="S15" s="680">
        <v>1</v>
      </c>
      <c r="T15" s="679"/>
      <c r="U15" s="680">
        <v>0</v>
      </c>
      <c r="V15" s="682"/>
      <c r="W15" s="680">
        <v>1</v>
      </c>
      <c r="X15" s="679"/>
      <c r="Y15" s="639">
        <v>1</v>
      </c>
      <c r="Z15" s="360"/>
      <c r="AA15" s="360"/>
    </row>
    <row r="16" spans="2:32" ht="12.75" customHeight="1" x14ac:dyDescent="0.2">
      <c r="B16" s="360"/>
      <c r="C16" s="5"/>
      <c r="D16" s="1" t="s">
        <v>461</v>
      </c>
      <c r="E16" s="678">
        <v>9</v>
      </c>
      <c r="F16" s="679"/>
      <c r="G16" s="680">
        <v>4</v>
      </c>
      <c r="H16" s="683"/>
      <c r="I16" s="680">
        <v>5</v>
      </c>
      <c r="J16" s="682"/>
      <c r="K16" s="680">
        <v>1</v>
      </c>
      <c r="L16" s="679"/>
      <c r="M16" s="680">
        <v>3</v>
      </c>
      <c r="N16" s="682"/>
      <c r="O16" s="680">
        <v>2</v>
      </c>
      <c r="P16" s="679"/>
      <c r="Q16" s="680">
        <v>0</v>
      </c>
      <c r="R16" s="682"/>
      <c r="S16" s="680">
        <v>0</v>
      </c>
      <c r="T16" s="679"/>
      <c r="U16" s="680">
        <v>2</v>
      </c>
      <c r="V16" s="682"/>
      <c r="W16" s="680">
        <v>1</v>
      </c>
      <c r="X16" s="679"/>
      <c r="Y16" s="639">
        <v>0</v>
      </c>
      <c r="Z16" s="360"/>
      <c r="AA16" s="384"/>
    </row>
    <row r="17" spans="2:27" ht="13.5" customHeight="1" thickBot="1" x14ac:dyDescent="0.25">
      <c r="B17" s="385"/>
      <c r="C17" s="431"/>
      <c r="D17" s="432"/>
      <c r="E17" s="684"/>
      <c r="F17" s="685"/>
      <c r="G17" s="686"/>
      <c r="H17" s="685"/>
      <c r="I17" s="686"/>
      <c r="J17" s="687"/>
      <c r="K17" s="686"/>
      <c r="L17" s="685"/>
      <c r="M17" s="686"/>
      <c r="N17" s="687"/>
      <c r="O17" s="686"/>
      <c r="P17" s="685"/>
      <c r="Q17" s="688"/>
      <c r="R17" s="687"/>
      <c r="S17" s="686"/>
      <c r="T17" s="685"/>
      <c r="U17" s="689"/>
      <c r="V17" s="687"/>
      <c r="W17" s="686"/>
      <c r="X17" s="685"/>
      <c r="Y17" s="686"/>
      <c r="Z17" s="385"/>
      <c r="AA17" s="384"/>
    </row>
    <row r="18" spans="2:27" s="9" customFormat="1" ht="11.25" customHeight="1" thickTop="1" x14ac:dyDescent="0.2">
      <c r="AA18" s="10"/>
    </row>
    <row r="19" spans="2:27" s="9" customFormat="1" ht="11.25" customHeight="1" x14ac:dyDescent="0.2">
      <c r="K19" s="294"/>
      <c r="AA19" s="10"/>
    </row>
    <row r="20" spans="2:27" s="9" customFormat="1" ht="11.25" customHeight="1" x14ac:dyDescent="0.2">
      <c r="B20" s="150"/>
      <c r="C20" s="150"/>
      <c r="D20" s="150"/>
      <c r="E20" s="150"/>
      <c r="F20" s="150"/>
      <c r="G20" s="150"/>
      <c r="H20" s="150"/>
      <c r="I20" s="150"/>
      <c r="J20" s="150"/>
      <c r="K20" s="150"/>
      <c r="L20" s="150"/>
      <c r="M20" s="150"/>
      <c r="N20" s="150"/>
      <c r="O20" s="150"/>
      <c r="P20" s="150"/>
      <c r="Q20" s="150"/>
      <c r="R20" s="150"/>
      <c r="S20" s="150"/>
      <c r="T20" s="150"/>
      <c r="U20" s="150"/>
      <c r="V20" s="150"/>
      <c r="W20" s="150"/>
      <c r="X20" s="150"/>
      <c r="Y20" s="150"/>
      <c r="Z20" s="150"/>
      <c r="AA20" s="10"/>
    </row>
    <row r="21" spans="2:27" ht="11.25" customHeight="1" x14ac:dyDescent="0.2">
      <c r="B21" s="360"/>
      <c r="C21" s="360"/>
      <c r="D21" s="384"/>
      <c r="E21" s="360"/>
      <c r="F21" s="360"/>
      <c r="G21" s="360"/>
      <c r="H21" s="360"/>
      <c r="I21" s="360"/>
      <c r="J21" s="360"/>
      <c r="K21" s="360"/>
      <c r="L21" s="360"/>
      <c r="M21" s="360"/>
      <c r="N21" s="360"/>
      <c r="O21" s="360"/>
      <c r="P21" s="360"/>
      <c r="Q21" s="360"/>
      <c r="R21" s="360"/>
      <c r="S21" s="360"/>
      <c r="T21" s="360"/>
      <c r="U21" s="360"/>
      <c r="V21" s="360"/>
      <c r="W21" s="360"/>
      <c r="X21" s="360"/>
      <c r="Y21" s="360"/>
      <c r="Z21" s="360"/>
      <c r="AA21" s="360"/>
    </row>
    <row r="22" spans="2:27" ht="31.5" x14ac:dyDescent="0.25">
      <c r="B22" s="634" t="s">
        <v>442</v>
      </c>
      <c r="C22" s="359"/>
      <c r="D22" s="386"/>
      <c r="E22" s="359"/>
      <c r="F22" s="359"/>
      <c r="G22" s="359"/>
      <c r="H22" s="359"/>
      <c r="I22" s="359"/>
      <c r="J22" s="359"/>
      <c r="K22" s="359"/>
      <c r="L22" s="359"/>
      <c r="M22" s="359"/>
      <c r="N22" s="359"/>
      <c r="O22" s="359"/>
      <c r="P22" s="359"/>
      <c r="Q22" s="359"/>
      <c r="R22" s="359"/>
      <c r="S22" s="359"/>
      <c r="T22" s="359"/>
      <c r="U22" s="359"/>
      <c r="V22" s="359"/>
      <c r="W22" s="359"/>
      <c r="X22" s="359"/>
      <c r="Y22" s="359"/>
      <c r="Z22" s="359"/>
      <c r="AA22" s="360"/>
    </row>
    <row r="23" spans="2:27" ht="13.5" thickBot="1" x14ac:dyDescent="0.25">
      <c r="B23" s="387"/>
      <c r="C23" s="387"/>
      <c r="D23" s="388"/>
      <c r="E23" s="388"/>
      <c r="F23" s="389"/>
      <c r="G23" s="388"/>
      <c r="H23" s="389"/>
      <c r="I23" s="388"/>
      <c r="J23" s="388"/>
      <c r="K23" s="388"/>
      <c r="L23" s="389"/>
      <c r="M23" s="388"/>
      <c r="N23" s="388"/>
      <c r="O23" s="388"/>
      <c r="P23" s="389"/>
      <c r="Q23" s="388"/>
      <c r="R23" s="388"/>
      <c r="S23" s="388"/>
      <c r="T23" s="389"/>
      <c r="U23" s="388"/>
      <c r="V23" s="388"/>
      <c r="W23" s="388"/>
      <c r="X23" s="389"/>
      <c r="Y23" s="388"/>
      <c r="Z23" s="389"/>
      <c r="AA23" s="360"/>
    </row>
    <row r="24" spans="2:27" ht="13.5" thickTop="1" x14ac:dyDescent="0.2">
      <c r="B24" s="872" t="s">
        <v>39</v>
      </c>
      <c r="C24" s="873"/>
      <c r="D24" s="874"/>
      <c r="E24" s="390" t="s">
        <v>33</v>
      </c>
      <c r="F24" s="391"/>
      <c r="G24" s="391"/>
      <c r="H24" s="391"/>
      <c r="I24" s="391"/>
      <c r="J24" s="392"/>
      <c r="K24" s="390" t="s">
        <v>21</v>
      </c>
      <c r="L24" s="391"/>
      <c r="M24" s="391"/>
      <c r="N24" s="392"/>
      <c r="O24" s="390" t="s">
        <v>22</v>
      </c>
      <c r="P24" s="391"/>
      <c r="Q24" s="391"/>
      <c r="R24" s="392"/>
      <c r="S24" s="390" t="s">
        <v>23</v>
      </c>
      <c r="T24" s="391"/>
      <c r="U24" s="391"/>
      <c r="V24" s="392"/>
      <c r="W24" s="390" t="s">
        <v>24</v>
      </c>
      <c r="X24" s="391"/>
      <c r="Y24" s="391"/>
      <c r="Z24" s="391"/>
      <c r="AA24" s="393" t="s">
        <v>0</v>
      </c>
    </row>
    <row r="25" spans="2:27" ht="13.5" thickBot="1" x14ac:dyDescent="0.25">
      <c r="B25" s="870"/>
      <c r="C25" s="870"/>
      <c r="D25" s="871"/>
      <c r="E25" s="367" t="s">
        <v>25</v>
      </c>
      <c r="F25" s="368"/>
      <c r="G25" s="369" t="s">
        <v>35</v>
      </c>
      <c r="H25" s="368"/>
      <c r="I25" s="369" t="s">
        <v>36</v>
      </c>
      <c r="J25" s="370"/>
      <c r="K25" s="371" t="s">
        <v>35</v>
      </c>
      <c r="L25" s="368"/>
      <c r="M25" s="369" t="s">
        <v>36</v>
      </c>
      <c r="N25" s="370"/>
      <c r="O25" s="371" t="s">
        <v>35</v>
      </c>
      <c r="P25" s="368"/>
      <c r="Q25" s="369" t="s">
        <v>36</v>
      </c>
      <c r="R25" s="370"/>
      <c r="S25" s="371" t="s">
        <v>35</v>
      </c>
      <c r="T25" s="368"/>
      <c r="U25" s="369" t="s">
        <v>36</v>
      </c>
      <c r="V25" s="370"/>
      <c r="W25" s="371" t="s">
        <v>35</v>
      </c>
      <c r="X25" s="368"/>
      <c r="Y25" s="369" t="s">
        <v>36</v>
      </c>
      <c r="Z25" s="372"/>
      <c r="AA25" s="360"/>
    </row>
    <row r="26" spans="2:27" ht="9" customHeight="1" thickTop="1" x14ac:dyDescent="0.2">
      <c r="B26" s="360"/>
      <c r="C26" s="360"/>
      <c r="D26" s="377"/>
      <c r="E26" s="375"/>
      <c r="F26" s="376"/>
      <c r="G26" s="360"/>
      <c r="H26" s="376"/>
      <c r="I26" s="360"/>
      <c r="J26" s="377"/>
      <c r="K26" s="375"/>
      <c r="L26" s="376"/>
      <c r="M26" s="360"/>
      <c r="N26" s="377"/>
      <c r="O26" s="375"/>
      <c r="P26" s="376"/>
      <c r="Q26" s="360"/>
      <c r="R26" s="377"/>
      <c r="S26" s="375"/>
      <c r="T26" s="376"/>
      <c r="U26" s="360"/>
      <c r="V26" s="377"/>
      <c r="W26" s="375"/>
      <c r="X26" s="376"/>
      <c r="Y26" s="360"/>
      <c r="Z26" s="360"/>
      <c r="AA26" s="360"/>
    </row>
    <row r="27" spans="2:27" ht="12.75" customHeight="1" x14ac:dyDescent="0.2">
      <c r="B27" s="360"/>
      <c r="C27" s="383">
        <v>2018</v>
      </c>
      <c r="D27" s="380"/>
      <c r="E27" s="678">
        <v>89</v>
      </c>
      <c r="F27" s="679"/>
      <c r="G27" s="680">
        <v>31</v>
      </c>
      <c r="H27" s="679"/>
      <c r="I27" s="680">
        <v>58</v>
      </c>
      <c r="J27" s="682"/>
      <c r="K27" s="680">
        <v>14</v>
      </c>
      <c r="L27" s="690"/>
      <c r="M27" s="680">
        <v>30</v>
      </c>
      <c r="N27" s="691"/>
      <c r="O27" s="680">
        <v>7</v>
      </c>
      <c r="P27" s="690"/>
      <c r="Q27" s="680">
        <v>15</v>
      </c>
      <c r="R27" s="691"/>
      <c r="S27" s="680">
        <v>6</v>
      </c>
      <c r="T27" s="690"/>
      <c r="U27" s="680">
        <v>7</v>
      </c>
      <c r="V27" s="691"/>
      <c r="W27" s="680">
        <v>4</v>
      </c>
      <c r="X27" s="690"/>
      <c r="Y27" s="680">
        <v>6</v>
      </c>
      <c r="Z27" s="382"/>
      <c r="AA27" s="382"/>
    </row>
    <row r="28" spans="2:27" ht="12.75" customHeight="1" x14ac:dyDescent="0.2">
      <c r="B28" s="360"/>
      <c r="C28" s="383">
        <v>2019</v>
      </c>
      <c r="D28" s="380"/>
      <c r="E28" s="678">
        <v>73</v>
      </c>
      <c r="F28" s="679"/>
      <c r="G28" s="680">
        <v>36</v>
      </c>
      <c r="H28" s="679"/>
      <c r="I28" s="680">
        <v>37</v>
      </c>
      <c r="J28" s="682"/>
      <c r="K28" s="680">
        <v>21</v>
      </c>
      <c r="L28" s="690"/>
      <c r="M28" s="680">
        <v>20</v>
      </c>
      <c r="N28" s="691"/>
      <c r="O28" s="680">
        <v>8</v>
      </c>
      <c r="P28" s="690"/>
      <c r="Q28" s="680">
        <v>10</v>
      </c>
      <c r="R28" s="691"/>
      <c r="S28" s="680">
        <v>0</v>
      </c>
      <c r="T28" s="690"/>
      <c r="U28" s="680">
        <v>2</v>
      </c>
      <c r="V28" s="691"/>
      <c r="W28" s="680">
        <v>7</v>
      </c>
      <c r="X28" s="690"/>
      <c r="Y28" s="680">
        <v>5</v>
      </c>
      <c r="Z28" s="360"/>
      <c r="AA28" s="360"/>
    </row>
    <row r="29" spans="2:27" ht="12.75" customHeight="1" x14ac:dyDescent="0.2">
      <c r="B29" s="360"/>
      <c r="C29" s="383">
        <v>2020</v>
      </c>
      <c r="D29" s="380"/>
      <c r="E29" s="678">
        <v>78</v>
      </c>
      <c r="F29" s="679"/>
      <c r="G29" s="680">
        <v>41</v>
      </c>
      <c r="H29" s="679"/>
      <c r="I29" s="680">
        <v>36</v>
      </c>
      <c r="J29" s="682"/>
      <c r="K29" s="680">
        <v>15</v>
      </c>
      <c r="L29" s="690"/>
      <c r="M29" s="680">
        <v>18</v>
      </c>
      <c r="N29" s="691"/>
      <c r="O29" s="680">
        <v>13</v>
      </c>
      <c r="P29" s="690"/>
      <c r="Q29" s="680">
        <v>7</v>
      </c>
      <c r="R29" s="691"/>
      <c r="S29" s="680">
        <v>8</v>
      </c>
      <c r="T29" s="690"/>
      <c r="U29" s="680">
        <v>6</v>
      </c>
      <c r="V29" s="691"/>
      <c r="W29" s="680">
        <v>5</v>
      </c>
      <c r="X29" s="690"/>
      <c r="Y29" s="680">
        <v>5</v>
      </c>
      <c r="Z29" s="360"/>
      <c r="AA29" s="360"/>
    </row>
    <row r="30" spans="2:27" ht="12.75" customHeight="1" x14ac:dyDescent="0.2">
      <c r="B30" s="360"/>
      <c r="C30" s="380"/>
      <c r="D30" s="380"/>
      <c r="E30" s="678"/>
      <c r="F30" s="679"/>
      <c r="G30" s="680"/>
      <c r="H30" s="679"/>
      <c r="I30" s="680"/>
      <c r="J30" s="682"/>
      <c r="K30" s="680"/>
      <c r="L30" s="690"/>
      <c r="M30" s="680"/>
      <c r="N30" s="691"/>
      <c r="O30" s="680"/>
      <c r="P30" s="690"/>
      <c r="Q30" s="680"/>
      <c r="R30" s="691"/>
      <c r="S30" s="680"/>
      <c r="T30" s="690"/>
      <c r="U30" s="680"/>
      <c r="V30" s="691"/>
      <c r="W30" s="680"/>
      <c r="X30" s="690"/>
      <c r="Y30" s="680"/>
      <c r="Z30" s="360"/>
      <c r="AA30" s="360"/>
    </row>
    <row r="31" spans="2:27" ht="12" customHeight="1" x14ac:dyDescent="0.2">
      <c r="B31" s="360"/>
      <c r="C31" s="39">
        <v>2020</v>
      </c>
      <c r="D31" s="1" t="s">
        <v>460</v>
      </c>
      <c r="E31" s="692">
        <v>8</v>
      </c>
      <c r="F31" s="679"/>
      <c r="G31" s="680">
        <v>4</v>
      </c>
      <c r="H31" s="679"/>
      <c r="I31" s="680">
        <v>4</v>
      </c>
      <c r="J31" s="682"/>
      <c r="K31" s="680">
        <v>0</v>
      </c>
      <c r="L31" s="679"/>
      <c r="M31" s="680">
        <v>1</v>
      </c>
      <c r="N31" s="682"/>
      <c r="O31" s="680">
        <v>0</v>
      </c>
      <c r="P31" s="679"/>
      <c r="Q31" s="680">
        <v>0</v>
      </c>
      <c r="R31" s="682"/>
      <c r="S31" s="680">
        <v>2</v>
      </c>
      <c r="T31" s="679"/>
      <c r="U31" s="680">
        <v>1</v>
      </c>
      <c r="V31" s="682"/>
      <c r="W31" s="680">
        <v>2</v>
      </c>
      <c r="X31" s="679"/>
      <c r="Y31" s="639">
        <v>2</v>
      </c>
      <c r="Z31" s="360"/>
      <c r="AA31" s="360"/>
    </row>
    <row r="32" spans="2:27" ht="12" customHeight="1" x14ac:dyDescent="0.2">
      <c r="B32" s="360"/>
      <c r="C32" s="39"/>
      <c r="D32" s="10" t="s">
        <v>454</v>
      </c>
      <c r="E32" s="692">
        <v>5</v>
      </c>
      <c r="F32" s="679"/>
      <c r="G32" s="680">
        <v>2</v>
      </c>
      <c r="H32" s="679"/>
      <c r="I32" s="680">
        <v>3</v>
      </c>
      <c r="J32" s="682"/>
      <c r="K32" s="680">
        <v>0</v>
      </c>
      <c r="L32" s="679"/>
      <c r="M32" s="680">
        <v>2</v>
      </c>
      <c r="N32" s="682"/>
      <c r="O32" s="680">
        <v>2</v>
      </c>
      <c r="P32" s="679"/>
      <c r="Q32" s="680">
        <v>1</v>
      </c>
      <c r="R32" s="682"/>
      <c r="S32" s="680">
        <v>0</v>
      </c>
      <c r="T32" s="679"/>
      <c r="U32" s="680">
        <v>0</v>
      </c>
      <c r="V32" s="682"/>
      <c r="W32" s="680">
        <v>0</v>
      </c>
      <c r="X32" s="679"/>
      <c r="Y32" s="639">
        <v>0</v>
      </c>
      <c r="Z32" s="360"/>
      <c r="AA32" s="360"/>
    </row>
    <row r="33" spans="2:27" ht="12.75" customHeight="1" x14ac:dyDescent="0.2">
      <c r="B33" s="360"/>
      <c r="C33" s="409"/>
      <c r="D33" s="10" t="s">
        <v>461</v>
      </c>
      <c r="E33" s="692">
        <v>7</v>
      </c>
      <c r="F33" s="679"/>
      <c r="G33" s="680">
        <v>5</v>
      </c>
      <c r="H33" s="679"/>
      <c r="I33" s="680">
        <v>2</v>
      </c>
      <c r="J33" s="682"/>
      <c r="K33" s="680">
        <v>2</v>
      </c>
      <c r="L33" s="679"/>
      <c r="M33" s="680">
        <v>1</v>
      </c>
      <c r="N33" s="682"/>
      <c r="O33" s="680">
        <v>1</v>
      </c>
      <c r="P33" s="679"/>
      <c r="Q33" s="680">
        <v>1</v>
      </c>
      <c r="R33" s="682"/>
      <c r="S33" s="680">
        <v>1</v>
      </c>
      <c r="T33" s="679"/>
      <c r="U33" s="680">
        <v>0</v>
      </c>
      <c r="V33" s="682"/>
      <c r="W33" s="680">
        <v>1</v>
      </c>
      <c r="X33" s="679"/>
      <c r="Y33" s="639">
        <v>0</v>
      </c>
      <c r="Z33" s="360"/>
      <c r="AA33" s="360"/>
    </row>
    <row r="34" spans="2:27" ht="12.75" customHeight="1" x14ac:dyDescent="0.2">
      <c r="B34" s="360"/>
      <c r="C34" s="409"/>
      <c r="D34" s="1"/>
      <c r="E34" s="678"/>
      <c r="F34" s="679"/>
      <c r="G34" s="680"/>
      <c r="H34" s="679"/>
      <c r="I34" s="680"/>
      <c r="J34" s="682"/>
      <c r="K34" s="680"/>
      <c r="L34" s="679"/>
      <c r="M34" s="680"/>
      <c r="N34" s="682"/>
      <c r="O34" s="680"/>
      <c r="P34" s="679"/>
      <c r="Q34" s="680"/>
      <c r="R34" s="682"/>
      <c r="S34" s="680"/>
      <c r="T34" s="679"/>
      <c r="U34" s="680"/>
      <c r="V34" s="682"/>
      <c r="W34" s="680"/>
      <c r="X34" s="679"/>
      <c r="Y34" s="680"/>
      <c r="Z34" s="360"/>
      <c r="AA34" s="360"/>
    </row>
    <row r="35" spans="2:27" ht="12" customHeight="1" x14ac:dyDescent="0.2">
      <c r="B35" s="360"/>
      <c r="C35" s="409">
        <v>2021</v>
      </c>
      <c r="D35" s="1" t="s">
        <v>460</v>
      </c>
      <c r="E35" s="692">
        <v>7</v>
      </c>
      <c r="F35" s="679"/>
      <c r="G35" s="680">
        <v>4</v>
      </c>
      <c r="H35" s="679"/>
      <c r="I35" s="680">
        <v>3</v>
      </c>
      <c r="J35" s="682"/>
      <c r="K35" s="680">
        <v>2</v>
      </c>
      <c r="L35" s="679"/>
      <c r="M35" s="680">
        <v>0</v>
      </c>
      <c r="N35" s="682"/>
      <c r="O35" s="680">
        <v>1</v>
      </c>
      <c r="P35" s="679"/>
      <c r="Q35" s="680">
        <v>1</v>
      </c>
      <c r="R35" s="682"/>
      <c r="S35" s="680">
        <v>0</v>
      </c>
      <c r="T35" s="679"/>
      <c r="U35" s="680">
        <v>1</v>
      </c>
      <c r="V35" s="682"/>
      <c r="W35" s="680">
        <v>1</v>
      </c>
      <c r="X35" s="679"/>
      <c r="Y35" s="639">
        <v>1</v>
      </c>
      <c r="Z35" s="360"/>
      <c r="AA35" s="360"/>
    </row>
    <row r="36" spans="2:27" ht="12.75" customHeight="1" x14ac:dyDescent="0.2">
      <c r="B36" s="360"/>
      <c r="C36" s="5"/>
      <c r="D36" s="1" t="s">
        <v>454</v>
      </c>
      <c r="E36" s="692">
        <v>6</v>
      </c>
      <c r="F36" s="679"/>
      <c r="G36" s="680">
        <v>2</v>
      </c>
      <c r="H36" s="679"/>
      <c r="I36" s="680">
        <v>4</v>
      </c>
      <c r="J36" s="682"/>
      <c r="K36" s="680">
        <v>0</v>
      </c>
      <c r="L36" s="679"/>
      <c r="M36" s="680">
        <v>2</v>
      </c>
      <c r="N36" s="682"/>
      <c r="O36" s="680">
        <v>0</v>
      </c>
      <c r="P36" s="679"/>
      <c r="Q36" s="680">
        <v>1</v>
      </c>
      <c r="R36" s="682"/>
      <c r="S36" s="680">
        <v>1</v>
      </c>
      <c r="T36" s="679"/>
      <c r="U36" s="680">
        <v>0</v>
      </c>
      <c r="V36" s="682"/>
      <c r="W36" s="680">
        <v>1</v>
      </c>
      <c r="X36" s="679"/>
      <c r="Y36" s="639">
        <v>1</v>
      </c>
      <c r="Z36" s="360"/>
      <c r="AA36" s="360"/>
    </row>
    <row r="37" spans="2:27" ht="12.75" customHeight="1" x14ac:dyDescent="0.2">
      <c r="B37" s="360"/>
      <c r="C37" s="5"/>
      <c r="D37" s="1" t="s">
        <v>461</v>
      </c>
      <c r="E37" s="692">
        <v>7</v>
      </c>
      <c r="F37" s="679"/>
      <c r="G37" s="680">
        <v>2</v>
      </c>
      <c r="H37" s="679"/>
      <c r="I37" s="680">
        <v>5</v>
      </c>
      <c r="J37" s="682"/>
      <c r="K37" s="680">
        <v>1</v>
      </c>
      <c r="L37" s="679"/>
      <c r="M37" s="680">
        <v>3</v>
      </c>
      <c r="N37" s="682"/>
      <c r="O37" s="680">
        <v>1</v>
      </c>
      <c r="P37" s="679"/>
      <c r="Q37" s="680">
        <v>0</v>
      </c>
      <c r="R37" s="682"/>
      <c r="S37" s="680">
        <v>0</v>
      </c>
      <c r="T37" s="679"/>
      <c r="U37" s="680">
        <v>2</v>
      </c>
      <c r="V37" s="682"/>
      <c r="W37" s="680">
        <v>0</v>
      </c>
      <c r="X37" s="679"/>
      <c r="Y37" s="639">
        <v>0</v>
      </c>
      <c r="Z37" s="360"/>
      <c r="AA37" s="360"/>
    </row>
    <row r="38" spans="2:27" ht="13.5" customHeight="1" thickBot="1" x14ac:dyDescent="0.25">
      <c r="B38" s="385"/>
      <c r="C38" s="431"/>
      <c r="D38" s="432"/>
      <c r="E38" s="435"/>
      <c r="F38" s="433"/>
      <c r="G38" s="385"/>
      <c r="H38" s="433"/>
      <c r="I38" s="385"/>
      <c r="J38" s="434"/>
      <c r="K38" s="385"/>
      <c r="L38" s="433"/>
      <c r="M38" s="385"/>
      <c r="N38" s="434"/>
      <c r="O38" s="385"/>
      <c r="P38" s="433"/>
      <c r="Q38" s="385"/>
      <c r="R38" s="434"/>
      <c r="S38" s="385"/>
      <c r="T38" s="433"/>
      <c r="U38" s="385"/>
      <c r="V38" s="434"/>
      <c r="W38" s="385"/>
      <c r="X38" s="433"/>
      <c r="Y38" s="385"/>
      <c r="Z38" s="385"/>
      <c r="AA38" s="360"/>
    </row>
    <row r="39" spans="2:27" ht="14.25" customHeight="1" thickTop="1" x14ac:dyDescent="0.2"/>
  </sheetData>
  <sheetProtection algorithmName="SHA-512" hashValue="YJWXo48rAn/2B7m4vPZ4pMrb9tZrwsF3jJznUKvtJkLda2fNPlmpMwuPdpoY+EOdVHCZwyknURitW5l+PvHAmQ==" saltValue="5Y5qABqiuKDOQv1RwapRNg==" spinCount="100000" sheet="1" formatCells="0" formatColumns="0" formatRows="0" insertColumns="0" insertRows="0" insertHyperlinks="0" deleteColumns="0" deleteRows="0" sort="0" autoFilter="0" pivotTables="0"/>
  <mergeCells count="2">
    <mergeCell ref="B3:D4"/>
    <mergeCell ref="B24:D25"/>
  </mergeCells>
  <printOptions horizontalCentered="1" verticalCentered="1"/>
  <pageMargins left="1.0236220472440944" right="0.78740157480314965" top="0.47244094488188981" bottom="0.62992125984251968" header="0" footer="0.31496062992125984"/>
  <pageSetup paperSize="9" orientation="landscape" horizontalDpi="4294967295" verticalDpi="4294967295"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AF34"/>
  <sheetViews>
    <sheetView zoomScaleNormal="100" workbookViewId="0">
      <selection activeCell="T35" sqref="T35"/>
    </sheetView>
  </sheetViews>
  <sheetFormatPr defaultColWidth="6.83203125" defaultRowHeight="12.75" x14ac:dyDescent="0.2"/>
  <cols>
    <col min="1" max="1" width="2.1640625" style="2" customWidth="1"/>
    <col min="2" max="2" width="22.83203125" style="2" customWidth="1"/>
    <col min="3" max="3" width="2.1640625" style="2" customWidth="1"/>
    <col min="4" max="4" width="9.83203125" style="2" customWidth="1"/>
    <col min="5" max="5" width="1.83203125" style="2" customWidth="1"/>
    <col min="6" max="6" width="8.83203125" style="2" customWidth="1"/>
    <col min="7" max="7" width="1.83203125" style="2" customWidth="1"/>
    <col min="8" max="8" width="8.6640625" style="2" customWidth="1"/>
    <col min="9" max="9" width="1.83203125" style="2" customWidth="1"/>
    <col min="10" max="10" width="8.6640625" style="2" customWidth="1"/>
    <col min="11" max="11" width="1.83203125" style="2" customWidth="1"/>
    <col min="12" max="12" width="8.6640625" style="2" customWidth="1"/>
    <col min="13" max="13" width="1.83203125" style="2" customWidth="1"/>
    <col min="14" max="14" width="8.6640625" style="2" customWidth="1"/>
    <col min="15" max="15" width="1.83203125" style="2" customWidth="1"/>
    <col min="16" max="16" width="8.6640625" style="2" customWidth="1"/>
    <col min="17" max="17" width="1.83203125" style="2" customWidth="1"/>
    <col min="18" max="18" width="7.83203125" style="2" customWidth="1"/>
    <col min="19" max="19" width="1.83203125" style="2" customWidth="1"/>
    <col min="20" max="20" width="7.83203125" style="2" customWidth="1"/>
    <col min="21" max="21" width="1.83203125" style="2" customWidth="1"/>
    <col min="22" max="22" width="8.1640625" style="2" bestFit="1" customWidth="1"/>
    <col min="23" max="23" width="1.83203125" style="2" customWidth="1"/>
    <col min="24" max="24" width="7.83203125" style="2" customWidth="1"/>
    <col min="25" max="25" width="1.83203125" style="2" customWidth="1"/>
    <col min="26" max="26" width="4" style="2" customWidth="1"/>
    <col min="27" max="27" width="7.1640625" style="2" customWidth="1"/>
    <col min="28" max="31" width="4.83203125" style="2" customWidth="1"/>
    <col min="32" max="32" width="1.5" style="15" customWidth="1"/>
    <col min="33" max="16384" width="6.83203125" style="2"/>
  </cols>
  <sheetData>
    <row r="1" spans="1:32" ht="35.1" customHeight="1" x14ac:dyDescent="0.25">
      <c r="A1" s="300" t="s">
        <v>459</v>
      </c>
      <c r="B1" s="19"/>
      <c r="C1" s="21"/>
      <c r="D1" s="21"/>
      <c r="E1" s="21"/>
      <c r="F1" s="21"/>
      <c r="G1" s="21"/>
      <c r="H1" s="21"/>
      <c r="I1" s="21"/>
      <c r="J1" s="21"/>
      <c r="K1" s="21"/>
      <c r="L1" s="21"/>
      <c r="M1" s="21"/>
      <c r="N1" s="21"/>
      <c r="O1" s="21"/>
      <c r="P1" s="21"/>
      <c r="Q1" s="21"/>
      <c r="R1" s="21"/>
      <c r="S1" s="21"/>
      <c r="T1" s="21"/>
      <c r="U1" s="21"/>
      <c r="V1" s="21"/>
      <c r="W1" s="21"/>
      <c r="X1" s="21"/>
      <c r="Y1" s="21"/>
      <c r="Z1" s="22"/>
      <c r="AA1" s="22"/>
      <c r="AB1" s="22"/>
      <c r="AC1" s="22"/>
      <c r="AD1" s="22"/>
      <c r="AE1" s="22"/>
    </row>
    <row r="2" spans="1:32" ht="12.75" customHeight="1" x14ac:dyDescent="0.25">
      <c r="A2" s="19"/>
      <c r="B2" s="19"/>
      <c r="C2" s="21"/>
      <c r="D2" s="21"/>
      <c r="E2" s="21"/>
      <c r="F2" s="21"/>
      <c r="G2" s="21"/>
      <c r="H2" s="21"/>
      <c r="I2" s="21"/>
      <c r="J2" s="21"/>
      <c r="K2" s="21"/>
      <c r="L2" s="21"/>
      <c r="M2" s="21"/>
      <c r="N2" s="21"/>
      <c r="O2" s="21"/>
      <c r="P2" s="21"/>
      <c r="Q2" s="21"/>
      <c r="R2" s="21"/>
      <c r="S2" s="21"/>
      <c r="T2" s="21"/>
      <c r="U2" s="21"/>
      <c r="V2" s="21"/>
      <c r="W2" s="21"/>
      <c r="X2" s="21"/>
      <c r="Y2" s="21"/>
      <c r="Z2" s="15"/>
      <c r="AF2" s="2"/>
    </row>
    <row r="3" spans="1:32" ht="16.5" thickBot="1" x14ac:dyDescent="0.3">
      <c r="A3" s="19"/>
      <c r="B3" s="21"/>
      <c r="C3" s="21"/>
      <c r="D3" s="21"/>
      <c r="E3" s="21"/>
      <c r="F3" s="21"/>
      <c r="G3" s="21"/>
      <c r="H3" s="21"/>
      <c r="I3" s="21"/>
      <c r="J3" s="21"/>
      <c r="K3" s="21"/>
      <c r="L3" s="21"/>
      <c r="M3" s="21"/>
      <c r="N3" s="21"/>
      <c r="O3" s="21"/>
      <c r="P3" s="21"/>
      <c r="Q3" s="21"/>
      <c r="R3" s="21"/>
      <c r="S3" s="21"/>
      <c r="T3" s="21"/>
      <c r="U3" s="21"/>
      <c r="V3" s="21"/>
      <c r="W3" s="21"/>
      <c r="X3" s="21"/>
      <c r="Y3" s="21"/>
    </row>
    <row r="4" spans="1:32" ht="13.5" thickTop="1" x14ac:dyDescent="0.2">
      <c r="A4" s="879" t="s">
        <v>40</v>
      </c>
      <c r="B4" s="880"/>
      <c r="C4" s="881"/>
      <c r="D4" s="301" t="s">
        <v>33</v>
      </c>
      <c r="E4" s="302"/>
      <c r="F4" s="302"/>
      <c r="G4" s="302"/>
      <c r="H4" s="302"/>
      <c r="I4" s="303"/>
      <c r="J4" s="301" t="s">
        <v>21</v>
      </c>
      <c r="K4" s="302"/>
      <c r="L4" s="302"/>
      <c r="M4" s="303"/>
      <c r="N4" s="301" t="s">
        <v>22</v>
      </c>
      <c r="O4" s="302"/>
      <c r="P4" s="302"/>
      <c r="Q4" s="303"/>
      <c r="R4" s="301" t="s">
        <v>23</v>
      </c>
      <c r="S4" s="302"/>
      <c r="T4" s="302"/>
      <c r="U4" s="303"/>
      <c r="V4" s="301" t="s">
        <v>24</v>
      </c>
      <c r="W4" s="302"/>
      <c r="X4" s="302"/>
      <c r="Y4" s="304"/>
      <c r="Z4" s="15"/>
      <c r="AF4" s="2"/>
    </row>
    <row r="5" spans="1:32" ht="13.5" thickBot="1" x14ac:dyDescent="0.25">
      <c r="A5" s="882"/>
      <c r="B5" s="882"/>
      <c r="C5" s="883"/>
      <c r="D5" s="305" t="s">
        <v>25</v>
      </c>
      <c r="E5" s="306"/>
      <c r="F5" s="307" t="s">
        <v>35</v>
      </c>
      <c r="G5" s="306"/>
      <c r="H5" s="307" t="s">
        <v>36</v>
      </c>
      <c r="I5" s="308"/>
      <c r="J5" s="309" t="s">
        <v>35</v>
      </c>
      <c r="K5" s="306"/>
      <c r="L5" s="307" t="s">
        <v>36</v>
      </c>
      <c r="M5" s="308"/>
      <c r="N5" s="309" t="s">
        <v>35</v>
      </c>
      <c r="O5" s="306"/>
      <c r="P5" s="307" t="s">
        <v>36</v>
      </c>
      <c r="Q5" s="308"/>
      <c r="R5" s="309" t="s">
        <v>35</v>
      </c>
      <c r="S5" s="306"/>
      <c r="T5" s="307" t="s">
        <v>36</v>
      </c>
      <c r="U5" s="308"/>
      <c r="V5" s="309" t="s">
        <v>35</v>
      </c>
      <c r="W5" s="306"/>
      <c r="X5" s="307" t="s">
        <v>36</v>
      </c>
      <c r="Y5" s="310"/>
      <c r="Z5" s="15"/>
      <c r="AF5" s="2"/>
    </row>
    <row r="6" spans="1:32" s="486" customFormat="1" ht="19.149999999999999" customHeight="1" thickTop="1" x14ac:dyDescent="0.2">
      <c r="A6" s="886"/>
      <c r="B6" s="886"/>
      <c r="C6" s="887"/>
      <c r="D6" s="884" t="s">
        <v>453</v>
      </c>
      <c r="E6" s="885"/>
      <c r="F6" s="885"/>
      <c r="G6" s="885"/>
      <c r="H6" s="885"/>
      <c r="I6" s="885"/>
      <c r="J6" s="885"/>
      <c r="K6" s="885"/>
      <c r="L6" s="885"/>
      <c r="M6" s="885"/>
      <c r="N6" s="885"/>
      <c r="O6" s="885"/>
      <c r="P6" s="885"/>
      <c r="Q6" s="885"/>
      <c r="R6" s="885"/>
      <c r="S6" s="885"/>
      <c r="T6" s="885"/>
      <c r="U6" s="885"/>
      <c r="V6" s="885"/>
      <c r="W6" s="885"/>
      <c r="X6" s="885"/>
      <c r="Y6" s="885"/>
    </row>
    <row r="7" spans="1:32" ht="9.9499999999999993" customHeight="1" x14ac:dyDescent="0.2">
      <c r="A7" s="3"/>
      <c r="B7" s="3"/>
      <c r="C7" s="4"/>
      <c r="D7" s="490"/>
      <c r="E7" s="491"/>
      <c r="F7" s="492"/>
      <c r="G7" s="491"/>
      <c r="H7" s="492"/>
      <c r="I7" s="493"/>
      <c r="J7" s="490"/>
      <c r="K7" s="491"/>
      <c r="L7" s="494"/>
      <c r="M7" s="492"/>
      <c r="N7" s="490"/>
      <c r="O7" s="491"/>
      <c r="P7" s="494"/>
      <c r="Q7" s="493"/>
      <c r="R7" s="490"/>
      <c r="S7" s="491"/>
      <c r="T7" s="494"/>
      <c r="U7" s="492"/>
      <c r="V7" s="490"/>
      <c r="W7" s="491"/>
      <c r="X7" s="494"/>
      <c r="Y7" s="492"/>
      <c r="Z7" s="15"/>
      <c r="AF7" s="2"/>
    </row>
    <row r="8" spans="1:32" s="445" customFormat="1" ht="15" customHeight="1" x14ac:dyDescent="0.2">
      <c r="A8" s="447"/>
      <c r="B8" s="448" t="s">
        <v>106</v>
      </c>
      <c r="D8" s="704">
        <v>1445</v>
      </c>
      <c r="E8" s="705"/>
      <c r="F8" s="706">
        <v>729</v>
      </c>
      <c r="G8" s="705"/>
      <c r="H8" s="706">
        <v>716</v>
      </c>
      <c r="I8" s="707"/>
      <c r="J8" s="704">
        <v>297</v>
      </c>
      <c r="K8" s="705"/>
      <c r="L8" s="708">
        <v>301</v>
      </c>
      <c r="M8" s="706"/>
      <c r="N8" s="704">
        <v>276</v>
      </c>
      <c r="O8" s="705"/>
      <c r="P8" s="706">
        <v>254</v>
      </c>
      <c r="Q8" s="707"/>
      <c r="R8" s="704">
        <v>96</v>
      </c>
      <c r="S8" s="705"/>
      <c r="T8" s="706">
        <v>103</v>
      </c>
      <c r="U8" s="706"/>
      <c r="V8" s="704">
        <v>60</v>
      </c>
      <c r="W8" s="705"/>
      <c r="X8" s="706">
        <v>58</v>
      </c>
      <c r="Y8" s="573"/>
      <c r="Z8" s="449"/>
      <c r="AA8" s="446"/>
    </row>
    <row r="9" spans="1:32" s="445" customFormat="1" ht="15" customHeight="1" x14ac:dyDescent="0.2">
      <c r="A9" s="447"/>
      <c r="B9" s="448" t="s">
        <v>105</v>
      </c>
      <c r="D9" s="704">
        <v>1598</v>
      </c>
      <c r="E9" s="705"/>
      <c r="F9" s="706">
        <v>814</v>
      </c>
      <c r="G9" s="705"/>
      <c r="H9" s="706">
        <v>784</v>
      </c>
      <c r="I9" s="707"/>
      <c r="J9" s="704">
        <v>581</v>
      </c>
      <c r="K9" s="705"/>
      <c r="L9" s="708">
        <v>569</v>
      </c>
      <c r="M9" s="706"/>
      <c r="N9" s="704">
        <v>43</v>
      </c>
      <c r="O9" s="705"/>
      <c r="P9" s="706">
        <v>38</v>
      </c>
      <c r="Q9" s="707"/>
      <c r="R9" s="704">
        <v>62</v>
      </c>
      <c r="S9" s="705"/>
      <c r="T9" s="706">
        <v>50</v>
      </c>
      <c r="U9" s="706"/>
      <c r="V9" s="704">
        <v>128</v>
      </c>
      <c r="W9" s="705"/>
      <c r="X9" s="706">
        <v>127</v>
      </c>
      <c r="Y9" s="573"/>
      <c r="Z9" s="450"/>
      <c r="AA9" s="446"/>
    </row>
    <row r="10" spans="1:32" s="445" customFormat="1" ht="15" customHeight="1" x14ac:dyDescent="0.2">
      <c r="A10" s="447"/>
      <c r="B10" s="448" t="s">
        <v>41</v>
      </c>
      <c r="D10" s="704">
        <v>15</v>
      </c>
      <c r="E10" s="705"/>
      <c r="F10" s="706">
        <v>7</v>
      </c>
      <c r="G10" s="705"/>
      <c r="H10" s="706">
        <v>8</v>
      </c>
      <c r="I10" s="707"/>
      <c r="J10" s="704">
        <v>2</v>
      </c>
      <c r="K10" s="705"/>
      <c r="L10" s="709">
        <v>4</v>
      </c>
      <c r="M10" s="706"/>
      <c r="N10" s="704">
        <v>3</v>
      </c>
      <c r="O10" s="705"/>
      <c r="P10" s="706">
        <v>1</v>
      </c>
      <c r="Q10" s="707"/>
      <c r="R10" s="704">
        <v>0</v>
      </c>
      <c r="S10" s="705"/>
      <c r="T10" s="706">
        <v>0</v>
      </c>
      <c r="U10" s="706"/>
      <c r="V10" s="704">
        <v>2</v>
      </c>
      <c r="W10" s="705"/>
      <c r="X10" s="706">
        <v>3</v>
      </c>
      <c r="Y10" s="573"/>
      <c r="Z10" s="446"/>
    </row>
    <row r="11" spans="1:32" s="445" customFormat="1" ht="15" customHeight="1" x14ac:dyDescent="0.2">
      <c r="A11" s="447"/>
      <c r="B11" s="448" t="s">
        <v>42</v>
      </c>
      <c r="D11" s="704">
        <v>10</v>
      </c>
      <c r="E11" s="705"/>
      <c r="F11" s="706">
        <v>4</v>
      </c>
      <c r="G11" s="705"/>
      <c r="H11" s="706">
        <v>6</v>
      </c>
      <c r="I11" s="707"/>
      <c r="J11" s="704">
        <v>1</v>
      </c>
      <c r="K11" s="705"/>
      <c r="L11" s="708">
        <v>3</v>
      </c>
      <c r="M11" s="706"/>
      <c r="N11" s="704">
        <v>3</v>
      </c>
      <c r="O11" s="705"/>
      <c r="P11" s="706">
        <v>3</v>
      </c>
      <c r="Q11" s="707"/>
      <c r="R11" s="704">
        <v>0</v>
      </c>
      <c r="S11" s="705"/>
      <c r="T11" s="706">
        <v>0</v>
      </c>
      <c r="U11" s="706"/>
      <c r="V11" s="704">
        <v>0</v>
      </c>
      <c r="W11" s="705"/>
      <c r="X11" s="706">
        <v>0</v>
      </c>
      <c r="Y11" s="573"/>
      <c r="Z11" s="446"/>
    </row>
    <row r="12" spans="1:32" s="196" customFormat="1" x14ac:dyDescent="0.2">
      <c r="A12" s="453"/>
      <c r="B12" s="453"/>
      <c r="C12" s="453"/>
      <c r="D12" s="696"/>
      <c r="E12" s="693"/>
      <c r="F12" s="650"/>
      <c r="G12" s="693"/>
      <c r="H12" s="650"/>
      <c r="I12" s="694"/>
      <c r="J12" s="697"/>
      <c r="K12" s="693"/>
      <c r="L12" s="698"/>
      <c r="M12" s="650"/>
      <c r="N12" s="697"/>
      <c r="O12" s="693"/>
      <c r="P12" s="698"/>
      <c r="Q12" s="694"/>
      <c r="R12" s="697"/>
      <c r="S12" s="693"/>
      <c r="T12" s="698"/>
      <c r="U12" s="650"/>
      <c r="V12" s="697"/>
      <c r="W12" s="693"/>
      <c r="X12" s="698"/>
      <c r="Y12" s="526"/>
      <c r="AF12" s="452"/>
    </row>
    <row r="13" spans="1:32" s="445" customFormat="1" ht="13.15" customHeight="1" x14ac:dyDescent="0.2">
      <c r="A13" s="443" t="s">
        <v>0</v>
      </c>
      <c r="B13" s="489" t="s">
        <v>25</v>
      </c>
      <c r="C13" s="454"/>
      <c r="D13" s="710">
        <v>3068</v>
      </c>
      <c r="E13" s="711"/>
      <c r="F13" s="712">
        <v>1554</v>
      </c>
      <c r="G13" s="711"/>
      <c r="H13" s="712">
        <v>1514</v>
      </c>
      <c r="I13" s="713"/>
      <c r="J13" s="710">
        <v>881</v>
      </c>
      <c r="K13" s="714"/>
      <c r="L13" s="711">
        <v>877</v>
      </c>
      <c r="M13" s="711"/>
      <c r="N13" s="710">
        <v>325</v>
      </c>
      <c r="O13" s="714"/>
      <c r="P13" s="711">
        <v>296</v>
      </c>
      <c r="Q13" s="713"/>
      <c r="R13" s="710">
        <v>158</v>
      </c>
      <c r="S13" s="714"/>
      <c r="T13" s="711">
        <v>153</v>
      </c>
      <c r="U13" s="711"/>
      <c r="V13" s="710">
        <v>190</v>
      </c>
      <c r="W13" s="714"/>
      <c r="X13" s="711">
        <v>188</v>
      </c>
      <c r="Y13" s="574"/>
      <c r="Z13" s="444"/>
    </row>
    <row r="14" spans="1:32" ht="5.0999999999999996" customHeight="1" thickBot="1" x14ac:dyDescent="0.25">
      <c r="A14" s="197"/>
      <c r="B14" s="315" t="s">
        <v>0</v>
      </c>
      <c r="C14" s="8"/>
      <c r="D14" s="575"/>
      <c r="E14" s="576"/>
      <c r="F14" s="577"/>
      <c r="G14" s="576"/>
      <c r="H14" s="577"/>
      <c r="I14" s="577"/>
      <c r="J14" s="578"/>
      <c r="K14" s="576"/>
      <c r="L14" s="575"/>
      <c r="M14" s="579"/>
      <c r="N14" s="575"/>
      <c r="O14" s="576"/>
      <c r="P14" s="575"/>
      <c r="Q14" s="579"/>
      <c r="R14" s="575"/>
      <c r="S14" s="576"/>
      <c r="T14" s="575"/>
      <c r="U14" s="579"/>
      <c r="V14" s="575"/>
      <c r="W14" s="576"/>
      <c r="X14" s="575"/>
      <c r="Y14" s="577"/>
      <c r="Z14" s="15"/>
      <c r="AF14" s="2"/>
    </row>
    <row r="15" spans="1:32" s="486" customFormat="1" ht="19.149999999999999" customHeight="1" thickTop="1" x14ac:dyDescent="0.2">
      <c r="A15" s="886"/>
      <c r="B15" s="886"/>
      <c r="C15" s="887"/>
      <c r="D15" s="877" t="s">
        <v>454</v>
      </c>
      <c r="E15" s="878"/>
      <c r="F15" s="878"/>
      <c r="G15" s="878"/>
      <c r="H15" s="878"/>
      <c r="I15" s="878"/>
      <c r="J15" s="878"/>
      <c r="K15" s="878"/>
      <c r="L15" s="878"/>
      <c r="M15" s="878"/>
      <c r="N15" s="878"/>
      <c r="O15" s="878"/>
      <c r="P15" s="878"/>
      <c r="Q15" s="878"/>
      <c r="R15" s="878"/>
      <c r="S15" s="878"/>
      <c r="T15" s="878"/>
      <c r="U15" s="878"/>
      <c r="V15" s="878"/>
      <c r="W15" s="878"/>
      <c r="X15" s="878"/>
      <c r="Y15" s="878"/>
    </row>
    <row r="16" spans="1:32" ht="9.9499999999999993" customHeight="1" x14ac:dyDescent="0.2">
      <c r="A16" s="3"/>
      <c r="B16" s="3"/>
      <c r="C16" s="4"/>
      <c r="D16" s="527"/>
      <c r="E16" s="528"/>
      <c r="F16" s="529"/>
      <c r="G16" s="528"/>
      <c r="H16" s="529"/>
      <c r="I16" s="532"/>
      <c r="J16" s="527"/>
      <c r="K16" s="528"/>
      <c r="L16" s="580"/>
      <c r="M16" s="529"/>
      <c r="N16" s="527"/>
      <c r="O16" s="528"/>
      <c r="P16" s="580"/>
      <c r="Q16" s="532"/>
      <c r="R16" s="527"/>
      <c r="S16" s="528"/>
      <c r="T16" s="580"/>
      <c r="U16" s="529"/>
      <c r="V16" s="527"/>
      <c r="W16" s="528"/>
      <c r="X16" s="580"/>
      <c r="Y16" s="529"/>
      <c r="Z16" s="15"/>
      <c r="AF16" s="2"/>
    </row>
    <row r="17" spans="1:32" s="196" customFormat="1" ht="15" customHeight="1" x14ac:dyDescent="0.2">
      <c r="A17" s="451"/>
      <c r="B17" s="195" t="s">
        <v>106</v>
      </c>
      <c r="D17" s="663">
        <v>1531</v>
      </c>
      <c r="E17" s="693"/>
      <c r="F17" s="650">
        <v>795</v>
      </c>
      <c r="G17" s="693"/>
      <c r="H17" s="650">
        <v>736</v>
      </c>
      <c r="I17" s="694"/>
      <c r="J17" s="663">
        <v>329</v>
      </c>
      <c r="K17" s="693"/>
      <c r="L17" s="664">
        <v>308</v>
      </c>
      <c r="M17" s="650"/>
      <c r="N17" s="663">
        <v>276</v>
      </c>
      <c r="O17" s="693"/>
      <c r="P17" s="650">
        <v>261</v>
      </c>
      <c r="Q17" s="694"/>
      <c r="R17" s="663">
        <v>107</v>
      </c>
      <c r="S17" s="693"/>
      <c r="T17" s="650">
        <v>100</v>
      </c>
      <c r="U17" s="650"/>
      <c r="V17" s="663">
        <v>83</v>
      </c>
      <c r="W17" s="693"/>
      <c r="X17" s="650">
        <v>67</v>
      </c>
      <c r="Y17" s="530"/>
      <c r="AF17" s="452"/>
    </row>
    <row r="18" spans="1:32" s="196" customFormat="1" ht="15" customHeight="1" x14ac:dyDescent="0.2">
      <c r="A18" s="451"/>
      <c r="B18" s="195" t="s">
        <v>105</v>
      </c>
      <c r="D18" s="663">
        <v>1671</v>
      </c>
      <c r="E18" s="693"/>
      <c r="F18" s="650">
        <v>857</v>
      </c>
      <c r="G18" s="693"/>
      <c r="H18" s="650">
        <v>814</v>
      </c>
      <c r="I18" s="694"/>
      <c r="J18" s="663">
        <v>599</v>
      </c>
      <c r="K18" s="693"/>
      <c r="L18" s="664">
        <v>566</v>
      </c>
      <c r="M18" s="650"/>
      <c r="N18" s="663">
        <v>54</v>
      </c>
      <c r="O18" s="693"/>
      <c r="P18" s="650">
        <v>46</v>
      </c>
      <c r="Q18" s="694"/>
      <c r="R18" s="663">
        <v>76</v>
      </c>
      <c r="S18" s="693"/>
      <c r="T18" s="650">
        <v>73</v>
      </c>
      <c r="U18" s="650"/>
      <c r="V18" s="663">
        <v>128</v>
      </c>
      <c r="W18" s="693"/>
      <c r="X18" s="650">
        <v>129</v>
      </c>
      <c r="Y18" s="530"/>
      <c r="AF18" s="452"/>
    </row>
    <row r="19" spans="1:32" s="196" customFormat="1" ht="15" customHeight="1" x14ac:dyDescent="0.2">
      <c r="A19" s="451"/>
      <c r="B19" s="195" t="s">
        <v>41</v>
      </c>
      <c r="D19" s="663">
        <v>9</v>
      </c>
      <c r="E19" s="693"/>
      <c r="F19" s="650">
        <v>4</v>
      </c>
      <c r="G19" s="693"/>
      <c r="H19" s="650">
        <v>5</v>
      </c>
      <c r="I19" s="694"/>
      <c r="J19" s="663">
        <v>0</v>
      </c>
      <c r="K19" s="693"/>
      <c r="L19" s="695">
        <v>3</v>
      </c>
      <c r="M19" s="650"/>
      <c r="N19" s="663">
        <v>3</v>
      </c>
      <c r="O19" s="693"/>
      <c r="P19" s="650">
        <v>2</v>
      </c>
      <c r="Q19" s="694"/>
      <c r="R19" s="663">
        <v>0</v>
      </c>
      <c r="S19" s="693"/>
      <c r="T19" s="650">
        <v>0</v>
      </c>
      <c r="U19" s="650"/>
      <c r="V19" s="663">
        <v>1</v>
      </c>
      <c r="W19" s="693"/>
      <c r="X19" s="650">
        <v>0</v>
      </c>
      <c r="Y19" s="530"/>
      <c r="AF19" s="452"/>
    </row>
    <row r="20" spans="1:32" s="196" customFormat="1" ht="15" customHeight="1" x14ac:dyDescent="0.2">
      <c r="A20" s="451"/>
      <c r="B20" s="195" t="s">
        <v>42</v>
      </c>
      <c r="D20" s="663">
        <v>7</v>
      </c>
      <c r="E20" s="693"/>
      <c r="F20" s="650">
        <v>4</v>
      </c>
      <c r="G20" s="693"/>
      <c r="H20" s="650">
        <v>3</v>
      </c>
      <c r="I20" s="694"/>
      <c r="J20" s="663">
        <v>2</v>
      </c>
      <c r="K20" s="693"/>
      <c r="L20" s="664">
        <v>0</v>
      </c>
      <c r="M20" s="650"/>
      <c r="N20" s="663">
        <v>2</v>
      </c>
      <c r="O20" s="693"/>
      <c r="P20" s="650">
        <v>2</v>
      </c>
      <c r="Q20" s="694"/>
      <c r="R20" s="663">
        <v>0</v>
      </c>
      <c r="S20" s="693"/>
      <c r="T20" s="650">
        <v>1</v>
      </c>
      <c r="U20" s="650"/>
      <c r="V20" s="663">
        <v>0</v>
      </c>
      <c r="W20" s="693"/>
      <c r="X20" s="650">
        <v>0</v>
      </c>
      <c r="Y20" s="530"/>
      <c r="AF20" s="452"/>
    </row>
    <row r="21" spans="1:32" s="196" customFormat="1" x14ac:dyDescent="0.2">
      <c r="A21" s="453"/>
      <c r="B21" s="453"/>
      <c r="C21" s="453"/>
      <c r="D21" s="696"/>
      <c r="E21" s="693"/>
      <c r="F21" s="650"/>
      <c r="G21" s="693"/>
      <c r="H21" s="650"/>
      <c r="I21" s="694"/>
      <c r="J21" s="697"/>
      <c r="K21" s="693"/>
      <c r="L21" s="698"/>
      <c r="M21" s="650"/>
      <c r="N21" s="697"/>
      <c r="O21" s="693"/>
      <c r="P21" s="698"/>
      <c r="Q21" s="694"/>
      <c r="R21" s="697"/>
      <c r="S21" s="693"/>
      <c r="T21" s="698"/>
      <c r="U21" s="650"/>
      <c r="V21" s="697"/>
      <c r="W21" s="693"/>
      <c r="X21" s="698"/>
      <c r="Y21" s="526"/>
      <c r="AF21" s="452"/>
    </row>
    <row r="22" spans="1:32" s="196" customFormat="1" x14ac:dyDescent="0.2">
      <c r="A22" s="488" t="s">
        <v>0</v>
      </c>
      <c r="B22" s="489" t="s">
        <v>25</v>
      </c>
      <c r="C22" s="454"/>
      <c r="D22" s="699">
        <v>3218</v>
      </c>
      <c r="E22" s="700"/>
      <c r="F22" s="701">
        <v>1660</v>
      </c>
      <c r="G22" s="700"/>
      <c r="H22" s="701">
        <v>1558</v>
      </c>
      <c r="I22" s="702"/>
      <c r="J22" s="699">
        <v>930</v>
      </c>
      <c r="K22" s="703"/>
      <c r="L22" s="700">
        <v>877</v>
      </c>
      <c r="M22" s="700"/>
      <c r="N22" s="699">
        <v>335</v>
      </c>
      <c r="O22" s="703"/>
      <c r="P22" s="700">
        <v>311</v>
      </c>
      <c r="Q22" s="702"/>
      <c r="R22" s="699">
        <v>183</v>
      </c>
      <c r="S22" s="703"/>
      <c r="T22" s="700">
        <v>174</v>
      </c>
      <c r="U22" s="700"/>
      <c r="V22" s="699">
        <v>212</v>
      </c>
      <c r="W22" s="703"/>
      <c r="X22" s="700">
        <v>196</v>
      </c>
      <c r="Y22" s="581"/>
      <c r="AF22" s="452"/>
    </row>
    <row r="23" spans="1:32" ht="5.0999999999999996" customHeight="1" thickBot="1" x14ac:dyDescent="0.25">
      <c r="A23" s="197"/>
      <c r="B23" s="315" t="s">
        <v>0</v>
      </c>
      <c r="C23" s="8"/>
      <c r="D23" s="575"/>
      <c r="E23" s="576"/>
      <c r="F23" s="577"/>
      <c r="G23" s="576"/>
      <c r="H23" s="577"/>
      <c r="I23" s="577"/>
      <c r="J23" s="578"/>
      <c r="K23" s="576"/>
      <c r="L23" s="575"/>
      <c r="M23" s="579"/>
      <c r="N23" s="575"/>
      <c r="O23" s="576"/>
      <c r="P23" s="575"/>
      <c r="Q23" s="579"/>
      <c r="R23" s="575"/>
      <c r="S23" s="576"/>
      <c r="T23" s="575"/>
      <c r="U23" s="579"/>
      <c r="V23" s="575"/>
      <c r="W23" s="576"/>
      <c r="X23" s="575"/>
      <c r="Y23" s="577"/>
      <c r="Z23" s="15"/>
      <c r="AF23" s="2"/>
    </row>
    <row r="24" spans="1:32" s="486" customFormat="1" ht="19.149999999999999" customHeight="1" thickTop="1" x14ac:dyDescent="0.2">
      <c r="A24" s="875"/>
      <c r="B24" s="875"/>
      <c r="C24" s="876"/>
      <c r="D24" s="877" t="s">
        <v>37</v>
      </c>
      <c r="E24" s="878"/>
      <c r="F24" s="878"/>
      <c r="G24" s="878"/>
      <c r="H24" s="878"/>
      <c r="I24" s="878"/>
      <c r="J24" s="878"/>
      <c r="K24" s="878"/>
      <c r="L24" s="878"/>
      <c r="M24" s="878"/>
      <c r="N24" s="878"/>
      <c r="O24" s="878"/>
      <c r="P24" s="878"/>
      <c r="Q24" s="878"/>
      <c r="R24" s="878"/>
      <c r="S24" s="878"/>
      <c r="T24" s="878"/>
      <c r="U24" s="878"/>
      <c r="V24" s="878"/>
      <c r="W24" s="878"/>
      <c r="X24" s="878"/>
      <c r="Y24" s="878"/>
    </row>
    <row r="25" spans="1:32" ht="9.9499999999999993" customHeight="1" x14ac:dyDescent="0.2">
      <c r="A25" s="3"/>
      <c r="B25" s="3"/>
      <c r="C25" s="4"/>
      <c r="D25" s="527"/>
      <c r="E25" s="528"/>
      <c r="F25" s="529"/>
      <c r="G25" s="528"/>
      <c r="H25" s="529"/>
      <c r="I25" s="532"/>
      <c r="J25" s="527"/>
      <c r="K25" s="528"/>
      <c r="L25" s="580"/>
      <c r="M25" s="529"/>
      <c r="N25" s="527"/>
      <c r="O25" s="528"/>
      <c r="P25" s="580"/>
      <c r="Q25" s="532"/>
      <c r="R25" s="527"/>
      <c r="S25" s="528"/>
      <c r="T25" s="580"/>
      <c r="U25" s="529"/>
      <c r="V25" s="527"/>
      <c r="W25" s="528"/>
      <c r="X25" s="580"/>
      <c r="Y25" s="529"/>
      <c r="Z25" s="15"/>
      <c r="AF25" s="2"/>
    </row>
    <row r="26" spans="1:32" s="196" customFormat="1" ht="15" customHeight="1" x14ac:dyDescent="0.2">
      <c r="A26" s="451"/>
      <c r="B26" s="195" t="s">
        <v>106</v>
      </c>
      <c r="D26" s="663">
        <v>1537</v>
      </c>
      <c r="E26" s="693"/>
      <c r="F26" s="650">
        <v>791</v>
      </c>
      <c r="G26" s="693"/>
      <c r="H26" s="650">
        <v>746</v>
      </c>
      <c r="I26" s="694"/>
      <c r="J26" s="663">
        <v>315</v>
      </c>
      <c r="K26" s="693"/>
      <c r="L26" s="664">
        <v>304</v>
      </c>
      <c r="M26" s="650"/>
      <c r="N26" s="663">
        <v>278</v>
      </c>
      <c r="O26" s="693"/>
      <c r="P26" s="650">
        <v>267</v>
      </c>
      <c r="Q26" s="694"/>
      <c r="R26" s="663">
        <v>127</v>
      </c>
      <c r="S26" s="693"/>
      <c r="T26" s="650">
        <v>104</v>
      </c>
      <c r="U26" s="650"/>
      <c r="V26" s="663">
        <v>71</v>
      </c>
      <c r="W26" s="693"/>
      <c r="X26" s="650">
        <v>71</v>
      </c>
      <c r="Y26" s="530"/>
      <c r="AF26" s="452"/>
    </row>
    <row r="27" spans="1:32" s="196" customFormat="1" ht="15" customHeight="1" x14ac:dyDescent="0.2">
      <c r="A27" s="451"/>
      <c r="B27" s="195" t="s">
        <v>105</v>
      </c>
      <c r="D27" s="663">
        <v>1576</v>
      </c>
      <c r="E27" s="693"/>
      <c r="F27" s="650">
        <v>830</v>
      </c>
      <c r="G27" s="693"/>
      <c r="H27" s="650">
        <v>746</v>
      </c>
      <c r="I27" s="694"/>
      <c r="J27" s="663">
        <v>598</v>
      </c>
      <c r="K27" s="693"/>
      <c r="L27" s="664">
        <v>555</v>
      </c>
      <c r="M27" s="650"/>
      <c r="N27" s="663">
        <v>49</v>
      </c>
      <c r="O27" s="693"/>
      <c r="P27" s="650">
        <v>45</v>
      </c>
      <c r="Q27" s="694"/>
      <c r="R27" s="663">
        <v>61</v>
      </c>
      <c r="S27" s="693"/>
      <c r="T27" s="650">
        <v>52</v>
      </c>
      <c r="U27" s="650"/>
      <c r="V27" s="663">
        <v>122</v>
      </c>
      <c r="W27" s="693"/>
      <c r="X27" s="650">
        <v>94</v>
      </c>
      <c r="Y27" s="530"/>
      <c r="Z27" s="451"/>
      <c r="AA27" s="451"/>
      <c r="AB27" s="451"/>
      <c r="AC27" s="451"/>
      <c r="AD27" s="451"/>
      <c r="AE27" s="451"/>
      <c r="AF27" s="452"/>
    </row>
    <row r="28" spans="1:32" s="196" customFormat="1" ht="15" customHeight="1" x14ac:dyDescent="0.2">
      <c r="A28" s="451"/>
      <c r="B28" s="195" t="s">
        <v>41</v>
      </c>
      <c r="D28" s="663">
        <v>10</v>
      </c>
      <c r="E28" s="693"/>
      <c r="F28" s="650">
        <v>4</v>
      </c>
      <c r="G28" s="693"/>
      <c r="H28" s="650">
        <v>6</v>
      </c>
      <c r="I28" s="694"/>
      <c r="J28" s="663">
        <v>1</v>
      </c>
      <c r="K28" s="693"/>
      <c r="L28" s="695">
        <v>2</v>
      </c>
      <c r="M28" s="650"/>
      <c r="N28" s="663">
        <v>3</v>
      </c>
      <c r="O28" s="693"/>
      <c r="P28" s="650">
        <v>2</v>
      </c>
      <c r="Q28" s="694"/>
      <c r="R28" s="663">
        <v>0</v>
      </c>
      <c r="S28" s="693"/>
      <c r="T28" s="650">
        <v>0</v>
      </c>
      <c r="U28" s="650"/>
      <c r="V28" s="663">
        <v>0</v>
      </c>
      <c r="W28" s="693"/>
      <c r="X28" s="650">
        <v>2</v>
      </c>
      <c r="Y28" s="530"/>
      <c r="Z28" s="451"/>
      <c r="AA28" s="451"/>
      <c r="AB28" s="451"/>
      <c r="AC28" s="451"/>
      <c r="AD28" s="451"/>
      <c r="AE28" s="451"/>
      <c r="AF28" s="452"/>
    </row>
    <row r="29" spans="1:32" s="196" customFormat="1" ht="15" customHeight="1" x14ac:dyDescent="0.2">
      <c r="A29" s="451"/>
      <c r="B29" s="195" t="s">
        <v>42</v>
      </c>
      <c r="D29" s="663">
        <v>2</v>
      </c>
      <c r="E29" s="693"/>
      <c r="F29" s="650">
        <v>0</v>
      </c>
      <c r="G29" s="693"/>
      <c r="H29" s="650">
        <v>2</v>
      </c>
      <c r="I29" s="694"/>
      <c r="J29" s="663">
        <v>0</v>
      </c>
      <c r="K29" s="693"/>
      <c r="L29" s="664">
        <v>0</v>
      </c>
      <c r="M29" s="650"/>
      <c r="N29" s="663">
        <v>0</v>
      </c>
      <c r="O29" s="693"/>
      <c r="P29" s="650">
        <v>2</v>
      </c>
      <c r="Q29" s="694"/>
      <c r="R29" s="663">
        <v>0</v>
      </c>
      <c r="S29" s="693"/>
      <c r="T29" s="650">
        <v>0</v>
      </c>
      <c r="U29" s="650"/>
      <c r="V29" s="663">
        <v>0</v>
      </c>
      <c r="W29" s="693"/>
      <c r="X29" s="650">
        <v>0</v>
      </c>
      <c r="Y29" s="530"/>
      <c r="AA29" s="455"/>
      <c r="AB29" s="455"/>
      <c r="AC29" s="455"/>
      <c r="AD29" s="455"/>
      <c r="AE29" s="455"/>
      <c r="AF29" s="452"/>
    </row>
    <row r="30" spans="1:32" s="196" customFormat="1" x14ac:dyDescent="0.2">
      <c r="A30" s="453"/>
      <c r="B30" s="453"/>
      <c r="C30" s="453"/>
      <c r="D30" s="696"/>
      <c r="E30" s="693"/>
      <c r="F30" s="650"/>
      <c r="G30" s="693"/>
      <c r="H30" s="650"/>
      <c r="I30" s="694"/>
      <c r="J30" s="697"/>
      <c r="K30" s="693"/>
      <c r="L30" s="698"/>
      <c r="M30" s="650"/>
      <c r="N30" s="697"/>
      <c r="O30" s="693"/>
      <c r="P30" s="698"/>
      <c r="Q30" s="694"/>
      <c r="R30" s="697"/>
      <c r="S30" s="693"/>
      <c r="T30" s="698"/>
      <c r="U30" s="650"/>
      <c r="V30" s="697"/>
      <c r="W30" s="693"/>
      <c r="X30" s="698"/>
      <c r="Y30" s="526"/>
      <c r="AF30" s="452"/>
    </row>
    <row r="31" spans="1:32" s="196" customFormat="1" ht="13.15" customHeight="1" x14ac:dyDescent="0.2">
      <c r="A31" s="314" t="s">
        <v>0</v>
      </c>
      <c r="B31" s="489" t="s">
        <v>25</v>
      </c>
      <c r="C31" s="454"/>
      <c r="D31" s="699">
        <v>3125</v>
      </c>
      <c r="E31" s="700"/>
      <c r="F31" s="701">
        <v>1625</v>
      </c>
      <c r="G31" s="700"/>
      <c r="H31" s="701">
        <v>1500</v>
      </c>
      <c r="I31" s="702"/>
      <c r="J31" s="699">
        <v>914</v>
      </c>
      <c r="K31" s="703"/>
      <c r="L31" s="700">
        <v>861</v>
      </c>
      <c r="M31" s="700"/>
      <c r="N31" s="699">
        <v>330</v>
      </c>
      <c r="O31" s="703"/>
      <c r="P31" s="700">
        <v>316</v>
      </c>
      <c r="Q31" s="702"/>
      <c r="R31" s="699">
        <v>188</v>
      </c>
      <c r="S31" s="703"/>
      <c r="T31" s="700">
        <v>156</v>
      </c>
      <c r="U31" s="700"/>
      <c r="V31" s="699">
        <v>193</v>
      </c>
      <c r="W31" s="703"/>
      <c r="X31" s="700">
        <v>167</v>
      </c>
      <c r="Y31" s="581"/>
      <c r="AF31" s="452"/>
    </row>
    <row r="32" spans="1:32" ht="5.0999999999999996" customHeight="1" thickBot="1" x14ac:dyDescent="0.25">
      <c r="A32" s="197"/>
      <c r="B32" s="315" t="s">
        <v>0</v>
      </c>
      <c r="C32" s="8"/>
      <c r="D32" s="30"/>
      <c r="E32" s="31"/>
      <c r="F32" s="14"/>
      <c r="G32" s="31"/>
      <c r="H32" s="14"/>
      <c r="I32" s="14"/>
      <c r="J32" s="46"/>
      <c r="K32" s="31"/>
      <c r="L32" s="30"/>
      <c r="M32" s="8"/>
      <c r="N32" s="30"/>
      <c r="O32" s="31"/>
      <c r="P32" s="30"/>
      <c r="Q32" s="8"/>
      <c r="R32" s="30"/>
      <c r="S32" s="31"/>
      <c r="T32" s="30"/>
      <c r="U32" s="8"/>
      <c r="V32" s="30"/>
      <c r="W32" s="31"/>
      <c r="X32" s="30"/>
      <c r="Y32" s="14"/>
      <c r="Z32" s="15"/>
      <c r="AF32" s="2"/>
    </row>
    <row r="33" spans="1:24" ht="13.5" thickTop="1" x14ac:dyDescent="0.2">
      <c r="D33" s="28" t="s">
        <v>0</v>
      </c>
    </row>
    <row r="34" spans="1:24" x14ac:dyDescent="0.2">
      <c r="A34" s="299" t="s">
        <v>0</v>
      </c>
      <c r="B34" s="13"/>
      <c r="C34" s="13"/>
      <c r="D34" s="22"/>
      <c r="E34" s="13"/>
      <c r="F34" s="22"/>
      <c r="G34" s="13"/>
      <c r="H34" s="22"/>
      <c r="I34" s="13"/>
      <c r="J34" s="22"/>
      <c r="K34" s="13"/>
      <c r="L34" s="22"/>
      <c r="M34" s="13"/>
      <c r="N34" s="22"/>
      <c r="O34" s="13"/>
      <c r="P34" s="22"/>
      <c r="Q34" s="13"/>
      <c r="R34" s="22"/>
      <c r="S34" s="13"/>
      <c r="T34" s="22"/>
      <c r="U34" s="13"/>
      <c r="V34" s="22"/>
      <c r="W34" s="13"/>
      <c r="X34" s="22"/>
    </row>
  </sheetData>
  <sheetProtection algorithmName="SHA-512" hashValue="04GFjtKa61EVE5nnJCBtGpybs+iSGIy2AueFHj+KP5jPl55lMj8zOaaC7VUQ/b0GN+450Ifu8GFPG6E3vknM1Q==" saltValue="uYIPLqeidNvGXGjwZti++w==" spinCount="100000" sheet="1" formatCells="0" formatColumns="0" formatRows="0" insertColumns="0" insertRows="0" insertHyperlinks="0" deleteColumns="0" deleteRows="0" sort="0" autoFilter="0" pivotTables="0"/>
  <customSheetViews>
    <customSheetView guid="{5EE1B100-93E8-11D1-B99D-444553540000}" showRuler="0" topLeftCell="H28">
      <selection activeCell="Z40" sqref="Z40"/>
      <pageMargins left="1.0236220472440944" right="0.78740157480314965" top="0.47244094488188981" bottom="0.62992125984251968" header="0" footer="0.31496062992125984"/>
      <printOptions horizontalCentered="1" verticalCentered="1"/>
      <pageSetup paperSize="9" orientation="landscape" horizontalDpi="300" verticalDpi="300" r:id="rId1"/>
      <headerFooter alignWithMargins="0">
        <oddFooter>&amp;C&amp;"Arial,Regular"&amp;8 6</oddFooter>
      </headerFooter>
    </customSheetView>
  </customSheetViews>
  <mergeCells count="7">
    <mergeCell ref="A24:C24"/>
    <mergeCell ref="D24:Y24"/>
    <mergeCell ref="A4:C5"/>
    <mergeCell ref="D6:Y6"/>
    <mergeCell ref="A6:C6"/>
    <mergeCell ref="A15:C15"/>
    <mergeCell ref="D15:Y15"/>
  </mergeCells>
  <phoneticPr fontId="0" type="noConversion"/>
  <printOptions horizontalCentered="1" verticalCentered="1"/>
  <pageMargins left="1.0236220472440944" right="0.78740157480314965" top="0.55118110236220474" bottom="0.55118110236220474" header="0" footer="0.31496062992125984"/>
  <pageSetup paperSize="9" scale="99" orientation="landscape" horizontalDpi="4294967295" verticalDpi="4294967295"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OneNote Notebook" ma:contentTypeID="0x010100B33C331ECFD649848CC649FBF8E7E47A00E2AD0D5E1D5CDF47A0C1AB5F239C4340" ma:contentTypeVersion="5" ma:contentTypeDescription="This content type provides the standard OneNote usage for INSPIRE" ma:contentTypeScope="" ma:versionID="0e9b04ae20299450c241d22c3b1ddb27">
  <xsd:schema xmlns:xsd="http://www.w3.org/2001/XMLSchema" xmlns:xs="http://www.w3.org/2001/XMLSchema" xmlns:p="http://schemas.microsoft.com/office/2006/metadata/properties" xmlns:ns3="ac3a4e0a-fb74-4c49-bf32-20bf85cdc73a" targetNamespace="http://schemas.microsoft.com/office/2006/metadata/properties" ma:root="true" ma:fieldsID="111a569e26f220b9741aebf1ba13a652" ns3:_="">
    <xsd:import namespace="ac3a4e0a-fb74-4c49-bf32-20bf85cdc73a"/>
    <xsd:element name="properties">
      <xsd:complexType>
        <xsd:sequence>
          <xsd:element name="documentManagement">
            <xsd:complexType>
              <xsd:all>
                <xsd:element ref="ns3:_dlc_DocId" minOccurs="0"/>
                <xsd:element ref="ns3:_dlc_DocIdUrl" minOccurs="0"/>
                <xsd:element ref="ns3:_dlc_DocIdPersistId"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3a4e0a-fb74-4c49-bf32-20bf85cdc73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1" nillable="true" ma:displayName="Taxonomy Catch All Column" ma:description="" ma:hidden="true" ma:list="{5357920a-29d2-4256-b462-610f62726553}" ma:internalName="TaxCatchAll" ma:showField="CatchAllData" ma:web="ac3a4e0a-fb74-4c49-bf32-20bf85cdc73a">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description="" ma:hidden="true" ma:list="{5357920a-29d2-4256-b462-610f62726553}" ma:internalName="TaxCatchAllLabel" ma:readOnly="true" ma:showField="CatchAllDataLabel" ma:web="ac3a4e0a-fb74-4c49-bf32-20bf85cdc7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TaxCatchAll xmlns="ac3a4e0a-fb74-4c49-bf32-20bf85cdc73a"/>
  </documentManagement>
</p:properties>
</file>

<file path=customXml/itemProps1.xml><?xml version="1.0" encoding="utf-8"?>
<ds:datastoreItem xmlns:ds="http://schemas.openxmlformats.org/officeDocument/2006/customXml" ds:itemID="{FFFB444E-57AD-4800-9D23-7B260B4893C3}">
  <ds:schemaRefs>
    <ds:schemaRef ds:uri="http://schemas.microsoft.com/sharepoint/v3/contenttype/forms"/>
  </ds:schemaRefs>
</ds:datastoreItem>
</file>

<file path=customXml/itemProps2.xml><?xml version="1.0" encoding="utf-8"?>
<ds:datastoreItem xmlns:ds="http://schemas.openxmlformats.org/officeDocument/2006/customXml" ds:itemID="{40D6E0EF-1539-4228-8F9A-5E034A1D05D5}">
  <ds:schemaRefs>
    <ds:schemaRef ds:uri="http://schemas.microsoft.com/sharepoint/events"/>
  </ds:schemaRefs>
</ds:datastoreItem>
</file>

<file path=customXml/itemProps3.xml><?xml version="1.0" encoding="utf-8"?>
<ds:datastoreItem xmlns:ds="http://schemas.openxmlformats.org/officeDocument/2006/customXml" ds:itemID="{B721D6EB-D724-4E80-B24C-3AED73FD812E}">
  <ds:schemaRefs>
    <ds:schemaRef ds:uri="http://schemas.microsoft.com/office/2006/metadata/longProperties"/>
  </ds:schemaRefs>
</ds:datastoreItem>
</file>

<file path=customXml/itemProps4.xml><?xml version="1.0" encoding="utf-8"?>
<ds:datastoreItem xmlns:ds="http://schemas.openxmlformats.org/officeDocument/2006/customXml" ds:itemID="{63471D31-9DB7-4AEB-AACD-075DCB0113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3a4e0a-fb74-4c49-bf32-20bf85cdc7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C5C2BD03-FF4F-43E2-851C-94773C22DD32}">
  <ds:schemaRefs>
    <ds:schemaRef ds:uri="http://purl.org/dc/dcmitype/"/>
    <ds:schemaRef ds:uri="ac3a4e0a-fb74-4c49-bf32-20bf85cdc73a"/>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12</vt:i4>
      </vt:variant>
    </vt:vector>
  </HeadingPairs>
  <TitlesOfParts>
    <vt:vector size="26" baseType="lpstr">
      <vt:lpstr>TITLE</vt:lpstr>
      <vt:lpstr>Notes</vt:lpstr>
      <vt:lpstr>CONTENTS</vt:lpstr>
      <vt:lpstr>T1 T2</vt:lpstr>
      <vt:lpstr>T3 T4</vt:lpstr>
      <vt:lpstr>T5 T6</vt:lpstr>
      <vt:lpstr>T7 T8</vt:lpstr>
      <vt:lpstr>T9 T10</vt:lpstr>
      <vt:lpstr>T11</vt:lpstr>
      <vt:lpstr>T12</vt:lpstr>
      <vt:lpstr>T13</vt:lpstr>
      <vt:lpstr>T14</vt:lpstr>
      <vt:lpstr>T15</vt:lpstr>
      <vt:lpstr>T16</vt:lpstr>
      <vt:lpstr>CONTENTS!Print_Area</vt:lpstr>
      <vt:lpstr>Notes!Print_Area</vt:lpstr>
      <vt:lpstr>'T1 T2'!Print_Area</vt:lpstr>
      <vt:lpstr>'T11'!Print_Area</vt:lpstr>
      <vt:lpstr>'T13'!Print_Area</vt:lpstr>
      <vt:lpstr>'T14'!Print_Area</vt:lpstr>
      <vt:lpstr>'T15'!Print_Area</vt:lpstr>
      <vt:lpstr>'T3 T4'!Print_Area</vt:lpstr>
      <vt:lpstr>'T5 T6'!Print_Area</vt:lpstr>
      <vt:lpstr>'T7 T8'!Print_Area</vt:lpstr>
      <vt:lpstr>'T9 T10'!Print_Area</vt:lpstr>
      <vt:lpstr>'T13'!Print_Titles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 Khim OH (ICA)</dc:creator>
  <cp:lastModifiedBy>gng gng</cp:lastModifiedBy>
  <cp:lastPrinted>2020-05-04T09:12:49Z</cp:lastPrinted>
  <dcterms:created xsi:type="dcterms:W3CDTF">1998-01-21T05:34:55Z</dcterms:created>
  <dcterms:modified xsi:type="dcterms:W3CDTF">2021-07-29T09:05:34Z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0x010100BB93784EE1810947AD6B9D526570A524</vt:lpwstr>
  </property>
  <property fmtid="{D5CDD505-2E9C-101B-9397-08002B2CF9AE}" pid="3" name="_dlc_DocIdItemGuid">
    <vt:lpwstr>479b5ffb-78f6-4862-b46b-d55aa2161d26</vt:lpwstr>
  </property>
  <property fmtid="{D5CDD505-2E9C-101B-9397-08002B2CF9AE}" pid="4" name="_dlc_DocId">
    <vt:lpwstr>XDUJYKXVP46T-2008876803-24496</vt:lpwstr>
  </property>
  <property fmtid="{D5CDD505-2E9C-101B-9397-08002B2CF9AE}" pid="5" name="_dlc_DocIdUrl">
    <vt:lpwstr>https://inspireportal.intranet.ica.gov.sg/sites/IMD/_layouts/15/DocIdRedir.aspx?ID=XDUJYKXVP46T-2008876803-24496, XDUJYKXVP46T-2008876803-24496</vt:lpwstr>
  </property>
  <property fmtid="{D5CDD505-2E9C-101B-9397-08002B2CF9AE}" pid="6" name="MSIP_Label_5434c4c7-833e-41e4-b0ab-cdb227a2f6f7_Enabled">
    <vt:lpwstr>True</vt:lpwstr>
  </property>
  <property fmtid="{D5CDD505-2E9C-101B-9397-08002B2CF9AE}" pid="7" name="MSIP_Label_5434c4c7-833e-41e4-b0ab-cdb227a2f6f7_SiteId">
    <vt:lpwstr>0b11c524-9a1c-4e1b-84cb-6336aefc2243</vt:lpwstr>
  </property>
  <property fmtid="{D5CDD505-2E9C-101B-9397-08002B2CF9AE}" pid="8" name="MSIP_Label_5434c4c7-833e-41e4-b0ab-cdb227a2f6f7_Owner">
    <vt:lpwstr>GNG_Cheang_Wee@ica.gov.sg</vt:lpwstr>
  </property>
  <property fmtid="{D5CDD505-2E9C-101B-9397-08002B2CF9AE}" pid="9" name="MSIP_Label_5434c4c7-833e-41e4-b0ab-cdb227a2f6f7_SetDate">
    <vt:lpwstr>2021-07-27T07:25:35.0190904Z</vt:lpwstr>
  </property>
  <property fmtid="{D5CDD505-2E9C-101B-9397-08002B2CF9AE}" pid="10" name="MSIP_Label_5434c4c7-833e-41e4-b0ab-cdb227a2f6f7_Name">
    <vt:lpwstr>OFFICIAL (OPEN)</vt:lpwstr>
  </property>
  <property fmtid="{D5CDD505-2E9C-101B-9397-08002B2CF9AE}" pid="11" name="MSIP_Label_5434c4c7-833e-41e4-b0ab-cdb227a2f6f7_Application">
    <vt:lpwstr>Microsoft Azure Information Protection</vt:lpwstr>
  </property>
  <property fmtid="{D5CDD505-2E9C-101B-9397-08002B2CF9AE}" pid="12" name="MSIP_Label_5434c4c7-833e-41e4-b0ab-cdb227a2f6f7_ActionId">
    <vt:lpwstr>1227b0ee-b048-42fb-b9a2-562c4b302fcf</vt:lpwstr>
  </property>
  <property fmtid="{D5CDD505-2E9C-101B-9397-08002B2CF9AE}" pid="13" name="MSIP_Label_5434c4c7-833e-41e4-b0ab-cdb227a2f6f7_Extended_MSFT_Method">
    <vt:lpwstr>Manual</vt:lpwstr>
  </property>
  <property fmtid="{D5CDD505-2E9C-101B-9397-08002B2CF9AE}" pid="14" name="Sensitivity">
    <vt:lpwstr>OFFICIAL (OPEN)</vt:lpwstr>
  </property>
</Properties>
</file>