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IKP\Robotstat_project_venv\Tools\"/>
    </mc:Choice>
  </mc:AlternateContent>
  <xr:revisionPtr revIDLastSave="0" documentId="13_ncr:1_{B643AC65-EABB-483B-B4CC-F52F62B4896B}" xr6:coauthVersionLast="44" xr6:coauthVersionMax="44" xr10:uidLastSave="{00000000-0000-0000-0000-000000000000}"/>
  <bookViews>
    <workbookView xWindow="-108" yWindow="-108" windowWidth="23256" windowHeight="12576" firstSheet="10" activeTab="13" xr2:uid="{CC92391D-3241-4495-9D64-E20C9F896643}"/>
  </bookViews>
  <sheets>
    <sheet name="Dict_list" sheetId="4" r:id="rId1"/>
    <sheet name="Profiles" sheetId="17" r:id="rId2"/>
    <sheet name="ProfilesItems" sheetId="18" r:id="rId3"/>
    <sheet name="ProfilesAnswers" sheetId="19" r:id="rId4"/>
    <sheet name="Clinics" sheetId="3" r:id="rId5"/>
    <sheet name="Doctors" sheetId="11" r:id="rId6"/>
    <sheet name="ResearchGroups" sheetId="1" r:id="rId7"/>
    <sheet name="Reasons" sheetId="2" r:id="rId8"/>
    <sheet name="Roles" sheetId="5" r:id="rId9"/>
    <sheet name="DiagnosesItems" sheetId="6" r:id="rId10"/>
    <sheet name="Prosthesis" sheetId="7" r:id="rId11"/>
    <sheet name="Complications" sheetId="8" r:id="rId12"/>
    <sheet name="IndicatorsGroups" sheetId="10" r:id="rId13"/>
    <sheet name="Indicators" sheetId="9" r:id="rId14"/>
    <sheet name="IndicatorsDefs" sheetId="12" r:id="rId15"/>
    <sheet name="IndicatorsNorms" sheetId="13" r:id="rId16"/>
    <sheet name="Events" sheetId="14" r:id="rId17"/>
    <sheet name="OperationSteps" sheetId="15" r:id="rId18"/>
    <sheet name="Checkups" sheetId="16" r:id="rId19"/>
  </sheets>
  <definedNames>
    <definedName name="_xlnm._FilterDatabase" localSheetId="13" hidden="1">Indicators!$A$1:$E$94</definedName>
    <definedName name="_xlnm._FilterDatabase" localSheetId="14" hidden="1">IndicatorsDefs!$A$1:$E$107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2" i="9"/>
</calcChain>
</file>

<file path=xl/sharedStrings.xml><?xml version="1.0" encoding="utf-8"?>
<sst xmlns="http://schemas.openxmlformats.org/spreadsheetml/2006/main" count="707" uniqueCount="397">
  <si>
    <t>id</t>
  </si>
  <si>
    <t>description</t>
  </si>
  <si>
    <t>clinic</t>
  </si>
  <si>
    <t>Мануальная техника</t>
  </si>
  <si>
    <t>Роботизированная техника операции</t>
  </si>
  <si>
    <t>Робот-ассистированная (компьютерная навигация) техника</t>
  </si>
  <si>
    <t>Робот-ассисированная (другие технологии)</t>
  </si>
  <si>
    <t xml:space="preserve">Конверсионная </t>
  </si>
  <si>
    <t>Предшествовавшее одномыщелковое эндопротезирование коленного сустава</t>
  </si>
  <si>
    <t>Диагностированные и анамнестические инфекции коленного сустава</t>
  </si>
  <si>
    <t>Предшествующие артропластика или корригирующая остеотомия</t>
  </si>
  <si>
    <t>Неврологический дефицит в оперируемой конечности</t>
  </si>
  <si>
    <t>Дефицит (дефект) костной ткани коленного сустава</t>
  </si>
  <si>
    <t>Наличие варусной деформации механической оси нижней конечности более 20° или вальгусной деформации более 10°</t>
  </si>
  <si>
    <t>Противопоказания по некомпенсированной соматической патологии</t>
  </si>
  <si>
    <t>Индекс массы тела более 35 кг/м2</t>
  </si>
  <si>
    <t>Клинический центр Первого МГМУ им. И.М. Сеченова</t>
  </si>
  <si>
    <t>Clinics</t>
  </si>
  <si>
    <t>Roles</t>
  </si>
  <si>
    <t>DiagnosesItems</t>
  </si>
  <si>
    <t>ResearchGroups</t>
  </si>
  <si>
    <t>Reasons</t>
  </si>
  <si>
    <t>Prosthesis</t>
  </si>
  <si>
    <t>Indicators</t>
  </si>
  <si>
    <t>IndicatorsDefs</t>
  </si>
  <si>
    <t>IndicatorsNorms</t>
  </si>
  <si>
    <t>Events</t>
  </si>
  <si>
    <t>OperationTypes</t>
  </si>
  <si>
    <t>OperationSteps</t>
  </si>
  <si>
    <t>Profiles</t>
  </si>
  <si>
    <t>ProfilesItems</t>
  </si>
  <si>
    <t>ProfilesAnswers</t>
  </si>
  <si>
    <t>Dictionary</t>
  </si>
  <si>
    <t>Order</t>
  </si>
  <si>
    <t>permissions</t>
  </si>
  <si>
    <t>Ведение справочников</t>
  </si>
  <si>
    <t>Просмотр справочников</t>
  </si>
  <si>
    <t>Ведение истории болезни</t>
  </si>
  <si>
    <t>Чтение истории болезни</t>
  </si>
  <si>
    <t>Отчеты просмотр</t>
  </si>
  <si>
    <t>Отчеты выгрузка</t>
  </si>
  <si>
    <t>Анализ данных просмотр</t>
  </si>
  <si>
    <t>Анализ данных выгрузка</t>
  </si>
  <si>
    <t>Администрирование</t>
  </si>
  <si>
    <t>REF_W</t>
  </si>
  <si>
    <t>REF_R</t>
  </si>
  <si>
    <t>HIST_W</t>
  </si>
  <si>
    <t>HIST_R</t>
  </si>
  <si>
    <t>REP_R</t>
  </si>
  <si>
    <t>REP_D</t>
  </si>
  <si>
    <t>DATA_R</t>
  </si>
  <si>
    <t>DATA_D</t>
  </si>
  <si>
    <t>ADMIN</t>
  </si>
  <si>
    <t>is_admin</t>
  </si>
  <si>
    <t>False</t>
  </si>
  <si>
    <t>True</t>
  </si>
  <si>
    <t>mkb10</t>
  </si>
  <si>
    <t>type</t>
  </si>
  <si>
    <t>Первичный гонартроз двусторонний 3-4 ст.</t>
  </si>
  <si>
    <t>M17.0</t>
  </si>
  <si>
    <t>Основной</t>
  </si>
  <si>
    <t>Другой (односторонний) первичный гонартроз 3-4 ст.</t>
  </si>
  <si>
    <t>M17</t>
  </si>
  <si>
    <t>M17.2</t>
  </si>
  <si>
    <t>Другие (односторонний) посттравматические гонартрозы3-4 ст.</t>
  </si>
  <si>
    <t>Посттравматический гонартроз двусторонний 3-4 ст.</t>
  </si>
  <si>
    <t>M17.3</t>
  </si>
  <si>
    <t>Ишемическая болезнь сердца. Атеросклеротический кардиосклероз. НК 0-1.</t>
  </si>
  <si>
    <t>I25.1</t>
  </si>
  <si>
    <t>Сопутствующий</t>
  </si>
  <si>
    <t>Ишемическая болезнь сердца.  Постинфарктный кардиосклероз. НК 1-2.</t>
  </si>
  <si>
    <t>I24.0</t>
  </si>
  <si>
    <t>Облитерирующий атеросклероз сосудов нижних конечностей.</t>
  </si>
  <si>
    <t>I70</t>
  </si>
  <si>
    <t>Гипертоническая болезнь 1-2-3 степени.</t>
  </si>
  <si>
    <t>I11.9</t>
  </si>
  <si>
    <t>Сахарный диабет 2 типа.</t>
  </si>
  <si>
    <t>E10</t>
  </si>
  <si>
    <t>Хронический бронхит</t>
  </si>
  <si>
    <t>J42</t>
  </si>
  <si>
    <t>Эмфизема легких , диффузный пневмосклероз.</t>
  </si>
  <si>
    <t>J43.9</t>
  </si>
  <si>
    <t>Алиментарно — конституциональное ожирение.</t>
  </si>
  <si>
    <t>E66.0</t>
  </si>
  <si>
    <t>Желчекаменная болезнь, хронический холецистит.</t>
  </si>
  <si>
    <t>K80</t>
  </si>
  <si>
    <t>Хронический панкреатит.</t>
  </si>
  <si>
    <t>K86.1</t>
  </si>
  <si>
    <t>Мочекаменная болезнь , хронический пиелонефрит.</t>
  </si>
  <si>
    <t>N20</t>
  </si>
  <si>
    <t>Аденома простаты 1-2-3 степени.</t>
  </si>
  <si>
    <t>N40</t>
  </si>
  <si>
    <t>Дисциркуляторная сосудистая энцефалопатия.</t>
  </si>
  <si>
    <t>G93.4</t>
  </si>
  <si>
    <t>Хроническая венозная недостаточность.</t>
  </si>
  <si>
    <t>I87.2</t>
  </si>
  <si>
    <t>Посттромбофлебитический сидром.</t>
  </si>
  <si>
    <t>I87.0</t>
  </si>
  <si>
    <t>Катаракта, глаукома, снижение зрения.</t>
  </si>
  <si>
    <t>H40</t>
  </si>
  <si>
    <t>Нейросенсорная тугоухость , ринофарингит.</t>
  </si>
  <si>
    <t>H90.5</t>
  </si>
  <si>
    <t>firm</t>
  </si>
  <si>
    <t>Zimmer</t>
  </si>
  <si>
    <t>CR</t>
  </si>
  <si>
    <t>Аesculap</t>
  </si>
  <si>
    <t>PS (LPS)</t>
  </si>
  <si>
    <t>Persona CR</t>
  </si>
  <si>
    <t>Nex Gen CR</t>
  </si>
  <si>
    <t>Columbus CR</t>
  </si>
  <si>
    <t>Persona PS</t>
  </si>
  <si>
    <t>Nex Gen PS</t>
  </si>
  <si>
    <t>Columbus PS</t>
  </si>
  <si>
    <t>Нет осложнений</t>
  </si>
  <si>
    <t>Кровотечение диффузное</t>
  </si>
  <si>
    <t>Кровотечение из крупных артериальных сосудов</t>
  </si>
  <si>
    <t>Кровотечение из крупных венозных сосудов</t>
  </si>
  <si>
    <t>Повреждение нервов</t>
  </si>
  <si>
    <t>Интраоперационные переломы бедра</t>
  </si>
  <si>
    <t>Интраоперационные переломы большеберцовой кости</t>
  </si>
  <si>
    <t>Интраоперационные переломы надколенника</t>
  </si>
  <si>
    <t>Отрывы бугристости большеберцовой кости</t>
  </si>
  <si>
    <t>Повреждение собственной связки надколенника</t>
  </si>
  <si>
    <t>Повреждение медиальной коллатеральной связки</t>
  </si>
  <si>
    <t>Повреждение латеральной коллатеральной связки</t>
  </si>
  <si>
    <t xml:space="preserve">Интраоперационные </t>
  </si>
  <si>
    <t xml:space="preserve">Послеоперационные </t>
  </si>
  <si>
    <t>Имбибиция мягких тканей</t>
  </si>
  <si>
    <t>Гематома</t>
  </si>
  <si>
    <t>Серома</t>
  </si>
  <si>
    <t>Краевой некроз краев раны</t>
  </si>
  <si>
    <t>Нагноение раны</t>
  </si>
  <si>
    <t>Перипротезные переломы бедра</t>
  </si>
  <si>
    <t>Перипротезные переломы большеберцовой кости</t>
  </si>
  <si>
    <t>Перипротезные переломы надколенника</t>
  </si>
  <si>
    <t>Тромбозы, эмболии</t>
  </si>
  <si>
    <t>Кровотечения (внутренние, ЖКТ, нарушения свертываемости крови)</t>
  </si>
  <si>
    <t>Сердечно-сосудистые осложнения (инфаркт, гипертонический криз, нарушения сердечного ритма)</t>
  </si>
  <si>
    <t>Неврологические нарушения (инсульт, нарушение мозгового кровообращения)</t>
  </si>
  <si>
    <t>Неврит малоберцового нерва</t>
  </si>
  <si>
    <t>group</t>
  </si>
  <si>
    <t>unit</t>
  </si>
  <si>
    <t>IndicatorsGroups</t>
  </si>
  <si>
    <t>L1</t>
  </si>
  <si>
    <t>L2</t>
  </si>
  <si>
    <t>L3</t>
  </si>
  <si>
    <t>Телерентгенография нижних конечностей</t>
  </si>
  <si>
    <t>Предоперационные обследования</t>
  </si>
  <si>
    <t>Общие данные о пациенте</t>
  </si>
  <si>
    <t>Данные объективного осмотра</t>
  </si>
  <si>
    <t>Рентгенография коленного сустава в двух проекциях</t>
  </si>
  <si>
    <t>Показатели операции</t>
  </si>
  <si>
    <t>Тестирование операционной бригады</t>
  </si>
  <si>
    <t xml:space="preserve">Результаты лабораторных исследований </t>
  </si>
  <si>
    <t>КТ коленного сустава</t>
  </si>
  <si>
    <t>Рост</t>
  </si>
  <si>
    <t>Вес</t>
  </si>
  <si>
    <t>ИМТ</t>
  </si>
  <si>
    <t>Длина окружности конечности на уровне верхнего полюса надколенника</t>
  </si>
  <si>
    <t xml:space="preserve">на противоположной стороне </t>
  </si>
  <si>
    <t>Длина окружности конечности на уровне лодыжек</t>
  </si>
  <si>
    <t>Объем движений Разгибание (норма 180 гр.)</t>
  </si>
  <si>
    <t>Объем движений Сгибание (норма 40 гр)</t>
  </si>
  <si>
    <t>Объем движений (норма 140 гр.)</t>
  </si>
  <si>
    <t>is_calculated</t>
  </si>
  <si>
    <t>См.</t>
  </si>
  <si>
    <t>Кг.</t>
  </si>
  <si>
    <t>Градусы</t>
  </si>
  <si>
    <t>Бедренный компонент</t>
  </si>
  <si>
    <t xml:space="preserve">Тибиальный компонент </t>
  </si>
  <si>
    <t xml:space="preserve">Прокладка </t>
  </si>
  <si>
    <t>Мм.</t>
  </si>
  <si>
    <t>Совпадения установленных компонентов</t>
  </si>
  <si>
    <t>Тип несовпадения</t>
  </si>
  <si>
    <t>Механическая ось (θ)</t>
  </si>
  <si>
    <t>Наклон бедренного компонента во фронтальной плоскости (α)</t>
  </si>
  <si>
    <t>Наклон большеберцового компонента во фронтальной плоскости (β)</t>
  </si>
  <si>
    <t>Наклон бедренного компонента в сагиттальной плоскости (γ)</t>
  </si>
  <si>
    <t>Наклон большеберцового компонента в сагиттальной плоскости (δ)</t>
  </si>
  <si>
    <t>Оценка функции сустава и качества жизни по шкалам</t>
  </si>
  <si>
    <t>Физические параметры (самооценка при первичном опросе)</t>
  </si>
  <si>
    <t xml:space="preserve">1. Общий клинический анализ крови (гемоглобин, эритроциты, гематокрит, лейкоциты, тромбоциты, СОЭ). </t>
  </si>
  <si>
    <t>2. Биохимический анализ крови (билирубин (общий, прямой, непрямой), креатинин, мочевина, общий белок, глюкоза, калий, натрий, АЛТ, АСТ).</t>
  </si>
  <si>
    <t>3. Исследование крови на инфекционные заболевания: ВИЧ; Гепатиты B, C; реакция Вассермана.</t>
  </si>
  <si>
    <t>4. Группа крови, резус фактор.</t>
  </si>
  <si>
    <t>Срок годности – 6 месяцев.</t>
  </si>
  <si>
    <t>5. Коагулограмма. (АПТВ/АЧТВ, МНО, протромбин).</t>
  </si>
  <si>
    <t>6. Общий клинический анализ мочи.</t>
  </si>
  <si>
    <t>7. ЭКГ (электрокардиограмма).</t>
  </si>
  <si>
    <t>10. УЗДГ (ультразвуковая допплерография) вен нижних конечностей.</t>
  </si>
  <si>
    <t>11. УЗДГ (ультразвуковая допплерография) брахиоцефальных артерий</t>
  </si>
  <si>
    <t>8. Рентгенография органов грудной клетки или флюорография.</t>
  </si>
  <si>
    <t>9. ФГДС (фиброгастродуоденоскопия).</t>
  </si>
  <si>
    <t>Заключения врачей специалистов:
- гинеколога (для женщин старше 40 лет);</t>
  </si>
  <si>
    <t>Заключения врачей специалистов:
- стоматолога.</t>
  </si>
  <si>
    <t>Заключения врачей специалистов:
- терапевта;</t>
  </si>
  <si>
    <t>Профильных специалистов при наличии сопутствующих заболеваний:
- кардиолог;</t>
  </si>
  <si>
    <t>Профильных специалистов при наличии сопутствующих заболеваний:
- эндокринолог;</t>
  </si>
  <si>
    <t>Профильных специалистов при наличии сопутствующих заболеваний:
 невропатолог;</t>
  </si>
  <si>
    <t>Профильных специалистов при наличии сопутствующих заболеваний:
- сосудистый хирург;</t>
  </si>
  <si>
    <t>Профильных специалистов при наличии сопутствующих заболеваний:
- гематолог;</t>
  </si>
  <si>
    <t>Профильных специалистов при наличии сопутствующих заболеваний:
- аллерголог;</t>
  </si>
  <si>
    <t>Профильных специалистов при наличии сопутствующих заболеваний:
- дерматолог;</t>
  </si>
  <si>
    <t>Профильных специалистов при наличии сопутствующих заболеваний:
- ревматолог;</t>
  </si>
  <si>
    <t>Профильных специалистов при наличии сопутствующих заболеваний:
- уролог;</t>
  </si>
  <si>
    <t>Профильных специалистов при наличии сопутствующих заболеваний:
- офтальмолог;</t>
  </si>
  <si>
    <t>Жалобы</t>
  </si>
  <si>
    <t xml:space="preserve">Анамнез заболевания: жалобы в течение </t>
  </si>
  <si>
    <t xml:space="preserve">Анамнез жизни:
Перенесенные заболевания </t>
  </si>
  <si>
    <t>Анамнез жизни: Операции, травмы</t>
  </si>
  <si>
    <t xml:space="preserve">Курение </t>
  </si>
  <si>
    <t>Алкоголь</t>
  </si>
  <si>
    <t>Аллергологический анамнез</t>
  </si>
  <si>
    <t>Наследственные заболевания</t>
  </si>
  <si>
    <t>Бедренный компонент (значение)</t>
  </si>
  <si>
    <t>Тибиальный компонент (значение)</t>
  </si>
  <si>
    <t>Бедренный компонент (выход за пределы нормы)</t>
  </si>
  <si>
    <t>Тибиальный компонент (выход за пределы нормы)</t>
  </si>
  <si>
    <t>Опросник АСА</t>
  </si>
  <si>
    <t>Опросник KSS</t>
  </si>
  <si>
    <t>Опросник OKS</t>
  </si>
  <si>
    <t>Опросник WOMAC</t>
  </si>
  <si>
    <t>Опросник SF-36</t>
  </si>
  <si>
    <t>Тест Спилбергера</t>
  </si>
  <si>
    <t>Эритроциты крови</t>
  </si>
  <si>
    <t>Лейкоциты</t>
  </si>
  <si>
    <t>Тромбоциты крови</t>
  </si>
  <si>
    <t>Гематокрит</t>
  </si>
  <si>
    <t>Гемоглобин крови</t>
  </si>
  <si>
    <t>Скорость оседания эритроцитов</t>
  </si>
  <si>
    <t>С-реактивный белок сыворотки крови</t>
  </si>
  <si>
    <t>Общий белок крови</t>
  </si>
  <si>
    <t>Общий альбумин крови</t>
  </si>
  <si>
    <t>Глюкоза крови</t>
  </si>
  <si>
    <t>%</t>
  </si>
  <si>
    <t>г/л</t>
  </si>
  <si>
    <t>мм/час</t>
  </si>
  <si>
    <t>мг/л</t>
  </si>
  <si>
    <t>ммоль/л</t>
  </si>
  <si>
    <r>
      <t>х10</t>
    </r>
    <r>
      <rPr>
        <vertAlign val="superscript"/>
        <sz val="10"/>
        <color rgb="FF231F20"/>
        <rFont val="Times New Roman"/>
        <family val="1"/>
        <charset val="204"/>
      </rPr>
      <t>12</t>
    </r>
    <r>
      <rPr>
        <sz val="10"/>
        <color rgb="FF231F20"/>
        <rFont val="Times New Roman"/>
        <family val="1"/>
        <charset val="204"/>
      </rPr>
      <t>/л</t>
    </r>
  </si>
  <si>
    <r>
      <t>х10</t>
    </r>
    <r>
      <rPr>
        <vertAlign val="superscript"/>
        <sz val="10"/>
        <color rgb="FF231F20"/>
        <rFont val="Times New Roman"/>
        <family val="1"/>
        <charset val="204"/>
      </rPr>
      <t>9</t>
    </r>
    <r>
      <rPr>
        <sz val="10"/>
        <color rgb="FF231F20"/>
        <rFont val="Times New Roman"/>
        <family val="1"/>
        <charset val="204"/>
      </rPr>
      <t>/л</t>
    </r>
  </si>
  <si>
    <t>Анестезия</t>
  </si>
  <si>
    <t>Начало анестезии</t>
  </si>
  <si>
    <t>Окончание анестезии</t>
  </si>
  <si>
    <t>Длительность наркоза</t>
  </si>
  <si>
    <t>Хирургический доступ</t>
  </si>
  <si>
    <t>Особенности операции</t>
  </si>
  <si>
    <t>Технические трудности</t>
  </si>
  <si>
    <t>Дренирование раны</t>
  </si>
  <si>
    <t>?</t>
  </si>
  <si>
    <t>Интраоперационная кровопотеря</t>
  </si>
  <si>
    <t>Мл</t>
  </si>
  <si>
    <t xml:space="preserve">Количество отделяемого по дренажу </t>
  </si>
  <si>
    <t>Длительность дренирования</t>
  </si>
  <si>
    <t xml:space="preserve"> Часы</t>
  </si>
  <si>
    <t>Хирург</t>
  </si>
  <si>
    <t>Ассистент</t>
  </si>
  <si>
    <t>Ассистент 
робот-техник</t>
  </si>
  <si>
    <t>Операционная сестра</t>
  </si>
  <si>
    <t>Анестезиолог</t>
  </si>
  <si>
    <t xml:space="preserve">Шкала STAI </t>
  </si>
  <si>
    <t>Complications</t>
  </si>
  <si>
    <t>Doctors</t>
  </si>
  <si>
    <t>first_name</t>
  </si>
  <si>
    <t>second_name</t>
  </si>
  <si>
    <t>fio</t>
  </si>
  <si>
    <t>Грицюк Андрей Анатольевич</t>
  </si>
  <si>
    <t>Сметанин Сергей Михайлович</t>
  </si>
  <si>
    <t>Елизаров Михаил Павлович</t>
  </si>
  <si>
    <t>Лычагин Алексей Владимирович</t>
  </si>
  <si>
    <t>Рукин Ярослав Алексеевич</t>
  </si>
  <si>
    <t>Андрей</t>
  </si>
  <si>
    <t>Сергей</t>
  </si>
  <si>
    <t>Михаил</t>
  </si>
  <si>
    <t>Алексей</t>
  </si>
  <si>
    <t>Ярослав</t>
  </si>
  <si>
    <t>Анатольевич</t>
  </si>
  <si>
    <t>Михайлович</t>
  </si>
  <si>
    <t>Павлович</t>
  </si>
  <si>
    <t>Владимирович</t>
  </si>
  <si>
    <t>Алексеевич</t>
  </si>
  <si>
    <t>indicator</t>
  </si>
  <si>
    <t>text_value</t>
  </si>
  <si>
    <t>num_value</t>
  </si>
  <si>
    <t>Да</t>
  </si>
  <si>
    <t>Нет</t>
  </si>
  <si>
    <t>феморальный</t>
  </si>
  <si>
    <t>тибиальный</t>
  </si>
  <si>
    <t>прокладка</t>
  </si>
  <si>
    <t>феморальный и тибиальный</t>
  </si>
  <si>
    <t>тибиальный и прокладка</t>
  </si>
  <si>
    <t>феморальный и прокладка</t>
  </si>
  <si>
    <t>Все три компонента</t>
  </si>
  <si>
    <t>id_value</t>
  </si>
  <si>
    <t>жалоб нет</t>
  </si>
  <si>
    <t>боли в коленном суставе</t>
  </si>
  <si>
    <t>ограничение движений</t>
  </si>
  <si>
    <t>деформация нижней конечности в области коленного сустава</t>
  </si>
  <si>
    <t>боли в коленном суставе и ограничение движений</t>
  </si>
  <si>
    <t>боли в коленном суставе и деформация нижней конечности</t>
  </si>
  <si>
    <t>ограничение движений и деформация нижней конечности в области коленного сустава</t>
  </si>
  <si>
    <t>все вместе (1, 2 и 3)</t>
  </si>
  <si>
    <t>до 1 года</t>
  </si>
  <si>
    <t>от 1 до 3 лет</t>
  </si>
  <si>
    <t>от 3 до 5 лет</t>
  </si>
  <si>
    <t>более 5 лет</t>
  </si>
  <si>
    <t>Часто</t>
  </si>
  <si>
    <t>Редко</t>
  </si>
  <si>
    <t>-</t>
  </si>
  <si>
    <t>+</t>
  </si>
  <si>
    <t>Внутривенный наркоз</t>
  </si>
  <si>
    <t>Комбинированный эндотрахеальный наркоз</t>
  </si>
  <si>
    <t>Спинномозговая анестезия</t>
  </si>
  <si>
    <t>Эпидуральная анестезия</t>
  </si>
  <si>
    <t>Эпидуральная анестезия пролонгированная (помпа)</t>
  </si>
  <si>
    <t>Любая из вышеперечисленных в комбинации с высокообъемной инфильтрационной анестезией</t>
  </si>
  <si>
    <t>Медиальный парапателлярный</t>
  </si>
  <si>
    <t>Медиальный парапателлярный с отсечением бугристости</t>
  </si>
  <si>
    <t>Через внутреннюю широчайшую мышцу (мидвастус)</t>
  </si>
  <si>
    <t>Под внутренней широчайшей мышцей (субвастус)</t>
  </si>
  <si>
    <t>Латеральный парапателлярный</t>
  </si>
  <si>
    <t>nvalue_from</t>
  </si>
  <si>
    <t>nvalue_to</t>
  </si>
  <si>
    <t>Первичное обращение</t>
  </si>
  <si>
    <t>Амбулаторный прием до госпитализации</t>
  </si>
  <si>
    <t>Госпитализация</t>
  </si>
  <si>
    <t>Операция</t>
  </si>
  <si>
    <t>Послеоперационные наблюдения: 1 сутки</t>
  </si>
  <si>
    <t>Послеоперационные наблюдения: 3 сутки</t>
  </si>
  <si>
    <t>Послеоперационные наблюдения: 5 сутки</t>
  </si>
  <si>
    <t>Послеоперационные наблюдения: 7 сутки</t>
  </si>
  <si>
    <t>Визит через 3 месяца
после госпитализации</t>
  </si>
  <si>
    <t>Визитчерез 6 месяцев
после госпитализации</t>
  </si>
  <si>
    <t>Ежегодные наблюдения после операции</t>
  </si>
  <si>
    <t>order</t>
  </si>
  <si>
    <t>Общее время операции</t>
  </si>
  <si>
    <t>Минуты</t>
  </si>
  <si>
    <t>Фиксация робота к пациенту</t>
  </si>
  <si>
    <t>Резекция кости</t>
  </si>
  <si>
    <t>Установка примерочных компонентов</t>
  </si>
  <si>
    <t>Балансировка связочного аппарата сустава</t>
  </si>
  <si>
    <t>Имплантация протеза на костный цемент</t>
  </si>
  <si>
    <t>Ушивание раны</t>
  </si>
  <si>
    <t>Подготовка роботической системы к работе</t>
  </si>
  <si>
    <t xml:space="preserve">Костная регистрация роботической системы </t>
  </si>
  <si>
    <t>Опросник ВАШ</t>
  </si>
  <si>
    <t>Опросник FJS-12</t>
  </si>
  <si>
    <t>Опросник Spilberg</t>
  </si>
  <si>
    <t>profile</t>
  </si>
  <si>
    <t>Я спокоен</t>
  </si>
  <si>
    <t>Мне ничто не угрожает</t>
  </si>
  <si>
    <t>Я нахожусь в напряжении</t>
  </si>
  <si>
    <t>Я испытываю сожаление</t>
  </si>
  <si>
    <t>Я чувствую себя свободно</t>
  </si>
  <si>
    <t>Я расстроен</t>
  </si>
  <si>
    <t>Меня волнуют возможные неудачи</t>
  </si>
  <si>
    <t>Я чувствую себя отдохнувшим</t>
  </si>
  <si>
    <t>Я встревожен</t>
  </si>
  <si>
    <t>Я испытываю чувство внутреннего удовлетворения</t>
  </si>
  <si>
    <t>Я уверен в себе</t>
  </si>
  <si>
    <t>Я нервничаю</t>
  </si>
  <si>
    <t>Я не нахожу себе места</t>
  </si>
  <si>
    <t>Я взвинчен</t>
  </si>
  <si>
    <t>Я не чувствую скованности</t>
  </si>
  <si>
    <t>Я доволен</t>
  </si>
  <si>
    <t>Я озабочен</t>
  </si>
  <si>
    <t>Я слишком возбужден и мне не по себе</t>
  </si>
  <si>
    <t>Мне радостно</t>
  </si>
  <si>
    <t>Мне приятно</t>
  </si>
  <si>
    <t>Я испытываю удовольствие</t>
  </si>
  <si>
    <t>Я обычно быстро устаю</t>
  </si>
  <si>
    <t>Я легко могу заплакать</t>
  </si>
  <si>
    <t>Я хотел бы быть таким же счастливым, как и другие</t>
  </si>
  <si>
    <t>Нередко я проигрываю из-за того, что недостаточно быстро принимаю решения</t>
  </si>
  <si>
    <t>Обычно я чувствую себя бодрым</t>
  </si>
  <si>
    <t>Я спокоен, хладнокровен и собран</t>
  </si>
  <si>
    <t>Ожидаемые трудности обычно очень тревожат меня</t>
  </si>
  <si>
    <t>Я слишком переживаю из-за пустяков</t>
  </si>
  <si>
    <t>Я вполне счастлив</t>
  </si>
  <si>
    <t>Я принимаю все слишком близко к сердцу</t>
  </si>
  <si>
    <t>Мне не хватает уверенности в себе</t>
  </si>
  <si>
    <t>Обычно я чувствую себя в безопасности</t>
  </si>
  <si>
    <t>Я стараюсь избегать критических ситуаций и трудностей</t>
  </si>
  <si>
    <t>У меня бывает хандра</t>
  </si>
  <si>
    <t>Всякие пустяки отвлекают и волнуют меня</t>
  </si>
  <si>
    <t>Я так сильно переживаю свои разочарования, что потом долго не могу о них забыть</t>
  </si>
  <si>
    <t>Я уравновешенный человек</t>
  </si>
  <si>
    <t>Меня охватывает беспокойство, когда я думаю о своих делах и заботах</t>
  </si>
  <si>
    <t>profile_item</t>
  </si>
  <si>
    <t>response</t>
  </si>
  <si>
    <t>response_value</t>
  </si>
  <si>
    <t>item_group</t>
  </si>
  <si>
    <t>Почти никогда</t>
  </si>
  <si>
    <t>Иногда</t>
  </si>
  <si>
    <t>Почти всегда</t>
  </si>
  <si>
    <t>Вне исследования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</si>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</sst>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231F20"/>
      <name val="Times New Roman"/>
      <family val="1"/>
      <charset val="204"/>
    </font>
    <font>
      <vertAlign val="superscript"/>
      <sz val="10"/>
      <color rgb="FF231F2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0" fillId="0" borderId="1" xfId="0" applyBorder="1"/>
    <xf numFmtId="0" fontId="2" fillId="0" borderId="0" xfId="1"/>
    <xf numFmtId="0" fontId="0" fillId="0" borderId="0" xfId="0" applyAlignment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BB32-2339-4452-8D94-FF1B99C5864F}">
  <dimension ref="A1:E19"/>
  <sheetViews>
    <sheetView workbookViewId="0">
      <selection activeCell="A14" sqref="A14"/>
    </sheetView>
  </sheetViews>
  <sheetFormatPr defaultRowHeight="14.4" x14ac:dyDescent="0.3"/>
  <cols>
    <col min="1" max="1" width="20" customWidth="1"/>
  </cols>
  <sheetData>
    <row r="1" spans="1:5" s="1" customFormat="1" x14ac:dyDescent="0.3">
      <c r="A1" s="1" t="s">
        <v>32</v>
      </c>
      <c r="B1" s="1" t="s">
        <v>33</v>
      </c>
      <c r="C1" s="1" t="s">
        <v>143</v>
      </c>
      <c r="D1" s="1" t="s">
        <v>144</v>
      </c>
      <c r="E1" s="1" t="s">
        <v>145</v>
      </c>
    </row>
    <row r="2" spans="1:5" x14ac:dyDescent="0.3">
      <c r="A2" s="6" t="s">
        <v>17</v>
      </c>
      <c r="B2">
        <v>1</v>
      </c>
      <c r="C2">
        <v>1</v>
      </c>
    </row>
    <row r="3" spans="1:5" x14ac:dyDescent="0.3">
      <c r="A3" s="6" t="s">
        <v>18</v>
      </c>
      <c r="B3">
        <v>10</v>
      </c>
      <c r="C3">
        <v>10</v>
      </c>
    </row>
    <row r="4" spans="1:5" x14ac:dyDescent="0.3">
      <c r="A4" s="6" t="s">
        <v>262</v>
      </c>
      <c r="B4">
        <v>19</v>
      </c>
      <c r="C4">
        <v>19</v>
      </c>
    </row>
    <row r="5" spans="1:5" x14ac:dyDescent="0.3">
      <c r="A5" s="6" t="s">
        <v>19</v>
      </c>
      <c r="B5">
        <v>11</v>
      </c>
      <c r="C5">
        <v>11</v>
      </c>
    </row>
    <row r="6" spans="1:5" x14ac:dyDescent="0.3">
      <c r="A6" s="6" t="s">
        <v>20</v>
      </c>
      <c r="B6">
        <v>4</v>
      </c>
      <c r="D6">
        <v>4</v>
      </c>
    </row>
    <row r="7" spans="1:5" x14ac:dyDescent="0.3">
      <c r="A7" s="6" t="s">
        <v>21</v>
      </c>
      <c r="B7">
        <v>12</v>
      </c>
      <c r="C7">
        <v>12</v>
      </c>
    </row>
    <row r="8" spans="1:5" x14ac:dyDescent="0.3">
      <c r="A8" s="6" t="s">
        <v>22</v>
      </c>
      <c r="B8">
        <v>13</v>
      </c>
      <c r="C8">
        <v>13</v>
      </c>
    </row>
    <row r="9" spans="1:5" x14ac:dyDescent="0.3">
      <c r="A9" s="6" t="s">
        <v>261</v>
      </c>
      <c r="B9">
        <v>14</v>
      </c>
      <c r="C9">
        <v>14</v>
      </c>
    </row>
    <row r="10" spans="1:5" x14ac:dyDescent="0.3">
      <c r="A10" s="6" t="s">
        <v>142</v>
      </c>
      <c r="B10">
        <v>2</v>
      </c>
      <c r="C10">
        <v>2</v>
      </c>
    </row>
    <row r="11" spans="1:5" x14ac:dyDescent="0.3">
      <c r="A11" s="6" t="s">
        <v>23</v>
      </c>
      <c r="B11">
        <v>5</v>
      </c>
      <c r="D11">
        <v>5</v>
      </c>
    </row>
    <row r="12" spans="1:5" x14ac:dyDescent="0.3">
      <c r="A12" s="6" t="s">
        <v>24</v>
      </c>
      <c r="B12">
        <v>7</v>
      </c>
      <c r="E12">
        <v>7</v>
      </c>
    </row>
    <row r="13" spans="1:5" x14ac:dyDescent="0.3">
      <c r="A13" s="6" t="s">
        <v>25</v>
      </c>
      <c r="B13">
        <v>8</v>
      </c>
      <c r="E13">
        <v>8</v>
      </c>
    </row>
    <row r="14" spans="1:5" x14ac:dyDescent="0.3">
      <c r="A14" s="6" t="s">
        <v>26</v>
      </c>
      <c r="B14">
        <v>15</v>
      </c>
      <c r="C14">
        <v>15</v>
      </c>
    </row>
    <row r="15" spans="1:5" x14ac:dyDescent="0.3">
      <c r="A15" t="s">
        <v>27</v>
      </c>
      <c r="B15">
        <v>16</v>
      </c>
      <c r="C15">
        <v>16</v>
      </c>
    </row>
    <row r="16" spans="1:5" x14ac:dyDescent="0.3">
      <c r="A16" s="6" t="s">
        <v>28</v>
      </c>
      <c r="B16">
        <v>17</v>
      </c>
      <c r="C16">
        <v>17</v>
      </c>
    </row>
    <row r="17" spans="1:5" x14ac:dyDescent="0.3">
      <c r="A17" s="6" t="s">
        <v>29</v>
      </c>
      <c r="B17">
        <v>3</v>
      </c>
      <c r="C17">
        <v>3</v>
      </c>
    </row>
    <row r="18" spans="1:5" x14ac:dyDescent="0.3">
      <c r="A18" s="6" t="s">
        <v>30</v>
      </c>
      <c r="B18">
        <v>6</v>
      </c>
      <c r="D18">
        <v>6</v>
      </c>
    </row>
    <row r="19" spans="1:5" x14ac:dyDescent="0.3">
      <c r="A19" s="6" t="s">
        <v>31</v>
      </c>
      <c r="B19">
        <v>9</v>
      </c>
      <c r="E19">
        <v>9</v>
      </c>
    </row>
  </sheetData>
  <hyperlinks>
    <hyperlink ref="A2" location="Clinics!A1" display="Clinics" xr:uid="{18B11A1E-E040-4562-B479-CA6FAB2CE58F}"/>
    <hyperlink ref="A3" location="Roles!A1" display="Roles" xr:uid="{91E3FC94-ADBA-414E-8082-B242BA75C124}"/>
    <hyperlink ref="A5" location="DiagnosesItems!A1" display="DiagnosesItems" xr:uid="{8297E97E-8900-44FF-BFD6-2F351AA7E743}"/>
    <hyperlink ref="A6" location="ResearchGroups!A1" display="ResearchGroups" xr:uid="{C8D874F2-65FA-418C-AEC9-582EE08606FB}"/>
    <hyperlink ref="A7" location="Reasons!A1" display="Reasons" xr:uid="{8DB62274-EEAA-458F-9BE0-4B7F85EDCF3F}"/>
    <hyperlink ref="A8" location="Prosthesis!A1" display="Prosthesis" xr:uid="{7E00F013-03E7-4398-8BE7-9B67E8EB7994}"/>
    <hyperlink ref="A9" location="Complications!A1" display="Complications" xr:uid="{590F4707-2C85-45B0-9E57-2EF545B64044}"/>
    <hyperlink ref="A11" location="Indicators!A1" display="Indicators" xr:uid="{19C59DAD-58FF-43F3-B182-3FC0C9AF1912}"/>
    <hyperlink ref="A10" location="IndicatorsGroups!A1" display="IndicatorsGroups" xr:uid="{ADF1A2A7-092D-4736-86EF-E535798C6C6A}"/>
    <hyperlink ref="A4" location="Doctors!A1" display="Doctors" xr:uid="{E4649109-588E-42C4-AD7C-52E8C4FCF94E}"/>
    <hyperlink ref="A12" location="IndicatorsDefs!A1" display="IndicatorsDefs" xr:uid="{A48A70B4-BFDD-4A36-AD51-594127B22FF3}"/>
    <hyperlink ref="A13" location="IndicatorsNorms!A1" display="IndicatorsNorms" xr:uid="{DB97CB9A-B35F-44CC-A076-D70C12A0BB68}"/>
    <hyperlink ref="A14" location="Events!A1" display="Events" xr:uid="{0ACC7CA3-AD71-4831-BCD1-915BF7A359F4}"/>
    <hyperlink ref="A16" location="OperationSteps!A1" display="OperationSteps" xr:uid="{DC163D51-C3B9-409A-8138-7D694BB7BF7F}"/>
    <hyperlink ref="A17" location="Profiles!A1" display="Profiles" xr:uid="{81C36710-3686-4D69-B492-1F53BBFE1F5B}"/>
    <hyperlink ref="A18" location="ProfilesItems!A1" display="ProfilesItems" xr:uid="{ADBC0C84-1510-4A2A-9362-42AD4D1D1B41}"/>
    <hyperlink ref="A19" location="ProfilesAnswers!A1" display="ProfilesAnswers" xr:uid="{0B6BD523-5394-448E-A85D-4B90BF1C453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5AA1-DB8B-4D29-9E1A-412254749BF4}">
  <dimension ref="A1:D22"/>
  <sheetViews>
    <sheetView workbookViewId="0"/>
  </sheetViews>
  <sheetFormatPr defaultRowHeight="14.4" x14ac:dyDescent="0.3"/>
  <cols>
    <col min="2" max="2" width="57.33203125" bestFit="1" customWidth="1"/>
    <col min="3" max="3" width="6.44140625" bestFit="1" customWidth="1"/>
    <col min="4" max="4" width="17" customWidth="1"/>
  </cols>
  <sheetData>
    <row r="1" spans="1:4" s="1" customFormat="1" x14ac:dyDescent="0.3">
      <c r="A1" s="1" t="s">
        <v>0</v>
      </c>
      <c r="B1" s="1" t="s">
        <v>1</v>
      </c>
      <c r="C1" s="1" t="s">
        <v>56</v>
      </c>
      <c r="D1" s="1" t="s">
        <v>57</v>
      </c>
    </row>
    <row r="2" spans="1:4" x14ac:dyDescent="0.3">
      <c r="A2">
        <v>1</v>
      </c>
      <c r="B2" t="s">
        <v>58</v>
      </c>
      <c r="C2" t="s">
        <v>59</v>
      </c>
      <c r="D2" t="s">
        <v>60</v>
      </c>
    </row>
    <row r="3" spans="1:4" x14ac:dyDescent="0.3">
      <c r="A3">
        <v>2</v>
      </c>
      <c r="B3" t="s">
        <v>61</v>
      </c>
      <c r="C3" t="s">
        <v>62</v>
      </c>
      <c r="D3" t="s">
        <v>60</v>
      </c>
    </row>
    <row r="4" spans="1:4" x14ac:dyDescent="0.3">
      <c r="A4">
        <v>3</v>
      </c>
      <c r="B4" t="s">
        <v>65</v>
      </c>
      <c r="C4" t="s">
        <v>63</v>
      </c>
      <c r="D4" t="s">
        <v>60</v>
      </c>
    </row>
    <row r="5" spans="1:4" x14ac:dyDescent="0.3">
      <c r="A5">
        <v>4</v>
      </c>
      <c r="B5" t="s">
        <v>64</v>
      </c>
      <c r="C5" t="s">
        <v>66</v>
      </c>
      <c r="D5" t="s">
        <v>60</v>
      </c>
    </row>
    <row r="6" spans="1:4" ht="28.8" x14ac:dyDescent="0.3">
      <c r="A6">
        <v>5</v>
      </c>
      <c r="B6" s="2" t="s">
        <v>67</v>
      </c>
      <c r="C6" t="s">
        <v>68</v>
      </c>
      <c r="D6" t="s">
        <v>69</v>
      </c>
    </row>
    <row r="7" spans="1:4" ht="28.8" x14ac:dyDescent="0.3">
      <c r="A7">
        <v>6</v>
      </c>
      <c r="B7" s="2" t="s">
        <v>70</v>
      </c>
      <c r="C7" t="s">
        <v>71</v>
      </c>
      <c r="D7" t="s">
        <v>69</v>
      </c>
    </row>
    <row r="8" spans="1:4" x14ac:dyDescent="0.3">
      <c r="A8">
        <v>7</v>
      </c>
      <c r="B8" t="s">
        <v>72</v>
      </c>
      <c r="C8" t="s">
        <v>73</v>
      </c>
      <c r="D8" t="s">
        <v>69</v>
      </c>
    </row>
    <row r="9" spans="1:4" x14ac:dyDescent="0.3">
      <c r="A9">
        <v>8</v>
      </c>
      <c r="B9" t="s">
        <v>74</v>
      </c>
      <c r="C9" t="s">
        <v>75</v>
      </c>
      <c r="D9" t="s">
        <v>69</v>
      </c>
    </row>
    <row r="10" spans="1:4" x14ac:dyDescent="0.3">
      <c r="A10">
        <v>9</v>
      </c>
      <c r="B10" t="s">
        <v>76</v>
      </c>
      <c r="C10" t="s">
        <v>77</v>
      </c>
      <c r="D10" t="s">
        <v>69</v>
      </c>
    </row>
    <row r="11" spans="1:4" x14ac:dyDescent="0.3">
      <c r="A11">
        <v>10</v>
      </c>
      <c r="B11" t="s">
        <v>78</v>
      </c>
      <c r="C11" t="s">
        <v>79</v>
      </c>
      <c r="D11" t="s">
        <v>69</v>
      </c>
    </row>
    <row r="12" spans="1:4" x14ac:dyDescent="0.3">
      <c r="A12">
        <v>11</v>
      </c>
      <c r="B12" t="s">
        <v>80</v>
      </c>
      <c r="C12" t="s">
        <v>81</v>
      </c>
      <c r="D12" t="s">
        <v>69</v>
      </c>
    </row>
    <row r="13" spans="1:4" x14ac:dyDescent="0.3">
      <c r="A13">
        <v>12</v>
      </c>
      <c r="B13" t="s">
        <v>82</v>
      </c>
      <c r="C13" t="s">
        <v>83</v>
      </c>
      <c r="D13" t="s">
        <v>69</v>
      </c>
    </row>
    <row r="14" spans="1:4" x14ac:dyDescent="0.3">
      <c r="A14">
        <v>13</v>
      </c>
      <c r="B14" t="s">
        <v>84</v>
      </c>
      <c r="C14" t="s">
        <v>85</v>
      </c>
      <c r="D14" t="s">
        <v>69</v>
      </c>
    </row>
    <row r="15" spans="1:4" x14ac:dyDescent="0.3">
      <c r="A15">
        <v>14</v>
      </c>
      <c r="B15" t="s">
        <v>86</v>
      </c>
      <c r="C15" t="s">
        <v>87</v>
      </c>
      <c r="D15" t="s">
        <v>69</v>
      </c>
    </row>
    <row r="16" spans="1:4" x14ac:dyDescent="0.3">
      <c r="A16">
        <v>15</v>
      </c>
      <c r="B16" t="s">
        <v>88</v>
      </c>
      <c r="C16" t="s">
        <v>89</v>
      </c>
      <c r="D16" t="s">
        <v>69</v>
      </c>
    </row>
    <row r="17" spans="1:4" x14ac:dyDescent="0.3">
      <c r="A17">
        <v>16</v>
      </c>
      <c r="B17" t="s">
        <v>90</v>
      </c>
      <c r="C17" t="s">
        <v>91</v>
      </c>
      <c r="D17" t="s">
        <v>69</v>
      </c>
    </row>
    <row r="18" spans="1:4" x14ac:dyDescent="0.3">
      <c r="A18">
        <v>17</v>
      </c>
      <c r="B18" t="s">
        <v>92</v>
      </c>
      <c r="C18" t="s">
        <v>93</v>
      </c>
      <c r="D18" t="s">
        <v>69</v>
      </c>
    </row>
    <row r="19" spans="1:4" x14ac:dyDescent="0.3">
      <c r="A19">
        <v>18</v>
      </c>
      <c r="B19" t="s">
        <v>94</v>
      </c>
      <c r="C19" t="s">
        <v>95</v>
      </c>
      <c r="D19" t="s">
        <v>69</v>
      </c>
    </row>
    <row r="20" spans="1:4" x14ac:dyDescent="0.3">
      <c r="A20">
        <v>19</v>
      </c>
      <c r="B20" t="s">
        <v>96</v>
      </c>
      <c r="C20" t="s">
        <v>97</v>
      </c>
      <c r="D20" t="s">
        <v>69</v>
      </c>
    </row>
    <row r="21" spans="1:4" x14ac:dyDescent="0.3">
      <c r="A21">
        <v>20</v>
      </c>
      <c r="B21" t="s">
        <v>98</v>
      </c>
      <c r="C21" t="s">
        <v>99</v>
      </c>
      <c r="D21" t="s">
        <v>69</v>
      </c>
    </row>
    <row r="22" spans="1:4" x14ac:dyDescent="0.3">
      <c r="A22">
        <v>21</v>
      </c>
      <c r="B22" t="s">
        <v>100</v>
      </c>
      <c r="C22" t="s">
        <v>101</v>
      </c>
      <c r="D22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557D-62FB-4155-AF37-812FF97A92BC}">
  <dimension ref="A1:D7"/>
  <sheetViews>
    <sheetView workbookViewId="0">
      <selection activeCell="B7" sqref="B7"/>
    </sheetView>
  </sheetViews>
  <sheetFormatPr defaultRowHeight="14.4" x14ac:dyDescent="0.3"/>
  <cols>
    <col min="2" max="2" width="18.33203125" customWidth="1"/>
    <col min="3" max="3" width="15.33203125" customWidth="1"/>
  </cols>
  <sheetData>
    <row r="1" spans="1:4" x14ac:dyDescent="0.3">
      <c r="A1" s="4" t="s">
        <v>0</v>
      </c>
      <c r="B1" s="4" t="s">
        <v>1</v>
      </c>
      <c r="C1" s="4" t="s">
        <v>102</v>
      </c>
      <c r="D1" s="4" t="s">
        <v>57</v>
      </c>
    </row>
    <row r="2" spans="1:4" x14ac:dyDescent="0.3">
      <c r="A2" s="5">
        <v>1</v>
      </c>
      <c r="B2" s="5" t="s">
        <v>107</v>
      </c>
      <c r="C2" s="5" t="s">
        <v>103</v>
      </c>
      <c r="D2" s="5" t="s">
        <v>104</v>
      </c>
    </row>
    <row r="3" spans="1:4" x14ac:dyDescent="0.3">
      <c r="A3" s="5">
        <v>2</v>
      </c>
      <c r="B3" s="5" t="s">
        <v>108</v>
      </c>
      <c r="C3" s="5" t="s">
        <v>103</v>
      </c>
      <c r="D3" s="5" t="s">
        <v>104</v>
      </c>
    </row>
    <row r="4" spans="1:4" x14ac:dyDescent="0.3">
      <c r="A4" s="5">
        <v>3</v>
      </c>
      <c r="B4" s="5" t="s">
        <v>109</v>
      </c>
      <c r="C4" s="5" t="s">
        <v>105</v>
      </c>
      <c r="D4" s="5" t="s">
        <v>104</v>
      </c>
    </row>
    <row r="5" spans="1:4" x14ac:dyDescent="0.3">
      <c r="A5" s="5">
        <v>4</v>
      </c>
      <c r="B5" s="5" t="s">
        <v>110</v>
      </c>
      <c r="C5" s="5" t="s">
        <v>103</v>
      </c>
      <c r="D5" s="5" t="s">
        <v>106</v>
      </c>
    </row>
    <row r="6" spans="1:4" x14ac:dyDescent="0.3">
      <c r="A6" s="5">
        <v>5</v>
      </c>
      <c r="B6" s="5" t="s">
        <v>111</v>
      </c>
      <c r="C6" s="5" t="s">
        <v>103</v>
      </c>
      <c r="D6" s="5" t="s">
        <v>106</v>
      </c>
    </row>
    <row r="7" spans="1:4" x14ac:dyDescent="0.3">
      <c r="A7" s="5">
        <v>6</v>
      </c>
      <c r="B7" s="5" t="s">
        <v>112</v>
      </c>
      <c r="C7" s="5" t="s">
        <v>105</v>
      </c>
      <c r="D7" s="5" t="s">
        <v>106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69B2-83D8-4FA0-B4C9-A972AE365D07}">
  <dimension ref="A1:C30"/>
  <sheetViews>
    <sheetView workbookViewId="0"/>
  </sheetViews>
  <sheetFormatPr defaultRowHeight="14.4" x14ac:dyDescent="0.3"/>
  <cols>
    <col min="2" max="2" width="50.33203125" bestFit="1" customWidth="1"/>
    <col min="3" max="3" width="19.88671875" bestFit="1" customWidth="1"/>
  </cols>
  <sheetData>
    <row r="1" spans="1:3" x14ac:dyDescent="0.3">
      <c r="A1" s="1" t="s">
        <v>0</v>
      </c>
      <c r="B1" s="1" t="s">
        <v>1</v>
      </c>
      <c r="C1" s="1" t="s">
        <v>57</v>
      </c>
    </row>
    <row r="2" spans="1:3" x14ac:dyDescent="0.3">
      <c r="A2">
        <v>1</v>
      </c>
      <c r="B2" t="s">
        <v>113</v>
      </c>
      <c r="C2" t="s">
        <v>125</v>
      </c>
    </row>
    <row r="3" spans="1:3" x14ac:dyDescent="0.3">
      <c r="A3">
        <v>2</v>
      </c>
      <c r="B3" t="s">
        <v>114</v>
      </c>
      <c r="C3" t="s">
        <v>125</v>
      </c>
    </row>
    <row r="4" spans="1:3" x14ac:dyDescent="0.3">
      <c r="A4">
        <v>3</v>
      </c>
      <c r="B4" t="s">
        <v>115</v>
      </c>
      <c r="C4" t="s">
        <v>125</v>
      </c>
    </row>
    <row r="5" spans="1:3" x14ac:dyDescent="0.3">
      <c r="A5">
        <v>4</v>
      </c>
      <c r="B5" t="s">
        <v>116</v>
      </c>
      <c r="C5" t="s">
        <v>125</v>
      </c>
    </row>
    <row r="6" spans="1:3" x14ac:dyDescent="0.3">
      <c r="A6">
        <v>5</v>
      </c>
      <c r="B6" t="s">
        <v>117</v>
      </c>
      <c r="C6" t="s">
        <v>125</v>
      </c>
    </row>
    <row r="7" spans="1:3" x14ac:dyDescent="0.3">
      <c r="A7">
        <v>6</v>
      </c>
      <c r="B7" t="s">
        <v>118</v>
      </c>
      <c r="C7" t="s">
        <v>125</v>
      </c>
    </row>
    <row r="8" spans="1:3" x14ac:dyDescent="0.3">
      <c r="A8">
        <v>7</v>
      </c>
      <c r="B8" t="s">
        <v>119</v>
      </c>
      <c r="C8" t="s">
        <v>125</v>
      </c>
    </row>
    <row r="9" spans="1:3" x14ac:dyDescent="0.3">
      <c r="A9">
        <v>8</v>
      </c>
      <c r="B9" t="s">
        <v>120</v>
      </c>
      <c r="C9" t="s">
        <v>125</v>
      </c>
    </row>
    <row r="10" spans="1:3" x14ac:dyDescent="0.3">
      <c r="A10">
        <v>9</v>
      </c>
      <c r="B10" t="s">
        <v>121</v>
      </c>
      <c r="C10" t="s">
        <v>125</v>
      </c>
    </row>
    <row r="11" spans="1:3" x14ac:dyDescent="0.3">
      <c r="A11">
        <v>10</v>
      </c>
      <c r="B11" t="s">
        <v>122</v>
      </c>
      <c r="C11" t="s">
        <v>125</v>
      </c>
    </row>
    <row r="12" spans="1:3" x14ac:dyDescent="0.3">
      <c r="A12">
        <v>11</v>
      </c>
      <c r="B12" t="s">
        <v>123</v>
      </c>
      <c r="C12" t="s">
        <v>125</v>
      </c>
    </row>
    <row r="13" spans="1:3" x14ac:dyDescent="0.3">
      <c r="A13">
        <v>12</v>
      </c>
      <c r="B13" t="s">
        <v>124</v>
      </c>
      <c r="C13" t="s">
        <v>125</v>
      </c>
    </row>
    <row r="14" spans="1:3" x14ac:dyDescent="0.3">
      <c r="A14">
        <v>13</v>
      </c>
      <c r="B14" t="s">
        <v>127</v>
      </c>
      <c r="C14" t="s">
        <v>126</v>
      </c>
    </row>
    <row r="15" spans="1:3" x14ac:dyDescent="0.3">
      <c r="A15">
        <v>14</v>
      </c>
      <c r="B15" t="s">
        <v>128</v>
      </c>
      <c r="C15" t="s">
        <v>126</v>
      </c>
    </row>
    <row r="16" spans="1:3" x14ac:dyDescent="0.3">
      <c r="A16">
        <v>15</v>
      </c>
      <c r="B16" t="s">
        <v>129</v>
      </c>
      <c r="C16" t="s">
        <v>126</v>
      </c>
    </row>
    <row r="17" spans="1:3" x14ac:dyDescent="0.3">
      <c r="A17">
        <v>16</v>
      </c>
      <c r="B17" t="s">
        <v>130</v>
      </c>
      <c r="C17" t="s">
        <v>126</v>
      </c>
    </row>
    <row r="18" spans="1:3" x14ac:dyDescent="0.3">
      <c r="A18">
        <v>17</v>
      </c>
      <c r="B18" t="s">
        <v>131</v>
      </c>
      <c r="C18" t="s">
        <v>126</v>
      </c>
    </row>
    <row r="19" spans="1:3" x14ac:dyDescent="0.3">
      <c r="A19">
        <v>18</v>
      </c>
      <c r="B19" t="s">
        <v>132</v>
      </c>
      <c r="C19" t="s">
        <v>126</v>
      </c>
    </row>
    <row r="20" spans="1:3" x14ac:dyDescent="0.3">
      <c r="A20">
        <v>19</v>
      </c>
      <c r="B20" t="s">
        <v>133</v>
      </c>
      <c r="C20" t="s">
        <v>126</v>
      </c>
    </row>
    <row r="21" spans="1:3" x14ac:dyDescent="0.3">
      <c r="A21">
        <v>20</v>
      </c>
      <c r="B21" t="s">
        <v>134</v>
      </c>
      <c r="C21" t="s">
        <v>126</v>
      </c>
    </row>
    <row r="22" spans="1:3" x14ac:dyDescent="0.3">
      <c r="A22">
        <v>21</v>
      </c>
      <c r="B22" t="s">
        <v>121</v>
      </c>
      <c r="C22" t="s">
        <v>126</v>
      </c>
    </row>
    <row r="23" spans="1:3" x14ac:dyDescent="0.3">
      <c r="A23">
        <v>22</v>
      </c>
      <c r="B23" t="s">
        <v>122</v>
      </c>
      <c r="C23" t="s">
        <v>126</v>
      </c>
    </row>
    <row r="24" spans="1:3" x14ac:dyDescent="0.3">
      <c r="A24">
        <v>23</v>
      </c>
      <c r="B24" t="s">
        <v>123</v>
      </c>
      <c r="C24" t="s">
        <v>126</v>
      </c>
    </row>
    <row r="25" spans="1:3" x14ac:dyDescent="0.3">
      <c r="A25">
        <v>24</v>
      </c>
      <c r="B25" t="s">
        <v>124</v>
      </c>
      <c r="C25" t="s">
        <v>126</v>
      </c>
    </row>
    <row r="26" spans="1:3" x14ac:dyDescent="0.3">
      <c r="A26">
        <v>25</v>
      </c>
      <c r="B26" t="s">
        <v>135</v>
      </c>
      <c r="C26" t="s">
        <v>126</v>
      </c>
    </row>
    <row r="27" spans="1:3" x14ac:dyDescent="0.3">
      <c r="A27">
        <v>26</v>
      </c>
      <c r="B27" t="s">
        <v>136</v>
      </c>
      <c r="C27" t="s">
        <v>126</v>
      </c>
    </row>
    <row r="28" spans="1:3" x14ac:dyDescent="0.3">
      <c r="A28">
        <v>27</v>
      </c>
      <c r="B28" t="s">
        <v>137</v>
      </c>
      <c r="C28" t="s">
        <v>126</v>
      </c>
    </row>
    <row r="29" spans="1:3" x14ac:dyDescent="0.3">
      <c r="A29">
        <v>28</v>
      </c>
      <c r="B29" t="s">
        <v>138</v>
      </c>
      <c r="C29" t="s">
        <v>126</v>
      </c>
    </row>
    <row r="30" spans="1:3" x14ac:dyDescent="0.3">
      <c r="A30">
        <v>29</v>
      </c>
      <c r="B30" t="s">
        <v>139</v>
      </c>
      <c r="C30" t="s">
        <v>126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19C5-89F7-46FB-A5A2-05066F804C2D}">
  <dimension ref="A1:B12"/>
  <sheetViews>
    <sheetView workbookViewId="0">
      <selection activeCell="B6" sqref="B6"/>
    </sheetView>
  </sheetViews>
  <sheetFormatPr defaultRowHeight="14.4" x14ac:dyDescent="0.3"/>
  <cols>
    <col min="2" max="2" width="60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149</v>
      </c>
    </row>
    <row r="3" spans="1:2" x14ac:dyDescent="0.3">
      <c r="A3">
        <v>2</v>
      </c>
      <c r="B3" t="s">
        <v>150</v>
      </c>
    </row>
    <row r="4" spans="1:2" x14ac:dyDescent="0.3">
      <c r="A4">
        <v>3</v>
      </c>
      <c r="B4" t="s">
        <v>146</v>
      </c>
    </row>
    <row r="5" spans="1:2" x14ac:dyDescent="0.3">
      <c r="A5">
        <v>4</v>
      </c>
      <c r="B5" t="s">
        <v>147</v>
      </c>
    </row>
    <row r="6" spans="1:2" x14ac:dyDescent="0.3">
      <c r="A6">
        <v>5</v>
      </c>
      <c r="B6" t="s">
        <v>148</v>
      </c>
    </row>
    <row r="7" spans="1:2" x14ac:dyDescent="0.3">
      <c r="A7">
        <v>6</v>
      </c>
      <c r="B7" t="s">
        <v>154</v>
      </c>
    </row>
    <row r="8" spans="1:2" x14ac:dyDescent="0.3">
      <c r="A8">
        <v>7</v>
      </c>
      <c r="B8" t="s">
        <v>179</v>
      </c>
    </row>
    <row r="9" spans="1:2" x14ac:dyDescent="0.3">
      <c r="A9">
        <v>8</v>
      </c>
      <c r="B9" t="s">
        <v>153</v>
      </c>
    </row>
    <row r="10" spans="1:2" x14ac:dyDescent="0.3">
      <c r="A10">
        <v>9</v>
      </c>
      <c r="B10" t="s">
        <v>151</v>
      </c>
    </row>
    <row r="11" spans="1:2" x14ac:dyDescent="0.3">
      <c r="A11">
        <v>10</v>
      </c>
      <c r="B11" t="s">
        <v>152</v>
      </c>
    </row>
    <row r="12" spans="1:2" x14ac:dyDescent="0.3">
      <c r="A12">
        <v>11</v>
      </c>
      <c r="B12" t="s">
        <v>180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9873-4D01-4C4C-9C04-997AF590577F}">
  <sheetPr filterMode="1"/>
  <dimension ref="A1:G9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6" sqref="G26"/>
    </sheetView>
  </sheetViews>
  <sheetFormatPr defaultColWidth="13.44140625" defaultRowHeight="14.4" x14ac:dyDescent="0.3"/>
  <cols>
    <col min="1" max="1" width="13.44140625" style="7"/>
    <col min="2" max="2" width="73.88671875" style="2" customWidth="1"/>
    <col min="3" max="3" width="22.88671875" style="7" customWidth="1"/>
    <col min="4" max="16384" width="13.44140625" style="7"/>
  </cols>
  <sheetData>
    <row r="1" spans="1:7" x14ac:dyDescent="0.3">
      <c r="A1" s="7" t="s">
        <v>0</v>
      </c>
      <c r="B1" s="2" t="s">
        <v>1</v>
      </c>
      <c r="C1" s="7" t="s">
        <v>164</v>
      </c>
      <c r="D1" s="7" t="s">
        <v>140</v>
      </c>
      <c r="E1" s="7" t="s">
        <v>141</v>
      </c>
      <c r="F1" s="7" t="s">
        <v>57</v>
      </c>
    </row>
    <row r="2" spans="1:7" hidden="1" x14ac:dyDescent="0.3">
      <c r="A2" s="7">
        <v>1</v>
      </c>
      <c r="B2" s="2" t="s">
        <v>155</v>
      </c>
      <c r="C2" s="7" t="s">
        <v>54</v>
      </c>
      <c r="D2" s="7">
        <v>1</v>
      </c>
      <c r="E2" s="7" t="s">
        <v>165</v>
      </c>
      <c r="F2" s="7" t="s">
        <v>396</v>
      </c>
      <c r="G2" s="7">
        <f>LEN(B2)</f>
        <v>4</v>
      </c>
    </row>
    <row r="3" spans="1:7" hidden="1" x14ac:dyDescent="0.3">
      <c r="A3" s="7">
        <v>2</v>
      </c>
      <c r="B3" s="2" t="s">
        <v>156</v>
      </c>
      <c r="C3" s="7" t="s">
        <v>54</v>
      </c>
      <c r="D3" s="7">
        <v>1</v>
      </c>
      <c r="E3" s="7" t="s">
        <v>166</v>
      </c>
      <c r="F3" s="7" t="s">
        <v>396</v>
      </c>
      <c r="G3" s="7">
        <f t="shared" ref="G3:G66" si="0">LEN(B3)</f>
        <v>3</v>
      </c>
    </row>
    <row r="4" spans="1:7" hidden="1" x14ac:dyDescent="0.3">
      <c r="A4" s="7">
        <v>3</v>
      </c>
      <c r="B4" s="2" t="s">
        <v>157</v>
      </c>
      <c r="C4" s="7" t="s">
        <v>55</v>
      </c>
      <c r="D4" s="7">
        <v>1</v>
      </c>
      <c r="F4" s="7" t="s">
        <v>396</v>
      </c>
      <c r="G4" s="7">
        <f t="shared" si="0"/>
        <v>3</v>
      </c>
    </row>
    <row r="5" spans="1:7" hidden="1" x14ac:dyDescent="0.3">
      <c r="A5" s="7">
        <v>4</v>
      </c>
      <c r="B5" s="2" t="s">
        <v>158</v>
      </c>
      <c r="C5" s="7" t="s">
        <v>54</v>
      </c>
      <c r="D5" s="7">
        <v>1</v>
      </c>
      <c r="E5" s="7" t="s">
        <v>165</v>
      </c>
      <c r="G5" s="7">
        <f t="shared" si="0"/>
        <v>66</v>
      </c>
    </row>
    <row r="6" spans="1:7" hidden="1" x14ac:dyDescent="0.3">
      <c r="A6" s="7">
        <v>5</v>
      </c>
      <c r="B6" s="2" t="s">
        <v>159</v>
      </c>
      <c r="C6" s="7" t="s">
        <v>54</v>
      </c>
      <c r="D6" s="7">
        <v>1</v>
      </c>
      <c r="E6" s="7" t="s">
        <v>165</v>
      </c>
      <c r="G6" s="7">
        <f t="shared" si="0"/>
        <v>27</v>
      </c>
    </row>
    <row r="7" spans="1:7" hidden="1" x14ac:dyDescent="0.3">
      <c r="A7" s="7">
        <v>6</v>
      </c>
      <c r="B7" s="2" t="s">
        <v>160</v>
      </c>
      <c r="C7" s="7" t="s">
        <v>54</v>
      </c>
      <c r="D7" s="7">
        <v>1</v>
      </c>
      <c r="E7" s="7" t="s">
        <v>165</v>
      </c>
      <c r="G7" s="7">
        <f t="shared" si="0"/>
        <v>45</v>
      </c>
    </row>
    <row r="8" spans="1:7" hidden="1" x14ac:dyDescent="0.3">
      <c r="A8" s="7">
        <v>7</v>
      </c>
      <c r="B8" s="2" t="s">
        <v>159</v>
      </c>
      <c r="C8" s="7" t="s">
        <v>54</v>
      </c>
      <c r="D8" s="7">
        <v>1</v>
      </c>
      <c r="E8" s="7" t="s">
        <v>165</v>
      </c>
      <c r="G8" s="7">
        <f t="shared" si="0"/>
        <v>27</v>
      </c>
    </row>
    <row r="9" spans="1:7" hidden="1" x14ac:dyDescent="0.3">
      <c r="A9" s="7">
        <v>8</v>
      </c>
      <c r="B9" s="2" t="s">
        <v>161</v>
      </c>
      <c r="C9" s="7" t="s">
        <v>54</v>
      </c>
      <c r="D9" s="7">
        <v>1</v>
      </c>
      <c r="E9" s="7" t="s">
        <v>167</v>
      </c>
      <c r="G9" s="7">
        <f t="shared" si="0"/>
        <v>41</v>
      </c>
    </row>
    <row r="10" spans="1:7" hidden="1" x14ac:dyDescent="0.3">
      <c r="A10" s="7">
        <v>9</v>
      </c>
      <c r="B10" s="2" t="s">
        <v>162</v>
      </c>
      <c r="C10" s="7" t="s">
        <v>54</v>
      </c>
      <c r="D10" s="7">
        <v>1</v>
      </c>
      <c r="E10" s="7" t="s">
        <v>167</v>
      </c>
      <c r="G10" s="7">
        <f t="shared" si="0"/>
        <v>37</v>
      </c>
    </row>
    <row r="11" spans="1:7" hidden="1" x14ac:dyDescent="0.3">
      <c r="A11" s="7">
        <v>10</v>
      </c>
      <c r="B11" s="2" t="s">
        <v>163</v>
      </c>
      <c r="C11" s="7" t="s">
        <v>55</v>
      </c>
      <c r="D11" s="7">
        <v>1</v>
      </c>
      <c r="E11" s="7" t="s">
        <v>167</v>
      </c>
      <c r="G11" s="7">
        <f t="shared" si="0"/>
        <v>30</v>
      </c>
    </row>
    <row r="12" spans="1:7" hidden="1" x14ac:dyDescent="0.3">
      <c r="A12" s="7">
        <v>11</v>
      </c>
      <c r="B12" s="2" t="s">
        <v>168</v>
      </c>
      <c r="C12" s="7" t="s">
        <v>54</v>
      </c>
      <c r="D12" s="7">
        <v>2</v>
      </c>
      <c r="E12" s="7" t="s">
        <v>171</v>
      </c>
      <c r="F12" s="7" t="s">
        <v>396</v>
      </c>
      <c r="G12" s="7">
        <f t="shared" si="0"/>
        <v>19</v>
      </c>
    </row>
    <row r="13" spans="1:7" hidden="1" x14ac:dyDescent="0.3">
      <c r="A13" s="7">
        <v>12</v>
      </c>
      <c r="B13" s="2" t="s">
        <v>169</v>
      </c>
      <c r="C13" s="7" t="s">
        <v>54</v>
      </c>
      <c r="D13" s="7">
        <v>2</v>
      </c>
      <c r="E13" s="7" t="s">
        <v>171</v>
      </c>
      <c r="F13" s="7" t="s">
        <v>396</v>
      </c>
      <c r="G13" s="7">
        <f t="shared" si="0"/>
        <v>21</v>
      </c>
    </row>
    <row r="14" spans="1:7" hidden="1" x14ac:dyDescent="0.3">
      <c r="A14" s="7">
        <v>13</v>
      </c>
      <c r="B14" s="2" t="s">
        <v>170</v>
      </c>
      <c r="C14" s="7" t="s">
        <v>54</v>
      </c>
      <c r="D14" s="7">
        <v>2</v>
      </c>
      <c r="E14" s="7" t="s">
        <v>171</v>
      </c>
      <c r="F14" s="7" t="s">
        <v>396</v>
      </c>
      <c r="G14" s="7">
        <f t="shared" si="0"/>
        <v>10</v>
      </c>
    </row>
    <row r="15" spans="1:7" hidden="1" x14ac:dyDescent="0.3">
      <c r="A15" s="7">
        <v>14</v>
      </c>
      <c r="B15" s="2" t="s">
        <v>172</v>
      </c>
      <c r="C15" s="7" t="s">
        <v>54</v>
      </c>
      <c r="D15" s="7">
        <v>2</v>
      </c>
      <c r="G15" s="7">
        <f t="shared" si="0"/>
        <v>36</v>
      </c>
    </row>
    <row r="16" spans="1:7" hidden="1" x14ac:dyDescent="0.3">
      <c r="A16" s="7">
        <v>15</v>
      </c>
      <c r="B16" s="2" t="s">
        <v>173</v>
      </c>
      <c r="C16" s="7" t="s">
        <v>54</v>
      </c>
      <c r="D16" s="7">
        <v>2</v>
      </c>
      <c r="G16" s="7">
        <f t="shared" si="0"/>
        <v>16</v>
      </c>
    </row>
    <row r="17" spans="1:7" hidden="1" x14ac:dyDescent="0.3">
      <c r="A17" s="7">
        <v>16</v>
      </c>
      <c r="B17" s="2" t="s">
        <v>174</v>
      </c>
      <c r="C17" s="7" t="s">
        <v>54</v>
      </c>
      <c r="D17" s="7">
        <v>3</v>
      </c>
      <c r="E17" s="7" t="s">
        <v>167</v>
      </c>
      <c r="F17" s="7" t="s">
        <v>396</v>
      </c>
      <c r="G17" s="7">
        <f t="shared" si="0"/>
        <v>20</v>
      </c>
    </row>
    <row r="18" spans="1:7" hidden="1" x14ac:dyDescent="0.3">
      <c r="A18" s="7">
        <v>17</v>
      </c>
      <c r="B18" s="2" t="s">
        <v>175</v>
      </c>
      <c r="C18" s="7" t="s">
        <v>54</v>
      </c>
      <c r="D18" s="7">
        <v>3</v>
      </c>
      <c r="E18" s="7" t="s">
        <v>167</v>
      </c>
      <c r="F18" s="7" t="s">
        <v>396</v>
      </c>
      <c r="G18" s="7">
        <f t="shared" si="0"/>
        <v>57</v>
      </c>
    </row>
    <row r="19" spans="1:7" hidden="1" x14ac:dyDescent="0.3">
      <c r="A19" s="7">
        <v>18</v>
      </c>
      <c r="B19" s="2" t="s">
        <v>176</v>
      </c>
      <c r="C19" s="7" t="s">
        <v>54</v>
      </c>
      <c r="D19" s="7">
        <v>3</v>
      </c>
      <c r="E19" s="7" t="s">
        <v>167</v>
      </c>
      <c r="F19" s="7" t="s">
        <v>396</v>
      </c>
      <c r="G19" s="7">
        <f t="shared" si="0"/>
        <v>62</v>
      </c>
    </row>
    <row r="20" spans="1:7" hidden="1" x14ac:dyDescent="0.3">
      <c r="A20" s="7">
        <v>19</v>
      </c>
      <c r="B20" s="2" t="s">
        <v>177</v>
      </c>
      <c r="C20" s="7" t="s">
        <v>54</v>
      </c>
      <c r="D20" s="7">
        <v>3</v>
      </c>
      <c r="E20" s="7" t="s">
        <v>167</v>
      </c>
      <c r="F20" s="7" t="s">
        <v>396</v>
      </c>
      <c r="G20" s="7">
        <f t="shared" si="0"/>
        <v>57</v>
      </c>
    </row>
    <row r="21" spans="1:7" hidden="1" x14ac:dyDescent="0.3">
      <c r="A21" s="7">
        <v>20</v>
      </c>
      <c r="B21" s="2" t="s">
        <v>178</v>
      </c>
      <c r="C21" s="7" t="s">
        <v>54</v>
      </c>
      <c r="D21" s="7">
        <v>3</v>
      </c>
      <c r="E21" s="7" t="s">
        <v>167</v>
      </c>
      <c r="F21" s="7" t="s">
        <v>396</v>
      </c>
      <c r="G21" s="7">
        <f t="shared" si="0"/>
        <v>62</v>
      </c>
    </row>
    <row r="22" spans="1:7" hidden="1" x14ac:dyDescent="0.3">
      <c r="A22" s="7">
        <v>21</v>
      </c>
      <c r="B22" s="2" t="s">
        <v>155</v>
      </c>
      <c r="C22" s="7" t="s">
        <v>54</v>
      </c>
      <c r="D22" s="7">
        <v>11</v>
      </c>
      <c r="E22" s="7" t="s">
        <v>165</v>
      </c>
      <c r="F22" s="7" t="s">
        <v>396</v>
      </c>
      <c r="G22" s="7">
        <f t="shared" si="0"/>
        <v>4</v>
      </c>
    </row>
    <row r="23" spans="1:7" hidden="1" x14ac:dyDescent="0.3">
      <c r="A23" s="7">
        <v>22</v>
      </c>
      <c r="B23" s="2" t="s">
        <v>156</v>
      </c>
      <c r="C23" s="7" t="s">
        <v>54</v>
      </c>
      <c r="D23" s="7">
        <v>11</v>
      </c>
      <c r="E23" s="7" t="s">
        <v>166</v>
      </c>
      <c r="F23" s="7" t="s">
        <v>396</v>
      </c>
      <c r="G23" s="7">
        <f t="shared" si="0"/>
        <v>3</v>
      </c>
    </row>
    <row r="24" spans="1:7" hidden="1" x14ac:dyDescent="0.3">
      <c r="A24" s="7">
        <v>23</v>
      </c>
      <c r="B24" s="2" t="s">
        <v>157</v>
      </c>
      <c r="C24" s="7" t="s">
        <v>55</v>
      </c>
      <c r="D24" s="7">
        <v>11</v>
      </c>
      <c r="F24" s="7" t="s">
        <v>396</v>
      </c>
      <c r="G24" s="7">
        <f t="shared" si="0"/>
        <v>3</v>
      </c>
    </row>
    <row r="25" spans="1:7" ht="28.8" hidden="1" x14ac:dyDescent="0.3">
      <c r="A25" s="7">
        <v>24</v>
      </c>
      <c r="B25" s="2" t="s">
        <v>181</v>
      </c>
      <c r="C25" s="7" t="s">
        <v>54</v>
      </c>
      <c r="D25" s="7">
        <v>4</v>
      </c>
      <c r="G25" s="7">
        <f t="shared" si="0"/>
        <v>100</v>
      </c>
    </row>
    <row r="26" spans="1:7" ht="28.8" hidden="1" x14ac:dyDescent="0.3">
      <c r="A26" s="7">
        <v>25</v>
      </c>
      <c r="B26" s="2" t="s">
        <v>182</v>
      </c>
      <c r="C26" s="7" t="s">
        <v>54</v>
      </c>
      <c r="D26" s="7">
        <v>4</v>
      </c>
      <c r="G26" s="7">
        <f t="shared" si="0"/>
        <v>136</v>
      </c>
    </row>
    <row r="27" spans="1:7" ht="28.8" hidden="1" x14ac:dyDescent="0.3">
      <c r="A27" s="7">
        <v>26</v>
      </c>
      <c r="B27" s="2" t="s">
        <v>183</v>
      </c>
      <c r="C27" s="7" t="s">
        <v>54</v>
      </c>
      <c r="D27" s="7">
        <v>4</v>
      </c>
      <c r="G27" s="7">
        <f t="shared" si="0"/>
        <v>90</v>
      </c>
    </row>
    <row r="28" spans="1:7" hidden="1" x14ac:dyDescent="0.3">
      <c r="A28" s="7">
        <v>27</v>
      </c>
      <c r="B28" s="2" t="s">
        <v>184</v>
      </c>
      <c r="C28" s="7" t="s">
        <v>54</v>
      </c>
      <c r="D28" s="7">
        <v>4</v>
      </c>
      <c r="G28" s="7">
        <f t="shared" si="0"/>
        <v>30</v>
      </c>
    </row>
    <row r="29" spans="1:7" hidden="1" x14ac:dyDescent="0.3">
      <c r="A29" s="7">
        <v>28</v>
      </c>
      <c r="B29" s="2" t="s">
        <v>185</v>
      </c>
      <c r="C29" s="7" t="s">
        <v>54</v>
      </c>
      <c r="D29" s="7">
        <v>4</v>
      </c>
      <c r="G29" s="7">
        <f t="shared" si="0"/>
        <v>26</v>
      </c>
    </row>
    <row r="30" spans="1:7" hidden="1" x14ac:dyDescent="0.3">
      <c r="A30" s="7">
        <v>29</v>
      </c>
      <c r="B30" s="2" t="s">
        <v>186</v>
      </c>
      <c r="C30" s="7" t="s">
        <v>54</v>
      </c>
      <c r="D30" s="7">
        <v>4</v>
      </c>
      <c r="G30" s="7">
        <f t="shared" si="0"/>
        <v>47</v>
      </c>
    </row>
    <row r="31" spans="1:7" hidden="1" x14ac:dyDescent="0.3">
      <c r="A31" s="7">
        <v>30</v>
      </c>
      <c r="B31" s="2" t="s">
        <v>187</v>
      </c>
      <c r="C31" s="7" t="s">
        <v>54</v>
      </c>
      <c r="D31" s="7">
        <v>4</v>
      </c>
      <c r="G31" s="7">
        <f t="shared" si="0"/>
        <v>33</v>
      </c>
    </row>
    <row r="32" spans="1:7" hidden="1" x14ac:dyDescent="0.3">
      <c r="A32" s="7">
        <v>31</v>
      </c>
      <c r="B32" s="2" t="s">
        <v>188</v>
      </c>
      <c r="C32" s="7" t="s">
        <v>54</v>
      </c>
      <c r="D32" s="7">
        <v>4</v>
      </c>
      <c r="G32" s="7">
        <f t="shared" si="0"/>
        <v>29</v>
      </c>
    </row>
    <row r="33" spans="1:7" hidden="1" x14ac:dyDescent="0.3">
      <c r="A33" s="7">
        <v>32</v>
      </c>
      <c r="B33" s="2" t="s">
        <v>191</v>
      </c>
      <c r="C33" s="7" t="s">
        <v>54</v>
      </c>
      <c r="D33" s="7">
        <v>4</v>
      </c>
      <c r="G33" s="7">
        <f t="shared" si="0"/>
        <v>58</v>
      </c>
    </row>
    <row r="34" spans="1:7" hidden="1" x14ac:dyDescent="0.3">
      <c r="A34" s="7">
        <v>33</v>
      </c>
      <c r="B34" s="2" t="s">
        <v>192</v>
      </c>
      <c r="C34" s="7" t="s">
        <v>54</v>
      </c>
      <c r="D34" s="7">
        <v>4</v>
      </c>
      <c r="G34" s="7">
        <f t="shared" si="0"/>
        <v>35</v>
      </c>
    </row>
    <row r="35" spans="1:7" hidden="1" x14ac:dyDescent="0.3">
      <c r="A35" s="7">
        <v>34</v>
      </c>
      <c r="B35" s="2" t="s">
        <v>189</v>
      </c>
      <c r="C35" s="7" t="s">
        <v>54</v>
      </c>
      <c r="D35" s="7">
        <v>4</v>
      </c>
      <c r="G35" s="7">
        <f t="shared" si="0"/>
        <v>64</v>
      </c>
    </row>
    <row r="36" spans="1:7" hidden="1" x14ac:dyDescent="0.3">
      <c r="A36" s="7">
        <v>35</v>
      </c>
      <c r="B36" s="2" t="s">
        <v>190</v>
      </c>
      <c r="C36" s="7" t="s">
        <v>54</v>
      </c>
      <c r="D36" s="7">
        <v>4</v>
      </c>
      <c r="G36" s="7">
        <f t="shared" si="0"/>
        <v>64</v>
      </c>
    </row>
    <row r="37" spans="1:7" ht="28.8" hidden="1" x14ac:dyDescent="0.3">
      <c r="A37" s="7">
        <v>36</v>
      </c>
      <c r="B37" s="2" t="s">
        <v>195</v>
      </c>
      <c r="C37" s="7" t="s">
        <v>54</v>
      </c>
      <c r="D37" s="7">
        <v>4</v>
      </c>
      <c r="G37" s="7">
        <f t="shared" si="0"/>
        <v>44</v>
      </c>
    </row>
    <row r="38" spans="1:7" ht="28.8" hidden="1" x14ac:dyDescent="0.3">
      <c r="A38" s="7">
        <v>37</v>
      </c>
      <c r="B38" s="2" t="s">
        <v>193</v>
      </c>
      <c r="C38" s="7" t="s">
        <v>54</v>
      </c>
      <c r="D38" s="7">
        <v>4</v>
      </c>
      <c r="G38" s="7">
        <f t="shared" si="0"/>
        <v>72</v>
      </c>
    </row>
    <row r="39" spans="1:7" ht="28.8" hidden="1" x14ac:dyDescent="0.3">
      <c r="A39" s="7">
        <v>38</v>
      </c>
      <c r="B39" s="2" t="s">
        <v>194</v>
      </c>
      <c r="C39" s="7" t="s">
        <v>54</v>
      </c>
      <c r="D39" s="7">
        <v>4</v>
      </c>
      <c r="G39" s="7">
        <f t="shared" si="0"/>
        <v>46</v>
      </c>
    </row>
    <row r="40" spans="1:7" ht="28.8" hidden="1" x14ac:dyDescent="0.3">
      <c r="A40" s="7">
        <v>39</v>
      </c>
      <c r="B40" s="2" t="s">
        <v>196</v>
      </c>
      <c r="C40" s="7" t="s">
        <v>54</v>
      </c>
      <c r="D40" s="7">
        <v>4</v>
      </c>
      <c r="G40" s="7">
        <f t="shared" si="0"/>
        <v>75</v>
      </c>
    </row>
    <row r="41" spans="1:7" ht="28.8" hidden="1" x14ac:dyDescent="0.3">
      <c r="A41" s="7">
        <v>40</v>
      </c>
      <c r="B41" s="2" t="s">
        <v>197</v>
      </c>
      <c r="C41" s="7" t="s">
        <v>54</v>
      </c>
      <c r="D41" s="7">
        <v>4</v>
      </c>
      <c r="G41" s="7">
        <f t="shared" si="0"/>
        <v>78</v>
      </c>
    </row>
    <row r="42" spans="1:7" ht="28.8" hidden="1" x14ac:dyDescent="0.3">
      <c r="A42" s="7">
        <v>41</v>
      </c>
      <c r="B42" s="2" t="s">
        <v>198</v>
      </c>
      <c r="C42" s="7" t="s">
        <v>54</v>
      </c>
      <c r="D42" s="7">
        <v>4</v>
      </c>
      <c r="G42" s="7">
        <f t="shared" si="0"/>
        <v>77</v>
      </c>
    </row>
    <row r="43" spans="1:7" ht="28.8" hidden="1" x14ac:dyDescent="0.3">
      <c r="A43" s="7">
        <v>42</v>
      </c>
      <c r="B43" s="2" t="s">
        <v>199</v>
      </c>
      <c r="C43" s="7" t="s">
        <v>54</v>
      </c>
      <c r="D43" s="7">
        <v>4</v>
      </c>
      <c r="G43" s="7">
        <f t="shared" si="0"/>
        <v>83</v>
      </c>
    </row>
    <row r="44" spans="1:7" ht="28.8" hidden="1" x14ac:dyDescent="0.3">
      <c r="A44" s="7">
        <v>43</v>
      </c>
      <c r="B44" s="2" t="s">
        <v>200</v>
      </c>
      <c r="C44" s="7" t="s">
        <v>54</v>
      </c>
      <c r="D44" s="7">
        <v>4</v>
      </c>
      <c r="G44" s="7">
        <f t="shared" si="0"/>
        <v>75</v>
      </c>
    </row>
    <row r="45" spans="1:7" ht="28.8" hidden="1" x14ac:dyDescent="0.3">
      <c r="A45" s="7">
        <v>44</v>
      </c>
      <c r="B45" s="2" t="s">
        <v>201</v>
      </c>
      <c r="C45" s="7" t="s">
        <v>54</v>
      </c>
      <c r="D45" s="7">
        <v>4</v>
      </c>
      <c r="G45" s="7">
        <f t="shared" si="0"/>
        <v>76</v>
      </c>
    </row>
    <row r="46" spans="1:7" ht="28.8" hidden="1" x14ac:dyDescent="0.3">
      <c r="A46" s="7">
        <v>45</v>
      </c>
      <c r="B46" s="2" t="s">
        <v>202</v>
      </c>
      <c r="C46" s="7" t="s">
        <v>54</v>
      </c>
      <c r="D46" s="7">
        <v>4</v>
      </c>
      <c r="G46" s="7">
        <f t="shared" si="0"/>
        <v>76</v>
      </c>
    </row>
    <row r="47" spans="1:7" ht="28.8" hidden="1" x14ac:dyDescent="0.3">
      <c r="A47" s="7">
        <v>46</v>
      </c>
      <c r="B47" s="2" t="s">
        <v>203</v>
      </c>
      <c r="C47" s="7" t="s">
        <v>54</v>
      </c>
      <c r="D47" s="7">
        <v>4</v>
      </c>
      <c r="G47" s="7">
        <f t="shared" si="0"/>
        <v>76</v>
      </c>
    </row>
    <row r="48" spans="1:7" ht="28.8" hidden="1" x14ac:dyDescent="0.3">
      <c r="A48" s="7">
        <v>47</v>
      </c>
      <c r="B48" s="2" t="s">
        <v>204</v>
      </c>
      <c r="C48" s="7" t="s">
        <v>54</v>
      </c>
      <c r="D48" s="7">
        <v>4</v>
      </c>
      <c r="G48" s="7">
        <f t="shared" si="0"/>
        <v>72</v>
      </c>
    </row>
    <row r="49" spans="1:7" ht="28.8" hidden="1" x14ac:dyDescent="0.3">
      <c r="A49" s="7">
        <v>48</v>
      </c>
      <c r="B49" s="2" t="s">
        <v>205</v>
      </c>
      <c r="C49" s="7" t="s">
        <v>54</v>
      </c>
      <c r="D49" s="7">
        <v>4</v>
      </c>
      <c r="G49" s="7">
        <f t="shared" si="0"/>
        <v>77</v>
      </c>
    </row>
    <row r="50" spans="1:7" x14ac:dyDescent="0.3">
      <c r="A50" s="7">
        <v>49</v>
      </c>
      <c r="B50" s="2" t="s">
        <v>206</v>
      </c>
      <c r="C50" s="7" t="s">
        <v>54</v>
      </c>
      <c r="D50" s="7">
        <v>5</v>
      </c>
      <c r="G50" s="7">
        <f t="shared" si="0"/>
        <v>6</v>
      </c>
    </row>
    <row r="51" spans="1:7" x14ac:dyDescent="0.3">
      <c r="A51" s="7">
        <v>50</v>
      </c>
      <c r="B51" s="2" t="s">
        <v>207</v>
      </c>
      <c r="C51" s="7" t="s">
        <v>54</v>
      </c>
      <c r="D51" s="7">
        <v>5</v>
      </c>
      <c r="G51" s="7">
        <f t="shared" si="0"/>
        <v>38</v>
      </c>
    </row>
    <row r="52" spans="1:7" ht="28.8" x14ac:dyDescent="0.3">
      <c r="A52" s="7">
        <v>51</v>
      </c>
      <c r="B52" s="2" t="s">
        <v>208</v>
      </c>
      <c r="C52" s="7" t="s">
        <v>54</v>
      </c>
      <c r="D52" s="7">
        <v>5</v>
      </c>
      <c r="G52" s="7">
        <f t="shared" si="0"/>
        <v>40</v>
      </c>
    </row>
    <row r="53" spans="1:7" x14ac:dyDescent="0.3">
      <c r="A53" s="7">
        <v>52</v>
      </c>
      <c r="B53" s="2" t="s">
        <v>209</v>
      </c>
      <c r="C53" s="7" t="s">
        <v>54</v>
      </c>
      <c r="D53" s="7">
        <v>5</v>
      </c>
      <c r="G53" s="7">
        <f t="shared" si="0"/>
        <v>31</v>
      </c>
    </row>
    <row r="54" spans="1:7" x14ac:dyDescent="0.3">
      <c r="A54" s="7">
        <v>53</v>
      </c>
      <c r="B54" s="2" t="s">
        <v>210</v>
      </c>
      <c r="C54" s="7" t="s">
        <v>54</v>
      </c>
      <c r="D54" s="7">
        <v>5</v>
      </c>
      <c r="G54" s="7">
        <f t="shared" si="0"/>
        <v>8</v>
      </c>
    </row>
    <row r="55" spans="1:7" x14ac:dyDescent="0.3">
      <c r="A55" s="7">
        <v>54</v>
      </c>
      <c r="B55" s="2" t="s">
        <v>211</v>
      </c>
      <c r="C55" s="7" t="s">
        <v>54</v>
      </c>
      <c r="D55" s="7">
        <v>5</v>
      </c>
      <c r="G55" s="7">
        <f t="shared" si="0"/>
        <v>8</v>
      </c>
    </row>
    <row r="56" spans="1:7" x14ac:dyDescent="0.3">
      <c r="A56" s="7">
        <v>55</v>
      </c>
      <c r="B56" s="2" t="s">
        <v>212</v>
      </c>
      <c r="C56" s="7" t="s">
        <v>54</v>
      </c>
      <c r="D56" s="7">
        <v>5</v>
      </c>
      <c r="G56" s="7">
        <f t="shared" si="0"/>
        <v>25</v>
      </c>
    </row>
    <row r="57" spans="1:7" x14ac:dyDescent="0.3">
      <c r="A57" s="7">
        <v>56</v>
      </c>
      <c r="B57" s="2" t="s">
        <v>213</v>
      </c>
      <c r="C57" s="7" t="s">
        <v>54</v>
      </c>
      <c r="D57" s="7">
        <v>5</v>
      </c>
      <c r="G57" s="7">
        <f t="shared" si="0"/>
        <v>26</v>
      </c>
    </row>
    <row r="58" spans="1:7" hidden="1" x14ac:dyDescent="0.3">
      <c r="A58" s="7">
        <v>57</v>
      </c>
      <c r="B58" s="2" t="s">
        <v>214</v>
      </c>
      <c r="C58" s="7" t="s">
        <v>54</v>
      </c>
      <c r="D58" s="7">
        <v>6</v>
      </c>
      <c r="E58" s="7" t="s">
        <v>167</v>
      </c>
      <c r="G58" s="7">
        <f t="shared" si="0"/>
        <v>30</v>
      </c>
    </row>
    <row r="59" spans="1:7" hidden="1" x14ac:dyDescent="0.3">
      <c r="A59" s="7">
        <v>58</v>
      </c>
      <c r="B59" s="2" t="s">
        <v>215</v>
      </c>
      <c r="C59" s="7" t="s">
        <v>54</v>
      </c>
      <c r="D59" s="7">
        <v>6</v>
      </c>
      <c r="E59" s="7" t="s">
        <v>167</v>
      </c>
      <c r="G59" s="7">
        <f t="shared" si="0"/>
        <v>31</v>
      </c>
    </row>
    <row r="60" spans="1:7" hidden="1" x14ac:dyDescent="0.3">
      <c r="A60" s="7">
        <v>59</v>
      </c>
      <c r="B60" s="2" t="s">
        <v>216</v>
      </c>
      <c r="C60" s="7" t="s">
        <v>55</v>
      </c>
      <c r="D60" s="7">
        <v>6</v>
      </c>
      <c r="G60" s="7">
        <f t="shared" si="0"/>
        <v>44</v>
      </c>
    </row>
    <row r="61" spans="1:7" hidden="1" x14ac:dyDescent="0.3">
      <c r="A61" s="7">
        <v>60</v>
      </c>
      <c r="B61" s="2" t="s">
        <v>217</v>
      </c>
      <c r="C61" s="7" t="s">
        <v>55</v>
      </c>
      <c r="D61" s="7">
        <v>6</v>
      </c>
      <c r="G61" s="7">
        <f t="shared" si="0"/>
        <v>45</v>
      </c>
    </row>
    <row r="62" spans="1:7" hidden="1" x14ac:dyDescent="0.3">
      <c r="A62" s="7">
        <v>61</v>
      </c>
      <c r="B62" s="2" t="s">
        <v>223</v>
      </c>
      <c r="C62" s="7" t="s">
        <v>54</v>
      </c>
      <c r="D62" s="7">
        <v>7</v>
      </c>
      <c r="G62" s="7">
        <f t="shared" si="0"/>
        <v>16</v>
      </c>
    </row>
    <row r="63" spans="1:7" hidden="1" x14ac:dyDescent="0.3">
      <c r="A63" s="7">
        <v>62</v>
      </c>
      <c r="B63" s="2" t="s">
        <v>218</v>
      </c>
      <c r="C63" s="7" t="s">
        <v>54</v>
      </c>
      <c r="D63" s="7">
        <v>7</v>
      </c>
      <c r="G63" s="7">
        <f t="shared" si="0"/>
        <v>12</v>
      </c>
    </row>
    <row r="64" spans="1:7" hidden="1" x14ac:dyDescent="0.3">
      <c r="A64" s="7">
        <v>63</v>
      </c>
      <c r="B64" s="2" t="s">
        <v>219</v>
      </c>
      <c r="C64" s="7" t="s">
        <v>54</v>
      </c>
      <c r="D64" s="7">
        <v>7</v>
      </c>
      <c r="G64" s="7">
        <f t="shared" si="0"/>
        <v>12</v>
      </c>
    </row>
    <row r="65" spans="1:7" hidden="1" x14ac:dyDescent="0.3">
      <c r="A65" s="7">
        <v>64</v>
      </c>
      <c r="B65" s="2" t="s">
        <v>220</v>
      </c>
      <c r="C65" s="7" t="s">
        <v>54</v>
      </c>
      <c r="D65" s="7">
        <v>7</v>
      </c>
      <c r="G65" s="7">
        <f t="shared" si="0"/>
        <v>12</v>
      </c>
    </row>
    <row r="66" spans="1:7" hidden="1" x14ac:dyDescent="0.3">
      <c r="A66" s="7">
        <v>65</v>
      </c>
      <c r="B66" s="2" t="s">
        <v>221</v>
      </c>
      <c r="C66" s="7" t="s">
        <v>54</v>
      </c>
      <c r="D66" s="7">
        <v>7</v>
      </c>
      <c r="G66" s="7">
        <f t="shared" si="0"/>
        <v>14</v>
      </c>
    </row>
    <row r="67" spans="1:7" hidden="1" x14ac:dyDescent="0.3">
      <c r="A67" s="7">
        <v>66</v>
      </c>
      <c r="B67" s="2" t="s">
        <v>222</v>
      </c>
      <c r="C67" s="7" t="s">
        <v>54</v>
      </c>
      <c r="D67" s="7">
        <v>7</v>
      </c>
      <c r="G67" s="7">
        <f t="shared" ref="G67:G94" si="1">LEN(B67)</f>
        <v>14</v>
      </c>
    </row>
    <row r="68" spans="1:7" ht="15.6" hidden="1" x14ac:dyDescent="0.3">
      <c r="A68" s="7">
        <v>67</v>
      </c>
      <c r="B68" s="2" t="s">
        <v>224</v>
      </c>
      <c r="C68" s="7" t="s">
        <v>54</v>
      </c>
      <c r="D68" s="7">
        <v>8</v>
      </c>
      <c r="E68" s="8" t="s">
        <v>239</v>
      </c>
      <c r="G68" s="7">
        <f t="shared" si="1"/>
        <v>16</v>
      </c>
    </row>
    <row r="69" spans="1:7" ht="15.6" hidden="1" x14ac:dyDescent="0.3">
      <c r="A69" s="7">
        <v>68</v>
      </c>
      <c r="B69" s="2" t="s">
        <v>225</v>
      </c>
      <c r="C69" s="7" t="s">
        <v>54</v>
      </c>
      <c r="D69" s="7">
        <v>8</v>
      </c>
      <c r="E69" s="8" t="s">
        <v>240</v>
      </c>
      <c r="G69" s="7">
        <f t="shared" si="1"/>
        <v>9</v>
      </c>
    </row>
    <row r="70" spans="1:7" ht="15.6" hidden="1" x14ac:dyDescent="0.3">
      <c r="A70" s="7">
        <v>69</v>
      </c>
      <c r="B70" s="2" t="s">
        <v>226</v>
      </c>
      <c r="C70" s="7" t="s">
        <v>54</v>
      </c>
      <c r="D70" s="7">
        <v>8</v>
      </c>
      <c r="E70" s="8" t="s">
        <v>239</v>
      </c>
      <c r="G70" s="7">
        <f t="shared" si="1"/>
        <v>16</v>
      </c>
    </row>
    <row r="71" spans="1:7" hidden="1" x14ac:dyDescent="0.3">
      <c r="A71" s="7">
        <v>70</v>
      </c>
      <c r="B71" s="2" t="s">
        <v>227</v>
      </c>
      <c r="C71" s="7" t="s">
        <v>54</v>
      </c>
      <c r="D71" s="7">
        <v>8</v>
      </c>
      <c r="E71" s="9" t="s">
        <v>234</v>
      </c>
      <c r="G71" s="7">
        <f t="shared" si="1"/>
        <v>10</v>
      </c>
    </row>
    <row r="72" spans="1:7" hidden="1" x14ac:dyDescent="0.3">
      <c r="A72" s="7">
        <v>71</v>
      </c>
      <c r="B72" s="2" t="s">
        <v>228</v>
      </c>
      <c r="C72" s="7" t="s">
        <v>54</v>
      </c>
      <c r="D72" s="7">
        <v>8</v>
      </c>
      <c r="E72" s="9" t="s">
        <v>235</v>
      </c>
      <c r="G72" s="7">
        <f t="shared" si="1"/>
        <v>16</v>
      </c>
    </row>
    <row r="73" spans="1:7" hidden="1" x14ac:dyDescent="0.3">
      <c r="A73" s="7">
        <v>72</v>
      </c>
      <c r="B73" s="2" t="s">
        <v>229</v>
      </c>
      <c r="C73" s="7" t="s">
        <v>54</v>
      </c>
      <c r="D73" s="7">
        <v>8</v>
      </c>
      <c r="E73" s="9" t="s">
        <v>236</v>
      </c>
      <c r="G73" s="7">
        <f t="shared" si="1"/>
        <v>29</v>
      </c>
    </row>
    <row r="74" spans="1:7" hidden="1" x14ac:dyDescent="0.3">
      <c r="A74" s="7">
        <v>73</v>
      </c>
      <c r="B74" s="2" t="s">
        <v>230</v>
      </c>
      <c r="C74" s="7" t="s">
        <v>54</v>
      </c>
      <c r="D74" s="7">
        <v>8</v>
      </c>
      <c r="E74" s="9" t="s">
        <v>237</v>
      </c>
      <c r="G74" s="7">
        <f t="shared" si="1"/>
        <v>34</v>
      </c>
    </row>
    <row r="75" spans="1:7" hidden="1" x14ac:dyDescent="0.3">
      <c r="A75" s="7">
        <v>74</v>
      </c>
      <c r="B75" s="2" t="s">
        <v>231</v>
      </c>
      <c r="C75" s="7" t="s">
        <v>54</v>
      </c>
      <c r="D75" s="7">
        <v>8</v>
      </c>
      <c r="E75" s="9" t="s">
        <v>235</v>
      </c>
      <c r="G75" s="7">
        <f t="shared" si="1"/>
        <v>17</v>
      </c>
    </row>
    <row r="76" spans="1:7" hidden="1" x14ac:dyDescent="0.3">
      <c r="A76" s="7">
        <v>75</v>
      </c>
      <c r="B76" s="2" t="s">
        <v>232</v>
      </c>
      <c r="C76" s="7" t="s">
        <v>54</v>
      </c>
      <c r="D76" s="7">
        <v>8</v>
      </c>
      <c r="E76" s="9" t="s">
        <v>235</v>
      </c>
      <c r="G76" s="7">
        <f t="shared" si="1"/>
        <v>20</v>
      </c>
    </row>
    <row r="77" spans="1:7" hidden="1" x14ac:dyDescent="0.3">
      <c r="A77" s="7">
        <v>76</v>
      </c>
      <c r="B77" s="2" t="s">
        <v>233</v>
      </c>
      <c r="C77" s="7" t="s">
        <v>54</v>
      </c>
      <c r="D77" s="7">
        <v>8</v>
      </c>
      <c r="E77" s="9" t="s">
        <v>238</v>
      </c>
      <c r="G77" s="7">
        <f t="shared" si="1"/>
        <v>13</v>
      </c>
    </row>
    <row r="78" spans="1:7" hidden="1" x14ac:dyDescent="0.3">
      <c r="A78" s="7">
        <v>77</v>
      </c>
      <c r="B78" s="2" t="s">
        <v>241</v>
      </c>
      <c r="C78" s="7" t="s">
        <v>54</v>
      </c>
      <c r="D78" s="7">
        <v>9</v>
      </c>
      <c r="G78" s="7">
        <f t="shared" si="1"/>
        <v>9</v>
      </c>
    </row>
    <row r="79" spans="1:7" hidden="1" x14ac:dyDescent="0.3">
      <c r="A79" s="7">
        <v>78</v>
      </c>
      <c r="B79" s="2" t="s">
        <v>242</v>
      </c>
      <c r="C79" s="7" t="s">
        <v>54</v>
      </c>
      <c r="D79" s="7">
        <v>9</v>
      </c>
      <c r="G79" s="7">
        <f t="shared" si="1"/>
        <v>16</v>
      </c>
    </row>
    <row r="80" spans="1:7" hidden="1" x14ac:dyDescent="0.3">
      <c r="A80" s="7">
        <v>79</v>
      </c>
      <c r="B80" s="2" t="s">
        <v>243</v>
      </c>
      <c r="C80" s="7" t="s">
        <v>54</v>
      </c>
      <c r="D80" s="7">
        <v>9</v>
      </c>
      <c r="G80" s="7">
        <f t="shared" si="1"/>
        <v>19</v>
      </c>
    </row>
    <row r="81" spans="1:7" hidden="1" x14ac:dyDescent="0.3">
      <c r="A81" s="7">
        <v>80</v>
      </c>
      <c r="B81" s="2" t="s">
        <v>244</v>
      </c>
      <c r="C81" s="7" t="s">
        <v>54</v>
      </c>
      <c r="D81" s="7">
        <v>9</v>
      </c>
      <c r="E81" s="7" t="s">
        <v>249</v>
      </c>
      <c r="G81" s="7">
        <f t="shared" si="1"/>
        <v>20</v>
      </c>
    </row>
    <row r="82" spans="1:7" hidden="1" x14ac:dyDescent="0.3">
      <c r="A82" s="7">
        <v>81</v>
      </c>
      <c r="B82" s="2" t="s">
        <v>245</v>
      </c>
      <c r="C82" s="7" t="s">
        <v>54</v>
      </c>
      <c r="D82" s="7">
        <v>9</v>
      </c>
      <c r="G82" s="7">
        <f t="shared" si="1"/>
        <v>20</v>
      </c>
    </row>
    <row r="83" spans="1:7" hidden="1" x14ac:dyDescent="0.3">
      <c r="A83" s="7">
        <v>82</v>
      </c>
      <c r="B83" s="2" t="s">
        <v>246</v>
      </c>
      <c r="C83" s="7" t="s">
        <v>54</v>
      </c>
      <c r="D83" s="7">
        <v>9</v>
      </c>
      <c r="G83" s="7">
        <f t="shared" si="1"/>
        <v>20</v>
      </c>
    </row>
    <row r="84" spans="1:7" hidden="1" x14ac:dyDescent="0.3">
      <c r="A84" s="7">
        <v>83</v>
      </c>
      <c r="B84" s="2" t="s">
        <v>247</v>
      </c>
      <c r="C84" s="7" t="s">
        <v>54</v>
      </c>
      <c r="D84" s="7">
        <v>9</v>
      </c>
      <c r="G84" s="7">
        <f t="shared" si="1"/>
        <v>21</v>
      </c>
    </row>
    <row r="85" spans="1:7" hidden="1" x14ac:dyDescent="0.3">
      <c r="A85" s="7">
        <v>84</v>
      </c>
      <c r="B85" s="2" t="s">
        <v>250</v>
      </c>
      <c r="C85" s="7" t="s">
        <v>54</v>
      </c>
      <c r="D85" s="7">
        <v>9</v>
      </c>
      <c r="E85" s="7" t="s">
        <v>251</v>
      </c>
      <c r="G85" s="7">
        <f t="shared" si="1"/>
        <v>29</v>
      </c>
    </row>
    <row r="86" spans="1:7" hidden="1" x14ac:dyDescent="0.3">
      <c r="A86" s="7">
        <v>85</v>
      </c>
      <c r="B86" s="2" t="s">
        <v>248</v>
      </c>
      <c r="C86" s="7" t="s">
        <v>54</v>
      </c>
      <c r="D86" s="7">
        <v>9</v>
      </c>
      <c r="G86" s="7">
        <f t="shared" si="1"/>
        <v>17</v>
      </c>
    </row>
    <row r="87" spans="1:7" hidden="1" x14ac:dyDescent="0.3">
      <c r="A87" s="7">
        <v>86</v>
      </c>
      <c r="B87" s="2" t="s">
        <v>252</v>
      </c>
      <c r="C87" s="7" t="s">
        <v>54</v>
      </c>
      <c r="D87" s="7">
        <v>9</v>
      </c>
      <c r="E87" s="7" t="s">
        <v>251</v>
      </c>
      <c r="G87" s="7">
        <f t="shared" si="1"/>
        <v>34</v>
      </c>
    </row>
    <row r="88" spans="1:7" hidden="1" x14ac:dyDescent="0.3">
      <c r="A88" s="7">
        <v>87</v>
      </c>
      <c r="B88" s="2" t="s">
        <v>253</v>
      </c>
      <c r="C88" s="7" t="s">
        <v>54</v>
      </c>
      <c r="D88" s="7">
        <v>9</v>
      </c>
      <c r="E88" s="7" t="s">
        <v>254</v>
      </c>
      <c r="G88" s="7">
        <f t="shared" si="1"/>
        <v>25</v>
      </c>
    </row>
    <row r="89" spans="1:7" hidden="1" x14ac:dyDescent="0.3">
      <c r="A89" s="7">
        <v>88</v>
      </c>
      <c r="B89" s="2" t="s">
        <v>255</v>
      </c>
      <c r="C89" s="7" t="s">
        <v>54</v>
      </c>
      <c r="D89" s="7">
        <v>10</v>
      </c>
      <c r="E89" s="7" t="s">
        <v>260</v>
      </c>
      <c r="G89" s="7">
        <f t="shared" si="1"/>
        <v>6</v>
      </c>
    </row>
    <row r="90" spans="1:7" hidden="1" x14ac:dyDescent="0.3">
      <c r="A90" s="7">
        <v>89</v>
      </c>
      <c r="B90" s="2" t="s">
        <v>256</v>
      </c>
      <c r="C90" s="7" t="s">
        <v>54</v>
      </c>
      <c r="D90" s="7">
        <v>10</v>
      </c>
      <c r="E90" s="7" t="s">
        <v>260</v>
      </c>
      <c r="G90" s="7">
        <f t="shared" si="1"/>
        <v>9</v>
      </c>
    </row>
    <row r="91" spans="1:7" ht="28.8" hidden="1" x14ac:dyDescent="0.3">
      <c r="A91" s="7">
        <v>90</v>
      </c>
      <c r="B91" s="2" t="s">
        <v>257</v>
      </c>
      <c r="C91" s="7" t="s">
        <v>54</v>
      </c>
      <c r="D91" s="7">
        <v>10</v>
      </c>
      <c r="E91" s="7" t="s">
        <v>260</v>
      </c>
      <c r="G91" s="7">
        <f t="shared" si="1"/>
        <v>23</v>
      </c>
    </row>
    <row r="92" spans="1:7" hidden="1" x14ac:dyDescent="0.3">
      <c r="A92" s="7">
        <v>91</v>
      </c>
      <c r="B92" s="2" t="s">
        <v>258</v>
      </c>
      <c r="C92" s="7" t="s">
        <v>54</v>
      </c>
      <c r="D92" s="7">
        <v>10</v>
      </c>
      <c r="E92" s="7" t="s">
        <v>260</v>
      </c>
      <c r="G92" s="7">
        <f t="shared" si="1"/>
        <v>19</v>
      </c>
    </row>
    <row r="93" spans="1:7" hidden="1" x14ac:dyDescent="0.3">
      <c r="A93" s="7">
        <v>92</v>
      </c>
      <c r="B93" s="2" t="s">
        <v>259</v>
      </c>
      <c r="C93" s="7" t="s">
        <v>54</v>
      </c>
      <c r="D93" s="7">
        <v>10</v>
      </c>
      <c r="E93" s="7" t="s">
        <v>260</v>
      </c>
      <c r="G93" s="7">
        <f t="shared" si="1"/>
        <v>12</v>
      </c>
    </row>
    <row r="94" spans="1:7" hidden="1" x14ac:dyDescent="0.3">
      <c r="A94" s="7">
        <v>93</v>
      </c>
      <c r="B94" s="2" t="s">
        <v>335</v>
      </c>
      <c r="C94" s="7" t="s">
        <v>55</v>
      </c>
      <c r="D94" s="7">
        <v>9</v>
      </c>
      <c r="E94" s="7" t="s">
        <v>336</v>
      </c>
      <c r="G94" s="7">
        <f t="shared" si="1"/>
        <v>20</v>
      </c>
    </row>
  </sheetData>
  <autoFilter ref="A1:E94" xr:uid="{74DAC0A7-6C4A-4A8C-8DF0-72B4966BAC00}">
    <filterColumn colId="3">
      <filters>
        <filter val="5"/>
      </filters>
    </filterColumn>
  </autoFilter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A2E6-4BE8-4E3E-A8F4-A1B8FE7FFC47}">
  <sheetPr filterMode="1"/>
  <dimension ref="A1:E107"/>
  <sheetViews>
    <sheetView workbookViewId="0">
      <pane ySplit="1" topLeftCell="A2" activePane="bottomLeft" state="frozen"/>
      <selection pane="bottomLeft" activeCell="B1" sqref="B1"/>
    </sheetView>
  </sheetViews>
  <sheetFormatPr defaultRowHeight="14.4" x14ac:dyDescent="0.3"/>
  <cols>
    <col min="3" max="3" width="41.88671875" style="2" customWidth="1"/>
    <col min="4" max="4" width="9.88671875" bestFit="1" customWidth="1"/>
  </cols>
  <sheetData>
    <row r="1" spans="1:5" x14ac:dyDescent="0.3">
      <c r="A1" t="s">
        <v>0</v>
      </c>
      <c r="B1" t="s">
        <v>281</v>
      </c>
      <c r="C1" s="2" t="s">
        <v>282</v>
      </c>
      <c r="D1" t="s">
        <v>283</v>
      </c>
      <c r="E1" t="s">
        <v>293</v>
      </c>
    </row>
    <row r="2" spans="1:5" hidden="1" x14ac:dyDescent="0.3">
      <c r="A2">
        <v>1</v>
      </c>
      <c r="B2">
        <v>14</v>
      </c>
      <c r="C2" s="2" t="s">
        <v>284</v>
      </c>
      <c r="E2">
        <v>1</v>
      </c>
    </row>
    <row r="3" spans="1:5" hidden="1" x14ac:dyDescent="0.3">
      <c r="A3">
        <v>2</v>
      </c>
      <c r="B3">
        <v>14</v>
      </c>
      <c r="C3" s="2" t="s">
        <v>285</v>
      </c>
      <c r="E3">
        <v>2</v>
      </c>
    </row>
    <row r="4" spans="1:5" hidden="1" x14ac:dyDescent="0.3">
      <c r="A4">
        <v>3</v>
      </c>
      <c r="B4">
        <v>15</v>
      </c>
      <c r="C4" s="2" t="s">
        <v>286</v>
      </c>
      <c r="E4">
        <v>1</v>
      </c>
    </row>
    <row r="5" spans="1:5" hidden="1" x14ac:dyDescent="0.3">
      <c r="A5">
        <v>4</v>
      </c>
      <c r="B5">
        <v>15</v>
      </c>
      <c r="C5" s="2" t="s">
        <v>287</v>
      </c>
      <c r="E5">
        <v>2</v>
      </c>
    </row>
    <row r="6" spans="1:5" hidden="1" x14ac:dyDescent="0.3">
      <c r="A6">
        <v>5</v>
      </c>
      <c r="B6">
        <v>15</v>
      </c>
      <c r="C6" s="2" t="s">
        <v>288</v>
      </c>
      <c r="E6">
        <v>3</v>
      </c>
    </row>
    <row r="7" spans="1:5" hidden="1" x14ac:dyDescent="0.3">
      <c r="A7">
        <v>6</v>
      </c>
      <c r="B7">
        <v>15</v>
      </c>
      <c r="C7" s="2" t="s">
        <v>289</v>
      </c>
      <c r="E7">
        <v>4</v>
      </c>
    </row>
    <row r="8" spans="1:5" hidden="1" x14ac:dyDescent="0.3">
      <c r="A8">
        <v>7</v>
      </c>
      <c r="B8">
        <v>15</v>
      </c>
      <c r="C8" s="2" t="s">
        <v>290</v>
      </c>
      <c r="E8">
        <v>5</v>
      </c>
    </row>
    <row r="9" spans="1:5" hidden="1" x14ac:dyDescent="0.3">
      <c r="A9">
        <v>8</v>
      </c>
      <c r="B9">
        <v>15</v>
      </c>
      <c r="C9" s="2" t="s">
        <v>291</v>
      </c>
      <c r="E9">
        <v>6</v>
      </c>
    </row>
    <row r="10" spans="1:5" hidden="1" x14ac:dyDescent="0.3">
      <c r="A10">
        <v>9</v>
      </c>
      <c r="B10">
        <v>15</v>
      </c>
      <c r="C10" s="2" t="s">
        <v>292</v>
      </c>
      <c r="E10">
        <v>7</v>
      </c>
    </row>
    <row r="11" spans="1:5" hidden="1" x14ac:dyDescent="0.3">
      <c r="A11">
        <v>10</v>
      </c>
      <c r="B11">
        <v>51</v>
      </c>
      <c r="C11" s="2" t="s">
        <v>284</v>
      </c>
      <c r="E11">
        <v>1</v>
      </c>
    </row>
    <row r="12" spans="1:5" hidden="1" x14ac:dyDescent="0.3">
      <c r="A12">
        <v>11</v>
      </c>
      <c r="B12">
        <v>51</v>
      </c>
      <c r="C12" s="2" t="s">
        <v>285</v>
      </c>
      <c r="E12">
        <v>2</v>
      </c>
    </row>
    <row r="13" spans="1:5" hidden="1" x14ac:dyDescent="0.3">
      <c r="A13">
        <v>12</v>
      </c>
      <c r="B13">
        <v>52</v>
      </c>
      <c r="C13" s="2" t="s">
        <v>284</v>
      </c>
      <c r="E13">
        <v>1</v>
      </c>
    </row>
    <row r="14" spans="1:5" hidden="1" x14ac:dyDescent="0.3">
      <c r="A14">
        <v>13</v>
      </c>
      <c r="B14">
        <v>52</v>
      </c>
      <c r="C14" s="2" t="s">
        <v>285</v>
      </c>
      <c r="E14">
        <v>2</v>
      </c>
    </row>
    <row r="15" spans="1:5" hidden="1" x14ac:dyDescent="0.3">
      <c r="A15">
        <v>14</v>
      </c>
      <c r="B15">
        <v>49</v>
      </c>
      <c r="C15" s="2" t="s">
        <v>294</v>
      </c>
      <c r="E15">
        <v>0</v>
      </c>
    </row>
    <row r="16" spans="1:5" hidden="1" x14ac:dyDescent="0.3">
      <c r="A16">
        <v>15</v>
      </c>
      <c r="B16">
        <v>49</v>
      </c>
      <c r="C16" s="2" t="s">
        <v>295</v>
      </c>
      <c r="E16">
        <v>1</v>
      </c>
    </row>
    <row r="17" spans="1:5" hidden="1" x14ac:dyDescent="0.3">
      <c r="A17">
        <v>16</v>
      </c>
      <c r="B17">
        <v>49</v>
      </c>
      <c r="C17" s="2" t="s">
        <v>296</v>
      </c>
      <c r="E17">
        <v>2</v>
      </c>
    </row>
    <row r="18" spans="1:5" ht="28.8" hidden="1" x14ac:dyDescent="0.3">
      <c r="A18">
        <v>17</v>
      </c>
      <c r="B18">
        <v>49</v>
      </c>
      <c r="C18" s="2" t="s">
        <v>297</v>
      </c>
      <c r="E18">
        <v>3</v>
      </c>
    </row>
    <row r="19" spans="1:5" hidden="1" x14ac:dyDescent="0.3">
      <c r="A19">
        <v>18</v>
      </c>
      <c r="B19">
        <v>49</v>
      </c>
      <c r="C19" s="2" t="s">
        <v>301</v>
      </c>
      <c r="E19">
        <v>4</v>
      </c>
    </row>
    <row r="20" spans="1:5" ht="28.8" hidden="1" x14ac:dyDescent="0.3">
      <c r="A20">
        <v>19</v>
      </c>
      <c r="B20">
        <v>49</v>
      </c>
      <c r="C20" s="2" t="s">
        <v>298</v>
      </c>
      <c r="E20">
        <v>12</v>
      </c>
    </row>
    <row r="21" spans="1:5" ht="28.8" hidden="1" x14ac:dyDescent="0.3">
      <c r="A21">
        <v>20</v>
      </c>
      <c r="B21">
        <v>49</v>
      </c>
      <c r="C21" s="2" t="s">
        <v>299</v>
      </c>
      <c r="E21">
        <v>13</v>
      </c>
    </row>
    <row r="22" spans="1:5" ht="43.2" hidden="1" x14ac:dyDescent="0.3">
      <c r="A22">
        <v>21</v>
      </c>
      <c r="B22">
        <v>49</v>
      </c>
      <c r="C22" s="2" t="s">
        <v>300</v>
      </c>
      <c r="E22">
        <v>23</v>
      </c>
    </row>
    <row r="23" spans="1:5" hidden="1" x14ac:dyDescent="0.3">
      <c r="A23">
        <v>22</v>
      </c>
      <c r="B23">
        <v>50</v>
      </c>
      <c r="C23" s="2" t="s">
        <v>302</v>
      </c>
      <c r="E23">
        <v>1</v>
      </c>
    </row>
    <row r="24" spans="1:5" hidden="1" x14ac:dyDescent="0.3">
      <c r="A24">
        <v>23</v>
      </c>
      <c r="B24">
        <v>50</v>
      </c>
      <c r="C24" s="2" t="s">
        <v>303</v>
      </c>
      <c r="E24">
        <v>2</v>
      </c>
    </row>
    <row r="25" spans="1:5" hidden="1" x14ac:dyDescent="0.3">
      <c r="A25">
        <v>24</v>
      </c>
      <c r="B25">
        <v>50</v>
      </c>
      <c r="C25" s="2" t="s">
        <v>304</v>
      </c>
      <c r="E25">
        <v>3</v>
      </c>
    </row>
    <row r="26" spans="1:5" hidden="1" x14ac:dyDescent="0.3">
      <c r="A26">
        <v>25</v>
      </c>
      <c r="B26">
        <v>50</v>
      </c>
      <c r="C26" s="2" t="s">
        <v>305</v>
      </c>
      <c r="E26">
        <v>4</v>
      </c>
    </row>
    <row r="27" spans="1:5" hidden="1" x14ac:dyDescent="0.3">
      <c r="A27">
        <v>26</v>
      </c>
      <c r="B27">
        <v>53</v>
      </c>
      <c r="C27" s="2" t="s">
        <v>284</v>
      </c>
      <c r="E27">
        <v>1</v>
      </c>
    </row>
    <row r="28" spans="1:5" hidden="1" x14ac:dyDescent="0.3">
      <c r="A28">
        <v>27</v>
      </c>
      <c r="B28">
        <v>53</v>
      </c>
      <c r="C28" s="2" t="s">
        <v>285</v>
      </c>
      <c r="E28">
        <v>2</v>
      </c>
    </row>
    <row r="29" spans="1:5" hidden="1" x14ac:dyDescent="0.3">
      <c r="A29">
        <v>28</v>
      </c>
      <c r="B29">
        <v>54</v>
      </c>
      <c r="C29" s="2" t="s">
        <v>306</v>
      </c>
      <c r="E29">
        <v>1</v>
      </c>
    </row>
    <row r="30" spans="1:5" hidden="1" x14ac:dyDescent="0.3">
      <c r="A30">
        <v>29</v>
      </c>
      <c r="B30">
        <v>54</v>
      </c>
      <c r="C30" s="2" t="s">
        <v>307</v>
      </c>
      <c r="E30">
        <v>2</v>
      </c>
    </row>
    <row r="31" spans="1:5" hidden="1" x14ac:dyDescent="0.3">
      <c r="A31">
        <v>30</v>
      </c>
      <c r="B31">
        <v>55</v>
      </c>
      <c r="C31" s="2" t="s">
        <v>284</v>
      </c>
      <c r="E31">
        <v>1</v>
      </c>
    </row>
    <row r="32" spans="1:5" hidden="1" x14ac:dyDescent="0.3">
      <c r="A32">
        <v>31</v>
      </c>
      <c r="B32">
        <v>55</v>
      </c>
      <c r="C32" s="2" t="s">
        <v>285</v>
      </c>
      <c r="E32">
        <v>2</v>
      </c>
    </row>
    <row r="33" spans="1:5" hidden="1" x14ac:dyDescent="0.3">
      <c r="A33">
        <v>32</v>
      </c>
      <c r="B33">
        <v>56</v>
      </c>
      <c r="C33" s="2" t="s">
        <v>284</v>
      </c>
      <c r="E33">
        <v>1</v>
      </c>
    </row>
    <row r="34" spans="1:5" hidden="1" x14ac:dyDescent="0.3">
      <c r="A34">
        <v>33</v>
      </c>
      <c r="B34">
        <v>56</v>
      </c>
      <c r="C34" s="2" t="s">
        <v>285</v>
      </c>
      <c r="E34">
        <v>2</v>
      </c>
    </row>
    <row r="35" spans="1:5" hidden="1" x14ac:dyDescent="0.3">
      <c r="A35">
        <v>34</v>
      </c>
      <c r="B35">
        <v>59</v>
      </c>
      <c r="C35" s="2">
        <v>0</v>
      </c>
      <c r="E35">
        <v>1</v>
      </c>
    </row>
    <row r="36" spans="1:5" hidden="1" x14ac:dyDescent="0.3">
      <c r="A36">
        <v>35</v>
      </c>
      <c r="B36">
        <v>59</v>
      </c>
      <c r="C36" s="2" t="s">
        <v>308</v>
      </c>
      <c r="E36">
        <v>2</v>
      </c>
    </row>
    <row r="37" spans="1:5" hidden="1" x14ac:dyDescent="0.3">
      <c r="A37">
        <v>36</v>
      </c>
      <c r="B37">
        <v>59</v>
      </c>
      <c r="C37" s="2" t="s">
        <v>309</v>
      </c>
      <c r="E37">
        <v>3</v>
      </c>
    </row>
    <row r="38" spans="1:5" hidden="1" x14ac:dyDescent="0.3">
      <c r="A38">
        <v>37</v>
      </c>
      <c r="B38">
        <v>60</v>
      </c>
      <c r="C38" s="2">
        <v>0</v>
      </c>
      <c r="E38">
        <v>1</v>
      </c>
    </row>
    <row r="39" spans="1:5" hidden="1" x14ac:dyDescent="0.3">
      <c r="A39">
        <v>38</v>
      </c>
      <c r="B39">
        <v>60</v>
      </c>
      <c r="C39" s="2" t="s">
        <v>308</v>
      </c>
      <c r="E39">
        <v>2</v>
      </c>
    </row>
    <row r="40" spans="1:5" hidden="1" x14ac:dyDescent="0.3">
      <c r="A40">
        <v>39</v>
      </c>
      <c r="B40">
        <v>60</v>
      </c>
      <c r="C40" s="2" t="s">
        <v>309</v>
      </c>
      <c r="E40">
        <v>3</v>
      </c>
    </row>
    <row r="41" spans="1:5" hidden="1" x14ac:dyDescent="0.3">
      <c r="A41">
        <v>40</v>
      </c>
      <c r="B41">
        <v>77</v>
      </c>
      <c r="C41" s="2" t="s">
        <v>310</v>
      </c>
      <c r="E41">
        <v>1</v>
      </c>
    </row>
    <row r="42" spans="1:5" hidden="1" x14ac:dyDescent="0.3">
      <c r="A42">
        <v>41</v>
      </c>
      <c r="B42">
        <v>77</v>
      </c>
      <c r="C42" s="2" t="s">
        <v>311</v>
      </c>
      <c r="E42">
        <v>2</v>
      </c>
    </row>
    <row r="43" spans="1:5" hidden="1" x14ac:dyDescent="0.3">
      <c r="A43">
        <v>42</v>
      </c>
      <c r="B43">
        <v>77</v>
      </c>
      <c r="C43" s="2" t="s">
        <v>312</v>
      </c>
      <c r="E43">
        <v>3</v>
      </c>
    </row>
    <row r="44" spans="1:5" hidden="1" x14ac:dyDescent="0.3">
      <c r="A44">
        <v>43</v>
      </c>
      <c r="B44">
        <v>77</v>
      </c>
      <c r="C44" s="2" t="s">
        <v>313</v>
      </c>
      <c r="E44">
        <v>4</v>
      </c>
    </row>
    <row r="45" spans="1:5" ht="28.8" hidden="1" x14ac:dyDescent="0.3">
      <c r="A45">
        <v>44</v>
      </c>
      <c r="B45">
        <v>77</v>
      </c>
      <c r="C45" s="2" t="s">
        <v>314</v>
      </c>
      <c r="E45">
        <v>5</v>
      </c>
    </row>
    <row r="46" spans="1:5" ht="43.2" hidden="1" x14ac:dyDescent="0.3">
      <c r="A46">
        <v>45</v>
      </c>
      <c r="B46">
        <v>77</v>
      </c>
      <c r="C46" s="2" t="s">
        <v>315</v>
      </c>
      <c r="E46">
        <v>6</v>
      </c>
    </row>
    <row r="47" spans="1:5" hidden="1" x14ac:dyDescent="0.3">
      <c r="A47">
        <v>46</v>
      </c>
      <c r="B47">
        <v>81</v>
      </c>
      <c r="C47" s="2" t="s">
        <v>316</v>
      </c>
      <c r="E47">
        <v>1</v>
      </c>
    </row>
    <row r="48" spans="1:5" ht="28.8" hidden="1" x14ac:dyDescent="0.3">
      <c r="A48">
        <v>47</v>
      </c>
      <c r="B48">
        <v>81</v>
      </c>
      <c r="C48" s="2" t="s">
        <v>317</v>
      </c>
      <c r="E48">
        <v>2</v>
      </c>
    </row>
    <row r="49" spans="1:5" ht="28.8" hidden="1" x14ac:dyDescent="0.3">
      <c r="A49">
        <v>48</v>
      </c>
      <c r="B49">
        <v>81</v>
      </c>
      <c r="C49" s="2" t="s">
        <v>318</v>
      </c>
      <c r="E49">
        <v>3</v>
      </c>
    </row>
    <row r="50" spans="1:5" ht="28.8" hidden="1" x14ac:dyDescent="0.3">
      <c r="A50">
        <v>49</v>
      </c>
      <c r="B50">
        <v>81</v>
      </c>
      <c r="C50" s="2" t="s">
        <v>319</v>
      </c>
      <c r="E50">
        <v>4</v>
      </c>
    </row>
    <row r="51" spans="1:5" hidden="1" x14ac:dyDescent="0.3">
      <c r="A51">
        <v>50</v>
      </c>
      <c r="B51">
        <v>81</v>
      </c>
      <c r="C51" s="2" t="s">
        <v>320</v>
      </c>
      <c r="E51">
        <v>5</v>
      </c>
    </row>
    <row r="52" spans="1:5" hidden="1" x14ac:dyDescent="0.3">
      <c r="A52">
        <v>51</v>
      </c>
      <c r="B52">
        <v>82</v>
      </c>
      <c r="C52" s="2" t="s">
        <v>284</v>
      </c>
      <c r="E52">
        <v>1</v>
      </c>
    </row>
    <row r="53" spans="1:5" hidden="1" x14ac:dyDescent="0.3">
      <c r="A53">
        <v>52</v>
      </c>
      <c r="B53">
        <v>82</v>
      </c>
      <c r="C53" s="2" t="s">
        <v>285</v>
      </c>
      <c r="E53">
        <v>2</v>
      </c>
    </row>
    <row r="54" spans="1:5" hidden="1" x14ac:dyDescent="0.3">
      <c r="A54">
        <v>53</v>
      </c>
      <c r="B54">
        <v>83</v>
      </c>
      <c r="C54" s="2" t="s">
        <v>284</v>
      </c>
      <c r="E54">
        <v>1</v>
      </c>
    </row>
    <row r="55" spans="1:5" hidden="1" x14ac:dyDescent="0.3">
      <c r="A55">
        <v>54</v>
      </c>
      <c r="B55">
        <v>83</v>
      </c>
      <c r="C55" s="2" t="s">
        <v>285</v>
      </c>
      <c r="E55">
        <v>2</v>
      </c>
    </row>
    <row r="56" spans="1:5" hidden="1" x14ac:dyDescent="0.3">
      <c r="A56">
        <v>55</v>
      </c>
      <c r="B56">
        <v>85</v>
      </c>
      <c r="C56" s="2" t="s">
        <v>284</v>
      </c>
      <c r="E56">
        <v>1</v>
      </c>
    </row>
    <row r="57" spans="1:5" hidden="1" x14ac:dyDescent="0.3">
      <c r="A57">
        <v>56</v>
      </c>
      <c r="B57">
        <v>85</v>
      </c>
      <c r="C57" s="2" t="s">
        <v>285</v>
      </c>
      <c r="E57">
        <v>2</v>
      </c>
    </row>
    <row r="58" spans="1:5" x14ac:dyDescent="0.3">
      <c r="A58">
        <v>57</v>
      </c>
      <c r="B58" s="7">
        <v>24</v>
      </c>
      <c r="C58" s="2" t="s">
        <v>284</v>
      </c>
      <c r="E58">
        <v>1</v>
      </c>
    </row>
    <row r="59" spans="1:5" x14ac:dyDescent="0.3">
      <c r="A59">
        <v>58</v>
      </c>
      <c r="B59" s="7">
        <v>25</v>
      </c>
      <c r="C59" s="2" t="s">
        <v>284</v>
      </c>
      <c r="E59">
        <v>1</v>
      </c>
    </row>
    <row r="60" spans="1:5" x14ac:dyDescent="0.3">
      <c r="A60">
        <v>59</v>
      </c>
      <c r="B60" s="7">
        <v>26</v>
      </c>
      <c r="C60" s="2" t="s">
        <v>284</v>
      </c>
      <c r="E60">
        <v>1</v>
      </c>
    </row>
    <row r="61" spans="1:5" hidden="1" x14ac:dyDescent="0.3">
      <c r="A61">
        <v>60</v>
      </c>
      <c r="B61" s="7">
        <v>27</v>
      </c>
      <c r="C61" s="2" t="s">
        <v>284</v>
      </c>
      <c r="E61">
        <v>1</v>
      </c>
    </row>
    <row r="62" spans="1:5" hidden="1" x14ac:dyDescent="0.3">
      <c r="A62">
        <v>61</v>
      </c>
      <c r="B62" s="7">
        <v>28</v>
      </c>
      <c r="C62" s="2" t="s">
        <v>284</v>
      </c>
      <c r="E62">
        <v>1</v>
      </c>
    </row>
    <row r="63" spans="1:5" hidden="1" x14ac:dyDescent="0.3">
      <c r="A63">
        <v>62</v>
      </c>
      <c r="B63" s="7">
        <v>29</v>
      </c>
      <c r="C63" s="2" t="s">
        <v>284</v>
      </c>
      <c r="E63">
        <v>1</v>
      </c>
    </row>
    <row r="64" spans="1:5" hidden="1" x14ac:dyDescent="0.3">
      <c r="A64">
        <v>63</v>
      </c>
      <c r="B64" s="7">
        <v>30</v>
      </c>
      <c r="C64" s="2" t="s">
        <v>284</v>
      </c>
      <c r="E64">
        <v>1</v>
      </c>
    </row>
    <row r="65" spans="1:5" hidden="1" x14ac:dyDescent="0.3">
      <c r="A65">
        <v>64</v>
      </c>
      <c r="B65" s="7">
        <v>31</v>
      </c>
      <c r="C65" s="2" t="s">
        <v>284</v>
      </c>
      <c r="E65">
        <v>1</v>
      </c>
    </row>
    <row r="66" spans="1:5" hidden="1" x14ac:dyDescent="0.3">
      <c r="A66">
        <v>65</v>
      </c>
      <c r="B66" s="7">
        <v>32</v>
      </c>
      <c r="C66" s="2" t="s">
        <v>284</v>
      </c>
      <c r="E66">
        <v>1</v>
      </c>
    </row>
    <row r="67" spans="1:5" hidden="1" x14ac:dyDescent="0.3">
      <c r="A67">
        <v>66</v>
      </c>
      <c r="B67" s="7">
        <v>33</v>
      </c>
      <c r="C67" s="2" t="s">
        <v>284</v>
      </c>
      <c r="E67">
        <v>1</v>
      </c>
    </row>
    <row r="68" spans="1:5" hidden="1" x14ac:dyDescent="0.3">
      <c r="A68">
        <v>67</v>
      </c>
      <c r="B68" s="7">
        <v>34</v>
      </c>
      <c r="C68" s="2" t="s">
        <v>284</v>
      </c>
      <c r="E68">
        <v>1</v>
      </c>
    </row>
    <row r="69" spans="1:5" hidden="1" x14ac:dyDescent="0.3">
      <c r="A69">
        <v>68</v>
      </c>
      <c r="B69" s="7">
        <v>35</v>
      </c>
      <c r="C69" s="2" t="s">
        <v>284</v>
      </c>
      <c r="E69">
        <v>1</v>
      </c>
    </row>
    <row r="70" spans="1:5" hidden="1" x14ac:dyDescent="0.3">
      <c r="A70">
        <v>69</v>
      </c>
      <c r="B70" s="7">
        <v>36</v>
      </c>
      <c r="C70" s="2" t="s">
        <v>284</v>
      </c>
      <c r="E70">
        <v>1</v>
      </c>
    </row>
    <row r="71" spans="1:5" hidden="1" x14ac:dyDescent="0.3">
      <c r="A71">
        <v>70</v>
      </c>
      <c r="B71" s="7">
        <v>37</v>
      </c>
      <c r="C71" s="2" t="s">
        <v>284</v>
      </c>
      <c r="E71">
        <v>1</v>
      </c>
    </row>
    <row r="72" spans="1:5" hidden="1" x14ac:dyDescent="0.3">
      <c r="A72">
        <v>71</v>
      </c>
      <c r="B72" s="7">
        <v>38</v>
      </c>
      <c r="C72" s="2" t="s">
        <v>284</v>
      </c>
      <c r="E72">
        <v>1</v>
      </c>
    </row>
    <row r="73" spans="1:5" hidden="1" x14ac:dyDescent="0.3">
      <c r="A73">
        <v>72</v>
      </c>
      <c r="B73" s="7">
        <v>39</v>
      </c>
      <c r="C73" s="2" t="s">
        <v>284</v>
      </c>
      <c r="E73">
        <v>1</v>
      </c>
    </row>
    <row r="74" spans="1:5" hidden="1" x14ac:dyDescent="0.3">
      <c r="A74">
        <v>73</v>
      </c>
      <c r="B74" s="7">
        <v>40</v>
      </c>
      <c r="C74" s="2" t="s">
        <v>284</v>
      </c>
      <c r="E74">
        <v>1</v>
      </c>
    </row>
    <row r="75" spans="1:5" hidden="1" x14ac:dyDescent="0.3">
      <c r="A75">
        <v>74</v>
      </c>
      <c r="B75" s="7">
        <v>41</v>
      </c>
      <c r="C75" s="2" t="s">
        <v>284</v>
      </c>
      <c r="E75">
        <v>1</v>
      </c>
    </row>
    <row r="76" spans="1:5" hidden="1" x14ac:dyDescent="0.3">
      <c r="A76">
        <v>75</v>
      </c>
      <c r="B76" s="7">
        <v>42</v>
      </c>
      <c r="C76" s="2" t="s">
        <v>284</v>
      </c>
      <c r="E76">
        <v>1</v>
      </c>
    </row>
    <row r="77" spans="1:5" hidden="1" x14ac:dyDescent="0.3">
      <c r="A77">
        <v>76</v>
      </c>
      <c r="B77" s="7">
        <v>43</v>
      </c>
      <c r="C77" s="2" t="s">
        <v>284</v>
      </c>
      <c r="E77">
        <v>1</v>
      </c>
    </row>
    <row r="78" spans="1:5" hidden="1" x14ac:dyDescent="0.3">
      <c r="A78">
        <v>77</v>
      </c>
      <c r="B78" s="7">
        <v>44</v>
      </c>
      <c r="C78" s="2" t="s">
        <v>284</v>
      </c>
      <c r="E78">
        <v>1</v>
      </c>
    </row>
    <row r="79" spans="1:5" hidden="1" x14ac:dyDescent="0.3">
      <c r="A79">
        <v>78</v>
      </c>
      <c r="B79" s="7">
        <v>45</v>
      </c>
      <c r="C79" s="2" t="s">
        <v>284</v>
      </c>
      <c r="E79">
        <v>1</v>
      </c>
    </row>
    <row r="80" spans="1:5" hidden="1" x14ac:dyDescent="0.3">
      <c r="A80">
        <v>79</v>
      </c>
      <c r="B80" s="7">
        <v>46</v>
      </c>
      <c r="C80" s="2" t="s">
        <v>284</v>
      </c>
      <c r="E80">
        <v>1</v>
      </c>
    </row>
    <row r="81" spans="1:5" hidden="1" x14ac:dyDescent="0.3">
      <c r="A81">
        <v>80</v>
      </c>
      <c r="B81" s="7">
        <v>47</v>
      </c>
      <c r="C81" s="2" t="s">
        <v>284</v>
      </c>
      <c r="E81">
        <v>1</v>
      </c>
    </row>
    <row r="82" spans="1:5" hidden="1" x14ac:dyDescent="0.3">
      <c r="A82">
        <v>81</v>
      </c>
      <c r="B82" s="7">
        <v>48</v>
      </c>
      <c r="C82" s="2" t="s">
        <v>284</v>
      </c>
      <c r="E82">
        <v>1</v>
      </c>
    </row>
    <row r="83" spans="1:5" x14ac:dyDescent="0.3">
      <c r="A83">
        <v>82</v>
      </c>
      <c r="B83" s="7">
        <v>24</v>
      </c>
      <c r="C83" s="2" t="s">
        <v>285</v>
      </c>
      <c r="E83">
        <v>2</v>
      </c>
    </row>
    <row r="84" spans="1:5" x14ac:dyDescent="0.3">
      <c r="A84">
        <v>83</v>
      </c>
      <c r="B84" s="7">
        <v>25</v>
      </c>
      <c r="C84" s="2" t="s">
        <v>285</v>
      </c>
      <c r="E84">
        <v>2</v>
      </c>
    </row>
    <row r="85" spans="1:5" x14ac:dyDescent="0.3">
      <c r="A85">
        <v>84</v>
      </c>
      <c r="B85" s="7">
        <v>26</v>
      </c>
      <c r="C85" s="2" t="s">
        <v>285</v>
      </c>
      <c r="E85">
        <v>2</v>
      </c>
    </row>
    <row r="86" spans="1:5" hidden="1" x14ac:dyDescent="0.3">
      <c r="A86">
        <v>85</v>
      </c>
      <c r="B86" s="7">
        <v>27</v>
      </c>
      <c r="C86" s="2" t="s">
        <v>285</v>
      </c>
      <c r="E86">
        <v>2</v>
      </c>
    </row>
    <row r="87" spans="1:5" hidden="1" x14ac:dyDescent="0.3">
      <c r="A87">
        <v>86</v>
      </c>
      <c r="B87" s="7">
        <v>28</v>
      </c>
      <c r="C87" s="2" t="s">
        <v>285</v>
      </c>
      <c r="E87">
        <v>2</v>
      </c>
    </row>
    <row r="88" spans="1:5" hidden="1" x14ac:dyDescent="0.3">
      <c r="A88">
        <v>87</v>
      </c>
      <c r="B88" s="7">
        <v>29</v>
      </c>
      <c r="C88" s="2" t="s">
        <v>285</v>
      </c>
      <c r="E88">
        <v>2</v>
      </c>
    </row>
    <row r="89" spans="1:5" hidden="1" x14ac:dyDescent="0.3">
      <c r="A89">
        <v>88</v>
      </c>
      <c r="B89" s="7">
        <v>30</v>
      </c>
      <c r="C89" s="2" t="s">
        <v>285</v>
      </c>
      <c r="E89">
        <v>2</v>
      </c>
    </row>
    <row r="90" spans="1:5" hidden="1" x14ac:dyDescent="0.3">
      <c r="A90">
        <v>89</v>
      </c>
      <c r="B90" s="7">
        <v>31</v>
      </c>
      <c r="C90" s="2" t="s">
        <v>285</v>
      </c>
      <c r="E90">
        <v>2</v>
      </c>
    </row>
    <row r="91" spans="1:5" hidden="1" x14ac:dyDescent="0.3">
      <c r="A91">
        <v>90</v>
      </c>
      <c r="B91" s="7">
        <v>32</v>
      </c>
      <c r="C91" s="2" t="s">
        <v>285</v>
      </c>
      <c r="E91">
        <v>2</v>
      </c>
    </row>
    <row r="92" spans="1:5" hidden="1" x14ac:dyDescent="0.3">
      <c r="A92">
        <v>91</v>
      </c>
      <c r="B92" s="7">
        <v>33</v>
      </c>
      <c r="C92" s="2" t="s">
        <v>285</v>
      </c>
      <c r="E92">
        <v>2</v>
      </c>
    </row>
    <row r="93" spans="1:5" hidden="1" x14ac:dyDescent="0.3">
      <c r="A93">
        <v>92</v>
      </c>
      <c r="B93" s="7">
        <v>34</v>
      </c>
      <c r="C93" s="2" t="s">
        <v>285</v>
      </c>
      <c r="E93">
        <v>2</v>
      </c>
    </row>
    <row r="94" spans="1:5" hidden="1" x14ac:dyDescent="0.3">
      <c r="A94">
        <v>93</v>
      </c>
      <c r="B94" s="7">
        <v>35</v>
      </c>
      <c r="C94" s="2" t="s">
        <v>285</v>
      </c>
      <c r="E94">
        <v>2</v>
      </c>
    </row>
    <row r="95" spans="1:5" hidden="1" x14ac:dyDescent="0.3">
      <c r="A95">
        <v>94</v>
      </c>
      <c r="B95" s="7">
        <v>36</v>
      </c>
      <c r="C95" s="2" t="s">
        <v>285</v>
      </c>
      <c r="E95">
        <v>2</v>
      </c>
    </row>
    <row r="96" spans="1:5" hidden="1" x14ac:dyDescent="0.3">
      <c r="A96">
        <v>95</v>
      </c>
      <c r="B96" s="7">
        <v>37</v>
      </c>
      <c r="C96" s="2" t="s">
        <v>285</v>
      </c>
      <c r="E96">
        <v>2</v>
      </c>
    </row>
    <row r="97" spans="1:5" hidden="1" x14ac:dyDescent="0.3">
      <c r="A97">
        <v>96</v>
      </c>
      <c r="B97" s="7">
        <v>38</v>
      </c>
      <c r="C97" s="2" t="s">
        <v>285</v>
      </c>
      <c r="E97">
        <v>2</v>
      </c>
    </row>
    <row r="98" spans="1:5" hidden="1" x14ac:dyDescent="0.3">
      <c r="A98">
        <v>97</v>
      </c>
      <c r="B98" s="7">
        <v>39</v>
      </c>
      <c r="C98" s="2" t="s">
        <v>285</v>
      </c>
      <c r="E98">
        <v>2</v>
      </c>
    </row>
    <row r="99" spans="1:5" hidden="1" x14ac:dyDescent="0.3">
      <c r="A99">
        <v>98</v>
      </c>
      <c r="B99" s="7">
        <v>40</v>
      </c>
      <c r="C99" s="2" t="s">
        <v>285</v>
      </c>
      <c r="E99">
        <v>2</v>
      </c>
    </row>
    <row r="100" spans="1:5" hidden="1" x14ac:dyDescent="0.3">
      <c r="A100">
        <v>99</v>
      </c>
      <c r="B100" s="7">
        <v>41</v>
      </c>
      <c r="C100" s="2" t="s">
        <v>285</v>
      </c>
      <c r="E100">
        <v>2</v>
      </c>
    </row>
    <row r="101" spans="1:5" hidden="1" x14ac:dyDescent="0.3">
      <c r="A101">
        <v>100</v>
      </c>
      <c r="B101" s="7">
        <v>42</v>
      </c>
      <c r="C101" s="2" t="s">
        <v>285</v>
      </c>
      <c r="E101">
        <v>2</v>
      </c>
    </row>
    <row r="102" spans="1:5" hidden="1" x14ac:dyDescent="0.3">
      <c r="A102">
        <v>101</v>
      </c>
      <c r="B102" s="7">
        <v>43</v>
      </c>
      <c r="C102" s="2" t="s">
        <v>285</v>
      </c>
      <c r="E102">
        <v>2</v>
      </c>
    </row>
    <row r="103" spans="1:5" hidden="1" x14ac:dyDescent="0.3">
      <c r="A103">
        <v>102</v>
      </c>
      <c r="B103" s="7">
        <v>44</v>
      </c>
      <c r="C103" s="2" t="s">
        <v>285</v>
      </c>
      <c r="E103">
        <v>2</v>
      </c>
    </row>
    <row r="104" spans="1:5" hidden="1" x14ac:dyDescent="0.3">
      <c r="A104">
        <v>103</v>
      </c>
      <c r="B104" s="7">
        <v>45</v>
      </c>
      <c r="C104" s="2" t="s">
        <v>285</v>
      </c>
      <c r="E104">
        <v>2</v>
      </c>
    </row>
    <row r="105" spans="1:5" hidden="1" x14ac:dyDescent="0.3">
      <c r="A105">
        <v>104</v>
      </c>
      <c r="B105" s="7">
        <v>46</v>
      </c>
      <c r="C105" s="2" t="s">
        <v>285</v>
      </c>
      <c r="E105">
        <v>2</v>
      </c>
    </row>
    <row r="106" spans="1:5" hidden="1" x14ac:dyDescent="0.3">
      <c r="A106">
        <v>105</v>
      </c>
      <c r="B106" s="7">
        <v>47</v>
      </c>
      <c r="C106" s="2" t="s">
        <v>285</v>
      </c>
      <c r="E106">
        <v>2</v>
      </c>
    </row>
    <row r="107" spans="1:5" hidden="1" x14ac:dyDescent="0.3">
      <c r="A107">
        <v>106</v>
      </c>
      <c r="B107" s="7">
        <v>48</v>
      </c>
      <c r="C107" s="2" t="s">
        <v>285</v>
      </c>
      <c r="E107">
        <v>2</v>
      </c>
    </row>
  </sheetData>
  <autoFilter ref="A1:E107" xr:uid="{CCA7113F-F552-471A-8DA4-3D338C0794D6}">
    <filterColumn colId="1">
      <filters>
        <filter val="24"/>
        <filter val="25"/>
        <filter val="26"/>
      </filters>
    </filterColumn>
  </autoFilter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C827-307F-4BC8-BD8C-BCD2B14CB6E3}">
  <dimension ref="A1:D3"/>
  <sheetViews>
    <sheetView workbookViewId="0"/>
  </sheetViews>
  <sheetFormatPr defaultRowHeight="14.4" x14ac:dyDescent="0.3"/>
  <cols>
    <col min="1" max="1" width="3.6640625" customWidth="1"/>
    <col min="2" max="2" width="17" customWidth="1"/>
    <col min="3" max="3" width="11.33203125" bestFit="1" customWidth="1"/>
    <col min="4" max="4" width="9.109375" bestFit="1" customWidth="1"/>
  </cols>
  <sheetData>
    <row r="1" spans="1:4" x14ac:dyDescent="0.3">
      <c r="A1" t="s">
        <v>0</v>
      </c>
      <c r="B1" t="s">
        <v>281</v>
      </c>
      <c r="C1" t="s">
        <v>321</v>
      </c>
      <c r="D1" t="s">
        <v>322</v>
      </c>
    </row>
    <row r="2" spans="1:4" x14ac:dyDescent="0.3">
      <c r="A2">
        <v>1</v>
      </c>
      <c r="B2">
        <v>57</v>
      </c>
      <c r="C2">
        <v>0</v>
      </c>
      <c r="D2">
        <v>5</v>
      </c>
    </row>
    <row r="3" spans="1:4" x14ac:dyDescent="0.3">
      <c r="A3">
        <v>2</v>
      </c>
      <c r="B3">
        <v>58</v>
      </c>
      <c r="C3">
        <v>0</v>
      </c>
      <c r="D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D73B-D6D3-43B6-944A-B977C0596F12}">
  <dimension ref="A1:C12"/>
  <sheetViews>
    <sheetView workbookViewId="0">
      <selection activeCell="B9" sqref="B9"/>
    </sheetView>
  </sheetViews>
  <sheetFormatPr defaultRowHeight="14.4" x14ac:dyDescent="0.3"/>
  <cols>
    <col min="2" max="2" width="38.77734375" customWidth="1"/>
    <col min="3" max="3" width="12.21875" customWidth="1"/>
  </cols>
  <sheetData>
    <row r="1" spans="1:3" x14ac:dyDescent="0.3">
      <c r="A1" t="s">
        <v>0</v>
      </c>
      <c r="B1" t="s">
        <v>1</v>
      </c>
      <c r="C1" t="s">
        <v>57</v>
      </c>
    </row>
    <row r="2" spans="1:3" x14ac:dyDescent="0.3">
      <c r="A2">
        <v>1</v>
      </c>
      <c r="B2" t="s">
        <v>323</v>
      </c>
      <c r="C2">
        <v>1</v>
      </c>
    </row>
    <row r="3" spans="1:3" x14ac:dyDescent="0.3">
      <c r="A3">
        <v>2</v>
      </c>
      <c r="B3" t="s">
        <v>324</v>
      </c>
      <c r="C3">
        <v>2</v>
      </c>
    </row>
    <row r="4" spans="1:3" x14ac:dyDescent="0.3">
      <c r="A4">
        <v>3</v>
      </c>
      <c r="B4" t="s">
        <v>325</v>
      </c>
      <c r="C4">
        <v>3</v>
      </c>
    </row>
    <row r="5" spans="1:3" x14ac:dyDescent="0.3">
      <c r="A5">
        <v>4</v>
      </c>
      <c r="B5" t="s">
        <v>326</v>
      </c>
      <c r="C5">
        <v>4</v>
      </c>
    </row>
    <row r="6" spans="1:3" x14ac:dyDescent="0.3">
      <c r="A6">
        <v>5</v>
      </c>
      <c r="B6" t="s">
        <v>327</v>
      </c>
      <c r="C6">
        <v>5</v>
      </c>
    </row>
    <row r="7" spans="1:3" x14ac:dyDescent="0.3">
      <c r="A7">
        <v>6</v>
      </c>
      <c r="B7" t="s">
        <v>328</v>
      </c>
      <c r="C7">
        <v>5</v>
      </c>
    </row>
    <row r="8" spans="1:3" x14ac:dyDescent="0.3">
      <c r="A8">
        <v>7</v>
      </c>
      <c r="B8" t="s">
        <v>329</v>
      </c>
      <c r="C8">
        <v>5</v>
      </c>
    </row>
    <row r="9" spans="1:3" x14ac:dyDescent="0.3">
      <c r="A9">
        <v>8</v>
      </c>
      <c r="B9" t="s">
        <v>330</v>
      </c>
      <c r="C9">
        <v>5</v>
      </c>
    </row>
    <row r="10" spans="1:3" ht="28.8" x14ac:dyDescent="0.3">
      <c r="A10">
        <v>9</v>
      </c>
      <c r="B10" s="2" t="s">
        <v>331</v>
      </c>
      <c r="C10">
        <v>2</v>
      </c>
    </row>
    <row r="11" spans="1:3" ht="28.8" x14ac:dyDescent="0.3">
      <c r="A11">
        <v>10</v>
      </c>
      <c r="B11" s="2" t="s">
        <v>332</v>
      </c>
      <c r="C11">
        <v>2</v>
      </c>
    </row>
    <row r="12" spans="1:3" x14ac:dyDescent="0.3">
      <c r="A12">
        <v>11</v>
      </c>
      <c r="B12" t="s">
        <v>333</v>
      </c>
      <c r="C12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95BD-5A87-4407-AEFD-C1BF2C5B3530}">
  <dimension ref="A1:C10"/>
  <sheetViews>
    <sheetView workbookViewId="0"/>
  </sheetViews>
  <sheetFormatPr defaultRowHeight="14.4" x14ac:dyDescent="0.3"/>
  <cols>
    <col min="2" max="2" width="41.6640625" bestFit="1" customWidth="1"/>
  </cols>
  <sheetData>
    <row r="1" spans="1:3" x14ac:dyDescent="0.3">
      <c r="A1" t="s">
        <v>0</v>
      </c>
      <c r="B1" t="s">
        <v>1</v>
      </c>
      <c r="C1" t="s">
        <v>334</v>
      </c>
    </row>
    <row r="2" spans="1:3" x14ac:dyDescent="0.3">
      <c r="A2">
        <v>1</v>
      </c>
      <c r="B2" t="s">
        <v>343</v>
      </c>
      <c r="C2">
        <v>1</v>
      </c>
    </row>
    <row r="3" spans="1:3" x14ac:dyDescent="0.3">
      <c r="A3">
        <v>2</v>
      </c>
      <c r="B3" t="s">
        <v>245</v>
      </c>
      <c r="C3">
        <v>2</v>
      </c>
    </row>
    <row r="4" spans="1:3" x14ac:dyDescent="0.3">
      <c r="A4">
        <v>3</v>
      </c>
      <c r="B4" t="s">
        <v>337</v>
      </c>
      <c r="C4">
        <v>3</v>
      </c>
    </row>
    <row r="5" spans="1:3" x14ac:dyDescent="0.3">
      <c r="A5">
        <v>4</v>
      </c>
      <c r="B5" t="s">
        <v>344</v>
      </c>
      <c r="C5">
        <v>4</v>
      </c>
    </row>
    <row r="6" spans="1:3" x14ac:dyDescent="0.3">
      <c r="A6">
        <v>5</v>
      </c>
      <c r="B6" t="s">
        <v>338</v>
      </c>
      <c r="C6">
        <v>5</v>
      </c>
    </row>
    <row r="7" spans="1:3" x14ac:dyDescent="0.3">
      <c r="A7">
        <v>6</v>
      </c>
      <c r="B7" t="s">
        <v>339</v>
      </c>
      <c r="C7">
        <v>6</v>
      </c>
    </row>
    <row r="8" spans="1:3" x14ac:dyDescent="0.3">
      <c r="A8">
        <v>7</v>
      </c>
      <c r="B8" t="s">
        <v>340</v>
      </c>
      <c r="C8">
        <v>7</v>
      </c>
    </row>
    <row r="9" spans="1:3" x14ac:dyDescent="0.3">
      <c r="A9">
        <v>8</v>
      </c>
      <c r="B9" t="s">
        <v>341</v>
      </c>
      <c r="C9">
        <v>8</v>
      </c>
    </row>
    <row r="10" spans="1:3" x14ac:dyDescent="0.3">
      <c r="A10">
        <v>9</v>
      </c>
      <c r="B10" t="s">
        <v>342</v>
      </c>
      <c r="C10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FA71-34AB-4681-BC29-6210DB542DD9}">
  <dimension ref="A1"/>
  <sheetViews>
    <sheetView workbookViewId="0">
      <selection activeCell="D26" sqref="D2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2ED3-92F3-4C84-A0AB-1E35D4BA5D02}">
  <dimension ref="A1:B9"/>
  <sheetViews>
    <sheetView workbookViewId="0">
      <selection activeCell="D29" sqref="D29"/>
    </sheetView>
  </sheetViews>
  <sheetFormatPr defaultRowHeight="14.4" x14ac:dyDescent="0.3"/>
  <cols>
    <col min="2" max="2" width="19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345</v>
      </c>
    </row>
    <row r="3" spans="1:2" x14ac:dyDescent="0.3">
      <c r="A3">
        <v>2</v>
      </c>
      <c r="B3" t="s">
        <v>218</v>
      </c>
    </row>
    <row r="4" spans="1:2" x14ac:dyDescent="0.3">
      <c r="A4">
        <v>3</v>
      </c>
      <c r="B4" t="s">
        <v>219</v>
      </c>
    </row>
    <row r="5" spans="1:2" x14ac:dyDescent="0.3">
      <c r="A5">
        <v>4</v>
      </c>
      <c r="B5" t="s">
        <v>220</v>
      </c>
    </row>
    <row r="6" spans="1:2" x14ac:dyDescent="0.3">
      <c r="A6">
        <v>5</v>
      </c>
      <c r="B6" t="s">
        <v>221</v>
      </c>
    </row>
    <row r="7" spans="1:2" x14ac:dyDescent="0.3">
      <c r="A7">
        <v>6</v>
      </c>
      <c r="B7" t="s">
        <v>222</v>
      </c>
    </row>
    <row r="8" spans="1:2" x14ac:dyDescent="0.3">
      <c r="A8">
        <v>7</v>
      </c>
      <c r="B8" t="s">
        <v>347</v>
      </c>
    </row>
    <row r="9" spans="1:2" x14ac:dyDescent="0.3">
      <c r="A9">
        <v>8</v>
      </c>
      <c r="B9" t="s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5D97-9E68-44DB-B205-B6FD032844AE}">
  <dimension ref="A1:D41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42" sqref="A42:XFD43"/>
    </sheetView>
  </sheetViews>
  <sheetFormatPr defaultRowHeight="14.4" x14ac:dyDescent="0.3"/>
  <cols>
    <col min="1" max="1" width="3" bestFit="1" customWidth="1"/>
    <col min="2" max="2" width="6.33203125" bestFit="1" customWidth="1"/>
    <col min="3" max="3" width="75.5546875" bestFit="1" customWidth="1"/>
    <col min="4" max="4" width="10.33203125" bestFit="1" customWidth="1"/>
  </cols>
  <sheetData>
    <row r="1" spans="1:4" x14ac:dyDescent="0.3">
      <c r="A1" t="s">
        <v>0</v>
      </c>
      <c r="B1" t="s">
        <v>348</v>
      </c>
      <c r="C1" t="s">
        <v>1</v>
      </c>
      <c r="D1" t="s">
        <v>391</v>
      </c>
    </row>
    <row r="2" spans="1:4" x14ac:dyDescent="0.3">
      <c r="A2">
        <v>1</v>
      </c>
      <c r="B2">
        <v>7</v>
      </c>
      <c r="C2" t="s">
        <v>349</v>
      </c>
    </row>
    <row r="3" spans="1:4" x14ac:dyDescent="0.3">
      <c r="A3">
        <v>2</v>
      </c>
      <c r="B3">
        <v>7</v>
      </c>
      <c r="C3" t="s">
        <v>350</v>
      </c>
    </row>
    <row r="4" spans="1:4" x14ac:dyDescent="0.3">
      <c r="A4">
        <v>3</v>
      </c>
      <c r="B4">
        <v>7</v>
      </c>
      <c r="C4" t="s">
        <v>351</v>
      </c>
    </row>
    <row r="5" spans="1:4" x14ac:dyDescent="0.3">
      <c r="A5">
        <v>4</v>
      </c>
      <c r="B5">
        <v>7</v>
      </c>
      <c r="C5" t="s">
        <v>352</v>
      </c>
    </row>
    <row r="6" spans="1:4" x14ac:dyDescent="0.3">
      <c r="A6">
        <v>5</v>
      </c>
      <c r="B6">
        <v>7</v>
      </c>
      <c r="C6" t="s">
        <v>353</v>
      </c>
    </row>
    <row r="7" spans="1:4" x14ac:dyDescent="0.3">
      <c r="A7">
        <v>6</v>
      </c>
      <c r="B7">
        <v>7</v>
      </c>
      <c r="C7" t="s">
        <v>354</v>
      </c>
    </row>
    <row r="8" spans="1:4" x14ac:dyDescent="0.3">
      <c r="A8">
        <v>7</v>
      </c>
      <c r="B8">
        <v>7</v>
      </c>
      <c r="C8" t="s">
        <v>355</v>
      </c>
    </row>
    <row r="9" spans="1:4" x14ac:dyDescent="0.3">
      <c r="A9">
        <v>8</v>
      </c>
      <c r="B9">
        <v>7</v>
      </c>
      <c r="C9" t="s">
        <v>356</v>
      </c>
    </row>
    <row r="10" spans="1:4" x14ac:dyDescent="0.3">
      <c r="A10">
        <v>9</v>
      </c>
      <c r="B10">
        <v>7</v>
      </c>
      <c r="C10" t="s">
        <v>357</v>
      </c>
    </row>
    <row r="11" spans="1:4" x14ac:dyDescent="0.3">
      <c r="A11">
        <v>10</v>
      </c>
      <c r="B11">
        <v>7</v>
      </c>
      <c r="C11" t="s">
        <v>358</v>
      </c>
    </row>
    <row r="12" spans="1:4" x14ac:dyDescent="0.3">
      <c r="A12">
        <v>11</v>
      </c>
      <c r="B12">
        <v>7</v>
      </c>
      <c r="C12" t="s">
        <v>359</v>
      </c>
    </row>
    <row r="13" spans="1:4" x14ac:dyDescent="0.3">
      <c r="A13">
        <v>12</v>
      </c>
      <c r="B13">
        <v>7</v>
      </c>
      <c r="C13" t="s">
        <v>360</v>
      </c>
    </row>
    <row r="14" spans="1:4" x14ac:dyDescent="0.3">
      <c r="A14">
        <v>13</v>
      </c>
      <c r="B14">
        <v>7</v>
      </c>
      <c r="C14" t="s">
        <v>361</v>
      </c>
    </row>
    <row r="15" spans="1:4" x14ac:dyDescent="0.3">
      <c r="A15">
        <v>14</v>
      </c>
      <c r="B15">
        <v>7</v>
      </c>
      <c r="C15" t="s">
        <v>362</v>
      </c>
    </row>
    <row r="16" spans="1:4" x14ac:dyDescent="0.3">
      <c r="A16">
        <v>15</v>
      </c>
      <c r="B16">
        <v>7</v>
      </c>
      <c r="C16" t="s">
        <v>363</v>
      </c>
    </row>
    <row r="17" spans="1:3" x14ac:dyDescent="0.3">
      <c r="A17">
        <v>16</v>
      </c>
      <c r="B17">
        <v>7</v>
      </c>
      <c r="C17" t="s">
        <v>364</v>
      </c>
    </row>
    <row r="18" spans="1:3" x14ac:dyDescent="0.3">
      <c r="A18">
        <v>17</v>
      </c>
      <c r="B18">
        <v>7</v>
      </c>
      <c r="C18" t="s">
        <v>365</v>
      </c>
    </row>
    <row r="19" spans="1:3" x14ac:dyDescent="0.3">
      <c r="A19">
        <v>18</v>
      </c>
      <c r="B19">
        <v>7</v>
      </c>
      <c r="C19" t="s">
        <v>366</v>
      </c>
    </row>
    <row r="20" spans="1:3" x14ac:dyDescent="0.3">
      <c r="A20">
        <v>19</v>
      </c>
      <c r="B20">
        <v>7</v>
      </c>
      <c r="C20" t="s">
        <v>367</v>
      </c>
    </row>
    <row r="21" spans="1:3" x14ac:dyDescent="0.3">
      <c r="A21">
        <v>20</v>
      </c>
      <c r="B21">
        <v>7</v>
      </c>
      <c r="C21" t="s">
        <v>368</v>
      </c>
    </row>
    <row r="22" spans="1:3" x14ac:dyDescent="0.3">
      <c r="A22">
        <v>21</v>
      </c>
      <c r="B22">
        <v>7</v>
      </c>
      <c r="C22" t="s">
        <v>369</v>
      </c>
    </row>
    <row r="23" spans="1:3" x14ac:dyDescent="0.3">
      <c r="A23">
        <v>22</v>
      </c>
      <c r="B23">
        <v>7</v>
      </c>
      <c r="C23" t="s">
        <v>370</v>
      </c>
    </row>
    <row r="24" spans="1:3" x14ac:dyDescent="0.3">
      <c r="A24">
        <v>23</v>
      </c>
      <c r="B24">
        <v>7</v>
      </c>
      <c r="C24" t="s">
        <v>371</v>
      </c>
    </row>
    <row r="25" spans="1:3" x14ac:dyDescent="0.3">
      <c r="A25">
        <v>24</v>
      </c>
      <c r="B25">
        <v>7</v>
      </c>
      <c r="C25" t="s">
        <v>372</v>
      </c>
    </row>
    <row r="26" spans="1:3" x14ac:dyDescent="0.3">
      <c r="A26">
        <v>25</v>
      </c>
      <c r="B26">
        <v>7</v>
      </c>
      <c r="C26" t="s">
        <v>373</v>
      </c>
    </row>
    <row r="27" spans="1:3" x14ac:dyDescent="0.3">
      <c r="A27">
        <v>26</v>
      </c>
      <c r="B27">
        <v>7</v>
      </c>
      <c r="C27" t="s">
        <v>374</v>
      </c>
    </row>
    <row r="28" spans="1:3" x14ac:dyDescent="0.3">
      <c r="A28">
        <v>27</v>
      </c>
      <c r="B28">
        <v>7</v>
      </c>
      <c r="C28" t="s">
        <v>375</v>
      </c>
    </row>
    <row r="29" spans="1:3" x14ac:dyDescent="0.3">
      <c r="A29">
        <v>28</v>
      </c>
      <c r="B29">
        <v>7</v>
      </c>
      <c r="C29" t="s">
        <v>376</v>
      </c>
    </row>
    <row r="30" spans="1:3" x14ac:dyDescent="0.3">
      <c r="A30">
        <v>29</v>
      </c>
      <c r="B30">
        <v>7</v>
      </c>
      <c r="C30" t="s">
        <v>377</v>
      </c>
    </row>
    <row r="31" spans="1:3" x14ac:dyDescent="0.3">
      <c r="A31">
        <v>30</v>
      </c>
      <c r="B31">
        <v>7</v>
      </c>
      <c r="C31" t="s">
        <v>378</v>
      </c>
    </row>
    <row r="32" spans="1:3" x14ac:dyDescent="0.3">
      <c r="A32">
        <v>31</v>
      </c>
      <c r="B32">
        <v>7</v>
      </c>
      <c r="C32" t="s">
        <v>379</v>
      </c>
    </row>
    <row r="33" spans="1:3" x14ac:dyDescent="0.3">
      <c r="A33">
        <v>32</v>
      </c>
      <c r="B33">
        <v>7</v>
      </c>
      <c r="C33" t="s">
        <v>380</v>
      </c>
    </row>
    <row r="34" spans="1:3" x14ac:dyDescent="0.3">
      <c r="A34">
        <v>33</v>
      </c>
      <c r="B34">
        <v>7</v>
      </c>
      <c r="C34" t="s">
        <v>381</v>
      </c>
    </row>
    <row r="35" spans="1:3" x14ac:dyDescent="0.3">
      <c r="A35">
        <v>34</v>
      </c>
      <c r="B35">
        <v>7</v>
      </c>
      <c r="C35" t="s">
        <v>382</v>
      </c>
    </row>
    <row r="36" spans="1:3" x14ac:dyDescent="0.3">
      <c r="A36">
        <v>35</v>
      </c>
      <c r="B36">
        <v>7</v>
      </c>
      <c r="C36" t="s">
        <v>383</v>
      </c>
    </row>
    <row r="37" spans="1:3" x14ac:dyDescent="0.3">
      <c r="A37">
        <v>36</v>
      </c>
      <c r="B37">
        <v>7</v>
      </c>
      <c r="C37" t="s">
        <v>364</v>
      </c>
    </row>
    <row r="38" spans="1:3" x14ac:dyDescent="0.3">
      <c r="A38">
        <v>37</v>
      </c>
      <c r="B38">
        <v>7</v>
      </c>
      <c r="C38" t="s">
        <v>384</v>
      </c>
    </row>
    <row r="39" spans="1:3" x14ac:dyDescent="0.3">
      <c r="A39">
        <v>38</v>
      </c>
      <c r="B39">
        <v>7</v>
      </c>
      <c r="C39" t="s">
        <v>385</v>
      </c>
    </row>
    <row r="40" spans="1:3" x14ac:dyDescent="0.3">
      <c r="A40">
        <v>39</v>
      </c>
      <c r="B40">
        <v>7</v>
      </c>
      <c r="C40" t="s">
        <v>386</v>
      </c>
    </row>
    <row r="41" spans="1:3" x14ac:dyDescent="0.3">
      <c r="A41">
        <v>40</v>
      </c>
      <c r="B41">
        <v>7</v>
      </c>
      <c r="C41" t="s">
        <v>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3755-EAE2-4CB8-8424-6E25C893E9DB}">
  <dimension ref="A1:E5"/>
  <sheetViews>
    <sheetView workbookViewId="0">
      <selection activeCell="E5" sqref="E5"/>
    </sheetView>
  </sheetViews>
  <sheetFormatPr defaultRowHeight="14.4" x14ac:dyDescent="0.3"/>
  <cols>
    <col min="3" max="3" width="11" bestFit="1" customWidth="1"/>
    <col min="4" max="4" width="13.6640625" bestFit="1" customWidth="1"/>
    <col min="5" max="5" width="13.77734375" bestFit="1" customWidth="1"/>
  </cols>
  <sheetData>
    <row r="1" spans="1:5" x14ac:dyDescent="0.3">
      <c r="A1" t="s">
        <v>0</v>
      </c>
      <c r="B1" t="s">
        <v>348</v>
      </c>
      <c r="C1" t="s">
        <v>388</v>
      </c>
      <c r="D1" t="s">
        <v>389</v>
      </c>
      <c r="E1" t="s">
        <v>390</v>
      </c>
    </row>
    <row r="2" spans="1:5" x14ac:dyDescent="0.3">
      <c r="A2">
        <v>1</v>
      </c>
      <c r="B2">
        <v>7</v>
      </c>
      <c r="D2" t="s">
        <v>392</v>
      </c>
      <c r="E2">
        <v>1</v>
      </c>
    </row>
    <row r="3" spans="1:5" x14ac:dyDescent="0.3">
      <c r="A3">
        <v>2</v>
      </c>
      <c r="B3">
        <v>7</v>
      </c>
      <c r="D3" t="s">
        <v>393</v>
      </c>
      <c r="E3">
        <v>2</v>
      </c>
    </row>
    <row r="4" spans="1:5" x14ac:dyDescent="0.3">
      <c r="A4">
        <v>3</v>
      </c>
      <c r="B4">
        <v>7</v>
      </c>
      <c r="D4" t="s">
        <v>306</v>
      </c>
      <c r="E4">
        <v>3</v>
      </c>
    </row>
    <row r="5" spans="1:5" x14ac:dyDescent="0.3">
      <c r="A5">
        <v>4</v>
      </c>
      <c r="B5">
        <v>7</v>
      </c>
      <c r="D5" t="s">
        <v>394</v>
      </c>
      <c r="E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FB3C-BBD9-4DAC-80B9-CDD27E06F767}">
  <dimension ref="A1:B2"/>
  <sheetViews>
    <sheetView workbookViewId="0">
      <selection activeCell="G14" sqref="G14"/>
    </sheetView>
  </sheetViews>
  <sheetFormatPr defaultRowHeight="14.4" x14ac:dyDescent="0.3"/>
  <cols>
    <col min="2" max="2" width="48.77734375" bestFit="1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1</v>
      </c>
      <c r="B2" t="s">
        <v>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4147-A802-4C8D-823E-3C86A5981A36}">
  <dimension ref="A1:D6"/>
  <sheetViews>
    <sheetView workbookViewId="0">
      <selection sqref="A1:XFD1"/>
    </sheetView>
  </sheetViews>
  <sheetFormatPr defaultRowHeight="14.4" x14ac:dyDescent="0.3"/>
  <cols>
    <col min="2" max="2" width="9.77734375" bestFit="1" customWidth="1"/>
    <col min="3" max="3" width="12.33203125" bestFit="1" customWidth="1"/>
    <col min="4" max="4" width="26.21875" bestFit="1" customWidth="1"/>
  </cols>
  <sheetData>
    <row r="1" spans="1:4" s="1" customFormat="1" x14ac:dyDescent="0.3">
      <c r="A1" s="1" t="s">
        <v>0</v>
      </c>
      <c r="B1" s="1" t="s">
        <v>263</v>
      </c>
      <c r="C1" s="1" t="s">
        <v>264</v>
      </c>
      <c r="D1" s="1" t="s">
        <v>265</v>
      </c>
    </row>
    <row r="2" spans="1:4" x14ac:dyDescent="0.3">
      <c r="A2">
        <v>1</v>
      </c>
      <c r="B2" t="s">
        <v>271</v>
      </c>
      <c r="C2" t="s">
        <v>276</v>
      </c>
      <c r="D2" t="s">
        <v>266</v>
      </c>
    </row>
    <row r="3" spans="1:4" x14ac:dyDescent="0.3">
      <c r="A3">
        <v>2</v>
      </c>
      <c r="B3" t="s">
        <v>272</v>
      </c>
      <c r="C3" t="s">
        <v>277</v>
      </c>
      <c r="D3" t="s">
        <v>267</v>
      </c>
    </row>
    <row r="4" spans="1:4" x14ac:dyDescent="0.3">
      <c r="A4">
        <v>3</v>
      </c>
      <c r="B4" t="s">
        <v>273</v>
      </c>
      <c r="C4" t="s">
        <v>278</v>
      </c>
      <c r="D4" t="s">
        <v>268</v>
      </c>
    </row>
    <row r="5" spans="1:4" x14ac:dyDescent="0.3">
      <c r="A5">
        <v>4</v>
      </c>
      <c r="B5" t="s">
        <v>274</v>
      </c>
      <c r="C5" t="s">
        <v>279</v>
      </c>
      <c r="D5" t="s">
        <v>269</v>
      </c>
    </row>
    <row r="6" spans="1:4" x14ac:dyDescent="0.3">
      <c r="A6">
        <v>5</v>
      </c>
      <c r="B6" t="s">
        <v>275</v>
      </c>
      <c r="C6" t="s">
        <v>280</v>
      </c>
      <c r="D6" t="s">
        <v>270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97AD-1FD8-4784-BCAE-1B899338AC67}">
  <dimension ref="A1:C7"/>
  <sheetViews>
    <sheetView workbookViewId="0">
      <selection activeCell="C8" sqref="C8"/>
    </sheetView>
  </sheetViews>
  <sheetFormatPr defaultRowHeight="14.4" x14ac:dyDescent="0.3"/>
  <cols>
    <col min="2" max="2" width="53.777343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3</v>
      </c>
      <c r="C2">
        <v>1</v>
      </c>
    </row>
    <row r="3" spans="1:3" x14ac:dyDescent="0.3">
      <c r="A3">
        <v>2</v>
      </c>
      <c r="B3" t="s">
        <v>4</v>
      </c>
      <c r="C3">
        <v>1</v>
      </c>
    </row>
    <row r="4" spans="1:3" x14ac:dyDescent="0.3">
      <c r="A4">
        <v>3</v>
      </c>
      <c r="B4" t="s">
        <v>5</v>
      </c>
      <c r="C4">
        <v>1</v>
      </c>
    </row>
    <row r="5" spans="1:3" x14ac:dyDescent="0.3">
      <c r="A5">
        <v>4</v>
      </c>
      <c r="B5" t="s">
        <v>6</v>
      </c>
      <c r="C5">
        <v>1</v>
      </c>
    </row>
    <row r="6" spans="1:3" x14ac:dyDescent="0.3">
      <c r="A6">
        <v>5</v>
      </c>
      <c r="B6" t="s">
        <v>7</v>
      </c>
      <c r="C6">
        <v>1</v>
      </c>
    </row>
    <row r="7" spans="1:3" x14ac:dyDescent="0.3">
      <c r="A7">
        <v>6</v>
      </c>
      <c r="B7" t="s">
        <v>395</v>
      </c>
      <c r="C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95CF-34F8-438D-B0AF-1AEE281066C5}">
  <dimension ref="A1:B9"/>
  <sheetViews>
    <sheetView workbookViewId="0">
      <selection activeCell="B6" sqref="B6"/>
    </sheetView>
  </sheetViews>
  <sheetFormatPr defaultRowHeight="14.4" x14ac:dyDescent="0.3"/>
  <cols>
    <col min="1" max="1" width="13.6640625" customWidth="1"/>
    <col min="2" max="2" width="71.109375" style="2" bestFit="1" customWidth="1"/>
  </cols>
  <sheetData>
    <row r="1" spans="1:2" s="1" customFormat="1" x14ac:dyDescent="0.3">
      <c r="A1" s="1" t="s">
        <v>0</v>
      </c>
      <c r="B1" s="3" t="s">
        <v>1</v>
      </c>
    </row>
    <row r="2" spans="1:2" x14ac:dyDescent="0.3">
      <c r="A2">
        <v>1</v>
      </c>
      <c r="B2" s="2" t="s">
        <v>8</v>
      </c>
    </row>
    <row r="3" spans="1:2" x14ac:dyDescent="0.3">
      <c r="A3">
        <v>2</v>
      </c>
      <c r="B3" s="2" t="s">
        <v>9</v>
      </c>
    </row>
    <row r="4" spans="1:2" x14ac:dyDescent="0.3">
      <c r="A4">
        <v>3</v>
      </c>
      <c r="B4" s="2" t="s">
        <v>10</v>
      </c>
    </row>
    <row r="5" spans="1:2" x14ac:dyDescent="0.3">
      <c r="A5">
        <v>4</v>
      </c>
      <c r="B5" s="2" t="s">
        <v>11</v>
      </c>
    </row>
    <row r="6" spans="1:2" x14ac:dyDescent="0.3">
      <c r="A6">
        <v>5</v>
      </c>
      <c r="B6" s="2" t="s">
        <v>12</v>
      </c>
    </row>
    <row r="7" spans="1:2" ht="28.8" x14ac:dyDescent="0.3">
      <c r="A7">
        <v>6</v>
      </c>
      <c r="B7" s="2" t="s">
        <v>13</v>
      </c>
    </row>
    <row r="8" spans="1:2" x14ac:dyDescent="0.3">
      <c r="A8">
        <v>7</v>
      </c>
      <c r="B8" s="2" t="s">
        <v>14</v>
      </c>
    </row>
    <row r="9" spans="1:2" x14ac:dyDescent="0.3">
      <c r="A9">
        <v>8</v>
      </c>
      <c r="B9" s="2" t="s">
        <v>15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5605-577D-4E7E-96B1-3358D64594C1}">
  <dimension ref="A1:D10"/>
  <sheetViews>
    <sheetView workbookViewId="0">
      <selection activeCell="B10" sqref="B10"/>
    </sheetView>
  </sheetViews>
  <sheetFormatPr defaultRowHeight="14.4" x14ac:dyDescent="0.3"/>
  <cols>
    <col min="2" max="2" width="24.109375" bestFit="1" customWidth="1"/>
    <col min="3" max="3" width="10.5546875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34</v>
      </c>
      <c r="D1" s="1" t="s">
        <v>53</v>
      </c>
    </row>
    <row r="2" spans="1:4" x14ac:dyDescent="0.3">
      <c r="A2">
        <v>1</v>
      </c>
      <c r="B2" t="s">
        <v>35</v>
      </c>
      <c r="C2" t="s">
        <v>44</v>
      </c>
      <c r="D2" t="s">
        <v>54</v>
      </c>
    </row>
    <row r="3" spans="1:4" x14ac:dyDescent="0.3">
      <c r="A3">
        <v>2</v>
      </c>
      <c r="B3" t="s">
        <v>36</v>
      </c>
      <c r="C3" t="s">
        <v>45</v>
      </c>
      <c r="D3" t="s">
        <v>54</v>
      </c>
    </row>
    <row r="4" spans="1:4" x14ac:dyDescent="0.3">
      <c r="A4">
        <v>3</v>
      </c>
      <c r="B4" t="s">
        <v>37</v>
      </c>
      <c r="C4" t="s">
        <v>46</v>
      </c>
      <c r="D4" t="s">
        <v>54</v>
      </c>
    </row>
    <row r="5" spans="1:4" x14ac:dyDescent="0.3">
      <c r="A5">
        <v>4</v>
      </c>
      <c r="B5" t="s">
        <v>38</v>
      </c>
      <c r="C5" t="s">
        <v>47</v>
      </c>
      <c r="D5" t="s">
        <v>54</v>
      </c>
    </row>
    <row r="6" spans="1:4" x14ac:dyDescent="0.3">
      <c r="A6">
        <v>5</v>
      </c>
      <c r="B6" t="s">
        <v>39</v>
      </c>
      <c r="C6" t="s">
        <v>48</v>
      </c>
      <c r="D6" t="s">
        <v>54</v>
      </c>
    </row>
    <row r="7" spans="1:4" x14ac:dyDescent="0.3">
      <c r="A7">
        <v>6</v>
      </c>
      <c r="B7" t="s">
        <v>40</v>
      </c>
      <c r="C7" t="s">
        <v>49</v>
      </c>
      <c r="D7" t="s">
        <v>54</v>
      </c>
    </row>
    <row r="8" spans="1:4" x14ac:dyDescent="0.3">
      <c r="A8">
        <v>7</v>
      </c>
      <c r="B8" t="s">
        <v>41</v>
      </c>
      <c r="C8" t="s">
        <v>50</v>
      </c>
      <c r="D8" t="s">
        <v>54</v>
      </c>
    </row>
    <row r="9" spans="1:4" x14ac:dyDescent="0.3">
      <c r="A9">
        <v>8</v>
      </c>
      <c r="B9" t="s">
        <v>42</v>
      </c>
      <c r="C9" t="s">
        <v>51</v>
      </c>
      <c r="D9" t="s">
        <v>54</v>
      </c>
    </row>
    <row r="10" spans="1:4" x14ac:dyDescent="0.3">
      <c r="A10">
        <v>9</v>
      </c>
      <c r="B10" t="s">
        <v>43</v>
      </c>
      <c r="C10" t="s">
        <v>52</v>
      </c>
      <c r="D1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Dict_list</vt:lpstr>
      <vt:lpstr>Profiles</vt:lpstr>
      <vt:lpstr>ProfilesItems</vt:lpstr>
      <vt:lpstr>ProfilesAnswers</vt:lpstr>
      <vt:lpstr>Clinics</vt:lpstr>
      <vt:lpstr>Doctors</vt:lpstr>
      <vt:lpstr>ResearchGroups</vt:lpstr>
      <vt:lpstr>Reasons</vt:lpstr>
      <vt:lpstr>Roles</vt:lpstr>
      <vt:lpstr>DiagnosesItems</vt:lpstr>
      <vt:lpstr>Prosthesis</vt:lpstr>
      <vt:lpstr>Complications</vt:lpstr>
      <vt:lpstr>IndicatorsGroups</vt:lpstr>
      <vt:lpstr>Indicators</vt:lpstr>
      <vt:lpstr>IndicatorsDefs</vt:lpstr>
      <vt:lpstr>IndicatorsNorms</vt:lpstr>
      <vt:lpstr>Events</vt:lpstr>
      <vt:lpstr>OperationSteps</vt:lpstr>
      <vt:lpstr>Checkups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Косоухов Сергей Анатольевич</dc:creator>
  <cp:lastModifiedBy>Косоухов Сергей Анатольевич</cp:lastModifiedBy>
  <dcterms:created xsi:type="dcterms:W3CDTF">2020-01-09T13:08:26Z</dcterms:created>
  <dcterms:modified xsi:type="dcterms:W3CDTF">2020-02-21T22:26:44Z</dcterms:modified>
</cp:coreProperties>
</file>