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Kostas\eclipse-workspace\Fournos\src\"/>
    </mc:Choice>
  </mc:AlternateContent>
  <xr:revisionPtr revIDLastSave="0" documentId="13_ncr:1_{0BA1F45F-F032-4988-99EE-6F9E4D882031}" xr6:coauthVersionLast="45" xr6:coauthVersionMax="45" xr10:uidLastSave="{00000000-0000-0000-0000-000000000000}"/>
  <bookViews>
    <workbookView xWindow="-120" yWindow="-120" windowWidth="38640" windowHeight="21240" xr2:uid="{00000000-000D-0000-FFFF-FFFF00000000}"/>
  </bookViews>
  <sheets>
    <sheet name="ΙΑΝΟΥΑΡΙΟΣ" sheetId="9"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 i="9" l="1"/>
  <c r="D78" i="9"/>
  <c r="F78" i="9"/>
  <c r="H78" i="9"/>
  <c r="J78" i="9"/>
  <c r="L78" i="9"/>
  <c r="N78" i="9"/>
  <c r="P78" i="9"/>
  <c r="R78" i="9"/>
  <c r="I14" i="9"/>
  <c r="E12" i="9"/>
  <c r="E13" i="9"/>
  <c r="E14" i="9"/>
  <c r="I13" i="9"/>
  <c r="I11" i="9"/>
  <c r="I12" i="9"/>
</calcChain>
</file>

<file path=xl/sharedStrings.xml><?xml version="1.0" encoding="utf-8"?>
<sst xmlns="http://schemas.openxmlformats.org/spreadsheetml/2006/main" count="181" uniqueCount="19">
  <si>
    <t>ΤΣΑΜΟΣ</t>
  </si>
  <si>
    <t>ΑΝΤΩΝΟΓΛΟΥ</t>
  </si>
  <si>
    <t>ΜΠΛΙΖΟΥ</t>
  </si>
  <si>
    <t>ΘΑΝΑΣΗΣ ΚΩΣΤ</t>
  </si>
  <si>
    <t>ΘΑΝΑΣΗΣ ΡΙΖΟΣ</t>
  </si>
  <si>
    <t>ΣΥΝΟΛΟ</t>
  </si>
  <si>
    <t>ΣΑΒΒΑΤΟ</t>
  </si>
  <si>
    <t>ΚΥΡΙΑΚΗ</t>
  </si>
  <si>
    <t>ΔΕΥΤΕΡΑ</t>
  </si>
  <si>
    <t>ΤΡΙΤΗ</t>
  </si>
  <si>
    <t>ΤΕΤΑΡΤΗ</t>
  </si>
  <si>
    <t>ΠΕΜΠΤΗ</t>
  </si>
  <si>
    <t>ΠΑΡΑΣΚΕΥΗ</t>
  </si>
  <si>
    <t>ΒΑΡΤΖΙΩΤΗΣ</t>
  </si>
  <si>
    <t>ΤΣΑΚΑΝΕΛΗΣ</t>
  </si>
  <si>
    <r>
      <t xml:space="preserve">ΕΝΔΙΑΜΕΣΟΣ 1  </t>
    </r>
    <r>
      <rPr>
        <u/>
        <sz val="14"/>
        <color rgb="FF000000"/>
        <rFont val="Calibri"/>
        <family val="2"/>
        <charset val="161"/>
      </rPr>
      <t>11:00- 19:00</t>
    </r>
  </si>
  <si>
    <t>ΔΡΑΚΟΥ</t>
  </si>
  <si>
    <t>10:00- 17:00</t>
  </si>
  <si>
    <t>17:00-24:00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</si>
</sst>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ont>
    <font>
      <b/>
      <u/>
      <sz val="11"/>
      <color rgb="FF000000"/>
      <name val="Calibri"/>
    </font>
    <font>
      <b/>
      <u/>
      <sz val="20"/>
      <color rgb="FF000000"/>
      <name val="Calibri"/>
    </font>
    <font>
      <sz val="11"/>
      <name val="Calibri"/>
    </font>
    <font>
      <b/>
      <u/>
      <sz val="18"/>
      <color rgb="FF000000"/>
      <name val="Calibri"/>
    </font>
    <font>
      <b/>
      <sz val="9"/>
      <color rgb="FF000000"/>
      <name val="Calibri"/>
    </font>
    <font>
      <b/>
      <u/>
      <sz val="9"/>
      <color rgb="FF000000"/>
      <name val="Calibri"/>
    </font>
    <font>
      <b/>
      <u/>
      <sz val="9"/>
      <color rgb="FF000000"/>
      <name val="Calibri"/>
    </font>
    <font>
      <b/>
      <u/>
      <sz val="20"/>
      <color rgb="FF000000"/>
      <name val="Calibri"/>
    </font>
    <font>
      <b/>
      <u/>
      <sz val="14"/>
      <color rgb="FF000000"/>
      <name val="Calibri"/>
    </font>
    <font>
      <b/>
      <u/>
      <sz val="18"/>
      <color rgb="FF000000"/>
      <name val="Calibri"/>
    </font>
    <font>
      <b/>
      <u/>
      <sz val="9"/>
      <color rgb="FF000000"/>
      <name val="Calibri"/>
    </font>
    <font>
      <sz val="11"/>
      <color rgb="FF000000"/>
      <name val="Calibri"/>
      <family val="2"/>
      <charset val="161"/>
    </font>
    <font>
      <u/>
      <sz val="14"/>
      <color rgb="FF000000"/>
      <name val="Calibri"/>
      <family val="2"/>
      <charset val="161"/>
    </font>
    <font>
      <b/>
      <u/>
      <sz val="14"/>
      <color rgb="FF000000"/>
      <name val="Calibri"/>
      <family val="2"/>
      <charset val="16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2">
    <xf numFmtId="0" fontId="0" fillId="0" borderId="0" xfId="0" applyFont="1" applyAlignment="1"/>
    <xf numFmtId="0" fontId="0" fillId="0" borderId="0" xfId="0" applyFont="1" applyAlignment="1">
      <alignment horizontal="center" vertical="center"/>
    </xf>
    <xf numFmtId="0" fontId="1" fillId="0" borderId="0" xfId="0" applyFont="1"/>
    <xf numFmtId="0" fontId="0" fillId="0" borderId="0" xfId="0" applyFont="1"/>
    <xf numFmtId="0" fontId="0" fillId="0" borderId="5" xfId="0" applyFont="1" applyBorder="1"/>
    <xf numFmtId="0" fontId="0" fillId="0" borderId="6" xfId="0" applyFont="1" applyBorder="1" applyAlignment="1">
      <alignment horizontal="center" vertical="center"/>
    </xf>
    <xf numFmtId="0" fontId="4" fillId="0" borderId="0" xfId="0" applyFont="1"/>
    <xf numFmtId="0" fontId="5" fillId="0" borderId="0" xfId="0" applyFont="1" applyAlignment="1">
      <alignment horizontal="center" vertical="center"/>
    </xf>
    <xf numFmtId="14" fontId="6" fillId="0" borderId="0" xfId="0" applyNumberFormat="1" applyFont="1" applyAlignment="1">
      <alignment horizontal="center" vertical="center"/>
    </xf>
    <xf numFmtId="0" fontId="8" fillId="0" borderId="0" xfId="0" applyFont="1" applyAlignment="1">
      <alignment horizontal="center" vertical="center"/>
    </xf>
    <xf numFmtId="0" fontId="0" fillId="0" borderId="6" xfId="0" applyFont="1" applyBorder="1"/>
    <xf numFmtId="0" fontId="0" fillId="0" borderId="6" xfId="0" applyFont="1" applyBorder="1" applyAlignment="1">
      <alignment horizontal="center"/>
    </xf>
    <xf numFmtId="0" fontId="1" fillId="0" borderId="0" xfId="0" applyFont="1" applyAlignment="1">
      <alignment horizontal="center" vertical="center"/>
    </xf>
    <xf numFmtId="0" fontId="0" fillId="0" borderId="0" xfId="0" applyFont="1" applyFill="1" applyBorder="1"/>
    <xf numFmtId="0" fontId="0" fillId="0" borderId="0" xfId="0" applyFont="1" applyBorder="1"/>
    <xf numFmtId="0" fontId="0" fillId="0" borderId="0" xfId="0" applyFont="1" applyFill="1"/>
    <xf numFmtId="0" fontId="0" fillId="0" borderId="5" xfId="0" applyFont="1" applyFill="1" applyBorder="1"/>
    <xf numFmtId="0" fontId="0" fillId="0" borderId="5" xfId="0" applyFont="1" applyFill="1" applyBorder="1" applyAlignment="1">
      <alignment horizontal="center" vertical="center"/>
    </xf>
    <xf numFmtId="0" fontId="0" fillId="0" borderId="0" xfId="0" applyFont="1" applyFill="1" applyAlignment="1">
      <alignment horizontal="center" vertical="center"/>
    </xf>
    <xf numFmtId="0" fontId="0" fillId="0" borderId="8" xfId="0" applyFont="1" applyBorder="1"/>
    <xf numFmtId="14" fontId="11" fillId="0" borderId="5" xfId="0" applyNumberFormat="1" applyFont="1" applyFill="1" applyBorder="1" applyAlignment="1">
      <alignment horizontal="center" vertical="center"/>
    </xf>
    <xf numFmtId="14" fontId="7" fillId="0" borderId="5" xfId="0" applyNumberFormat="1" applyFont="1" applyFill="1" applyBorder="1" applyAlignment="1">
      <alignment horizontal="center" vertical="center"/>
    </xf>
    <xf numFmtId="0" fontId="0" fillId="0" borderId="8" xfId="0" applyFont="1" applyFill="1" applyBorder="1"/>
    <xf numFmtId="0" fontId="0" fillId="0" borderId="14" xfId="0" applyFont="1" applyBorder="1"/>
    <xf numFmtId="0" fontId="12" fillId="0" borderId="5" xfId="0" applyFont="1" applyBorder="1"/>
    <xf numFmtId="0" fontId="12" fillId="0" borderId="0" xfId="0" applyFont="1"/>
    <xf numFmtId="0" fontId="0" fillId="0" borderId="5" xfId="0" quotePrefix="1" applyNumberFormat="1" applyFont="1" applyFill="1" applyBorder="1" applyAlignment="1">
      <alignment horizontal="center" vertical="center"/>
    </xf>
    <xf numFmtId="0" fontId="0" fillId="0" borderId="7" xfId="0" applyFont="1" applyFill="1" applyBorder="1"/>
    <xf numFmtId="0" fontId="4" fillId="0" borderId="0" xfId="0" applyFont="1" applyAlignment="1">
      <alignment horizontal="center"/>
    </xf>
    <xf numFmtId="0" fontId="0" fillId="0" borderId="0" xfId="0" applyFont="1" applyFill="1" applyAlignment="1">
      <alignment horizontal="center"/>
    </xf>
    <xf numFmtId="14" fontId="11" fillId="2" borderId="5" xfId="0" applyNumberFormat="1" applyFont="1" applyFill="1" applyBorder="1" applyAlignment="1">
      <alignment horizontal="center" vertical="center"/>
    </xf>
    <xf numFmtId="0" fontId="9" fillId="0" borderId="0" xfId="0" applyFont="1" applyAlignment="1">
      <alignment horizontal="right"/>
    </xf>
    <xf numFmtId="0" fontId="0" fillId="0" borderId="0" xfId="0" applyFont="1" applyAlignment="1"/>
    <xf numFmtId="0" fontId="0" fillId="0" borderId="0" xfId="0" applyFont="1" applyAlignment="1">
      <alignment horizontal="center"/>
    </xf>
    <xf numFmtId="0" fontId="12" fillId="0" borderId="8" xfId="0" applyFont="1" applyBorder="1"/>
    <xf numFmtId="0" fontId="12" fillId="0" borderId="14" xfId="0" applyFont="1" applyBorder="1" applyAlignment="1">
      <alignment horizontal="center" vertical="center"/>
    </xf>
    <xf numFmtId="0" fontId="12" fillId="0" borderId="8" xfId="0" applyFont="1" applyBorder="1" applyAlignment="1">
      <alignment horizontal="center" vertical="center"/>
    </xf>
    <xf numFmtId="0" fontId="0" fillId="0" borderId="15" xfId="0" applyFont="1" applyBorder="1"/>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10" fillId="0" borderId="6" xfId="0" applyFont="1" applyFill="1" applyBorder="1" applyAlignment="1">
      <alignment horizontal="center"/>
    </xf>
    <xf numFmtId="0" fontId="3" fillId="0" borderId="7" xfId="0" applyFont="1" applyFill="1" applyBorder="1"/>
    <xf numFmtId="0" fontId="2" fillId="0" borderId="1" xfId="0" applyFont="1" applyBorder="1" applyAlignment="1">
      <alignment horizontal="center" vertical="center"/>
    </xf>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14" fillId="0" borderId="11" xfId="0" applyFont="1" applyFill="1" applyBorder="1" applyAlignment="1">
      <alignment horizontal="right"/>
    </xf>
    <xf numFmtId="0" fontId="0" fillId="0" borderId="12" xfId="0" applyFont="1" applyFill="1" applyBorder="1" applyAlignment="1"/>
    <xf numFmtId="0" fontId="3" fillId="0" borderId="13" xfId="0" applyFont="1" applyFill="1" applyBorder="1"/>
  </cellXfs>
  <cellStyles count="1">
    <cellStyle name="Κανονικό"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8"/>
  <sheetViews>
    <sheetView tabSelected="1" topLeftCell="A23" zoomScale="85" zoomScaleNormal="85" workbookViewId="0">
      <selection activeCell="K16" sqref="K16"/>
    </sheetView>
  </sheetViews>
  <sheetFormatPr defaultColWidth="14.42578125" defaultRowHeight="15" x14ac:dyDescent="0.25"/>
  <cols>
    <col min="1" max="1" width="14.42578125" style="32"/>
    <col min="2" max="2" width="11.42578125" style="32" customWidth="1"/>
    <col min="3" max="3" width="15.85546875" style="32" customWidth="1"/>
    <col min="4" max="4" width="4.140625" style="32" bestFit="1" customWidth="1"/>
    <col min="5" max="5" width="14.85546875" style="32" customWidth="1"/>
    <col min="6" max="6" width="3.140625" style="1" customWidth="1"/>
    <col min="7" max="7" width="16.7109375" style="32" bestFit="1" customWidth="1"/>
    <col min="8" max="8" width="4" style="32" customWidth="1"/>
    <col min="9" max="9" width="17.140625" style="32" customWidth="1"/>
    <col min="10" max="10" width="4.42578125" style="32" customWidth="1"/>
    <col min="11" max="11" width="18.85546875" style="32" customWidth="1"/>
    <col min="12" max="12" width="3.85546875" style="32" customWidth="1"/>
    <col min="13" max="13" width="16.85546875" style="32" customWidth="1"/>
    <col min="14" max="14" width="4.28515625" style="32" customWidth="1"/>
    <col min="15" max="15" width="17.28515625" style="32" customWidth="1"/>
    <col min="16" max="16" width="4.42578125" style="33" customWidth="1"/>
    <col min="17" max="17" width="3.7109375" style="32" customWidth="1"/>
    <col min="18" max="18" width="18.28515625" style="32" customWidth="1"/>
    <col min="19" max="19" width="4.85546875" style="32" customWidth="1"/>
    <col min="20" max="20" width="13.7109375" style="32" customWidth="1"/>
    <col min="21" max="21" width="5.28515625" style="32" customWidth="1"/>
    <col min="22" max="16384" width="14.42578125" style="32"/>
  </cols>
  <sheetData>
    <row r="1" spans="2:21" x14ac:dyDescent="0.25">
      <c r="B1" s="3"/>
      <c r="C1" s="3"/>
      <c r="D1" s="3"/>
      <c r="E1" s="3"/>
      <c r="G1" s="3"/>
      <c r="H1" s="3"/>
      <c r="I1" s="3"/>
      <c r="J1" s="3"/>
      <c r="K1" s="3"/>
      <c r="L1" s="3"/>
      <c r="M1" s="3"/>
      <c r="N1" s="3"/>
      <c r="O1" s="3"/>
      <c r="Q1" s="3"/>
      <c r="R1" s="3"/>
      <c r="S1" s="33"/>
      <c r="T1" s="3"/>
      <c r="U1" s="3"/>
    </row>
    <row r="2" spans="2:21" x14ac:dyDescent="0.25">
      <c r="B2" s="3"/>
      <c r="C2" s="2"/>
      <c r="D2" s="2"/>
      <c r="E2" s="2"/>
      <c r="F2" s="12"/>
      <c r="G2" s="2"/>
      <c r="H2" s="2"/>
      <c r="I2" s="2"/>
      <c r="J2" s="2"/>
      <c r="K2" s="2"/>
      <c r="L2" s="2"/>
      <c r="M2" s="3"/>
      <c r="N2" s="3"/>
      <c r="O2" s="3"/>
      <c r="Q2" s="3"/>
      <c r="R2" s="14" t="s">
        <v>2</v>
      </c>
      <c r="S2" s="33"/>
      <c r="T2" s="3"/>
      <c r="U2" s="25" t="s">
        <v>14</v>
      </c>
    </row>
    <row r="3" spans="2:21" x14ac:dyDescent="0.25">
      <c r="B3" s="3"/>
      <c r="C3" s="3"/>
      <c r="D3" s="3"/>
      <c r="E3" s="3"/>
      <c r="G3" s="3"/>
      <c r="H3" s="3"/>
      <c r="I3" s="3"/>
      <c r="J3" s="3"/>
      <c r="K3" s="3"/>
      <c r="L3" s="3"/>
      <c r="M3" s="3"/>
      <c r="N3" s="3"/>
      <c r="O3" s="3"/>
      <c r="Q3" s="3"/>
      <c r="R3" s="13" t="s">
        <v>0</v>
      </c>
      <c r="S3" s="33"/>
      <c r="T3" s="3"/>
      <c r="U3" s="3" t="s">
        <v>1</v>
      </c>
    </row>
    <row r="4" spans="2:21" x14ac:dyDescent="0.25">
      <c r="B4" s="3"/>
      <c r="C4" s="3"/>
      <c r="D4" s="3"/>
      <c r="E4" s="3"/>
      <c r="G4" s="3"/>
      <c r="H4" s="3"/>
      <c r="I4" s="3"/>
      <c r="J4" s="3"/>
      <c r="K4" s="3"/>
      <c r="L4" s="3"/>
      <c r="M4" s="3"/>
      <c r="N4" s="3"/>
      <c r="O4" s="3"/>
      <c r="Q4" s="3"/>
      <c r="R4" s="14" t="s">
        <v>13</v>
      </c>
      <c r="S4" s="33"/>
      <c r="T4" s="3"/>
      <c r="U4" s="3" t="s">
        <v>3</v>
      </c>
    </row>
    <row r="5" spans="2:21" x14ac:dyDescent="0.25">
      <c r="B5" s="3"/>
      <c r="C5" s="3"/>
      <c r="D5" s="3"/>
      <c r="E5" s="3"/>
      <c r="G5" s="3"/>
      <c r="H5" s="3"/>
      <c r="I5" s="3"/>
      <c r="J5" s="3"/>
      <c r="K5" s="3"/>
      <c r="L5" s="3"/>
      <c r="M5" s="3"/>
      <c r="N5" s="3"/>
      <c r="O5" s="3"/>
      <c r="Q5" s="3"/>
      <c r="R5" s="13" t="s">
        <v>16</v>
      </c>
      <c r="S5" s="33"/>
      <c r="T5" s="3"/>
      <c r="U5" s="3" t="s">
        <v>4</v>
      </c>
    </row>
    <row r="6" spans="2:21" x14ac:dyDescent="0.25">
      <c r="B6" s="3"/>
      <c r="C6" s="3"/>
      <c r="D6" s="3"/>
      <c r="E6" s="3"/>
      <c r="G6" s="3"/>
      <c r="H6" s="3"/>
      <c r="I6" s="3"/>
      <c r="J6" s="3"/>
      <c r="K6" s="3"/>
      <c r="L6" s="3"/>
      <c r="M6" s="3"/>
      <c r="N6" s="3"/>
      <c r="O6" s="3"/>
      <c r="Q6" s="3"/>
      <c r="S6" s="33"/>
      <c r="T6" s="3"/>
      <c r="U6" s="3"/>
    </row>
    <row r="7" spans="2:21" x14ac:dyDescent="0.25">
      <c r="B7" s="3"/>
      <c r="C7" s="3"/>
      <c r="D7" s="3"/>
      <c r="E7" s="3"/>
      <c r="G7" s="3"/>
      <c r="H7" s="3"/>
      <c r="I7" s="3"/>
      <c r="J7" s="3"/>
      <c r="K7" s="3"/>
      <c r="L7" s="3"/>
      <c r="M7" s="3"/>
      <c r="N7" s="3"/>
      <c r="O7" s="3"/>
      <c r="Q7" s="3"/>
      <c r="S7" s="33"/>
      <c r="T7" s="3"/>
      <c r="U7" s="3"/>
    </row>
    <row r="8" spans="2:21" x14ac:dyDescent="0.25">
      <c r="B8" s="3"/>
      <c r="C8" s="3"/>
      <c r="D8" s="3"/>
      <c r="E8" s="3"/>
      <c r="G8" s="3"/>
      <c r="H8" s="3"/>
      <c r="I8" s="3"/>
      <c r="J8" s="3"/>
      <c r="K8" s="3"/>
      <c r="L8" s="3"/>
      <c r="M8" s="3"/>
      <c r="N8" s="3"/>
      <c r="O8" s="3"/>
      <c r="Q8" s="3"/>
      <c r="R8" s="3"/>
      <c r="S8" s="33"/>
      <c r="T8" s="3"/>
      <c r="U8" s="3"/>
    </row>
    <row r="9" spans="2:21" ht="26.25" x14ac:dyDescent="0.25">
      <c r="B9" s="3"/>
      <c r="C9" s="44" t="s">
        <v>5</v>
      </c>
      <c r="D9" s="45"/>
      <c r="E9" s="45"/>
      <c r="F9" s="45"/>
      <c r="G9" s="45"/>
      <c r="H9" s="45"/>
      <c r="I9" s="45"/>
      <c r="J9" s="9"/>
      <c r="K9" s="3"/>
      <c r="L9" s="3"/>
      <c r="M9" s="3"/>
      <c r="N9" s="3"/>
      <c r="O9" s="3"/>
      <c r="Q9" s="3"/>
      <c r="R9" s="3"/>
      <c r="S9" s="33"/>
      <c r="T9" s="3"/>
      <c r="U9" s="3"/>
    </row>
    <row r="10" spans="2:21" ht="26.25" x14ac:dyDescent="0.25">
      <c r="B10" s="3"/>
      <c r="C10" s="46"/>
      <c r="D10" s="47"/>
      <c r="E10" s="47"/>
      <c r="F10" s="47"/>
      <c r="G10" s="48"/>
      <c r="H10" s="47"/>
      <c r="I10" s="47"/>
      <c r="J10" s="9"/>
      <c r="K10" s="3"/>
      <c r="L10" s="3"/>
      <c r="M10" s="3"/>
      <c r="N10" s="3"/>
      <c r="O10" s="3"/>
      <c r="Q10" s="3"/>
      <c r="R10" s="3"/>
      <c r="S10" s="33"/>
      <c r="T10" s="3"/>
      <c r="U10" s="3"/>
    </row>
    <row r="11" spans="2:21" ht="23.25" x14ac:dyDescent="0.35">
      <c r="B11" s="3"/>
      <c r="C11" s="24" t="s">
        <v>14</v>
      </c>
      <c r="D11" s="10"/>
      <c r="E11" s="5">
        <f>SUM(J26,N26,L26,P24,F37,H37,L37,N37,P35,F48,H48,N46,P46,D59,F59,H59,N59,F70,H70)</f>
        <v>149</v>
      </c>
      <c r="F11" s="5"/>
      <c r="G11" s="19" t="s">
        <v>16</v>
      </c>
      <c r="H11" s="23"/>
      <c r="I11" s="11">
        <f>SUM(P29,D40,F38,P40,D47,F47,P49,H58,J58,L58,P60,D71,J69)</f>
        <v>97</v>
      </c>
      <c r="J11" s="33"/>
      <c r="K11" s="6"/>
      <c r="L11" s="6"/>
      <c r="M11" s="6"/>
      <c r="N11" s="6"/>
      <c r="O11" s="6"/>
      <c r="P11" s="28"/>
      <c r="Q11" s="3"/>
      <c r="R11" s="3"/>
      <c r="S11" s="33"/>
      <c r="T11" s="3"/>
      <c r="U11" s="3"/>
    </row>
    <row r="12" spans="2:21" x14ac:dyDescent="0.25">
      <c r="B12" s="7"/>
      <c r="C12" s="4" t="s">
        <v>1</v>
      </c>
      <c r="D12" s="10"/>
      <c r="E12" s="5">
        <f>SUM(J24,N24,D35,H35,J35,D46,H46,J46,D57,H57,J57,D68,H68,J68)</f>
        <v>101</v>
      </c>
      <c r="F12" s="5"/>
      <c r="G12" s="19" t="s">
        <v>2</v>
      </c>
      <c r="H12" s="23"/>
      <c r="I12" s="11">
        <f>SUM(H27,J27,L27,N27,P25,D36,L38,N38,P36,L49,N49,P51,L60,N60,P58,L71,F58)</f>
        <v>143</v>
      </c>
      <c r="J12" s="33"/>
      <c r="K12" s="8"/>
      <c r="L12" s="8"/>
      <c r="M12" s="8"/>
      <c r="N12" s="8"/>
      <c r="O12" s="8"/>
      <c r="P12" s="8"/>
      <c r="Q12" s="7"/>
      <c r="R12" s="3"/>
      <c r="S12" s="7"/>
      <c r="T12" s="7"/>
      <c r="U12" s="7"/>
    </row>
    <row r="13" spans="2:21" x14ac:dyDescent="0.25">
      <c r="B13" s="3"/>
      <c r="C13" s="4" t="s">
        <v>3</v>
      </c>
      <c r="D13" s="10"/>
      <c r="E13" s="5">
        <f>SUM(H24,N35,L48,N48,L59,N57,P57,D69,F68,L70)</f>
        <v>77</v>
      </c>
      <c r="F13" s="5"/>
      <c r="G13" s="22" t="s">
        <v>0</v>
      </c>
      <c r="H13" s="23"/>
      <c r="I13" s="11">
        <f>SUM(N25,P27,H36,N36,J38,P38,H47,J47,L47,D60,N58,P62)</f>
        <v>90</v>
      </c>
      <c r="J13" s="33"/>
      <c r="K13" s="3"/>
      <c r="L13" s="3"/>
      <c r="M13" s="3"/>
      <c r="N13" s="3"/>
      <c r="O13" s="3"/>
      <c r="Q13" s="3"/>
      <c r="R13" s="3"/>
      <c r="S13" s="33"/>
      <c r="T13" s="3"/>
      <c r="U13" s="3"/>
    </row>
    <row r="14" spans="2:21" x14ac:dyDescent="0.25">
      <c r="B14" s="3"/>
      <c r="C14" s="4" t="s">
        <v>4</v>
      </c>
      <c r="D14" s="10"/>
      <c r="E14" s="5">
        <f>SUM(L24,H26,P26,F35,L35,D37,J37,P37,D48,F46,J48,L46,P48,F57,J59,D58,L57,P59,D70,J70,L68)</f>
        <v>155</v>
      </c>
      <c r="F14" s="5"/>
      <c r="G14" s="19" t="s">
        <v>13</v>
      </c>
      <c r="H14" s="23"/>
      <c r="I14" s="11">
        <f>SUM(H25,J25,L25,D38,F36,H38,J36,L36,L51,N47,P47,F69,H69,L69)</f>
        <v>108</v>
      </c>
      <c r="J14" s="33"/>
      <c r="K14" s="3"/>
      <c r="L14" s="3"/>
      <c r="M14" s="3"/>
      <c r="N14" s="3"/>
      <c r="O14" s="3"/>
      <c r="Q14" s="3"/>
      <c r="R14" s="3"/>
      <c r="S14" s="33"/>
      <c r="T14" s="3"/>
      <c r="U14" s="3"/>
    </row>
    <row r="15" spans="2:21" x14ac:dyDescent="0.25">
      <c r="B15" s="3"/>
      <c r="C15" s="3"/>
      <c r="D15" s="3"/>
      <c r="E15" s="1"/>
      <c r="H15" s="3"/>
      <c r="I15" s="3"/>
      <c r="J15" s="3"/>
      <c r="K15" s="3"/>
      <c r="L15" s="3"/>
      <c r="M15" s="3"/>
      <c r="N15" s="3"/>
      <c r="O15" s="3"/>
      <c r="Q15" s="3"/>
      <c r="R15" s="3"/>
      <c r="S15" s="33"/>
      <c r="T15" s="3"/>
      <c r="U15" s="3"/>
    </row>
    <row r="16" spans="2:21" ht="18.75" x14ac:dyDescent="0.3">
      <c r="B16" s="3"/>
      <c r="C16" s="3"/>
      <c r="D16" s="3"/>
      <c r="E16" s="3"/>
      <c r="G16" s="22"/>
      <c r="H16" s="3"/>
      <c r="I16" s="3"/>
      <c r="J16" s="3"/>
      <c r="K16" s="31"/>
      <c r="L16" s="31"/>
      <c r="M16" s="3"/>
      <c r="N16" s="3"/>
      <c r="O16" s="3"/>
      <c r="Q16" s="3"/>
      <c r="R16" s="3"/>
      <c r="S16" s="33"/>
      <c r="T16" s="3"/>
      <c r="U16" s="3"/>
    </row>
    <row r="17" spans="1:21" ht="18.75" x14ac:dyDescent="0.3">
      <c r="B17" s="3"/>
      <c r="C17" s="3"/>
      <c r="D17" s="3"/>
      <c r="E17" s="3"/>
      <c r="G17" s="3"/>
      <c r="H17" s="3"/>
      <c r="I17" s="3"/>
      <c r="J17" s="3"/>
      <c r="K17" s="31"/>
      <c r="L17" s="31"/>
      <c r="M17" s="3"/>
      <c r="N17" s="3"/>
      <c r="O17" s="3"/>
      <c r="Q17" s="3"/>
      <c r="R17" s="3"/>
      <c r="S17" s="33"/>
      <c r="T17" s="3"/>
      <c r="U17" s="3"/>
    </row>
    <row r="22" spans="1:21" ht="23.25" x14ac:dyDescent="0.35">
      <c r="C22" s="42" t="s">
        <v>8</v>
      </c>
      <c r="D22" s="43"/>
      <c r="E22" s="42" t="s">
        <v>9</v>
      </c>
      <c r="F22" s="43"/>
      <c r="G22" s="42" t="s">
        <v>10</v>
      </c>
      <c r="H22" s="43"/>
      <c r="I22" s="42" t="s">
        <v>11</v>
      </c>
      <c r="J22" s="43"/>
      <c r="K22" s="42" t="s">
        <v>12</v>
      </c>
      <c r="L22" s="43"/>
      <c r="M22" s="42" t="s">
        <v>6</v>
      </c>
      <c r="N22" s="43"/>
      <c r="O22" s="42" t="s">
        <v>7</v>
      </c>
      <c r="P22" s="43"/>
    </row>
    <row r="23" spans="1:21" x14ac:dyDescent="0.25">
      <c r="C23" s="20">
        <v>43829</v>
      </c>
      <c r="D23" s="21"/>
      <c r="E23" s="20">
        <v>43830</v>
      </c>
      <c r="F23" s="21"/>
      <c r="G23" s="30">
        <v>43831</v>
      </c>
      <c r="H23" s="21"/>
      <c r="I23" s="20">
        <v>43832</v>
      </c>
      <c r="J23" s="21"/>
      <c r="K23" s="20">
        <v>43833</v>
      </c>
      <c r="L23" s="21"/>
      <c r="M23" s="20">
        <v>43834</v>
      </c>
      <c r="N23" s="21"/>
      <c r="O23" s="20">
        <v>43835</v>
      </c>
      <c r="P23" s="21"/>
    </row>
    <row r="24" spans="1:21" x14ac:dyDescent="0.25">
      <c r="B24" s="40" t="s">
        <v>17</v>
      </c>
      <c r="C24" s="27"/>
      <c r="D24" s="17"/>
      <c r="E24" s="16"/>
      <c r="F24" s="17"/>
      <c r="G24" s="16" t="s">
        <v>3</v>
      </c>
      <c r="H24" s="17">
        <v>8</v>
      </c>
      <c r="I24" s="16" t="s">
        <v>1</v>
      </c>
      <c r="J24" s="17">
        <v>8</v>
      </c>
      <c r="K24" s="16" t="s">
        <v>4</v>
      </c>
      <c r="L24" s="17">
        <v>8</v>
      </c>
      <c r="M24" s="16" t="s">
        <v>1</v>
      </c>
      <c r="N24" s="17">
        <v>8</v>
      </c>
      <c r="O24" s="16" t="s">
        <v>14</v>
      </c>
      <c r="P24" s="17">
        <v>8</v>
      </c>
      <c r="R24" s="34"/>
      <c r="S24" s="35"/>
      <c r="T24" s="22"/>
      <c r="U24" s="36"/>
    </row>
    <row r="25" spans="1:21" x14ac:dyDescent="0.25">
      <c r="B25" s="41"/>
      <c r="C25" s="27"/>
      <c r="D25" s="17"/>
      <c r="E25" s="16"/>
      <c r="F25" s="17"/>
      <c r="G25" s="16" t="s">
        <v>13</v>
      </c>
      <c r="H25" s="17">
        <v>8</v>
      </c>
      <c r="I25" s="16" t="s">
        <v>13</v>
      </c>
      <c r="J25" s="17">
        <v>9</v>
      </c>
      <c r="K25" s="16" t="s">
        <v>13</v>
      </c>
      <c r="L25" s="17">
        <v>8</v>
      </c>
      <c r="M25" s="16" t="s">
        <v>0</v>
      </c>
      <c r="N25" s="17">
        <v>7</v>
      </c>
      <c r="O25" s="16" t="s">
        <v>2</v>
      </c>
      <c r="P25" s="17">
        <v>8</v>
      </c>
      <c r="R25" s="37"/>
      <c r="S25" s="38"/>
      <c r="T25" s="19"/>
      <c r="U25" s="36"/>
    </row>
    <row r="26" spans="1:21" x14ac:dyDescent="0.25">
      <c r="B26" s="40" t="s">
        <v>18</v>
      </c>
      <c r="C26" s="16"/>
      <c r="D26" s="17"/>
      <c r="E26" s="16"/>
      <c r="F26" s="17"/>
      <c r="G26" s="16" t="s">
        <v>4</v>
      </c>
      <c r="H26" s="17">
        <v>8</v>
      </c>
      <c r="I26" s="16" t="s">
        <v>14</v>
      </c>
      <c r="J26" s="17">
        <v>8</v>
      </c>
      <c r="K26" s="16" t="s">
        <v>14</v>
      </c>
      <c r="L26" s="17">
        <v>8</v>
      </c>
      <c r="M26" s="16" t="s">
        <v>14</v>
      </c>
      <c r="N26" s="17">
        <v>8</v>
      </c>
      <c r="O26" s="16" t="s">
        <v>4</v>
      </c>
      <c r="P26" s="17">
        <v>10</v>
      </c>
      <c r="R26" s="10"/>
      <c r="S26" s="36"/>
      <c r="T26" s="22"/>
      <c r="U26" s="36"/>
    </row>
    <row r="27" spans="1:21" x14ac:dyDescent="0.25">
      <c r="B27" s="41"/>
      <c r="C27" s="16"/>
      <c r="D27" s="26"/>
      <c r="E27" s="16"/>
      <c r="F27" s="17"/>
      <c r="G27" s="16" t="s">
        <v>2</v>
      </c>
      <c r="H27" s="17">
        <v>11</v>
      </c>
      <c r="I27" s="16" t="s">
        <v>2</v>
      </c>
      <c r="J27" s="26">
        <v>8</v>
      </c>
      <c r="K27" s="16" t="s">
        <v>2</v>
      </c>
      <c r="L27" s="17">
        <v>8</v>
      </c>
      <c r="M27" s="16" t="s">
        <v>2</v>
      </c>
      <c r="N27" s="17">
        <v>8</v>
      </c>
      <c r="O27" s="16" t="s">
        <v>0</v>
      </c>
      <c r="P27" s="17">
        <v>10</v>
      </c>
      <c r="R27" s="4"/>
      <c r="S27" s="39"/>
      <c r="T27" s="19"/>
      <c r="U27" s="36"/>
    </row>
    <row r="28" spans="1:21" x14ac:dyDescent="0.25">
      <c r="C28" s="15"/>
      <c r="D28" s="15"/>
      <c r="E28" s="15"/>
      <c r="F28" s="18"/>
      <c r="G28" s="15"/>
      <c r="H28" s="15"/>
      <c r="I28" s="15"/>
      <c r="J28" s="15"/>
      <c r="K28" s="15"/>
      <c r="L28" s="15"/>
      <c r="M28" s="15"/>
      <c r="N28" s="15"/>
      <c r="O28" s="15"/>
      <c r="P28" s="29"/>
    </row>
    <row r="29" spans="1:21" ht="18.75" x14ac:dyDescent="0.3">
      <c r="A29" s="49" t="s">
        <v>15</v>
      </c>
      <c r="B29" s="50"/>
      <c r="C29" s="51"/>
      <c r="D29" s="15"/>
      <c r="E29" s="16"/>
      <c r="F29" s="17"/>
      <c r="G29" s="16"/>
      <c r="H29" s="17"/>
      <c r="I29" s="16"/>
      <c r="J29" s="17"/>
      <c r="K29" s="16"/>
      <c r="L29" s="17"/>
      <c r="M29" s="16"/>
      <c r="N29" s="17"/>
      <c r="O29" s="16" t="s">
        <v>16</v>
      </c>
      <c r="P29" s="17">
        <v>9</v>
      </c>
    </row>
    <row r="33" spans="2:21" ht="23.25" x14ac:dyDescent="0.35">
      <c r="C33" s="42" t="s">
        <v>8</v>
      </c>
      <c r="D33" s="43"/>
      <c r="E33" s="42" t="s">
        <v>9</v>
      </c>
      <c r="F33" s="43"/>
      <c r="G33" s="42" t="s">
        <v>10</v>
      </c>
      <c r="H33" s="43"/>
      <c r="I33" s="42" t="s">
        <v>11</v>
      </c>
      <c r="J33" s="43"/>
      <c r="K33" s="42" t="s">
        <v>12</v>
      </c>
      <c r="L33" s="43"/>
      <c r="M33" s="42" t="s">
        <v>6</v>
      </c>
      <c r="N33" s="43"/>
      <c r="O33" s="42" t="s">
        <v>7</v>
      </c>
      <c r="P33" s="43"/>
    </row>
    <row r="34" spans="2:21" x14ac:dyDescent="0.25">
      <c r="C34" s="20">
        <v>43836</v>
      </c>
      <c r="D34" s="21"/>
      <c r="E34" s="20">
        <v>43837</v>
      </c>
      <c r="F34" s="21"/>
      <c r="G34" s="20">
        <v>43838</v>
      </c>
      <c r="H34" s="21"/>
      <c r="I34" s="20">
        <v>43839</v>
      </c>
      <c r="J34" s="21"/>
      <c r="K34" s="20">
        <v>43840</v>
      </c>
      <c r="L34" s="21"/>
      <c r="M34" s="20">
        <v>43841</v>
      </c>
      <c r="N34" s="21"/>
      <c r="O34" s="20">
        <v>43842</v>
      </c>
      <c r="P34" s="21"/>
    </row>
    <row r="35" spans="2:21" x14ac:dyDescent="0.25">
      <c r="B35" s="40" t="s">
        <v>17</v>
      </c>
      <c r="C35" s="27" t="s">
        <v>1</v>
      </c>
      <c r="D35" s="17">
        <v>8</v>
      </c>
      <c r="E35" s="16" t="s">
        <v>4</v>
      </c>
      <c r="F35" s="17">
        <v>7</v>
      </c>
      <c r="G35" s="16" t="s">
        <v>1</v>
      </c>
      <c r="H35" s="17">
        <v>7</v>
      </c>
      <c r="I35" s="16" t="s">
        <v>1</v>
      </c>
      <c r="J35" s="17">
        <v>7</v>
      </c>
      <c r="K35" s="16" t="s">
        <v>4</v>
      </c>
      <c r="L35" s="17">
        <v>7</v>
      </c>
      <c r="M35" s="16" t="s">
        <v>3</v>
      </c>
      <c r="N35" s="17">
        <v>8</v>
      </c>
      <c r="O35" s="16" t="s">
        <v>14</v>
      </c>
      <c r="P35" s="17">
        <v>8</v>
      </c>
      <c r="R35" s="34"/>
      <c r="S35" s="35"/>
      <c r="T35" s="22"/>
      <c r="U35" s="36"/>
    </row>
    <row r="36" spans="2:21" x14ac:dyDescent="0.25">
      <c r="B36" s="41"/>
      <c r="C36" s="27" t="s">
        <v>2</v>
      </c>
      <c r="D36" s="17">
        <v>7</v>
      </c>
      <c r="E36" s="16" t="s">
        <v>13</v>
      </c>
      <c r="F36" s="17">
        <v>8</v>
      </c>
      <c r="G36" s="16" t="s">
        <v>0</v>
      </c>
      <c r="H36" s="17">
        <v>7</v>
      </c>
      <c r="I36" s="16" t="s">
        <v>13</v>
      </c>
      <c r="J36" s="17">
        <v>7</v>
      </c>
      <c r="K36" s="16" t="s">
        <v>13</v>
      </c>
      <c r="L36" s="17">
        <v>8</v>
      </c>
      <c r="M36" s="16" t="s">
        <v>0</v>
      </c>
      <c r="N36" s="17">
        <v>8</v>
      </c>
      <c r="O36" s="16" t="s">
        <v>2</v>
      </c>
      <c r="P36" s="17">
        <v>8</v>
      </c>
      <c r="R36" s="37"/>
      <c r="S36" s="38"/>
      <c r="T36" s="19"/>
      <c r="U36" s="36"/>
    </row>
    <row r="37" spans="2:21" x14ac:dyDescent="0.25">
      <c r="B37" s="40" t="s">
        <v>18</v>
      </c>
      <c r="C37" s="16" t="s">
        <v>4</v>
      </c>
      <c r="D37" s="17">
        <v>8</v>
      </c>
      <c r="E37" s="16" t="s">
        <v>14</v>
      </c>
      <c r="F37" s="17">
        <v>8</v>
      </c>
      <c r="G37" s="16" t="s">
        <v>14</v>
      </c>
      <c r="H37" s="17">
        <v>8</v>
      </c>
      <c r="I37" s="16" t="s">
        <v>4</v>
      </c>
      <c r="J37" s="17">
        <v>7</v>
      </c>
      <c r="K37" s="16" t="s">
        <v>14</v>
      </c>
      <c r="L37" s="17">
        <v>9</v>
      </c>
      <c r="M37" s="16" t="s">
        <v>14</v>
      </c>
      <c r="N37" s="17">
        <v>8</v>
      </c>
      <c r="O37" s="16" t="s">
        <v>4</v>
      </c>
      <c r="P37" s="17">
        <v>7</v>
      </c>
      <c r="R37" s="10"/>
      <c r="S37" s="36"/>
      <c r="T37" s="22"/>
      <c r="U37" s="36"/>
    </row>
    <row r="38" spans="2:21" x14ac:dyDescent="0.25">
      <c r="B38" s="41"/>
      <c r="C38" s="16" t="s">
        <v>13</v>
      </c>
      <c r="D38" s="26">
        <v>8</v>
      </c>
      <c r="E38" s="16" t="s">
        <v>16</v>
      </c>
      <c r="F38" s="17">
        <v>7</v>
      </c>
      <c r="G38" s="16" t="s">
        <v>13</v>
      </c>
      <c r="H38" s="17">
        <v>8</v>
      </c>
      <c r="I38" s="16" t="s">
        <v>0</v>
      </c>
      <c r="J38" s="26">
        <v>7</v>
      </c>
      <c r="K38" s="16" t="s">
        <v>2</v>
      </c>
      <c r="L38" s="17">
        <v>9</v>
      </c>
      <c r="M38" s="16" t="s">
        <v>2</v>
      </c>
      <c r="N38" s="17">
        <v>8</v>
      </c>
      <c r="O38" s="16" t="s">
        <v>0</v>
      </c>
      <c r="P38" s="17">
        <v>7</v>
      </c>
      <c r="R38" s="4"/>
      <c r="S38" s="39"/>
      <c r="T38" s="19"/>
      <c r="U38" s="36"/>
    </row>
    <row r="39" spans="2:21" x14ac:dyDescent="0.25">
      <c r="C39" s="15"/>
      <c r="D39" s="29"/>
      <c r="E39" s="15"/>
      <c r="F39" s="18"/>
      <c r="G39" s="15"/>
      <c r="H39" s="15"/>
      <c r="I39" s="15"/>
      <c r="J39" s="15"/>
      <c r="K39" s="15"/>
      <c r="L39" s="15"/>
      <c r="M39" s="15"/>
      <c r="N39" s="15"/>
      <c r="O39" s="15"/>
      <c r="P39" s="29"/>
    </row>
    <row r="40" spans="2:21" x14ac:dyDescent="0.25">
      <c r="C40" s="16" t="s">
        <v>16</v>
      </c>
      <c r="D40" s="17">
        <v>9</v>
      </c>
      <c r="E40" s="16"/>
      <c r="F40" s="17"/>
      <c r="G40" s="16"/>
      <c r="H40" s="17"/>
      <c r="I40" s="16"/>
      <c r="J40" s="17"/>
      <c r="K40" s="16"/>
      <c r="L40" s="17"/>
      <c r="M40" s="16"/>
      <c r="N40" s="17"/>
      <c r="O40" s="16" t="s">
        <v>16</v>
      </c>
      <c r="P40" s="17">
        <v>8</v>
      </c>
    </row>
    <row r="44" spans="2:21" ht="23.25" x14ac:dyDescent="0.35">
      <c r="C44" s="42" t="s">
        <v>8</v>
      </c>
      <c r="D44" s="43"/>
      <c r="E44" s="42" t="s">
        <v>9</v>
      </c>
      <c r="F44" s="43"/>
      <c r="G44" s="42" t="s">
        <v>10</v>
      </c>
      <c r="H44" s="43"/>
      <c r="I44" s="42" t="s">
        <v>11</v>
      </c>
      <c r="J44" s="43"/>
      <c r="K44" s="42" t="s">
        <v>12</v>
      </c>
      <c r="L44" s="43"/>
      <c r="M44" s="42" t="s">
        <v>6</v>
      </c>
      <c r="N44" s="43"/>
      <c r="O44" s="42" t="s">
        <v>7</v>
      </c>
      <c r="P44" s="43"/>
    </row>
    <row r="45" spans="2:21" x14ac:dyDescent="0.25">
      <c r="C45" s="20">
        <v>43843</v>
      </c>
      <c r="D45" s="21"/>
      <c r="E45" s="20">
        <v>43844</v>
      </c>
      <c r="F45" s="21"/>
      <c r="G45" s="20">
        <v>43845</v>
      </c>
      <c r="H45" s="21"/>
      <c r="I45" s="20">
        <v>43846</v>
      </c>
      <c r="J45" s="21"/>
      <c r="K45" s="20">
        <v>43847</v>
      </c>
      <c r="L45" s="21"/>
      <c r="M45" s="20">
        <v>43848</v>
      </c>
      <c r="N45" s="21"/>
      <c r="O45" s="20">
        <v>43849</v>
      </c>
      <c r="P45" s="21"/>
    </row>
    <row r="46" spans="2:21" x14ac:dyDescent="0.25">
      <c r="B46" s="40" t="s">
        <v>17</v>
      </c>
      <c r="C46" s="27" t="s">
        <v>1</v>
      </c>
      <c r="D46" s="17">
        <v>7</v>
      </c>
      <c r="E46" s="16" t="s">
        <v>4</v>
      </c>
      <c r="F46" s="17">
        <v>7</v>
      </c>
      <c r="G46" s="16" t="s">
        <v>1</v>
      </c>
      <c r="H46" s="17">
        <v>7</v>
      </c>
      <c r="I46" s="16" t="s">
        <v>1</v>
      </c>
      <c r="J46" s="17">
        <v>7</v>
      </c>
      <c r="K46" s="16" t="s">
        <v>4</v>
      </c>
      <c r="L46" s="17">
        <v>7</v>
      </c>
      <c r="M46" s="16" t="s">
        <v>14</v>
      </c>
      <c r="N46" s="17">
        <v>7</v>
      </c>
      <c r="O46" s="16" t="s">
        <v>14</v>
      </c>
      <c r="P46" s="17">
        <v>8</v>
      </c>
      <c r="R46" s="34"/>
      <c r="S46" s="35"/>
      <c r="T46" s="22"/>
      <c r="U46" s="36"/>
    </row>
    <row r="47" spans="2:21" x14ac:dyDescent="0.25">
      <c r="B47" s="41"/>
      <c r="C47" s="27" t="s">
        <v>16</v>
      </c>
      <c r="D47" s="17">
        <v>9</v>
      </c>
      <c r="E47" s="16" t="s">
        <v>16</v>
      </c>
      <c r="F47" s="17">
        <v>8</v>
      </c>
      <c r="G47" s="16" t="s">
        <v>0</v>
      </c>
      <c r="H47" s="17">
        <v>8</v>
      </c>
      <c r="I47" s="16" t="s">
        <v>0</v>
      </c>
      <c r="J47" s="17">
        <v>8</v>
      </c>
      <c r="K47" s="16" t="s">
        <v>0</v>
      </c>
      <c r="L47" s="17">
        <v>8</v>
      </c>
      <c r="M47" s="16" t="s">
        <v>13</v>
      </c>
      <c r="N47" s="17">
        <v>6</v>
      </c>
      <c r="O47" s="16" t="s">
        <v>13</v>
      </c>
      <c r="P47" s="17">
        <v>8</v>
      </c>
      <c r="R47" s="37"/>
      <c r="S47" s="38"/>
      <c r="T47" s="19"/>
      <c r="U47" s="36"/>
    </row>
    <row r="48" spans="2:21" x14ac:dyDescent="0.25">
      <c r="B48" s="40" t="s">
        <v>18</v>
      </c>
      <c r="C48" s="16" t="s">
        <v>4</v>
      </c>
      <c r="D48" s="17">
        <v>8</v>
      </c>
      <c r="E48" s="16" t="s">
        <v>14</v>
      </c>
      <c r="F48" s="17">
        <v>7</v>
      </c>
      <c r="G48" s="16" t="s">
        <v>14</v>
      </c>
      <c r="H48" s="17">
        <v>7</v>
      </c>
      <c r="I48" s="16" t="s">
        <v>4</v>
      </c>
      <c r="J48" s="17">
        <v>7</v>
      </c>
      <c r="K48" s="16" t="s">
        <v>3</v>
      </c>
      <c r="L48" s="17">
        <v>10</v>
      </c>
      <c r="M48" s="16" t="s">
        <v>3</v>
      </c>
      <c r="N48" s="17">
        <v>8</v>
      </c>
      <c r="O48" s="16" t="s">
        <v>4</v>
      </c>
      <c r="P48" s="17">
        <v>7</v>
      </c>
      <c r="R48" s="10"/>
      <c r="S48" s="36"/>
      <c r="T48" s="22"/>
      <c r="U48" s="36"/>
    </row>
    <row r="49" spans="2:21" x14ac:dyDescent="0.25">
      <c r="B49" s="41"/>
      <c r="C49" s="16"/>
      <c r="D49" s="26"/>
      <c r="E49" s="16"/>
      <c r="F49" s="17"/>
      <c r="G49" s="16"/>
      <c r="H49" s="17"/>
      <c r="I49" s="16"/>
      <c r="J49" s="26"/>
      <c r="K49" s="16" t="s">
        <v>2</v>
      </c>
      <c r="L49" s="17">
        <v>10</v>
      </c>
      <c r="M49" s="16" t="s">
        <v>2</v>
      </c>
      <c r="N49" s="17">
        <v>8</v>
      </c>
      <c r="O49" s="16" t="s">
        <v>16</v>
      </c>
      <c r="P49" s="17">
        <v>7</v>
      </c>
      <c r="R49" s="4"/>
      <c r="S49" s="39"/>
      <c r="T49" s="19"/>
      <c r="U49" s="36"/>
    </row>
    <row r="50" spans="2:21" x14ac:dyDescent="0.25">
      <c r="C50" s="15"/>
      <c r="D50" s="29"/>
      <c r="E50" s="15"/>
      <c r="F50" s="18"/>
      <c r="G50" s="15"/>
      <c r="H50" s="15"/>
      <c r="I50" s="15"/>
      <c r="J50" s="15"/>
      <c r="K50" s="15"/>
      <c r="L50" s="15"/>
      <c r="M50" s="15"/>
      <c r="N50" s="15"/>
      <c r="O50" s="15"/>
      <c r="P50" s="29"/>
    </row>
    <row r="51" spans="2:21" x14ac:dyDescent="0.25">
      <c r="C51" s="16"/>
      <c r="D51" s="17"/>
      <c r="E51" s="16"/>
      <c r="F51" s="17"/>
      <c r="G51" s="16"/>
      <c r="H51" s="17"/>
      <c r="I51" s="16"/>
      <c r="J51" s="17"/>
      <c r="K51" s="16" t="s">
        <v>13</v>
      </c>
      <c r="L51" s="17">
        <v>8</v>
      </c>
      <c r="M51" s="16"/>
      <c r="N51" s="17"/>
      <c r="O51" s="16" t="s">
        <v>2</v>
      </c>
      <c r="P51" s="17">
        <v>8</v>
      </c>
    </row>
    <row r="55" spans="2:21" ht="23.25" x14ac:dyDescent="0.35">
      <c r="C55" s="42" t="s">
        <v>8</v>
      </c>
      <c r="D55" s="43"/>
      <c r="E55" s="42" t="s">
        <v>9</v>
      </c>
      <c r="F55" s="43"/>
      <c r="G55" s="42" t="s">
        <v>10</v>
      </c>
      <c r="H55" s="43"/>
      <c r="I55" s="42" t="s">
        <v>11</v>
      </c>
      <c r="J55" s="43"/>
      <c r="K55" s="42" t="s">
        <v>12</v>
      </c>
      <c r="L55" s="43"/>
      <c r="M55" s="42" t="s">
        <v>6</v>
      </c>
      <c r="N55" s="43"/>
      <c r="O55" s="42" t="s">
        <v>7</v>
      </c>
      <c r="P55" s="43"/>
    </row>
    <row r="56" spans="2:21" x14ac:dyDescent="0.25">
      <c r="C56" s="20">
        <v>43850</v>
      </c>
      <c r="D56" s="21"/>
      <c r="E56" s="20">
        <v>43851</v>
      </c>
      <c r="F56" s="21"/>
      <c r="G56" s="20">
        <v>43852</v>
      </c>
      <c r="H56" s="21"/>
      <c r="I56" s="20">
        <v>43853</v>
      </c>
      <c r="J56" s="21"/>
      <c r="K56" s="20">
        <v>43854</v>
      </c>
      <c r="L56" s="21"/>
      <c r="M56" s="20">
        <v>43855</v>
      </c>
      <c r="N56" s="21"/>
      <c r="O56" s="20">
        <v>43856</v>
      </c>
      <c r="P56" s="21"/>
    </row>
    <row r="57" spans="2:21" x14ac:dyDescent="0.25">
      <c r="B57" s="40" t="s">
        <v>17</v>
      </c>
      <c r="C57" s="27" t="s">
        <v>1</v>
      </c>
      <c r="D57" s="17">
        <v>7</v>
      </c>
      <c r="E57" s="16" t="s">
        <v>4</v>
      </c>
      <c r="F57" s="17">
        <v>7</v>
      </c>
      <c r="G57" s="16" t="s">
        <v>1</v>
      </c>
      <c r="H57" s="17">
        <v>7</v>
      </c>
      <c r="I57" s="16" t="s">
        <v>1</v>
      </c>
      <c r="J57" s="17">
        <v>7</v>
      </c>
      <c r="K57" s="16" t="s">
        <v>4</v>
      </c>
      <c r="L57" s="17">
        <v>7</v>
      </c>
      <c r="M57" s="16" t="s">
        <v>3</v>
      </c>
      <c r="N57" s="17">
        <v>7</v>
      </c>
      <c r="O57" s="16" t="s">
        <v>3</v>
      </c>
      <c r="P57" s="17">
        <v>8</v>
      </c>
      <c r="R57" s="34"/>
      <c r="S57" s="35"/>
      <c r="T57" s="22"/>
      <c r="U57" s="36"/>
    </row>
    <row r="58" spans="2:21" x14ac:dyDescent="0.25">
      <c r="B58" s="41"/>
      <c r="C58" s="27" t="s">
        <v>4</v>
      </c>
      <c r="D58" s="17">
        <v>6</v>
      </c>
      <c r="E58" s="16" t="s">
        <v>2</v>
      </c>
      <c r="F58" s="17">
        <v>8</v>
      </c>
      <c r="G58" s="16" t="s">
        <v>16</v>
      </c>
      <c r="H58" s="17">
        <v>8</v>
      </c>
      <c r="I58" s="16" t="s">
        <v>16</v>
      </c>
      <c r="J58" s="17">
        <v>8</v>
      </c>
      <c r="K58" s="16" t="s">
        <v>16</v>
      </c>
      <c r="L58" s="17">
        <v>5</v>
      </c>
      <c r="M58" s="16" t="s">
        <v>0</v>
      </c>
      <c r="N58" s="17">
        <v>6</v>
      </c>
      <c r="O58" s="16" t="s">
        <v>2</v>
      </c>
      <c r="P58" s="17">
        <v>8</v>
      </c>
      <c r="R58" s="37"/>
      <c r="S58" s="38"/>
      <c r="T58" s="19"/>
      <c r="U58" s="36"/>
    </row>
    <row r="59" spans="2:21" x14ac:dyDescent="0.25">
      <c r="B59" s="40" t="s">
        <v>18</v>
      </c>
      <c r="C59" s="16" t="s">
        <v>14</v>
      </c>
      <c r="D59" s="17">
        <v>9</v>
      </c>
      <c r="E59" s="16" t="s">
        <v>14</v>
      </c>
      <c r="F59" s="17">
        <v>7</v>
      </c>
      <c r="G59" s="16" t="s">
        <v>14</v>
      </c>
      <c r="H59" s="17">
        <v>9</v>
      </c>
      <c r="I59" s="16" t="s">
        <v>4</v>
      </c>
      <c r="J59" s="17">
        <v>7</v>
      </c>
      <c r="K59" s="16" t="s">
        <v>3</v>
      </c>
      <c r="L59" s="17">
        <v>10</v>
      </c>
      <c r="M59" s="16" t="s">
        <v>14</v>
      </c>
      <c r="N59" s="17">
        <v>8</v>
      </c>
      <c r="O59" s="16" t="s">
        <v>4</v>
      </c>
      <c r="P59" s="17">
        <v>8</v>
      </c>
      <c r="R59" s="10"/>
      <c r="S59" s="36"/>
      <c r="T59" s="22"/>
      <c r="U59" s="36"/>
    </row>
    <row r="60" spans="2:21" x14ac:dyDescent="0.25">
      <c r="B60" s="41"/>
      <c r="C60" s="16" t="s">
        <v>0</v>
      </c>
      <c r="D60" s="26">
        <v>6</v>
      </c>
      <c r="E60" s="16"/>
      <c r="F60" s="17"/>
      <c r="G60" s="16"/>
      <c r="H60" s="17"/>
      <c r="I60" s="16"/>
      <c r="J60" s="26"/>
      <c r="K60" s="16" t="s">
        <v>2</v>
      </c>
      <c r="L60" s="17">
        <v>10</v>
      </c>
      <c r="M60" s="16" t="s">
        <v>2</v>
      </c>
      <c r="N60" s="17">
        <v>8</v>
      </c>
      <c r="O60" s="16" t="s">
        <v>16</v>
      </c>
      <c r="P60" s="17">
        <v>7</v>
      </c>
      <c r="R60" s="4"/>
      <c r="S60" s="39"/>
      <c r="T60" s="19"/>
      <c r="U60" s="36"/>
    </row>
    <row r="61" spans="2:21" x14ac:dyDescent="0.25">
      <c r="C61" s="15"/>
      <c r="D61" s="29"/>
      <c r="E61" s="15"/>
      <c r="F61" s="18"/>
      <c r="G61" s="15"/>
      <c r="H61" s="15"/>
      <c r="I61" s="15"/>
      <c r="J61" s="15"/>
      <c r="K61" s="15"/>
      <c r="L61" s="15"/>
      <c r="M61" s="15"/>
      <c r="N61" s="15"/>
      <c r="O61" s="15"/>
      <c r="P61" s="29"/>
    </row>
    <row r="62" spans="2:21" x14ac:dyDescent="0.25">
      <c r="C62" s="16"/>
      <c r="D62" s="17"/>
      <c r="E62" s="16"/>
      <c r="F62" s="17"/>
      <c r="G62" s="16"/>
      <c r="H62" s="17"/>
      <c r="I62" s="16"/>
      <c r="J62" s="17"/>
      <c r="K62" s="16"/>
      <c r="L62" s="17"/>
      <c r="M62" s="16"/>
      <c r="N62" s="17"/>
      <c r="O62" s="16" t="s">
        <v>0</v>
      </c>
      <c r="P62" s="17">
        <v>8</v>
      </c>
    </row>
    <row r="66" spans="2:21" ht="23.25" x14ac:dyDescent="0.35">
      <c r="C66" s="42" t="s">
        <v>8</v>
      </c>
      <c r="D66" s="43"/>
      <c r="E66" s="42" t="s">
        <v>9</v>
      </c>
      <c r="F66" s="43"/>
      <c r="G66" s="42" t="s">
        <v>10</v>
      </c>
      <c r="H66" s="43"/>
      <c r="I66" s="42" t="s">
        <v>11</v>
      </c>
      <c r="J66" s="43"/>
      <c r="K66" s="42" t="s">
        <v>12</v>
      </c>
      <c r="L66" s="43"/>
      <c r="M66" s="42"/>
      <c r="N66" s="43"/>
      <c r="O66" s="42"/>
      <c r="P66" s="43"/>
    </row>
    <row r="67" spans="2:21" x14ac:dyDescent="0.25">
      <c r="C67" s="20">
        <v>43857</v>
      </c>
      <c r="D67" s="21"/>
      <c r="E67" s="20">
        <v>43858</v>
      </c>
      <c r="F67" s="21"/>
      <c r="G67" s="20">
        <v>43859</v>
      </c>
      <c r="H67" s="21"/>
      <c r="I67" s="20">
        <v>43860</v>
      </c>
      <c r="J67" s="21"/>
      <c r="K67" s="20">
        <v>43861</v>
      </c>
      <c r="L67" s="21"/>
      <c r="M67" s="20"/>
      <c r="N67" s="21"/>
      <c r="O67" s="20"/>
      <c r="P67" s="21"/>
    </row>
    <row r="68" spans="2:21" x14ac:dyDescent="0.25">
      <c r="B68" s="40" t="s">
        <v>17</v>
      </c>
      <c r="C68" s="27" t="s">
        <v>1</v>
      </c>
      <c r="D68" s="17">
        <v>7</v>
      </c>
      <c r="E68" s="16" t="s">
        <v>3</v>
      </c>
      <c r="F68" s="17">
        <v>7</v>
      </c>
      <c r="G68" s="16" t="s">
        <v>1</v>
      </c>
      <c r="H68" s="17">
        <v>7</v>
      </c>
      <c r="I68" s="16" t="s">
        <v>1</v>
      </c>
      <c r="J68" s="17">
        <v>7</v>
      </c>
      <c r="K68" s="16" t="s">
        <v>4</v>
      </c>
      <c r="L68" s="17">
        <v>7</v>
      </c>
      <c r="M68" s="16"/>
      <c r="N68" s="17"/>
      <c r="O68" s="16"/>
      <c r="P68" s="17"/>
      <c r="R68" s="34"/>
      <c r="S68" s="35"/>
      <c r="T68" s="22"/>
      <c r="U68" s="36"/>
    </row>
    <row r="69" spans="2:21" x14ac:dyDescent="0.25">
      <c r="B69" s="41"/>
      <c r="C69" s="27" t="s">
        <v>3</v>
      </c>
      <c r="D69" s="17">
        <v>3</v>
      </c>
      <c r="E69" s="16" t="s">
        <v>13</v>
      </c>
      <c r="F69" s="17">
        <v>8</v>
      </c>
      <c r="G69" s="16" t="s">
        <v>13</v>
      </c>
      <c r="H69" s="17">
        <v>8</v>
      </c>
      <c r="I69" s="16" t="s">
        <v>16</v>
      </c>
      <c r="J69" s="17">
        <v>8</v>
      </c>
      <c r="K69" s="16" t="s">
        <v>13</v>
      </c>
      <c r="L69" s="17">
        <v>6</v>
      </c>
      <c r="M69" s="16"/>
      <c r="N69" s="17"/>
      <c r="O69" s="16"/>
      <c r="P69" s="17"/>
      <c r="R69" s="37"/>
      <c r="S69" s="38"/>
      <c r="T69" s="19"/>
      <c r="U69" s="36"/>
    </row>
    <row r="70" spans="2:21" x14ac:dyDescent="0.25">
      <c r="B70" s="40" t="s">
        <v>18</v>
      </c>
      <c r="C70" s="16" t="s">
        <v>4</v>
      </c>
      <c r="D70" s="17">
        <v>8</v>
      </c>
      <c r="E70" s="16" t="s">
        <v>14</v>
      </c>
      <c r="F70" s="17">
        <v>7</v>
      </c>
      <c r="G70" s="16" t="s">
        <v>14</v>
      </c>
      <c r="H70" s="17">
        <v>7</v>
      </c>
      <c r="I70" s="16" t="s">
        <v>4</v>
      </c>
      <c r="J70" s="17">
        <v>7</v>
      </c>
      <c r="K70" s="16" t="s">
        <v>3</v>
      </c>
      <c r="L70" s="17">
        <v>8</v>
      </c>
      <c r="M70" s="16"/>
      <c r="N70" s="17"/>
      <c r="O70" s="16"/>
      <c r="P70" s="17"/>
      <c r="R70" s="10"/>
      <c r="S70" s="36"/>
      <c r="T70" s="22"/>
      <c r="U70" s="36"/>
    </row>
    <row r="71" spans="2:21" x14ac:dyDescent="0.25">
      <c r="B71" s="41"/>
      <c r="C71" s="16" t="s">
        <v>16</v>
      </c>
      <c r="D71" s="26">
        <v>4</v>
      </c>
      <c r="E71" s="16"/>
      <c r="F71" s="17"/>
      <c r="G71" s="16"/>
      <c r="H71" s="17"/>
      <c r="I71" s="16"/>
      <c r="J71" s="26"/>
      <c r="K71" s="16" t="s">
        <v>2</v>
      </c>
      <c r="L71" s="17">
        <v>8</v>
      </c>
      <c r="M71" s="16"/>
      <c r="N71" s="17"/>
      <c r="O71" s="16"/>
      <c r="P71" s="17"/>
      <c r="R71" s="4"/>
      <c r="S71" s="39"/>
      <c r="T71" s="19"/>
      <c r="U71" s="36"/>
    </row>
    <row r="72" spans="2:21" x14ac:dyDescent="0.25">
      <c r="C72" s="15"/>
      <c r="D72" s="29"/>
      <c r="E72" s="15"/>
      <c r="F72" s="18"/>
      <c r="G72" s="15"/>
      <c r="H72" s="15"/>
      <c r="I72" s="15"/>
      <c r="J72" s="15"/>
      <c r="K72" s="15"/>
      <c r="L72" s="15"/>
      <c r="M72" s="15"/>
      <c r="N72" s="15"/>
      <c r="O72" s="15"/>
      <c r="P72" s="29"/>
    </row>
    <row r="73" spans="2:21" x14ac:dyDescent="0.25">
      <c r="C73" s="16"/>
      <c r="D73" s="17"/>
      <c r="E73" s="16"/>
      <c r="F73" s="17"/>
      <c r="G73" s="16"/>
      <c r="H73" s="17"/>
      <c r="I73" s="16"/>
      <c r="J73" s="17"/>
      <c r="K73" s="16"/>
      <c r="L73" s="17"/>
      <c r="M73" s="16"/>
      <c r="N73" s="17"/>
      <c r="O73" s="16"/>
      <c r="P73" s="17"/>
    </row>
    <row r="78" spans="2:21" x14ac:dyDescent="0.25">
      <c r="D78" s="32">
        <f>SUM(D68:D73,D57:D62,D46:D51,D35:D40,D24:D29)</f>
        <v>114</v>
      </c>
      <c r="F78" s="32">
        <f t="shared" ref="F78:P78" si="0">SUM(F68:F73,F57:F62,F46:F51,F35:F40,F24:F29)</f>
        <v>96</v>
      </c>
      <c r="H78" s="32">
        <f t="shared" si="0"/>
        <v>133</v>
      </c>
      <c r="J78" s="32">
        <f t="shared" si="0"/>
        <v>127</v>
      </c>
      <c r="L78" s="32">
        <f t="shared" si="0"/>
        <v>169</v>
      </c>
      <c r="N78" s="32">
        <f t="shared" si="0"/>
        <v>121</v>
      </c>
      <c r="P78" s="32">
        <f t="shared" si="0"/>
        <v>160</v>
      </c>
      <c r="R78" s="32">
        <f>SUM(D78:Q78)</f>
        <v>920</v>
      </c>
    </row>
  </sheetData>
  <mergeCells count="47">
    <mergeCell ref="C9:I10"/>
    <mergeCell ref="K33:L33"/>
    <mergeCell ref="M22:N22"/>
    <mergeCell ref="O22:P22"/>
    <mergeCell ref="B24:B25"/>
    <mergeCell ref="B26:B27"/>
    <mergeCell ref="A29:C29"/>
    <mergeCell ref="C33:D33"/>
    <mergeCell ref="M33:N33"/>
    <mergeCell ref="O33:P33"/>
    <mergeCell ref="C22:D22"/>
    <mergeCell ref="E22:F22"/>
    <mergeCell ref="G22:H22"/>
    <mergeCell ref="I22:J22"/>
    <mergeCell ref="K22:L22"/>
    <mergeCell ref="B35:B36"/>
    <mergeCell ref="B37:B38"/>
    <mergeCell ref="E33:F33"/>
    <mergeCell ref="G33:H33"/>
    <mergeCell ref="I33:J33"/>
    <mergeCell ref="M44:N44"/>
    <mergeCell ref="O44:P44"/>
    <mergeCell ref="B46:B47"/>
    <mergeCell ref="B48:B49"/>
    <mergeCell ref="C55:D55"/>
    <mergeCell ref="E55:F55"/>
    <mergeCell ref="G55:H55"/>
    <mergeCell ref="I55:J55"/>
    <mergeCell ref="K55:L55"/>
    <mergeCell ref="M55:N55"/>
    <mergeCell ref="O55:P55"/>
    <mergeCell ref="C44:D44"/>
    <mergeCell ref="E44:F44"/>
    <mergeCell ref="G44:H44"/>
    <mergeCell ref="I44:J44"/>
    <mergeCell ref="K44:L44"/>
    <mergeCell ref="B57:B58"/>
    <mergeCell ref="B59:B60"/>
    <mergeCell ref="C66:D66"/>
    <mergeCell ref="E66:F66"/>
    <mergeCell ref="G66:H66"/>
    <mergeCell ref="B70:B71"/>
    <mergeCell ref="I66:J66"/>
    <mergeCell ref="K66:L66"/>
    <mergeCell ref="M66:N66"/>
    <mergeCell ref="O66:P66"/>
    <mergeCell ref="B68:B69"/>
  </mergeCells>
  <dataValidations count="3">
    <dataValidation type="list" allowBlank="1" showErrorMessage="1" sqref="K14:P14 M16:P17" xr:uid="{00000000-0002-0000-0000-000000000000}">
      <formula1>$R$2:$R$4</formula1>
    </dataValidation>
    <dataValidation type="list" allowBlank="1" showErrorMessage="1" sqref="E27 M25 I25 G25 C25 E29 C27 E25 G27 I27 K27 K25 M27 O27 O25 G29 I29 K29 M29 O29 C36 C38 C40 E38 M36 I36 G36 E40 E36 G38 I38 K38 K36 M38 O38 O36 G40 I40 K40 M40 O40 C47 C49 C51 E49 M47 I47 G47 E51 E47 G49 I49 K49 K47 M49 O49 O47 G51 I51 K51 M51 O51 O73 C60 C62 E60 M58 I58 G58 E62 E58 G60 I60 K60 K58 M60 O60 O58 G62 I62 K62 M62 O62 M73 C71 C73 E71 M69 I69 G69 E73 E69 G71 I71 K71 K69 M71 O71 O69 G73 I73 K73" xr:uid="{00000000-0002-0000-0000-000001000000}">
      <formula1>$R$2:$R$5</formula1>
    </dataValidation>
    <dataValidation type="list" allowBlank="1" showErrorMessage="1" sqref="K13:P13 K15:P15 M26 K26 I26 G26 E26 C26 K24 I24 G24 E24 C24 M24 O26 O24 C37 C35 M37 K37 I37 G37 E37 K35 I35 G35 E35 M35 O37 O35 C48 K68 M48 K48 I48 G48 E48 I68 G68 E68 M68 O70 O48 O68 C57:C59 M59 K59 I59 G59 E59 K57 I57 G57 E57 M57 O59 O57 C68:C70 M70 K70 I70 G70 E70 C46 K46 I46 G46 E46 M46 O46" xr:uid="{00000000-0002-0000-0000-000002000000}">
      <formula1>$U$2:$U$5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vt:i4>
      </vt:variant>
    </vt:vector>
  </HeadingPairs>
  <TitlesOfParts>
    <vt:vector size="1" baseType="lpstr">
      <vt:lpstr>ΙΑΝΟΥΑΡΙΟΣ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Kostas</cp:lastModifiedBy>
  <cp:lastPrinted>2019-10-01T18:21:41Z</cp:lastPrinted>
  <dcterms:created xsi:type="dcterms:W3CDTF">2006-09-16T00:00:00Z</dcterms:created>
  <dcterms:modified xsi:type="dcterms:W3CDTF">2020-07-22T16:17:10Z</dcterms:modified>
</cp:coreProperties>
</file>