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O28" i="6" s="1"/>
  <c r="O27" i="6" s="1"/>
  <c r="O26" i="6" s="1"/>
  <c r="O25" i="6" s="1"/>
  <c r="O24" i="6" s="1"/>
  <c r="O23" i="6" s="1"/>
  <c r="O22" i="6" s="1"/>
  <c r="O21" i="6" s="1"/>
  <c r="D37" i="14"/>
  <c r="K86" i="16"/>
  <c r="I30" i="6"/>
  <c r="I42" i="6" s="1"/>
  <c r="K25" i="6"/>
  <c r="K26" i="6" s="1"/>
  <c r="K27" i="6" s="1"/>
  <c r="K28" i="6" s="1"/>
  <c r="K29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T33" i="6" s="1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K24" i="6"/>
  <c r="K23" i="6" s="1"/>
  <c r="K22" i="6" s="1"/>
  <c r="K21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K82" i="16" l="1"/>
  <c r="C21" i="18"/>
  <c r="D33" i="14"/>
  <c r="D42" i="14" s="1"/>
  <c r="D32" i="14"/>
  <c r="E10" i="14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D36" i="14"/>
  <c r="C2" i="14"/>
  <c r="C25" i="18"/>
  <c r="E11" i="14"/>
  <c r="B2" i="14" s="1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C58" i="12" s="1"/>
  <c r="F2" i="14"/>
  <c r="G2" i="14" s="1"/>
  <c r="C101" i="14"/>
  <c r="B118" i="14" s="1"/>
  <c r="C20" i="19" s="1"/>
  <c r="D49" i="12"/>
  <c r="D53" i="12" s="1"/>
  <c r="D57" i="12" s="1"/>
  <c r="D62" i="12" s="1"/>
  <c r="D58" i="12" l="1"/>
  <c r="C62" i="12"/>
  <c r="C60" i="12" s="1"/>
  <c r="C61" i="12" s="1"/>
  <c r="E118" i="14"/>
  <c r="E121" i="14" s="1"/>
  <c r="B121" i="14"/>
  <c r="D64" i="12"/>
  <c r="D60" i="12"/>
  <c r="D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<sst xmlns="http://schemas.openxmlformats.org/spreadsheetml/2006/main" count="835" uniqueCount="576">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</sst>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8614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(8614)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8614 0 0 04.02.22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8614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8614</v>
      </c>
    </row>
    <row r="22" spans="2:15" x14ac:dyDescent="0.2">
      <c r="B22" s="186" t="s">
        <v>288</v>
      </c>
      <c r="C22" s="283"/>
      <c r="D22" s="283" t="str">
        <f>CONCATENATE("ТКП №",Цена!I3)</f>
        <v>ТКП №8614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8614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2022-02-04T16:00:44Z</dcterms:modified>
</cp:coreProperties>
</file>