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\2 course\ZPD\"/>
    </mc:Choice>
  </mc:AlternateContent>
  <xr:revisionPtr revIDLastSave="0" documentId="13_ncr:1_{D8437167-0B32-4ED0-81AB-E80551D9C12A}" xr6:coauthVersionLast="47" xr6:coauthVersionMax="47" xr10:uidLastSave="{00000000-0000-0000-0000-000000000000}"/>
  <bookViews>
    <workbookView xWindow="-108" yWindow="-108" windowWidth="23256" windowHeight="12456" xr2:uid="{F670CF88-558C-4221-8CFB-01F69AC0BB1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2" i="1"/>
  <c r="F19" i="1"/>
  <c r="D4" i="1"/>
  <c r="E4" i="1" s="1"/>
  <c r="D5" i="1" s="1"/>
  <c r="E5" i="1" s="1"/>
  <c r="D6" i="1" l="1"/>
  <c r="E6" i="1" s="1"/>
  <c r="D10" i="1" l="1"/>
  <c r="E10" i="1" s="1"/>
  <c r="D7" i="1"/>
  <c r="E7" i="1" s="1"/>
  <c r="D8" i="1" s="1"/>
  <c r="E8" i="1" s="1"/>
  <c r="D9" i="1" s="1"/>
  <c r="E9" i="1" s="1"/>
  <c r="D11" i="1" l="1"/>
  <c r="E11" i="1" s="1"/>
  <c r="D12" i="1" s="1"/>
  <c r="E12" i="1" s="1"/>
  <c r="D13" i="1" s="1"/>
  <c r="E13" i="1" s="1"/>
  <c r="D14" i="1" s="1"/>
  <c r="E14" i="1" s="1"/>
  <c r="D15" i="1" s="1"/>
  <c r="E15" i="1" s="1"/>
  <c r="D16" i="1" s="1"/>
  <c r="E16" i="1" s="1"/>
  <c r="D17" i="1" l="1"/>
  <c r="E17" i="1"/>
  <c r="D18" i="1" l="1"/>
  <c r="E18" i="1"/>
  <c r="D19" i="1" s="1"/>
  <c r="E19" i="1" s="1"/>
  <c r="E22" i="1" l="1"/>
  <c r="D23" i="1" s="1"/>
  <c r="E23" i="1" s="1"/>
  <c r="D24" i="1" s="1"/>
  <c r="E24" i="1" s="1"/>
  <c r="D25" i="1" s="1"/>
  <c r="E25" i="1" s="1"/>
  <c r="D26" i="1" s="1"/>
  <c r="E26" i="1" s="1"/>
  <c r="D27" i="1" s="1"/>
  <c r="E27" i="1" s="1"/>
  <c r="E28" i="1" l="1"/>
  <c r="D29" i="1" s="1"/>
  <c r="E29" i="1" s="1"/>
  <c r="D30" i="1" s="1"/>
  <c r="E30" i="1" s="1"/>
  <c r="D28" i="1"/>
  <c r="G30" i="1" l="1"/>
  <c r="E33" i="1" s="1"/>
  <c r="D34" i="1" s="1"/>
  <c r="E34" i="1" s="1"/>
  <c r="D35" i="1" l="1"/>
  <c r="E35" i="1"/>
  <c r="D36" i="1" s="1"/>
  <c r="E36" i="1" s="1"/>
  <c r="D37" i="1" s="1"/>
  <c r="E37" i="1" s="1"/>
  <c r="D38" i="1" s="1"/>
  <c r="E38" i="1" s="1"/>
  <c r="D39" i="1" s="1"/>
  <c r="E39" i="1" s="1"/>
  <c r="D40" i="1" s="1"/>
  <c r="E40" i="1" s="1"/>
  <c r="D41" i="1" s="1"/>
  <c r="E41" i="1" s="1"/>
  <c r="D42" i="1" s="1"/>
  <c r="E42" i="1" s="1"/>
  <c r="D43" i="1" s="1"/>
  <c r="E43" i="1" s="1"/>
  <c r="D44" i="1" s="1"/>
  <c r="E44" i="1" l="1"/>
  <c r="D45" i="1" s="1"/>
  <c r="E45" i="1" s="1"/>
  <c r="H45" i="1" s="1"/>
</calcChain>
</file>

<file path=xl/sharedStrings.xml><?xml version="1.0" encoding="utf-8"?>
<sst xmlns="http://schemas.openxmlformats.org/spreadsheetml/2006/main" count="19" uniqueCount="18">
  <si>
    <t>1r</t>
  </si>
  <si>
    <t>2r</t>
  </si>
  <si>
    <t>3r</t>
  </si>
  <si>
    <t>4r</t>
  </si>
  <si>
    <t>5r</t>
  </si>
  <si>
    <t>6r</t>
  </si>
  <si>
    <t>7r</t>
  </si>
  <si>
    <t>8r</t>
  </si>
  <si>
    <t>9r</t>
  </si>
  <si>
    <t>urok</t>
  </si>
  <si>
    <t>zaklad</t>
  </si>
  <si>
    <t>novy zaklad</t>
  </si>
  <si>
    <t>14 let</t>
  </si>
  <si>
    <t>12 let</t>
  </si>
  <si>
    <t>9 let</t>
  </si>
  <si>
    <t xml:space="preserve">14 leti dostane </t>
  </si>
  <si>
    <t xml:space="preserve">12 leti dostane </t>
  </si>
  <si>
    <t xml:space="preserve">9 leti dostane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</si>
</sst>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D91A-5E01-4A6B-BB22-15ADBEDD0D2E}">
  <dimension ref="A1:K45"/>
  <sheetViews>
    <sheetView tabSelected="1" zoomScaleNormal="100" workbookViewId="0">
      <pane ySplit="2" topLeftCell="A3" activePane="bottomLeft" state="frozen"/>
      <selection pane="bottomLeft" activeCell="K14" sqref="K14"/>
    </sheetView>
  </sheetViews>
  <sheetFormatPr defaultColWidth="9.109375" defaultRowHeight="14.4" x14ac:dyDescent="0.3"/>
  <cols>
    <col min="1" max="3" width="9.109375" style="1"/>
    <col min="4" max="5" width="12.109375" style="1" bestFit="1" customWidth="1"/>
    <col min="6" max="8" width="14.6640625" style="1" bestFit="1" customWidth="1"/>
    <col min="9" max="9" width="9.109375" style="1"/>
    <col min="10" max="10" width="24.109375" style="1" customWidth="1"/>
    <col min="11" max="11" width="11.21875" style="1" bestFit="1" customWidth="1"/>
    <col min="12" max="16384" width="9.109375" style="1"/>
  </cols>
  <sheetData>
    <row r="1" spans="1:11" x14ac:dyDescent="0.3">
      <c r="F1" s="1" t="s">
        <v>12</v>
      </c>
      <c r="G1" s="1" t="s">
        <v>13</v>
      </c>
      <c r="H1" s="1" t="s">
        <v>14</v>
      </c>
    </row>
    <row r="2" spans="1:11" x14ac:dyDescent="0.3">
      <c r="D2" s="1" t="s">
        <v>9</v>
      </c>
      <c r="E2" s="1" t="s">
        <v>10</v>
      </c>
      <c r="F2" s="1">
        <v>4</v>
      </c>
      <c r="G2" s="1">
        <v>6</v>
      </c>
      <c r="H2" s="1">
        <v>9</v>
      </c>
      <c r="J2" s="1" t="s">
        <v>15</v>
      </c>
      <c r="K2" s="1">
        <f>F19</f>
        <v>247417.60344342736</v>
      </c>
    </row>
    <row r="3" spans="1:11" x14ac:dyDescent="0.3">
      <c r="E3" s="1">
        <v>500000</v>
      </c>
      <c r="J3" s="1" t="s">
        <v>16</v>
      </c>
      <c r="K3" s="1">
        <f>G30</f>
        <v>301454.3249304319</v>
      </c>
    </row>
    <row r="4" spans="1:11" x14ac:dyDescent="0.3">
      <c r="A4" s="1" t="s">
        <v>0</v>
      </c>
      <c r="B4" s="1">
        <v>1</v>
      </c>
      <c r="D4" s="1">
        <f>E3*0.1/4</f>
        <v>12500</v>
      </c>
      <c r="E4" s="1">
        <f>E3+D4</f>
        <v>512500</v>
      </c>
      <c r="J4" s="1" t="s">
        <v>17</v>
      </c>
      <c r="K4" s="1">
        <f>H45</f>
        <v>405422.55261965009</v>
      </c>
    </row>
    <row r="5" spans="1:11" x14ac:dyDescent="0.3">
      <c r="B5" s="1">
        <v>2</v>
      </c>
      <c r="D5" s="1">
        <f t="shared" ref="D5:D19" si="0">E4*0.1/4</f>
        <v>12812.5</v>
      </c>
      <c r="E5" s="1">
        <f t="shared" ref="E5:E7" si="1">E4+D5</f>
        <v>525312.5</v>
      </c>
    </row>
    <row r="6" spans="1:11" x14ac:dyDescent="0.3">
      <c r="B6" s="1">
        <v>3</v>
      </c>
      <c r="D6" s="1">
        <f t="shared" si="0"/>
        <v>13132.8125</v>
      </c>
      <c r="E6" s="1">
        <f t="shared" si="1"/>
        <v>538445.3125</v>
      </c>
    </row>
    <row r="7" spans="1:11" x14ac:dyDescent="0.3">
      <c r="B7" s="1">
        <v>4</v>
      </c>
      <c r="D7" s="1">
        <f t="shared" si="0"/>
        <v>13461.1328125</v>
      </c>
      <c r="E7" s="1">
        <f t="shared" si="1"/>
        <v>551906.4453125</v>
      </c>
    </row>
    <row r="8" spans="1:11" x14ac:dyDescent="0.3">
      <c r="A8" s="1" t="s">
        <v>1</v>
      </c>
      <c r="B8" s="1">
        <v>1</v>
      </c>
      <c r="D8" s="1">
        <f>E7*0.1/4</f>
        <v>13797.6611328125</v>
      </c>
      <c r="E8" s="1">
        <f>E7+D8</f>
        <v>565704.1064453125</v>
      </c>
    </row>
    <row r="9" spans="1:11" x14ac:dyDescent="0.3">
      <c r="B9" s="1">
        <v>2</v>
      </c>
      <c r="D9" s="1">
        <f t="shared" si="0"/>
        <v>14142.602661132813</v>
      </c>
      <c r="E9" s="1">
        <f t="shared" ref="E9:E11" si="2">E8+D9</f>
        <v>579846.70910644531</v>
      </c>
    </row>
    <row r="10" spans="1:11" x14ac:dyDescent="0.3">
      <c r="B10" s="1">
        <v>3</v>
      </c>
      <c r="D10" s="1">
        <f t="shared" si="0"/>
        <v>14496.167727661134</v>
      </c>
      <c r="E10" s="1">
        <f t="shared" si="2"/>
        <v>594342.8768341064</v>
      </c>
    </row>
    <row r="11" spans="1:11" x14ac:dyDescent="0.3">
      <c r="B11" s="1">
        <v>4</v>
      </c>
      <c r="D11" s="1">
        <f t="shared" si="0"/>
        <v>14858.571920852661</v>
      </c>
      <c r="E11" s="1">
        <f t="shared" si="2"/>
        <v>609201.44875495904</v>
      </c>
    </row>
    <row r="12" spans="1:11" x14ac:dyDescent="0.3">
      <c r="A12" s="1" t="s">
        <v>2</v>
      </c>
      <c r="B12" s="1">
        <v>1</v>
      </c>
      <c r="D12" s="1">
        <f>E11*0.1/4</f>
        <v>15230.036218873976</v>
      </c>
      <c r="E12" s="1">
        <f>E11+D12</f>
        <v>624431.48497383296</v>
      </c>
    </row>
    <row r="13" spans="1:11" x14ac:dyDescent="0.3">
      <c r="B13" s="1">
        <v>2</v>
      </c>
      <c r="D13" s="1">
        <f t="shared" si="0"/>
        <v>15610.787124345825</v>
      </c>
      <c r="E13" s="1">
        <f t="shared" ref="E13:E15" si="3">E12+D13</f>
        <v>640042.27209817874</v>
      </c>
    </row>
    <row r="14" spans="1:11" x14ac:dyDescent="0.3">
      <c r="B14" s="1">
        <v>3</v>
      </c>
      <c r="D14" s="1">
        <f t="shared" si="0"/>
        <v>16001.05680245447</v>
      </c>
      <c r="E14" s="1">
        <f t="shared" si="3"/>
        <v>656043.32890063326</v>
      </c>
    </row>
    <row r="15" spans="1:11" x14ac:dyDescent="0.3">
      <c r="B15" s="1">
        <v>4</v>
      </c>
      <c r="D15" s="1">
        <f t="shared" si="0"/>
        <v>16401.083222515834</v>
      </c>
      <c r="E15" s="1">
        <f t="shared" si="3"/>
        <v>672444.41212314914</v>
      </c>
    </row>
    <row r="16" spans="1:11" x14ac:dyDescent="0.3">
      <c r="A16" s="1" t="s">
        <v>3</v>
      </c>
      <c r="B16" s="1">
        <v>1</v>
      </c>
      <c r="D16" s="1">
        <f>E15*0.1/4</f>
        <v>16811.110303078731</v>
      </c>
      <c r="E16" s="1">
        <f>E15+D16</f>
        <v>689255.52242622792</v>
      </c>
    </row>
    <row r="17" spans="1:7" x14ac:dyDescent="0.3">
      <c r="B17" s="1">
        <v>2</v>
      </c>
      <c r="D17" s="1">
        <f t="shared" si="0"/>
        <v>17231.3880606557</v>
      </c>
      <c r="E17" s="1">
        <f t="shared" ref="E17:E19" si="4">E16+D17</f>
        <v>706486.9104868836</v>
      </c>
    </row>
    <row r="18" spans="1:7" x14ac:dyDescent="0.3">
      <c r="B18" s="1">
        <v>3</v>
      </c>
      <c r="D18" s="1">
        <f t="shared" si="0"/>
        <v>17662.172762172089</v>
      </c>
      <c r="E18" s="1">
        <f t="shared" si="4"/>
        <v>724149.08324905566</v>
      </c>
    </row>
    <row r="19" spans="1:7" x14ac:dyDescent="0.3">
      <c r="B19" s="1">
        <v>4</v>
      </c>
      <c r="D19" s="1">
        <f t="shared" si="0"/>
        <v>18103.727081226392</v>
      </c>
      <c r="E19" s="1">
        <f t="shared" si="4"/>
        <v>742252.81033028208</v>
      </c>
      <c r="F19" s="1">
        <f>E19/3</f>
        <v>247417.60344342736</v>
      </c>
    </row>
    <row r="21" spans="1:7" x14ac:dyDescent="0.3">
      <c r="E21" s="1" t="s">
        <v>11</v>
      </c>
    </row>
    <row r="22" spans="1:7" x14ac:dyDescent="0.3">
      <c r="E22" s="1">
        <f>E19-F19</f>
        <v>494835.20688685472</v>
      </c>
    </row>
    <row r="23" spans="1:7" x14ac:dyDescent="0.3">
      <c r="A23" s="1" t="s">
        <v>4</v>
      </c>
      <c r="B23" s="1">
        <v>1</v>
      </c>
      <c r="D23" s="1">
        <f>E22*0.1/4</f>
        <v>12370.880172171368</v>
      </c>
      <c r="E23" s="1">
        <f>E22+D23</f>
        <v>507206.08705902612</v>
      </c>
    </row>
    <row r="24" spans="1:7" x14ac:dyDescent="0.3">
      <c r="B24" s="1">
        <v>2</v>
      </c>
      <c r="D24" s="1">
        <f t="shared" ref="D24:D30" si="5">E23*0.1/4</f>
        <v>12680.152176475654</v>
      </c>
      <c r="E24" s="1">
        <f t="shared" ref="E24:E26" si="6">E23+D24</f>
        <v>519886.23923550179</v>
      </c>
    </row>
    <row r="25" spans="1:7" x14ac:dyDescent="0.3">
      <c r="B25" s="1">
        <v>3</v>
      </c>
      <c r="D25" s="1">
        <f t="shared" si="5"/>
        <v>12997.155980887546</v>
      </c>
      <c r="E25" s="1">
        <f t="shared" si="6"/>
        <v>532883.39521638933</v>
      </c>
    </row>
    <row r="26" spans="1:7" x14ac:dyDescent="0.3">
      <c r="B26" s="1">
        <v>4</v>
      </c>
      <c r="D26" s="1">
        <f t="shared" si="5"/>
        <v>13322.084880409733</v>
      </c>
      <c r="E26" s="1">
        <f t="shared" si="6"/>
        <v>546205.48009679909</v>
      </c>
    </row>
    <row r="27" spans="1:7" x14ac:dyDescent="0.3">
      <c r="A27" s="1" t="s">
        <v>5</v>
      </c>
      <c r="B27" s="1">
        <v>1</v>
      </c>
      <c r="D27" s="1">
        <f>E26*0.1/4</f>
        <v>13655.137002419979</v>
      </c>
      <c r="E27" s="1">
        <f>E26+D27</f>
        <v>559860.61709921912</v>
      </c>
    </row>
    <row r="28" spans="1:7" x14ac:dyDescent="0.3">
      <c r="B28" s="1">
        <v>2</v>
      </c>
      <c r="D28" s="1">
        <f t="shared" si="5"/>
        <v>13996.515427480479</v>
      </c>
      <c r="E28" s="1">
        <f t="shared" ref="E28:E30" si="7">E27+D28</f>
        <v>573857.13252669957</v>
      </c>
    </row>
    <row r="29" spans="1:7" x14ac:dyDescent="0.3">
      <c r="B29" s="1">
        <v>3</v>
      </c>
      <c r="D29" s="1">
        <f t="shared" si="5"/>
        <v>14346.428313167489</v>
      </c>
      <c r="E29" s="1">
        <f t="shared" si="7"/>
        <v>588203.5608398671</v>
      </c>
    </row>
    <row r="30" spans="1:7" x14ac:dyDescent="0.3">
      <c r="B30" s="1">
        <v>4</v>
      </c>
      <c r="D30" s="1">
        <f t="shared" si="5"/>
        <v>14705.089020996678</v>
      </c>
      <c r="E30" s="1">
        <f t="shared" si="7"/>
        <v>602908.64986086381</v>
      </c>
      <c r="G30" s="1">
        <f>E30/2</f>
        <v>301454.3249304319</v>
      </c>
    </row>
    <row r="32" spans="1:7" x14ac:dyDescent="0.3">
      <c r="E32" s="1" t="s">
        <v>11</v>
      </c>
    </row>
    <row r="33" spans="1:8" x14ac:dyDescent="0.3">
      <c r="E33" s="1">
        <f>E30-G30</f>
        <v>301454.3249304319</v>
      </c>
    </row>
    <row r="34" spans="1:8" x14ac:dyDescent="0.3">
      <c r="A34" s="1" t="s">
        <v>6</v>
      </c>
      <c r="B34" s="1">
        <v>1</v>
      </c>
      <c r="D34" s="1">
        <f>E33*0.1/4</f>
        <v>7536.3581232607976</v>
      </c>
      <c r="E34" s="1">
        <f>E33+D34</f>
        <v>308990.68305369269</v>
      </c>
    </row>
    <row r="35" spans="1:8" x14ac:dyDescent="0.3">
      <c r="B35" s="1">
        <v>2</v>
      </c>
      <c r="D35" s="1">
        <f t="shared" ref="D35:D45" si="8">E34*0.1/4</f>
        <v>7724.7670763423175</v>
      </c>
      <c r="E35" s="1">
        <f t="shared" ref="E35:E37" si="9">E34+D35</f>
        <v>316715.45013003499</v>
      </c>
    </row>
    <row r="36" spans="1:8" x14ac:dyDescent="0.3">
      <c r="B36" s="1">
        <v>3</v>
      </c>
      <c r="D36" s="1">
        <f t="shared" si="8"/>
        <v>7917.8862532508756</v>
      </c>
      <c r="E36" s="1">
        <f t="shared" si="9"/>
        <v>324633.33638328587</v>
      </c>
    </row>
    <row r="37" spans="1:8" x14ac:dyDescent="0.3">
      <c r="B37" s="1">
        <v>4</v>
      </c>
      <c r="D37" s="1">
        <f t="shared" si="8"/>
        <v>8115.8334095821474</v>
      </c>
      <c r="E37" s="1">
        <f t="shared" si="9"/>
        <v>332749.16979286802</v>
      </c>
    </row>
    <row r="38" spans="1:8" x14ac:dyDescent="0.3">
      <c r="A38" s="1" t="s">
        <v>7</v>
      </c>
      <c r="B38" s="1">
        <v>1</v>
      </c>
      <c r="D38" s="1">
        <f>E37*0.1/4</f>
        <v>8318.7292448217013</v>
      </c>
      <c r="E38" s="1">
        <f>E37+D38</f>
        <v>341067.89903768973</v>
      </c>
    </row>
    <row r="39" spans="1:8" x14ac:dyDescent="0.3">
      <c r="B39" s="1">
        <v>2</v>
      </c>
      <c r="D39" s="1">
        <f t="shared" si="8"/>
        <v>8526.6974759422428</v>
      </c>
      <c r="E39" s="1">
        <f t="shared" ref="E39:E41" si="10">E38+D39</f>
        <v>349594.59651363199</v>
      </c>
    </row>
    <row r="40" spans="1:8" x14ac:dyDescent="0.3">
      <c r="B40" s="1">
        <v>3</v>
      </c>
      <c r="D40" s="1">
        <f t="shared" si="8"/>
        <v>8739.8649128407997</v>
      </c>
      <c r="E40" s="1">
        <f t="shared" si="10"/>
        <v>358334.46142647276</v>
      </c>
    </row>
    <row r="41" spans="1:8" x14ac:dyDescent="0.3">
      <c r="B41" s="1">
        <v>4</v>
      </c>
      <c r="D41" s="1">
        <f t="shared" si="8"/>
        <v>8958.3615356618193</v>
      </c>
      <c r="E41" s="1">
        <f t="shared" si="10"/>
        <v>367292.82296213455</v>
      </c>
    </row>
    <row r="42" spans="1:8" x14ac:dyDescent="0.3">
      <c r="A42" s="1" t="s">
        <v>8</v>
      </c>
      <c r="B42" s="1">
        <v>1</v>
      </c>
      <c r="D42" s="1">
        <f>E41*0.1/4</f>
        <v>9182.3205740533649</v>
      </c>
      <c r="E42" s="1">
        <f>E41+D42</f>
        <v>376475.14353618794</v>
      </c>
    </row>
    <row r="43" spans="1:8" x14ac:dyDescent="0.3">
      <c r="B43" s="1">
        <v>2</v>
      </c>
      <c r="D43" s="1">
        <f t="shared" si="8"/>
        <v>9411.8785884046993</v>
      </c>
      <c r="E43" s="1">
        <f t="shared" ref="E43:E45" si="11">E42+D43</f>
        <v>385887.02212459262</v>
      </c>
    </row>
    <row r="44" spans="1:8" x14ac:dyDescent="0.3">
      <c r="B44" s="1">
        <v>3</v>
      </c>
      <c r="D44" s="1">
        <f t="shared" si="8"/>
        <v>9647.1755531148156</v>
      </c>
      <c r="E44" s="1">
        <f t="shared" si="11"/>
        <v>395534.19767770742</v>
      </c>
    </row>
    <row r="45" spans="1:8" x14ac:dyDescent="0.3">
      <c r="B45" s="1">
        <v>4</v>
      </c>
      <c r="D45" s="1">
        <f t="shared" si="8"/>
        <v>9888.3549419426854</v>
      </c>
      <c r="E45" s="1">
        <f t="shared" si="11"/>
        <v>405422.55261965009</v>
      </c>
      <c r="H45" s="1">
        <f>E45</f>
        <v>405422.55261965009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Šmejcký</dc:creator>
  <cp:lastModifiedBy>Костя Бондарчук</cp:lastModifiedBy>
  <dcterms:created xsi:type="dcterms:W3CDTF">2023-11-13T21:23:52Z</dcterms:created>
  <dcterms:modified xsi:type="dcterms:W3CDTF">2023-11-13T21:51:50Z</dcterms:modified>
</cp:coreProperties>
</file>