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\2 course\ZPD\"/>
    </mc:Choice>
  </mc:AlternateContent>
  <xr:revisionPtr revIDLastSave="0" documentId="8_{BF6CD5BC-7EDD-4CAE-8DC4-2143830C5B4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 a="1"/>
  <c r="J11" i="1" s="1"/>
  <c r="J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<sst xmlns="http://schemas.openxmlformats.org/spreadsheetml/2006/main" count="21" uniqueCount="15">
  <si>
    <t>a</t>
  </si>
  <si>
    <t>b</t>
  </si>
  <si>
    <t>cf4</t>
  </si>
  <si>
    <t>cf3</t>
  </si>
  <si>
    <t>cf2</t>
  </si>
  <si>
    <t>cf1</t>
  </si>
  <si>
    <t>cf0</t>
  </si>
  <si>
    <t>disk sazba</t>
  </si>
  <si>
    <t>AE</t>
  </si>
  <si>
    <t>uk8</t>
  </si>
  <si>
    <t>cf5</t>
  </si>
  <si>
    <t>cf6</t>
  </si>
  <si>
    <t>npv</t>
  </si>
  <si>
    <t>AE0</t>
  </si>
  <si>
    <t>AE1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</si>
</sst>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12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23"/>
  <sheetViews>
    <sheetView tabSelected="1" zoomScale="130" zoomScaleNormal="130" workbookViewId="0">
      <selection activeCell="J11" sqref="J11"/>
    </sheetView>
  </sheetViews>
  <sheetFormatPr defaultRowHeight="14.4" x14ac:dyDescent="0.3"/>
  <cols>
    <col min="1" max="1" width="11.33203125" customWidth="1"/>
    <col min="5" max="5" width="10.109375" customWidth="1"/>
  </cols>
  <sheetData>
    <row r="5" spans="1:10" x14ac:dyDescent="0.3">
      <c r="C5">
        <v>-55000</v>
      </c>
      <c r="D5">
        <v>-12000</v>
      </c>
      <c r="E5">
        <v>-12000</v>
      </c>
      <c r="F5">
        <v>-12000</v>
      </c>
      <c r="I5">
        <v>-85375</v>
      </c>
    </row>
    <row r="6" spans="1:10" x14ac:dyDescent="0.3">
      <c r="C6">
        <v>-60000</v>
      </c>
      <c r="D6">
        <v>-10500</v>
      </c>
      <c r="E6">
        <v>-10500</v>
      </c>
      <c r="F6">
        <v>-10500</v>
      </c>
      <c r="G6">
        <v>-10500</v>
      </c>
      <c r="I6">
        <v>-94017</v>
      </c>
    </row>
    <row r="7" spans="1:10" x14ac:dyDescent="0.3">
      <c r="A7" t="s">
        <v>7</v>
      </c>
    </row>
    <row r="8" spans="1:10" x14ac:dyDescent="0.3">
      <c r="A8">
        <v>0.12</v>
      </c>
    </row>
    <row r="9" spans="1:10" x14ac:dyDescent="0.3">
      <c r="C9" t="s">
        <v>6</v>
      </c>
      <c r="D9" t="s">
        <v>5</v>
      </c>
      <c r="E9" t="s">
        <v>4</v>
      </c>
      <c r="F9" t="s">
        <v>3</v>
      </c>
      <c r="G9" t="s">
        <v>2</v>
      </c>
    </row>
    <row r="11" spans="1:10" x14ac:dyDescent="0.3">
      <c r="B11" t="s">
        <v>0</v>
      </c>
      <c r="C11">
        <v>-1000</v>
      </c>
      <c r="D11">
        <v>800</v>
      </c>
      <c r="E11">
        <v>600</v>
      </c>
      <c r="F11">
        <v>1000</v>
      </c>
      <c r="I11" t="s">
        <v>13</v>
      </c>
      <c r="J11" s="1" t="e" cm="1" vm="1">
        <f t="array" ref="J11">((-1000 + 800 / (1 +_FV( 0,"12")) + 600 / (1 +_FV( 0,"12"))^2 + 1000 / (1 +_FV( 0,"12"))^3) / (K11 * (1 - 1 / (1 +_FV( 0,"12"))^4)))</f>
        <v>#VALUE!</v>
      </c>
    </row>
    <row r="12" spans="1:10" x14ac:dyDescent="0.3">
      <c r="B12" t="s">
        <v>1</v>
      </c>
      <c r="C12">
        <v>-1000</v>
      </c>
      <c r="D12">
        <v>600</v>
      </c>
      <c r="E12">
        <v>600</v>
      </c>
      <c r="F12">
        <v>600</v>
      </c>
      <c r="G12">
        <v>800</v>
      </c>
      <c r="I12" t="s">
        <v>14</v>
      </c>
      <c r="J12" s="1">
        <f>IRR(C12:G12)</f>
        <v>0.50176852027512342</v>
      </c>
    </row>
    <row r="14" spans="1:10" x14ac:dyDescent="0.3">
      <c r="A14">
        <v>1</v>
      </c>
      <c r="B14" t="s">
        <v>8</v>
      </c>
    </row>
    <row r="15" spans="1:10" x14ac:dyDescent="0.3">
      <c r="A15">
        <v>2</v>
      </c>
      <c r="B15" t="s">
        <v>8</v>
      </c>
    </row>
    <row r="20" spans="1:8" x14ac:dyDescent="0.3">
      <c r="A20" t="s">
        <v>9</v>
      </c>
      <c r="B20" t="s">
        <v>6</v>
      </c>
      <c r="C20" t="s">
        <v>5</v>
      </c>
      <c r="D20" t="s">
        <v>4</v>
      </c>
      <c r="E20" t="s">
        <v>3</v>
      </c>
      <c r="F20" t="s">
        <v>2</v>
      </c>
      <c r="G20" t="s">
        <v>10</v>
      </c>
      <c r="H20" t="s">
        <v>11</v>
      </c>
    </row>
    <row r="21" spans="1:8" x14ac:dyDescent="0.3">
      <c r="B21">
        <v>-750000</v>
      </c>
      <c r="C21">
        <v>255300</v>
      </c>
      <c r="D21">
        <v>283800</v>
      </c>
      <c r="E21">
        <v>-466200</v>
      </c>
      <c r="F21">
        <v>255300</v>
      </c>
      <c r="G21">
        <v>283800</v>
      </c>
      <c r="H21">
        <v>283800</v>
      </c>
    </row>
    <row r="23" spans="1:8" x14ac:dyDescent="0.3">
      <c r="A23" t="s">
        <v>12</v>
      </c>
      <c r="B23">
        <v>-33922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 Бондарчук</dc:creator>
  <cp:lastModifiedBy>Костя Бондарчук</cp:lastModifiedBy>
  <dcterms:created xsi:type="dcterms:W3CDTF">2023-12-06T10:12:59Z</dcterms:created>
  <dcterms:modified xsi:type="dcterms:W3CDTF">2023-12-06T11:13:08Z</dcterms:modified>
</cp:coreProperties>
</file>