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styalbalint/Documents/Foundation/db-string-varchar-speed-test/"/>
    </mc:Choice>
  </mc:AlternateContent>
  <xr:revisionPtr revIDLastSave="0" documentId="13_ncr:1_{B535FD0E-DF1A-1C4D-A0D6-A5E8C8495436}" xr6:coauthVersionLast="47" xr6:coauthVersionMax="47" xr10:uidLastSave="{00000000-0000-0000-0000-000000000000}"/>
  <bookViews>
    <workbookView xWindow="3160" yWindow="2260" windowWidth="28240" windowHeight="17240" activeTab="1" xr2:uid="{83D3AA5A-855D-2B4F-8CE6-A76C4B492223}"/>
  </bookViews>
  <sheets>
    <sheet name="Varchar DB" sheetId="1" r:id="rId1"/>
    <sheet name="String DB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3" l="1"/>
  <c r="I8" i="3" s="1"/>
  <c r="H7" i="3"/>
  <c r="I7" i="3" s="1"/>
  <c r="H6" i="3"/>
  <c r="I6" i="3" s="1"/>
  <c r="H5" i="3"/>
  <c r="I5" i="3" s="1"/>
  <c r="H4" i="3"/>
  <c r="I4" i="3" s="1"/>
  <c r="H3" i="3"/>
  <c r="I3" i="3" s="1"/>
  <c r="H2" i="3"/>
  <c r="I2" i="3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2" i="1"/>
  <c r="I2" i="1" s="1"/>
  <c r="I9" i="3" l="1"/>
  <c r="I9" i="1"/>
</calcChain>
</file>

<file path=xl/sharedStrings.xml><?xml version="1.0" encoding="utf-8"?>
<sst xmlns="http://schemas.openxmlformats.org/spreadsheetml/2006/main" count="20" uniqueCount="11">
  <si>
    <t>User's posts total count query</t>
  </si>
  <si>
    <t>User's posts order by title asc LIMIT 50</t>
  </si>
  <si>
    <t>User's posts where title = 'A ab beatae.'</t>
  </si>
  <si>
    <t>User's posts where title != 'A ab beatae.'</t>
  </si>
  <si>
    <t>User's posts where title LIKE 'A ab beatae%'</t>
  </si>
  <si>
    <t>User's posts where title IN</t>
  </si>
  <si>
    <t>User's posts group by title having count(*) &gt; 1</t>
  </si>
  <si>
    <t>Varchar DB</t>
  </si>
  <si>
    <t>String DB</t>
  </si>
  <si>
    <t>Avg</t>
  </si>
  <si>
    <t>First/Avg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</si>
</sst>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2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8" fontId="0" fillId="0" borderId="0" xfId="1" applyNumberFormat="1" applyFont="1"/>
    <xf numFmtId="168" fontId="0" fillId="0" borderId="0" xfId="0" applyNumberForma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'Varchar DB'!$A$2</c:f>
              <c:strCache>
                <c:ptCount val="1"/>
                <c:pt idx="0">
                  <c:v>User's posts total count query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'Varchar DB'!$B$2:$F$2</c:f>
              <c:numCache>
                <c:formatCode>General</c:formatCode>
                <c:ptCount val="5"/>
                <c:pt idx="0">
                  <c:v>1285</c:v>
                </c:pt>
                <c:pt idx="1">
                  <c:v>1124</c:v>
                </c:pt>
                <c:pt idx="2">
                  <c:v>1158</c:v>
                </c:pt>
                <c:pt idx="3">
                  <c:v>1126</c:v>
                </c:pt>
                <c:pt idx="4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3-0649-B439-D774877A8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922256"/>
        <c:axId val="578295872"/>
      </c:lineChart>
      <c:catAx>
        <c:axId val="57792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78295872"/>
        <c:crosses val="autoZero"/>
        <c:auto val="1"/>
        <c:lblAlgn val="ctr"/>
        <c:lblOffset val="100"/>
        <c:noMultiLvlLbl val="0"/>
      </c:catAx>
      <c:valAx>
        <c:axId val="5782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7792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'String DB'!$A$4</c:f>
              <c:strCache>
                <c:ptCount val="1"/>
                <c:pt idx="0">
                  <c:v>User's posts where title = 'A ab beatae.'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'String DB'!$B$4:$F$4</c:f>
              <c:numCache>
                <c:formatCode>General</c:formatCode>
                <c:ptCount val="5"/>
                <c:pt idx="0">
                  <c:v>583</c:v>
                </c:pt>
                <c:pt idx="1">
                  <c:v>569</c:v>
                </c:pt>
                <c:pt idx="2">
                  <c:v>575</c:v>
                </c:pt>
                <c:pt idx="3">
                  <c:v>572</c:v>
                </c:pt>
                <c:pt idx="4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A-784D-896D-4ED110BF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07424"/>
        <c:axId val="448609152"/>
      </c:lineChart>
      <c:catAx>
        <c:axId val="44860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8609152"/>
        <c:crosses val="autoZero"/>
        <c:auto val="1"/>
        <c:lblAlgn val="ctr"/>
        <c:lblOffset val="100"/>
        <c:noMultiLvlLbl val="0"/>
      </c:catAx>
      <c:valAx>
        <c:axId val="4486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860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'String DB'!$A$5</c:f>
              <c:strCache>
                <c:ptCount val="1"/>
                <c:pt idx="0">
                  <c:v>User's posts where title != 'A ab beatae.'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'String DB'!$B$5:$F$5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6</c:v>
                </c:pt>
                <c:pt idx="3">
                  <c:v>11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0-4B43-B54F-5A74EEA9B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610304"/>
        <c:axId val="156093520"/>
      </c:lineChart>
      <c:catAx>
        <c:axId val="73261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6093520"/>
        <c:crosses val="autoZero"/>
        <c:auto val="1"/>
        <c:lblAlgn val="ctr"/>
        <c:lblOffset val="100"/>
        <c:noMultiLvlLbl val="0"/>
      </c:catAx>
      <c:valAx>
        <c:axId val="1560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261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'String DB'!$A$6</c:f>
              <c:strCache>
                <c:ptCount val="1"/>
                <c:pt idx="0">
                  <c:v>User's posts where title LIKE 'A ab beatae%'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'String DB'!$B$6:$F$6</c:f>
              <c:numCache>
                <c:formatCode>General</c:formatCode>
                <c:ptCount val="5"/>
                <c:pt idx="0">
                  <c:v>648</c:v>
                </c:pt>
                <c:pt idx="1">
                  <c:v>637</c:v>
                </c:pt>
                <c:pt idx="2">
                  <c:v>621</c:v>
                </c:pt>
                <c:pt idx="3">
                  <c:v>623</c:v>
                </c:pt>
                <c:pt idx="4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D-8540-B1EE-763F55115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84752"/>
        <c:axId val="708092592"/>
      </c:lineChart>
      <c:catAx>
        <c:axId val="70848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08092592"/>
        <c:crosses val="autoZero"/>
        <c:auto val="1"/>
        <c:lblAlgn val="ctr"/>
        <c:lblOffset val="100"/>
        <c:noMultiLvlLbl val="0"/>
      </c:catAx>
      <c:valAx>
        <c:axId val="7080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0848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'String DB'!$A$7</c:f>
              <c:strCache>
                <c:ptCount val="1"/>
                <c:pt idx="0">
                  <c:v>User's posts where title 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'String DB'!$B$7:$F$7</c:f>
              <c:numCache>
                <c:formatCode>General</c:formatCode>
                <c:ptCount val="5"/>
                <c:pt idx="0">
                  <c:v>925</c:v>
                </c:pt>
                <c:pt idx="1">
                  <c:v>918</c:v>
                </c:pt>
                <c:pt idx="2">
                  <c:v>893</c:v>
                </c:pt>
                <c:pt idx="3">
                  <c:v>885</c:v>
                </c:pt>
                <c:pt idx="4">
                  <c:v>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1-B842-96AE-048A422B5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487824"/>
        <c:axId val="708094720"/>
      </c:lineChart>
      <c:catAx>
        <c:axId val="82948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08094720"/>
        <c:crosses val="autoZero"/>
        <c:auto val="1"/>
        <c:lblAlgn val="ctr"/>
        <c:lblOffset val="100"/>
        <c:noMultiLvlLbl val="0"/>
      </c:catAx>
      <c:valAx>
        <c:axId val="7080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948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'String DB'!$A$8</c:f>
              <c:strCache>
                <c:ptCount val="1"/>
                <c:pt idx="0">
                  <c:v>User's posts group by title having count(*) &gt;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'String DB'!$B$8:$F$8</c:f>
              <c:numCache>
                <c:formatCode>General</c:formatCode>
                <c:ptCount val="5"/>
                <c:pt idx="0">
                  <c:v>8905</c:v>
                </c:pt>
                <c:pt idx="1">
                  <c:v>8800</c:v>
                </c:pt>
                <c:pt idx="2">
                  <c:v>8811</c:v>
                </c:pt>
                <c:pt idx="3">
                  <c:v>8823</c:v>
                </c:pt>
                <c:pt idx="4">
                  <c:v>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9-8B4A-B1E4-30EB6F1C0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753184"/>
        <c:axId val="708726064"/>
      </c:lineChart>
      <c:catAx>
        <c:axId val="70875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08726064"/>
        <c:crosses val="autoZero"/>
        <c:auto val="1"/>
        <c:lblAlgn val="ctr"/>
        <c:lblOffset val="100"/>
        <c:noMultiLvlLbl val="0"/>
      </c:catAx>
      <c:valAx>
        <c:axId val="7087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0875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'Varchar DB'!$A$3</c:f>
              <c:strCache>
                <c:ptCount val="1"/>
                <c:pt idx="0">
                  <c:v>User's posts order by title asc LIMIT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'Varchar DB'!$B$3:$F$3</c:f>
              <c:numCache>
                <c:formatCode>General</c:formatCode>
                <c:ptCount val="5"/>
                <c:pt idx="0">
                  <c:v>1078</c:v>
                </c:pt>
                <c:pt idx="1">
                  <c:v>1055</c:v>
                </c:pt>
                <c:pt idx="2">
                  <c:v>1058</c:v>
                </c:pt>
                <c:pt idx="3">
                  <c:v>1051</c:v>
                </c:pt>
                <c:pt idx="4">
                  <c:v>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9-FD4E-834D-A0A6F4557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86496"/>
        <c:axId val="495269952"/>
      </c:lineChart>
      <c:catAx>
        <c:axId val="15608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5269952"/>
        <c:crosses val="autoZero"/>
        <c:auto val="1"/>
        <c:lblAlgn val="ctr"/>
        <c:lblOffset val="100"/>
        <c:noMultiLvlLbl val="0"/>
      </c:catAx>
      <c:valAx>
        <c:axId val="4952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608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'Varchar DB'!$A$4</c:f>
              <c:strCache>
                <c:ptCount val="1"/>
                <c:pt idx="0">
                  <c:v>User's posts where title = 'A ab beatae.'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'Varchar DB'!$B$4:$F$4</c:f>
              <c:numCache>
                <c:formatCode>General</c:formatCode>
                <c:ptCount val="5"/>
                <c:pt idx="0">
                  <c:v>552</c:v>
                </c:pt>
                <c:pt idx="1">
                  <c:v>542</c:v>
                </c:pt>
                <c:pt idx="2">
                  <c:v>545</c:v>
                </c:pt>
                <c:pt idx="3">
                  <c:v>543</c:v>
                </c:pt>
                <c:pt idx="4">
                  <c:v>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6-D347-9719-1FAB14F0B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07424"/>
        <c:axId val="448609152"/>
      </c:lineChart>
      <c:catAx>
        <c:axId val="44860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8609152"/>
        <c:crosses val="autoZero"/>
        <c:auto val="1"/>
        <c:lblAlgn val="ctr"/>
        <c:lblOffset val="100"/>
        <c:noMultiLvlLbl val="0"/>
      </c:catAx>
      <c:valAx>
        <c:axId val="4486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860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'Varchar DB'!$A$5</c:f>
              <c:strCache>
                <c:ptCount val="1"/>
                <c:pt idx="0">
                  <c:v>User's posts where title != 'A ab beatae.'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'Varchar DB'!$B$5:$F$5</c:f>
              <c:numCache>
                <c:formatCode>General</c:formatCode>
                <c:ptCount val="5"/>
                <c:pt idx="0">
                  <c:v>12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A-F44F-AABB-D7007993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610304"/>
        <c:axId val="156093520"/>
      </c:lineChart>
      <c:catAx>
        <c:axId val="73261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6093520"/>
        <c:crosses val="autoZero"/>
        <c:auto val="1"/>
        <c:lblAlgn val="ctr"/>
        <c:lblOffset val="100"/>
        <c:noMultiLvlLbl val="0"/>
      </c:catAx>
      <c:valAx>
        <c:axId val="1560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261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'Varchar DB'!$A$6</c:f>
              <c:strCache>
                <c:ptCount val="1"/>
                <c:pt idx="0">
                  <c:v>User's posts where title LIKE 'A ab beatae%'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'Varchar DB'!$B$6:$F$6</c:f>
              <c:numCache>
                <c:formatCode>General</c:formatCode>
                <c:ptCount val="5"/>
                <c:pt idx="0">
                  <c:v>670</c:v>
                </c:pt>
                <c:pt idx="1">
                  <c:v>645</c:v>
                </c:pt>
                <c:pt idx="2">
                  <c:v>631</c:v>
                </c:pt>
                <c:pt idx="3">
                  <c:v>630</c:v>
                </c:pt>
                <c:pt idx="4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1-FC4D-BA70-552E1C1C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84752"/>
        <c:axId val="708092592"/>
      </c:lineChart>
      <c:catAx>
        <c:axId val="70848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08092592"/>
        <c:crosses val="autoZero"/>
        <c:auto val="1"/>
        <c:lblAlgn val="ctr"/>
        <c:lblOffset val="100"/>
        <c:noMultiLvlLbl val="0"/>
      </c:catAx>
      <c:valAx>
        <c:axId val="7080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0848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'Varchar DB'!$A$7</c:f>
              <c:strCache>
                <c:ptCount val="1"/>
                <c:pt idx="0">
                  <c:v>User's posts where title 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'Varchar DB'!$B$7:$F$7</c:f>
              <c:numCache>
                <c:formatCode>General</c:formatCode>
                <c:ptCount val="5"/>
                <c:pt idx="0">
                  <c:v>882</c:v>
                </c:pt>
                <c:pt idx="1">
                  <c:v>874</c:v>
                </c:pt>
                <c:pt idx="2">
                  <c:v>877</c:v>
                </c:pt>
                <c:pt idx="3">
                  <c:v>885</c:v>
                </c:pt>
                <c:pt idx="4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2-B740-A623-879FC8144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487824"/>
        <c:axId val="708094720"/>
      </c:lineChart>
      <c:catAx>
        <c:axId val="82948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08094720"/>
        <c:crosses val="autoZero"/>
        <c:auto val="1"/>
        <c:lblAlgn val="ctr"/>
        <c:lblOffset val="100"/>
        <c:noMultiLvlLbl val="0"/>
      </c:catAx>
      <c:valAx>
        <c:axId val="7080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948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'Varchar DB'!$A$8</c:f>
              <c:strCache>
                <c:ptCount val="1"/>
                <c:pt idx="0">
                  <c:v>User's posts group by title having count(*) &gt;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'Varchar DB'!$B$8:$F$8</c:f>
              <c:numCache>
                <c:formatCode>General</c:formatCode>
                <c:ptCount val="5"/>
                <c:pt idx="0">
                  <c:v>8973</c:v>
                </c:pt>
                <c:pt idx="1">
                  <c:v>8804</c:v>
                </c:pt>
                <c:pt idx="2">
                  <c:v>8733</c:v>
                </c:pt>
                <c:pt idx="3">
                  <c:v>8701</c:v>
                </c:pt>
                <c:pt idx="4">
                  <c:v>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A-8243-9B1F-89DDD7694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753184"/>
        <c:axId val="708726064"/>
      </c:lineChart>
      <c:catAx>
        <c:axId val="70875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08726064"/>
        <c:crosses val="autoZero"/>
        <c:auto val="1"/>
        <c:lblAlgn val="ctr"/>
        <c:lblOffset val="100"/>
        <c:noMultiLvlLbl val="0"/>
      </c:catAx>
      <c:valAx>
        <c:axId val="7087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0875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'String DB'!$A$2</c:f>
              <c:strCache>
                <c:ptCount val="1"/>
                <c:pt idx="0">
                  <c:v>User's posts total count query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'String DB'!$B$2:$F$2</c:f>
              <c:numCache>
                <c:formatCode>General</c:formatCode>
                <c:ptCount val="5"/>
                <c:pt idx="0">
                  <c:v>1467</c:v>
                </c:pt>
                <c:pt idx="1">
                  <c:v>1129</c:v>
                </c:pt>
                <c:pt idx="2">
                  <c:v>1124</c:v>
                </c:pt>
                <c:pt idx="3">
                  <c:v>1133</c:v>
                </c:pt>
                <c:pt idx="4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E-4643-8EF1-CDF3F41F2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922256"/>
        <c:axId val="578295872"/>
      </c:lineChart>
      <c:catAx>
        <c:axId val="57792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78295872"/>
        <c:crosses val="autoZero"/>
        <c:auto val="1"/>
        <c:lblAlgn val="ctr"/>
        <c:lblOffset val="100"/>
        <c:noMultiLvlLbl val="0"/>
      </c:catAx>
      <c:valAx>
        <c:axId val="5782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7792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'String DB'!$A$3</c:f>
              <c:strCache>
                <c:ptCount val="1"/>
                <c:pt idx="0">
                  <c:v>User's posts order by title asc LIMIT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'String DB'!$B$3:$F$3</c:f>
              <c:numCache>
                <c:formatCode>General</c:formatCode>
                <c:ptCount val="5"/>
                <c:pt idx="0">
                  <c:v>1081</c:v>
                </c:pt>
                <c:pt idx="1">
                  <c:v>1097</c:v>
                </c:pt>
                <c:pt idx="2">
                  <c:v>1118</c:v>
                </c:pt>
                <c:pt idx="3">
                  <c:v>1137</c:v>
                </c:pt>
                <c:pt idx="4">
                  <c:v>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2-0C47-924C-FC4F2FB0A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86496"/>
        <c:axId val="495269952"/>
      </c:lineChart>
      <c:catAx>
        <c:axId val="15608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5269952"/>
        <c:crosses val="autoZero"/>
        <c:auto val="1"/>
        <c:lblAlgn val="ctr"/>
        <c:lblOffset val="100"/>
        <c:noMultiLvlLbl val="0"/>
      </c:catAx>
      <c:valAx>
        <c:axId val="4952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608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10</xdr:row>
      <xdr:rowOff>6350</xdr:rowOff>
    </xdr:from>
    <xdr:to>
      <xdr:col>6</xdr:col>
      <xdr:colOff>438150</xdr:colOff>
      <xdr:row>23</xdr:row>
      <xdr:rowOff>107950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7F7E987-4ED4-BAD5-0918-DEE7D383A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10</xdr:row>
      <xdr:rowOff>6350</xdr:rowOff>
    </xdr:from>
    <xdr:to>
      <xdr:col>12</xdr:col>
      <xdr:colOff>57150</xdr:colOff>
      <xdr:row>23</xdr:row>
      <xdr:rowOff>107950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27ACCC0-BF8D-EA61-91E3-C8E20B5DE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</xdr:colOff>
      <xdr:row>10</xdr:row>
      <xdr:rowOff>6350</xdr:rowOff>
    </xdr:from>
    <xdr:to>
      <xdr:col>17</xdr:col>
      <xdr:colOff>450850</xdr:colOff>
      <xdr:row>23</xdr:row>
      <xdr:rowOff>107950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F1EF2487-8B59-60C5-65D7-22FAD3EBB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806450</xdr:colOff>
      <xdr:row>23</xdr:row>
      <xdr:rowOff>107950</xdr:rowOff>
    </xdr:from>
    <xdr:to>
      <xdr:col>6</xdr:col>
      <xdr:colOff>425450</xdr:colOff>
      <xdr:row>37</xdr:row>
      <xdr:rowOff>6350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FDA0C99E-EC93-781A-1705-67FA50FFA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425450</xdr:colOff>
      <xdr:row>23</xdr:row>
      <xdr:rowOff>107950</xdr:rowOff>
    </xdr:from>
    <xdr:to>
      <xdr:col>12</xdr:col>
      <xdr:colOff>44450</xdr:colOff>
      <xdr:row>37</xdr:row>
      <xdr:rowOff>6350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CF5A488E-A68C-E47D-10CC-F2EDA7337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6350</xdr:colOff>
      <xdr:row>23</xdr:row>
      <xdr:rowOff>107950</xdr:rowOff>
    </xdr:from>
    <xdr:to>
      <xdr:col>17</xdr:col>
      <xdr:colOff>450850</xdr:colOff>
      <xdr:row>37</xdr:row>
      <xdr:rowOff>6350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47AA3793-C2C1-F11C-D353-A6709287F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806450</xdr:colOff>
      <xdr:row>37</xdr:row>
      <xdr:rowOff>6350</xdr:rowOff>
    </xdr:from>
    <xdr:to>
      <xdr:col>6</xdr:col>
      <xdr:colOff>425450</xdr:colOff>
      <xdr:row>50</xdr:row>
      <xdr:rowOff>107950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6F68CE13-74E4-DCA0-268C-8CC4B4619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10</xdr:row>
      <xdr:rowOff>6350</xdr:rowOff>
    </xdr:from>
    <xdr:to>
      <xdr:col>6</xdr:col>
      <xdr:colOff>438150</xdr:colOff>
      <xdr:row>23</xdr:row>
      <xdr:rowOff>107950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A123EA3-D8CA-0140-90A8-3962334A0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10</xdr:row>
      <xdr:rowOff>6350</xdr:rowOff>
    </xdr:from>
    <xdr:to>
      <xdr:col>12</xdr:col>
      <xdr:colOff>57150</xdr:colOff>
      <xdr:row>23</xdr:row>
      <xdr:rowOff>107950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AC5A031-A731-3C4B-9446-13B502465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</xdr:colOff>
      <xdr:row>10</xdr:row>
      <xdr:rowOff>6350</xdr:rowOff>
    </xdr:from>
    <xdr:to>
      <xdr:col>17</xdr:col>
      <xdr:colOff>450850</xdr:colOff>
      <xdr:row>23</xdr:row>
      <xdr:rowOff>107950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688B7AC-9BEF-2740-AB58-345CD295B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806450</xdr:colOff>
      <xdr:row>23</xdr:row>
      <xdr:rowOff>107950</xdr:rowOff>
    </xdr:from>
    <xdr:to>
      <xdr:col>6</xdr:col>
      <xdr:colOff>425450</xdr:colOff>
      <xdr:row>37</xdr:row>
      <xdr:rowOff>6350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C40A0006-A95D-4B41-8BDD-137004615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425450</xdr:colOff>
      <xdr:row>23</xdr:row>
      <xdr:rowOff>107950</xdr:rowOff>
    </xdr:from>
    <xdr:to>
      <xdr:col>12</xdr:col>
      <xdr:colOff>44450</xdr:colOff>
      <xdr:row>37</xdr:row>
      <xdr:rowOff>6350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E2BEC7E5-8111-4747-BC14-A8945A6CB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6350</xdr:colOff>
      <xdr:row>23</xdr:row>
      <xdr:rowOff>107950</xdr:rowOff>
    </xdr:from>
    <xdr:to>
      <xdr:col>17</xdr:col>
      <xdr:colOff>450850</xdr:colOff>
      <xdr:row>37</xdr:row>
      <xdr:rowOff>6350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29C0E466-FE8A-0842-A0DB-F47E48F76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806450</xdr:colOff>
      <xdr:row>37</xdr:row>
      <xdr:rowOff>6350</xdr:rowOff>
    </xdr:from>
    <xdr:to>
      <xdr:col>6</xdr:col>
      <xdr:colOff>425450</xdr:colOff>
      <xdr:row>50</xdr:row>
      <xdr:rowOff>107950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CB832E85-72CF-5D46-A461-D5A616073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6046B-4C9E-0B4A-8E4C-6BC1DA9301AE}">
  <dimension ref="A1:I10"/>
  <sheetViews>
    <sheetView workbookViewId="0">
      <selection activeCell="G1" sqref="G1:I9"/>
    </sheetView>
  </sheetViews>
  <sheetFormatPr baseColWidth="10" defaultRowHeight="16" x14ac:dyDescent="0.2"/>
  <sheetData>
    <row r="1" spans="1:9" x14ac:dyDescent="0.2">
      <c r="A1" t="s">
        <v>7</v>
      </c>
      <c r="H1" t="s">
        <v>9</v>
      </c>
      <c r="I1" t="s">
        <v>10</v>
      </c>
    </row>
    <row r="2" spans="1:9" x14ac:dyDescent="0.2">
      <c r="A2" t="s">
        <v>0</v>
      </c>
      <c r="B2">
        <v>1285</v>
      </c>
      <c r="C2">
        <v>1124</v>
      </c>
      <c r="D2">
        <v>1158</v>
      </c>
      <c r="E2">
        <v>1126</v>
      </c>
      <c r="F2">
        <v>1148</v>
      </c>
      <c r="H2">
        <f>AVERAGE(B2:F2)</f>
        <v>1168.2</v>
      </c>
      <c r="I2" s="1">
        <f>B2/H2</f>
        <v>1.0999828796438966</v>
      </c>
    </row>
    <row r="3" spans="1:9" x14ac:dyDescent="0.2">
      <c r="A3" t="s">
        <v>1</v>
      </c>
      <c r="B3">
        <v>1078</v>
      </c>
      <c r="C3">
        <v>1055</v>
      </c>
      <c r="D3">
        <v>1058</v>
      </c>
      <c r="E3">
        <v>1051</v>
      </c>
      <c r="F3">
        <v>1055</v>
      </c>
      <c r="H3">
        <f t="shared" ref="H3:H8" si="0">AVERAGE(B3:F3)</f>
        <v>1059.4000000000001</v>
      </c>
      <c r="I3" s="1">
        <f t="shared" ref="I3:I8" si="1">B3/H3</f>
        <v>1.0175571077968661</v>
      </c>
    </row>
    <row r="4" spans="1:9" x14ac:dyDescent="0.2">
      <c r="A4" t="s">
        <v>2</v>
      </c>
      <c r="B4">
        <v>552</v>
      </c>
      <c r="C4">
        <v>542</v>
      </c>
      <c r="D4">
        <v>545</v>
      </c>
      <c r="E4">
        <v>543</v>
      </c>
      <c r="F4">
        <v>548</v>
      </c>
      <c r="H4">
        <f t="shared" si="0"/>
        <v>546</v>
      </c>
      <c r="I4" s="1">
        <f t="shared" si="1"/>
        <v>1.0109890109890109</v>
      </c>
    </row>
    <row r="5" spans="1:9" x14ac:dyDescent="0.2">
      <c r="A5" t="s">
        <v>3</v>
      </c>
      <c r="B5">
        <v>12</v>
      </c>
      <c r="C5">
        <v>7</v>
      </c>
      <c r="D5">
        <v>5</v>
      </c>
      <c r="E5">
        <v>4</v>
      </c>
      <c r="F5">
        <v>10</v>
      </c>
      <c r="H5">
        <f t="shared" si="0"/>
        <v>7.6</v>
      </c>
      <c r="I5" s="1">
        <f t="shared" si="1"/>
        <v>1.5789473684210527</v>
      </c>
    </row>
    <row r="6" spans="1:9" x14ac:dyDescent="0.2">
      <c r="A6" t="s">
        <v>4</v>
      </c>
      <c r="B6">
        <v>670</v>
      </c>
      <c r="C6">
        <v>645</v>
      </c>
      <c r="D6">
        <v>631</v>
      </c>
      <c r="E6">
        <v>630</v>
      </c>
      <c r="F6">
        <v>620</v>
      </c>
      <c r="H6">
        <f t="shared" si="0"/>
        <v>639.20000000000005</v>
      </c>
      <c r="I6" s="1">
        <f t="shared" si="1"/>
        <v>1.0481852315394242</v>
      </c>
    </row>
    <row r="7" spans="1:9" x14ac:dyDescent="0.2">
      <c r="A7" t="s">
        <v>5</v>
      </c>
      <c r="B7">
        <v>882</v>
      </c>
      <c r="C7">
        <v>874</v>
      </c>
      <c r="D7">
        <v>877</v>
      </c>
      <c r="E7">
        <v>885</v>
      </c>
      <c r="F7">
        <v>875</v>
      </c>
      <c r="H7">
        <f t="shared" si="0"/>
        <v>878.6</v>
      </c>
      <c r="I7" s="1">
        <f t="shared" si="1"/>
        <v>1.0038697928522649</v>
      </c>
    </row>
    <row r="8" spans="1:9" x14ac:dyDescent="0.2">
      <c r="A8" t="s">
        <v>6</v>
      </c>
      <c r="B8">
        <v>8973</v>
      </c>
      <c r="C8">
        <v>8804</v>
      </c>
      <c r="D8">
        <v>8733</v>
      </c>
      <c r="E8">
        <v>8701</v>
      </c>
      <c r="F8">
        <v>8691</v>
      </c>
      <c r="H8">
        <f t="shared" si="0"/>
        <v>8780.4</v>
      </c>
      <c r="I8" s="1">
        <f t="shared" si="1"/>
        <v>1.0219352193521936</v>
      </c>
    </row>
    <row r="9" spans="1:9" x14ac:dyDescent="0.2">
      <c r="I9" s="2">
        <f>AVERAGE(I2:I8)</f>
        <v>1.1116380872278155</v>
      </c>
    </row>
    <row r="10" spans="1:9" x14ac:dyDescent="0.2">
      <c r="I1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C26C-66AC-2F4A-9E81-1FE7C474B47B}">
  <dimension ref="A1:I10"/>
  <sheetViews>
    <sheetView tabSelected="1" workbookViewId="0">
      <selection activeCell="M3" sqref="M3"/>
    </sheetView>
  </sheetViews>
  <sheetFormatPr baseColWidth="10" defaultRowHeight="16" x14ac:dyDescent="0.2"/>
  <sheetData>
    <row r="1" spans="1:9" x14ac:dyDescent="0.2">
      <c r="A1" t="s">
        <v>8</v>
      </c>
      <c r="H1" t="s">
        <v>9</v>
      </c>
      <c r="I1" t="s">
        <v>10</v>
      </c>
    </row>
    <row r="2" spans="1:9" x14ac:dyDescent="0.2">
      <c r="A2" t="s">
        <v>0</v>
      </c>
      <c r="B2">
        <v>1467</v>
      </c>
      <c r="C2">
        <v>1129</v>
      </c>
      <c r="D2">
        <v>1124</v>
      </c>
      <c r="E2">
        <v>1133</v>
      </c>
      <c r="F2">
        <v>1121</v>
      </c>
      <c r="H2">
        <f>AVERAGE(B2:F2)</f>
        <v>1194.8</v>
      </c>
      <c r="I2" s="1">
        <f>B2/H2</f>
        <v>1.2278205557415467</v>
      </c>
    </row>
    <row r="3" spans="1:9" x14ac:dyDescent="0.2">
      <c r="A3" t="s">
        <v>1</v>
      </c>
      <c r="B3">
        <v>1081</v>
      </c>
      <c r="C3">
        <v>1097</v>
      </c>
      <c r="D3">
        <v>1118</v>
      </c>
      <c r="E3">
        <v>1137</v>
      </c>
      <c r="F3">
        <v>1116</v>
      </c>
      <c r="H3">
        <f t="shared" ref="H3:H8" si="0">AVERAGE(B3:F3)</f>
        <v>1109.8</v>
      </c>
      <c r="I3" s="1">
        <f t="shared" ref="I3:I8" si="1">B3/H3</f>
        <v>0.97404937826635429</v>
      </c>
    </row>
    <row r="4" spans="1:9" x14ac:dyDescent="0.2">
      <c r="A4" t="s">
        <v>2</v>
      </c>
      <c r="B4">
        <v>583</v>
      </c>
      <c r="C4">
        <v>569</v>
      </c>
      <c r="D4">
        <v>575</v>
      </c>
      <c r="E4">
        <v>572</v>
      </c>
      <c r="F4">
        <v>590</v>
      </c>
      <c r="H4">
        <f t="shared" si="0"/>
        <v>577.79999999999995</v>
      </c>
      <c r="I4" s="1">
        <f t="shared" si="1"/>
        <v>1.008999653859467</v>
      </c>
    </row>
    <row r="5" spans="1:9" x14ac:dyDescent="0.2">
      <c r="A5" t="s">
        <v>3</v>
      </c>
      <c r="B5">
        <v>12</v>
      </c>
      <c r="C5">
        <v>12</v>
      </c>
      <c r="D5">
        <v>6</v>
      </c>
      <c r="E5">
        <v>11</v>
      </c>
      <c r="F5">
        <v>10</v>
      </c>
      <c r="H5">
        <f t="shared" si="0"/>
        <v>10.199999999999999</v>
      </c>
      <c r="I5" s="1">
        <f t="shared" si="1"/>
        <v>1.1764705882352942</v>
      </c>
    </row>
    <row r="6" spans="1:9" x14ac:dyDescent="0.2">
      <c r="A6" t="s">
        <v>4</v>
      </c>
      <c r="B6">
        <v>648</v>
      </c>
      <c r="C6">
        <v>637</v>
      </c>
      <c r="D6">
        <v>621</v>
      </c>
      <c r="E6">
        <v>623</v>
      </c>
      <c r="F6">
        <v>628</v>
      </c>
      <c r="H6">
        <f t="shared" si="0"/>
        <v>631.4</v>
      </c>
      <c r="I6" s="1">
        <f t="shared" si="1"/>
        <v>1.0262907823883434</v>
      </c>
    </row>
    <row r="7" spans="1:9" x14ac:dyDescent="0.2">
      <c r="A7" t="s">
        <v>5</v>
      </c>
      <c r="B7">
        <v>925</v>
      </c>
      <c r="C7">
        <v>918</v>
      </c>
      <c r="D7">
        <v>893</v>
      </c>
      <c r="E7">
        <v>885</v>
      </c>
      <c r="F7">
        <v>879</v>
      </c>
      <c r="H7">
        <f t="shared" si="0"/>
        <v>900</v>
      </c>
      <c r="I7" s="1">
        <f t="shared" si="1"/>
        <v>1.0277777777777777</v>
      </c>
    </row>
    <row r="8" spans="1:9" x14ac:dyDescent="0.2">
      <c r="A8" t="s">
        <v>6</v>
      </c>
      <c r="B8">
        <v>8905</v>
      </c>
      <c r="C8">
        <v>8800</v>
      </c>
      <c r="D8">
        <v>8811</v>
      </c>
      <c r="E8">
        <v>8823</v>
      </c>
      <c r="F8">
        <v>8836</v>
      </c>
      <c r="H8">
        <f t="shared" si="0"/>
        <v>8835</v>
      </c>
      <c r="I8" s="1">
        <f t="shared" si="1"/>
        <v>1.0079230333899265</v>
      </c>
    </row>
    <row r="9" spans="1:9" x14ac:dyDescent="0.2">
      <c r="I9" s="2">
        <f>AVERAGE(I2:I8)</f>
        <v>1.0641902528083871</v>
      </c>
    </row>
    <row r="10" spans="1:9" x14ac:dyDescent="0.2">
      <c r="I1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Varchar DB</vt:lpstr>
      <vt:lpstr>String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2023-04-19T09:50:14Z</dcterms:created>
  <dcterms:modified xsi:type="dcterms:W3CDTF">2023-04-19T10:04:43Z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92f11ad-36ae-4818-b5f7-b8fa8fed734f_Enabled">
    <vt:lpwstr>true</vt:lpwstr>
  </property>
  <property fmtid="{D5CDD505-2E9C-101B-9397-08002B2CF9AE}" pid="3" name="MSIP_Label_c92f11ad-36ae-4818-b5f7-b8fa8fed734f_SetDate">
    <vt:lpwstr>2023-04-19T09:53:58Z</vt:lpwstr>
  </property>
  <property fmtid="{D5CDD505-2E9C-101B-9397-08002B2CF9AE}" pid="4" name="MSIP_Label_c92f11ad-36ae-4818-b5f7-b8fa8fed734f_Method">
    <vt:lpwstr>Standard</vt:lpwstr>
  </property>
  <property fmtid="{D5CDD505-2E9C-101B-9397-08002B2CF9AE}" pid="5" name="MSIP_Label_c92f11ad-36ae-4818-b5f7-b8fa8fed734f_Name">
    <vt:lpwstr>MBH Internal</vt:lpwstr>
  </property>
  <property fmtid="{D5CDD505-2E9C-101B-9397-08002B2CF9AE}" pid="6" name="MSIP_Label_c92f11ad-36ae-4818-b5f7-b8fa8fed734f_SiteId">
    <vt:lpwstr>333f1de6-0b74-42d7-bf01-dd9fa5a83e33</vt:lpwstr>
  </property>
  <property fmtid="{D5CDD505-2E9C-101B-9397-08002B2CF9AE}" pid="7" name="MSIP_Label_c92f11ad-36ae-4818-b5f7-b8fa8fed734f_ActionId">
    <vt:lpwstr>f4b90ec2-b5f8-4cfd-bc56-ced30c4c9f4f</vt:lpwstr>
  </property>
  <property fmtid="{D5CDD505-2E9C-101B-9397-08002B2CF9AE}" pid="8" name="MSIP_Label_c92f11ad-36ae-4818-b5f7-b8fa8fed734f_ContentBits">
    <vt:lpwstr>0</vt:lpwstr>
  </property>
</Properties>
</file>