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rris Lab Repos\CA1_2hr\FPNCT\190722_LK2_Clean_dch_obliqtest\"/>
    </mc:Choice>
  </mc:AlternateContent>
  <xr:revisionPtr revIDLastSave="0" documentId="13_ncr:1_{DFA6802A-CF8D-4B2A-8D0A-1B2907E87780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FPNCT" sheetId="1" r:id="rId1"/>
  </sheets>
  <definedNames>
    <definedName name="_xlnm._FilterDatabase" localSheetId="0" hidden="1">FPNCT!$A$1:$W$72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0" i="1" l="1"/>
  <c r="W59" i="1"/>
  <c r="W52" i="1"/>
  <c r="W47" i="1"/>
  <c r="W41" i="1"/>
  <c r="W32" i="1"/>
  <c r="W28" i="1"/>
  <c r="W27" i="1"/>
  <c r="W25" i="1"/>
  <c r="W20" i="1"/>
  <c r="W19" i="1"/>
  <c r="W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Z</author>
    <author>Dakota H</author>
  </authors>
  <commentList>
    <comment ref="N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Kyle Z:</t>
        </r>
        <r>
          <rPr>
            <sz val="9"/>
            <color indexed="81"/>
            <rFont val="Tahoma"/>
            <family val="2"/>
          </rPr>
          <t xml:space="preserve">
SSVRs are named after the CFA/ axon contact. Eg: for d04cfa37, the reserve vesicles will be named "d04ax37ssvr"</t>
        </r>
      </text>
    </comment>
    <comment ref="S1" authorId="1" shapeId="0" xr:uid="{1E45568E-98CE-45E5-9F22-CD5CE5FA5DC8}">
      <text>
        <r>
          <rPr>
            <b/>
            <sz val="9"/>
            <color indexed="81"/>
            <rFont val="Tahoma"/>
            <charset val="1"/>
          </rPr>
          <t>Dakota H:</t>
        </r>
        <r>
          <rPr>
            <sz val="9"/>
            <color indexed="81"/>
            <rFont val="Tahoma"/>
            <charset val="1"/>
          </rPr>
          <t xml:space="preserve">
Grren - cfas and c-objects traced for identified synapses
</t>
        </r>
      </text>
    </comment>
    <comment ref="K2" authorId="1" shapeId="0" xr:uid="{A75C33B7-7B7E-4094-8B21-EEB4C0EDBC0C}">
      <text>
        <r>
          <rPr>
            <b/>
            <sz val="9"/>
            <color indexed="81"/>
            <rFont val="Tahoma"/>
            <family val="2"/>
          </rPr>
          <t>Dakota H:</t>
        </r>
        <r>
          <rPr>
            <sz val="9"/>
            <color indexed="81"/>
            <rFont val="Tahoma"/>
            <family val="2"/>
          </rPr>
          <t xml:space="preserve">
Closed psd trace is separate from open traces in 3D. C-mods done
</t>
        </r>
      </text>
    </comment>
    <comment ref="K3" authorId="1" shapeId="0" xr:uid="{64AA17E7-DD96-4F59-BAAE-1761F8F88D5C}">
      <text>
        <r>
          <rPr>
            <b/>
            <sz val="9"/>
            <color indexed="81"/>
            <rFont val="Tahoma"/>
            <family val="2"/>
          </rPr>
          <t>Dakota H:</t>
        </r>
        <r>
          <rPr>
            <sz val="9"/>
            <color indexed="81"/>
            <rFont val="Tahoma"/>
            <family val="2"/>
          </rPr>
          <t xml:space="preserve">
All cfa traces were missing from this synapse. Added them and performed c-mod
</t>
        </r>
      </text>
    </comment>
    <comment ref="K6" authorId="1" shapeId="0" xr:uid="{9867F233-E344-470B-AF6A-28BC036ED166}">
      <text>
        <r>
          <rPr>
            <b/>
            <sz val="9"/>
            <color indexed="81"/>
            <rFont val="Tahoma"/>
            <family val="2"/>
          </rPr>
          <t>Dakota H:</t>
        </r>
        <r>
          <rPr>
            <sz val="9"/>
            <color indexed="81"/>
            <rFont val="Tahoma"/>
            <family val="2"/>
          </rPr>
          <t xml:space="preserve">
All cfa traces were missing from this synapse. Added them and performed c-mod</t>
        </r>
      </text>
    </comment>
    <comment ref="S10" authorId="1" shapeId="0" xr:uid="{82CDCE21-0AAE-492B-A7B0-22725B438DF2}">
      <text>
        <r>
          <rPr>
            <b/>
            <sz val="9"/>
            <color indexed="81"/>
            <rFont val="Tahoma"/>
            <charset val="1"/>
          </rPr>
          <t>Dakota H:</t>
        </r>
        <r>
          <rPr>
            <sz val="9"/>
            <color indexed="81"/>
            <rFont val="Tahoma"/>
            <charset val="1"/>
          </rPr>
          <t xml:space="preserve">
Big, perforated Bessie</t>
        </r>
      </text>
    </comment>
    <comment ref="S14" authorId="1" shapeId="0" xr:uid="{DBB2CE8C-705A-4543-9286-325A0745BA89}">
      <text>
        <r>
          <rPr>
            <b/>
            <sz val="9"/>
            <color indexed="81"/>
            <rFont val="Tahoma"/>
            <charset val="1"/>
          </rPr>
          <t>Dakota H:</t>
        </r>
        <r>
          <rPr>
            <sz val="9"/>
            <color indexed="81"/>
            <rFont val="Tahoma"/>
            <charset val="1"/>
          </rPr>
          <t xml:space="preserve">
Missing</t>
        </r>
      </text>
    </comment>
    <comment ref="K47" authorId="1" shapeId="0" xr:uid="{29771489-A50D-4E76-85A1-1F6D4B557435}">
      <text>
        <r>
          <rPr>
            <b/>
            <sz val="9"/>
            <color indexed="81"/>
            <rFont val="Tahoma"/>
            <family val="2"/>
          </rPr>
          <t>Dakota H:</t>
        </r>
        <r>
          <rPr>
            <sz val="9"/>
            <color indexed="81"/>
            <rFont val="Tahoma"/>
            <family val="2"/>
          </rPr>
          <t xml:space="preserve">
Stretch on ss 172 causes misalignment of objects, c-objects still modified
</t>
        </r>
      </text>
    </comment>
    <comment ref="K57" authorId="1" shapeId="0" xr:uid="{30DC8EB9-6179-4489-BA25-6DF22A4AD6AB}">
      <text>
        <r>
          <rPr>
            <b/>
            <sz val="9"/>
            <color indexed="81"/>
            <rFont val="Tahoma"/>
            <family val="2"/>
          </rPr>
          <t>Dakota H:</t>
        </r>
        <r>
          <rPr>
            <sz val="9"/>
            <color indexed="81"/>
            <rFont val="Tahoma"/>
            <family val="2"/>
          </rPr>
          <t xml:space="preserve">
Example of an incorrectly traced synapse (should be oblique)
</t>
        </r>
      </text>
    </comment>
  </commentList>
</comments>
</file>

<file path=xl/sharedStrings.xml><?xml version="1.0" encoding="utf-8"?>
<sst xmlns="http://schemas.openxmlformats.org/spreadsheetml/2006/main" count="946" uniqueCount="465">
  <si>
    <t>Experiment</t>
  </si>
  <si>
    <t>Series</t>
  </si>
  <si>
    <t>Condition</t>
  </si>
  <si>
    <t>ProtName</t>
  </si>
  <si>
    <t>CONFAname</t>
  </si>
  <si>
    <t>CONtype</t>
  </si>
  <si>
    <t>sectioning orientation</t>
  </si>
  <si>
    <t>axon original name</t>
  </si>
  <si>
    <t>New axon name</t>
  </si>
  <si>
    <t>New contact name</t>
  </si>
  <si>
    <t>New C-trace name</t>
  </si>
  <si>
    <t>axon starting section</t>
  </si>
  <si>
    <t>axon ending section</t>
  </si>
  <si>
    <t>SSVR Count</t>
  </si>
  <si>
    <t>mito?</t>
  </si>
  <si>
    <t>KZ/LK NOTES</t>
  </si>
  <si>
    <t>LK curated</t>
  </si>
  <si>
    <t>qntCONfa1</t>
  </si>
  <si>
    <t>MSBs: OTHER cfa name</t>
  </si>
  <si>
    <t>qntCONfa</t>
  </si>
  <si>
    <t>ΣPSD cfa</t>
  </si>
  <si>
    <r>
      <t xml:space="preserve">Bouton Volume (Blender) </t>
    </r>
    <r>
      <rPr>
        <sz val="11"/>
        <color theme="1"/>
        <rFont val="Times New Roman"/>
        <family val="1"/>
      </rPr>
      <t>µ</t>
    </r>
    <r>
      <rPr>
        <sz val="11"/>
        <color theme="1"/>
        <rFont val="Calibri"/>
        <family val="2"/>
      </rPr>
      <t>m</t>
    </r>
    <r>
      <rPr>
        <vertAlign val="superscript"/>
        <sz val="11"/>
        <color theme="1"/>
        <rFont val="Calibri"/>
        <family val="2"/>
      </rPr>
      <t>3</t>
    </r>
  </si>
  <si>
    <t>Bouton Surface area (Blender) µm2</t>
  </si>
  <si>
    <t>JB023</t>
  </si>
  <si>
    <t>FPNCT</t>
  </si>
  <si>
    <t>Ctrl</t>
  </si>
  <si>
    <t>d01p03</t>
  </si>
  <si>
    <t>d01cfa03</t>
  </si>
  <si>
    <t>mac</t>
  </si>
  <si>
    <t>x</t>
  </si>
  <si>
    <t>d01ax03</t>
  </si>
  <si>
    <t>ax01</t>
  </si>
  <si>
    <t>d01cfa03ax01</t>
  </si>
  <si>
    <t>d01c03ax01</t>
  </si>
  <si>
    <t>y</t>
  </si>
  <si>
    <t>Y</t>
  </si>
  <si>
    <t>d01p06</t>
  </si>
  <si>
    <t>d01cfa06</t>
  </si>
  <si>
    <t>d01ax06</t>
  </si>
  <si>
    <t>ax02</t>
  </si>
  <si>
    <t>d01cfa06ax02</t>
  </si>
  <si>
    <t>d01c06ax02</t>
  </si>
  <si>
    <t>d00cfa01ax02</t>
  </si>
  <si>
    <t>d01p07</t>
  </si>
  <si>
    <t>d01cfa07</t>
  </si>
  <si>
    <t>d01ax07</t>
  </si>
  <si>
    <t>ax03</t>
  </si>
  <si>
    <t>d01cfa07ax03</t>
  </si>
  <si>
    <t>d01c07ax03</t>
  </si>
  <si>
    <t>d00cfa02ax03</t>
  </si>
  <si>
    <t>d01p09</t>
  </si>
  <si>
    <t>d01cfa09</t>
  </si>
  <si>
    <t>d01ax09</t>
  </si>
  <si>
    <t>ax04</t>
  </si>
  <si>
    <t>d01cfa09ax04</t>
  </si>
  <si>
    <t>d01c09ax04</t>
  </si>
  <si>
    <t>d00cfa03ax04</t>
  </si>
  <si>
    <t>d01p10</t>
  </si>
  <si>
    <t>d01cfa10</t>
  </si>
  <si>
    <t>d01ax10</t>
  </si>
  <si>
    <t>ax05</t>
  </si>
  <si>
    <t>d01cfa10ax05</t>
  </si>
  <si>
    <t>d01c10ax05</t>
  </si>
  <si>
    <t>n</t>
  </si>
  <si>
    <t>d01p11</t>
  </si>
  <si>
    <t>d01cfa11</t>
  </si>
  <si>
    <t>d01ax11</t>
  </si>
  <si>
    <t>ax06</t>
  </si>
  <si>
    <t>d01cfa11ax06</t>
  </si>
  <si>
    <t>d01c11ax06</t>
  </si>
  <si>
    <t>d00cfa04ax06</t>
  </si>
  <si>
    <t>d01p12</t>
  </si>
  <si>
    <t>d01cfa12</t>
  </si>
  <si>
    <t>d01ax12_ddh</t>
  </si>
  <si>
    <t>ax07</t>
  </si>
  <si>
    <t>d01cfa12ax07</t>
  </si>
  <si>
    <t>d01c12ax07</t>
  </si>
  <si>
    <t>Inhibitory axon- symetric synapses on shaft</t>
  </si>
  <si>
    <t>d13c71ax07</t>
  </si>
  <si>
    <t>d01p13</t>
  </si>
  <si>
    <t>d01cfa13</t>
  </si>
  <si>
    <t>d01ax13</t>
  </si>
  <si>
    <t>ax08</t>
  </si>
  <si>
    <t>d01cfa13ax08</t>
  </si>
  <si>
    <t>d01c13ax08</t>
  </si>
  <si>
    <t>d04cfa14ax08</t>
  </si>
  <si>
    <t>d01p14</t>
  </si>
  <si>
    <t>d01cfa14</t>
  </si>
  <si>
    <t>d01ax14</t>
  </si>
  <si>
    <t>ax09</t>
  </si>
  <si>
    <t>d01cfa14ax09</t>
  </si>
  <si>
    <t>d01c14ax09</t>
  </si>
  <si>
    <t>d01p15</t>
  </si>
  <si>
    <t>d01cfa15</t>
  </si>
  <si>
    <t>d01ax15</t>
  </si>
  <si>
    <t>ax10</t>
  </si>
  <si>
    <t>d01cfa15ax10</t>
  </si>
  <si>
    <t>d01c15ax10</t>
  </si>
  <si>
    <t>d01p16</t>
  </si>
  <si>
    <t>d01cfa16</t>
  </si>
  <si>
    <t>d01ax16</t>
  </si>
  <si>
    <t>ax11</t>
  </si>
  <si>
    <t>d01cfa16ax11</t>
  </si>
  <si>
    <t>d01c16ax11</t>
  </si>
  <si>
    <t>d01p18</t>
  </si>
  <si>
    <t>d01cfa18</t>
  </si>
  <si>
    <t>d01ax18</t>
  </si>
  <si>
    <t>ax12</t>
  </si>
  <si>
    <t>d01cfa18ax12</t>
  </si>
  <si>
    <t>d01c18ax12</t>
  </si>
  <si>
    <t>d13cfa68ax12</t>
  </si>
  <si>
    <t>d01p19</t>
  </si>
  <si>
    <t>d01cfa19</t>
  </si>
  <si>
    <t>o</t>
  </si>
  <si>
    <t>d01cfa19ax08</t>
  </si>
  <si>
    <t>d01c19ax08</t>
  </si>
  <si>
    <t>d01p20</t>
  </si>
  <si>
    <t>d01cfa20</t>
  </si>
  <si>
    <t>d01ax20</t>
  </si>
  <si>
    <t>ax14</t>
  </si>
  <si>
    <t>d01cfa20ax14</t>
  </si>
  <si>
    <t>d01c20ax14</t>
  </si>
  <si>
    <t>d00cfa05ax14</t>
  </si>
  <si>
    <t>d01p21</t>
  </si>
  <si>
    <t>d01cfa21</t>
  </si>
  <si>
    <t>d01ax21</t>
  </si>
  <si>
    <t>ax15</t>
  </si>
  <si>
    <t>d01cfa21ax15</t>
  </si>
  <si>
    <t>d01c21ax15</t>
  </si>
  <si>
    <t>d01p22a</t>
  </si>
  <si>
    <t>d01cfa22a</t>
  </si>
  <si>
    <t>d01ax22A</t>
  </si>
  <si>
    <t>ax16</t>
  </si>
  <si>
    <t>Exclude- dark cytoplasm- possibly cut axon</t>
  </si>
  <si>
    <t>d01p22b</t>
  </si>
  <si>
    <t>d01cfa22b</t>
  </si>
  <si>
    <t>d01ax22B</t>
  </si>
  <si>
    <t>ax17</t>
  </si>
  <si>
    <t>d01cfa22Bax17</t>
  </si>
  <si>
    <t>d01c22Bax17</t>
  </si>
  <si>
    <t>d01p23</t>
  </si>
  <si>
    <t>d01cfa23</t>
  </si>
  <si>
    <t>d01ax23_ddh</t>
  </si>
  <si>
    <t>ax18</t>
  </si>
  <si>
    <t>d01cfa23ax18</t>
  </si>
  <si>
    <t>d01c23ax18</t>
  </si>
  <si>
    <t>d00cfa06ax18</t>
  </si>
  <si>
    <t>d01p25</t>
  </si>
  <si>
    <t>d01cfa25</t>
  </si>
  <si>
    <t>d01ax25</t>
  </si>
  <si>
    <t>ax19</t>
  </si>
  <si>
    <t>d01cfa25Aax19</t>
  </si>
  <si>
    <t>d01c25Aax19</t>
  </si>
  <si>
    <t>d01p25b</t>
  </si>
  <si>
    <t>d01cfa25b</t>
  </si>
  <si>
    <t>d01ax25b</t>
  </si>
  <si>
    <t>ax20</t>
  </si>
  <si>
    <t>d01cfa25Bax20</t>
  </si>
  <si>
    <t>d01c25Bax20</t>
  </si>
  <si>
    <t>d00cfa07ax20</t>
  </si>
  <si>
    <t>d01p28a</t>
  </si>
  <si>
    <t>d01cfa28a</t>
  </si>
  <si>
    <t>d01ax28a</t>
  </si>
  <si>
    <t>ax21</t>
  </si>
  <si>
    <t>d01cfa28Aax21</t>
  </si>
  <si>
    <t>d01c28Aax21</t>
  </si>
  <si>
    <t>d00cfa08ax21</t>
  </si>
  <si>
    <t>d01p32</t>
  </si>
  <si>
    <t>d01cfa32</t>
  </si>
  <si>
    <t>d01ax32_ddh</t>
  </si>
  <si>
    <t>ax23</t>
  </si>
  <si>
    <t>d01cfa32ax23</t>
  </si>
  <si>
    <t>d01c32ax23</t>
  </si>
  <si>
    <t>d01p29</t>
  </si>
  <si>
    <t>d01cfa29</t>
  </si>
  <si>
    <t>d01ax29</t>
  </si>
  <si>
    <t>MSB with d03c18b, d14c39</t>
  </si>
  <si>
    <t>d03p04</t>
  </si>
  <si>
    <t>d03cfa04</t>
  </si>
  <si>
    <t>d03ax04_ddh</t>
  </si>
  <si>
    <t>ax24</t>
  </si>
  <si>
    <t>d03cfa04ax24</t>
  </si>
  <si>
    <t>d03c04ax24</t>
  </si>
  <si>
    <t>d03p05</t>
  </si>
  <si>
    <t>d03cfa05</t>
  </si>
  <si>
    <t>d03ax05_ddh</t>
  </si>
  <si>
    <t>ax25</t>
  </si>
  <si>
    <t>d03cfa05ax25</t>
  </si>
  <si>
    <t>d03c05ax25</t>
  </si>
  <si>
    <t>d00cfa09ax25</t>
  </si>
  <si>
    <t>d03p06</t>
  </si>
  <si>
    <t>d03cfa06</t>
  </si>
  <si>
    <t>d03ax06_ddh</t>
  </si>
  <si>
    <t>ax26</t>
  </si>
  <si>
    <t>d03cfa06ax26</t>
  </si>
  <si>
    <t>d03c06ax26</t>
  </si>
  <si>
    <t>d03p07</t>
  </si>
  <si>
    <t>d03cfa07</t>
  </si>
  <si>
    <t>d03ax07</t>
  </si>
  <si>
    <t>ax27</t>
  </si>
  <si>
    <t>d03cfa07ax27</t>
  </si>
  <si>
    <t>d03c07ax27</t>
  </si>
  <si>
    <t>109?</t>
  </si>
  <si>
    <t>d05cfa03ax27</t>
  </si>
  <si>
    <t>d03p08</t>
  </si>
  <si>
    <t>d03cfa08</t>
  </si>
  <si>
    <t>perf</t>
  </si>
  <si>
    <t>d03ax08</t>
  </si>
  <si>
    <t>ax28</t>
  </si>
  <si>
    <t>d03cfa08ax28</t>
  </si>
  <si>
    <t>d03c08ax28</t>
  </si>
  <si>
    <t>d00cfa10ax28</t>
  </si>
  <si>
    <t>d03p09</t>
  </si>
  <si>
    <t>d03cfa09</t>
  </si>
  <si>
    <t>d03ax09_ddh</t>
  </si>
  <si>
    <t>ax29</t>
  </si>
  <si>
    <t>d03cfa09ax29</t>
  </si>
  <si>
    <t>d03c09ax29</t>
  </si>
  <si>
    <t>d00cfa11ax29</t>
  </si>
  <si>
    <t>d03p10</t>
  </si>
  <si>
    <t>d03cfa10</t>
  </si>
  <si>
    <t>d03ax10_ddh</t>
  </si>
  <si>
    <t>ax30</t>
  </si>
  <si>
    <t>d03cfa10ax30</t>
  </si>
  <si>
    <t>d03c10ax30</t>
  </si>
  <si>
    <t>d03p11</t>
  </si>
  <si>
    <t>d03cfa11</t>
  </si>
  <si>
    <t>d03ax11_ddh</t>
  </si>
  <si>
    <t>ax31</t>
  </si>
  <si>
    <t>d03cfa11ax31</t>
  </si>
  <si>
    <t>d03c11ax31</t>
  </si>
  <si>
    <t>d00cfa12ax31</t>
  </si>
  <si>
    <t>d03p12</t>
  </si>
  <si>
    <t>d03cfa12</t>
  </si>
  <si>
    <t>ax32</t>
  </si>
  <si>
    <t>Incomplete</t>
  </si>
  <si>
    <t>d03p13a</t>
  </si>
  <si>
    <t>d03cfa13a</t>
  </si>
  <si>
    <t>multimac</t>
  </si>
  <si>
    <t>d03ax13a_ddh</t>
  </si>
  <si>
    <t>ax33</t>
  </si>
  <si>
    <t>d03cfa13Aax33</t>
  </si>
  <si>
    <t>d03c13Aax33</t>
  </si>
  <si>
    <t>d03p13b</t>
  </si>
  <si>
    <t>d03cfa13b</t>
  </si>
  <si>
    <t>d03ax13b</t>
  </si>
  <si>
    <t>ax34</t>
  </si>
  <si>
    <t>dark cytoplasm</t>
  </si>
  <si>
    <t>d03p14</t>
  </si>
  <si>
    <t>d03cfa14</t>
  </si>
  <si>
    <t>d03ax14</t>
  </si>
  <si>
    <t>ax35</t>
  </si>
  <si>
    <t>d03cfa14ax35</t>
  </si>
  <si>
    <t>d03c14ax35</t>
  </si>
  <si>
    <t>d03p15a</t>
  </si>
  <si>
    <t>d03cfa15a</t>
  </si>
  <si>
    <t>d03ax15a_ddh</t>
  </si>
  <si>
    <t>ax36</t>
  </si>
  <si>
    <t>d03cfa15Aax36</t>
  </si>
  <si>
    <t>d03c15Aax36</t>
  </si>
  <si>
    <t>d03p15b</t>
  </si>
  <si>
    <t>d03cfa15b</t>
  </si>
  <si>
    <t>d03ax15b_ddh</t>
  </si>
  <si>
    <t>ax37</t>
  </si>
  <si>
    <t>d03cfa15Bax37</t>
  </si>
  <si>
    <t>d03c15Bax37</t>
  </si>
  <si>
    <t>d09cfa11ax37</t>
  </si>
  <si>
    <t>d03p15c</t>
  </si>
  <si>
    <t>d03cfa15c</t>
  </si>
  <si>
    <t>d03ax15c_ddh</t>
  </si>
  <si>
    <t>ax38</t>
  </si>
  <si>
    <t>d03cfa15Cax38</t>
  </si>
  <si>
    <t>d03c15Cax38</t>
  </si>
  <si>
    <t>d03p16</t>
  </si>
  <si>
    <t>d03cfa16</t>
  </si>
  <si>
    <t>d03ax16_ddh</t>
  </si>
  <si>
    <t>ax39</t>
  </si>
  <si>
    <t>d03cfa16ax39</t>
  </si>
  <si>
    <t>d03c16ax39</t>
  </si>
  <si>
    <t>d00cfa13ax39</t>
  </si>
  <si>
    <t>d03p17</t>
  </si>
  <si>
    <t>d03cfa17</t>
  </si>
  <si>
    <t>d03ax17_ddh</t>
  </si>
  <si>
    <t>ax40</t>
  </si>
  <si>
    <t>d03cfa17ax40</t>
  </si>
  <si>
    <t>d03c17ax40</t>
  </si>
  <si>
    <t>d09cfa15ax40</t>
  </si>
  <si>
    <t>d03p18b</t>
  </si>
  <si>
    <t>d03cfa18b</t>
  </si>
  <si>
    <t>ax41</t>
  </si>
  <si>
    <t>d03cfa18Bax41</t>
  </si>
  <si>
    <t>d03c18Bax41</t>
  </si>
  <si>
    <t>d01cfa29ax41</t>
  </si>
  <si>
    <t>d14cfa39ax41</t>
  </si>
  <si>
    <t>d05p01</t>
  </si>
  <si>
    <t>d05cfa01</t>
  </si>
  <si>
    <t>d05ax09</t>
  </si>
  <si>
    <t>ax43</t>
  </si>
  <si>
    <t>d05cfa01ax43</t>
  </si>
  <si>
    <t>d05c01ax43</t>
  </si>
  <si>
    <t>d05p03</t>
  </si>
  <si>
    <t>d05cfa03</t>
  </si>
  <si>
    <t>d05ax03</t>
  </si>
  <si>
    <t>Same bouton as d03ax07 (msb)</t>
  </si>
  <si>
    <t>d05p04</t>
  </si>
  <si>
    <t>d05cfa04</t>
  </si>
  <si>
    <t>d05ax04_ddh</t>
  </si>
  <si>
    <t>ax44</t>
  </si>
  <si>
    <t>d05cfa04ax44</t>
  </si>
  <si>
    <t>d05c04ax44</t>
  </si>
  <si>
    <t>d09cfa08ax44</t>
  </si>
  <si>
    <t>d09cfa09Aax44</t>
  </si>
  <si>
    <t>d05p05</t>
  </si>
  <si>
    <t>d05cfa05</t>
  </si>
  <si>
    <t>d05ax05_ddh</t>
  </si>
  <si>
    <t>ax45</t>
  </si>
  <si>
    <t>d05cfa05ax45</t>
  </si>
  <si>
    <t>d05c05ax45</t>
  </si>
  <si>
    <t>d05p06</t>
  </si>
  <si>
    <t>d05cfa06</t>
  </si>
  <si>
    <t>d05ax06_dds</t>
  </si>
  <si>
    <t>ax46</t>
  </si>
  <si>
    <t>d05cfa06ax46</t>
  </si>
  <si>
    <t>d05c06ax46</t>
  </si>
  <si>
    <t>d05p07</t>
  </si>
  <si>
    <t>d05cfa07</t>
  </si>
  <si>
    <t>d05ax07_ddh</t>
  </si>
  <si>
    <t>ax47</t>
  </si>
  <si>
    <t>d05cfa07ax47</t>
  </si>
  <si>
    <t>d05c07ax47</t>
  </si>
  <si>
    <t>d05p08</t>
  </si>
  <si>
    <t>d05cfa08</t>
  </si>
  <si>
    <t>d05ax08_ddh</t>
  </si>
  <si>
    <t>ax48</t>
  </si>
  <si>
    <t>d05cfa08ax48</t>
  </si>
  <si>
    <t>d05c08ax48</t>
  </si>
  <si>
    <t>d09cfa05ax48</t>
  </si>
  <si>
    <t>d05p09</t>
  </si>
  <si>
    <t>d05cfa09</t>
  </si>
  <si>
    <t>d05cfa09ax43</t>
  </si>
  <si>
    <t>d05c09ax43</t>
  </si>
  <si>
    <t>d05p10</t>
  </si>
  <si>
    <t>d05cfa10</t>
  </si>
  <si>
    <t>d05ax10_ddh</t>
  </si>
  <si>
    <t>ax50</t>
  </si>
  <si>
    <t>d05cfa10ax50</t>
  </si>
  <si>
    <t>d05c10ax50</t>
  </si>
  <si>
    <t>bouton obscured on section 143</t>
  </si>
  <si>
    <t>d05p11</t>
  </si>
  <si>
    <t>d05cfa11</t>
  </si>
  <si>
    <t>d05ax11_ddh</t>
  </si>
  <si>
    <t>ax51</t>
  </si>
  <si>
    <t>d05cfa11ax51</t>
  </si>
  <si>
    <t>d05c11ax51</t>
  </si>
  <si>
    <t>d00cfa14ax51</t>
  </si>
  <si>
    <t>d05p14</t>
  </si>
  <si>
    <t>d05cfa14</t>
  </si>
  <si>
    <t>d05ax14_ddh</t>
  </si>
  <si>
    <t>ax53</t>
  </si>
  <si>
    <t>d05cfa14ax53</t>
  </si>
  <si>
    <t>d05c14ax53</t>
  </si>
  <si>
    <t>d00cfa15ax53</t>
  </si>
  <si>
    <t>d05p15</t>
  </si>
  <si>
    <t>d05cfa15</t>
  </si>
  <si>
    <t>d05ax15_ddh</t>
  </si>
  <si>
    <t>ax54</t>
  </si>
  <si>
    <t>d05cfa15ax54</t>
  </si>
  <si>
    <t>d05c15ax54</t>
  </si>
  <si>
    <t>d05p16</t>
  </si>
  <si>
    <t>d05cfa16</t>
  </si>
  <si>
    <t>d05ax16_ddh</t>
  </si>
  <si>
    <t>ax55</t>
  </si>
  <si>
    <t>d05cfa16ax55</t>
  </si>
  <si>
    <t>d05c16ax55</t>
  </si>
  <si>
    <t>d05p17</t>
  </si>
  <si>
    <t>d05cfa17</t>
  </si>
  <si>
    <t>d05ax17</t>
  </si>
  <si>
    <t>d05cfa16ax38</t>
  </si>
  <si>
    <t>d05c17ax38</t>
  </si>
  <si>
    <t>d05p18</t>
  </si>
  <si>
    <t>d05cfa18</t>
  </si>
  <si>
    <t>d05ax18</t>
  </si>
  <si>
    <t>ax57</t>
  </si>
  <si>
    <t>d05cfa18ax57</t>
  </si>
  <si>
    <t>d05c18ax57</t>
  </si>
  <si>
    <t>d00cfa16ax57</t>
  </si>
  <si>
    <t>d05p19</t>
  </si>
  <si>
    <t>d05cfa19</t>
  </si>
  <si>
    <t>d05ax19</t>
  </si>
  <si>
    <t>d05cfa19ax12</t>
  </si>
  <si>
    <t>d05c19ax12</t>
  </si>
  <si>
    <t>inc</t>
  </si>
  <si>
    <t>d09p02</t>
  </si>
  <si>
    <t>d09cfa02</t>
  </si>
  <si>
    <t>d09ax02</t>
  </si>
  <si>
    <t>ax58</t>
  </si>
  <si>
    <t>d09cfa02ax58</t>
  </si>
  <si>
    <t>d09c02ax58</t>
  </si>
  <si>
    <t>MSB with d09c04</t>
  </si>
  <si>
    <t>d09c04ax13</t>
  </si>
  <si>
    <t>d09p03</t>
  </si>
  <si>
    <t>d09cfa03</t>
  </si>
  <si>
    <t>d09cfa02ax15</t>
  </si>
  <si>
    <t>d09c03ax15</t>
  </si>
  <si>
    <t>d09p04</t>
  </si>
  <si>
    <t>d09cfa04</t>
  </si>
  <si>
    <t>m</t>
  </si>
  <si>
    <t>Same bouton as d09ax02 (msb)</t>
  </si>
  <si>
    <t>d09p05</t>
  </si>
  <si>
    <t>d09cfa05</t>
  </si>
  <si>
    <t>d05ax08</t>
  </si>
  <si>
    <t>Same bouton as d05ax08 (msb)</t>
  </si>
  <si>
    <t>d09p06</t>
  </si>
  <si>
    <t>d09ax06_ddh</t>
  </si>
  <si>
    <t>ax60</t>
  </si>
  <si>
    <t>d09cfa06ax60</t>
  </si>
  <si>
    <t>d09c06ax60</t>
  </si>
  <si>
    <t>d09p07</t>
  </si>
  <si>
    <t>d09cfa07</t>
  </si>
  <si>
    <t>d09ax07</t>
  </si>
  <si>
    <t>d09cfa07ax31</t>
  </si>
  <si>
    <t>d09c07ax31</t>
  </si>
  <si>
    <t>d09p08</t>
  </si>
  <si>
    <t>d09cfa08</t>
  </si>
  <si>
    <t>d05ax04</t>
  </si>
  <si>
    <t>Same Bouton as d05ax04 (msb)</t>
  </si>
  <si>
    <t>d09p09a</t>
  </si>
  <si>
    <t>d09cfa09a</t>
  </si>
  <si>
    <t>d09p09b</t>
  </si>
  <si>
    <t>d09cfa09b</t>
  </si>
  <si>
    <t>d09ax09b_ddh</t>
  </si>
  <si>
    <t>ax62</t>
  </si>
  <si>
    <t>d09cfa09Bax62</t>
  </si>
  <si>
    <t>d09c09Bax62</t>
  </si>
  <si>
    <t>d09p10</t>
  </si>
  <si>
    <t>d09cfa10</t>
  </si>
  <si>
    <t>d09ax10_ddh</t>
  </si>
  <si>
    <t>ax63</t>
  </si>
  <si>
    <t>d09cfa10ax63</t>
  </si>
  <si>
    <t>d09c10ax63</t>
  </si>
  <si>
    <t>d09p11</t>
  </si>
  <si>
    <t>d09cfa11</t>
  </si>
  <si>
    <t>d03ax15b</t>
  </si>
  <si>
    <t>Same Bouton as d03ax15b (msb)</t>
  </si>
  <si>
    <t>d09p13</t>
  </si>
  <si>
    <t>d09cfa13</t>
  </si>
  <si>
    <t>d09ax13</t>
  </si>
  <si>
    <t>ax65</t>
  </si>
  <si>
    <t>d09cfa13ax65</t>
  </si>
  <si>
    <t>d09c13ax65</t>
  </si>
  <si>
    <t>d09p14</t>
  </si>
  <si>
    <t>d09cfa14</t>
  </si>
  <si>
    <t>d09ax14</t>
  </si>
  <si>
    <t>ax66</t>
  </si>
  <si>
    <t>d09cfa14ax66</t>
  </si>
  <si>
    <t>d09c14ax66</t>
  </si>
  <si>
    <t>d09p15</t>
  </si>
  <si>
    <t>d09cfa15</t>
  </si>
  <si>
    <t>d09ax15</t>
  </si>
  <si>
    <t>Same bouton as d03ax17 (msb)</t>
  </si>
  <si>
    <t xml:space="preserve"> </t>
  </si>
  <si>
    <t>x  -&gt; o</t>
  </si>
  <si>
    <t>o -&gt; x</t>
  </si>
  <si>
    <t>vftz (nascent zone) in center of synapse; synapsing bouton next to myelinated axon</t>
  </si>
  <si>
    <t>d02cfa32ax23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</si>
</sst>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  <bgColor rgb="FFE6B9B8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4" fillId="7" borderId="0" applyBorder="0" applyAlignment="0" applyProtection="0"/>
  </cellStyleXfs>
  <cellXfs count="56">
    <xf numFmtId="0" fontId="0" fillId="0" borderId="0" xfId="0"/>
    <xf numFmtId="0" fontId="0" fillId="2" borderId="1" xfId="0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Fill="1"/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/>
    <xf numFmtId="1" fontId="2" fillId="6" borderId="4" xfId="1" applyNumberFormat="1" applyFont="1" applyFill="1" applyBorder="1"/>
    <xf numFmtId="0" fontId="2" fillId="6" borderId="4" xfId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4" xfId="1" applyFont="1" applyFill="1" applyBorder="1" applyAlignment="1">
      <alignment horizontal="center"/>
    </xf>
    <xf numFmtId="0" fontId="3" fillId="6" borderId="4" xfId="0" applyFont="1" applyFill="1" applyBorder="1"/>
    <xf numFmtId="0" fontId="3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/>
    <xf numFmtId="0" fontId="10" fillId="4" borderId="4" xfId="0" applyFont="1" applyFill="1" applyBorder="1" applyAlignment="1">
      <alignment horizontal="center"/>
    </xf>
    <xf numFmtId="0" fontId="3" fillId="6" borderId="4" xfId="1" applyFont="1" applyFill="1" applyBorder="1" applyAlignment="1">
      <alignment horizontal="center" vertical="center"/>
    </xf>
    <xf numFmtId="0" fontId="11" fillId="6" borderId="4" xfId="0" applyFont="1" applyFill="1" applyBorder="1" applyAlignment="1"/>
    <xf numFmtId="1" fontId="3" fillId="6" borderId="4" xfId="1" applyNumberFormat="1" applyFont="1" applyFill="1" applyBorder="1"/>
    <xf numFmtId="0" fontId="0" fillId="6" borderId="5" xfId="0" applyFill="1" applyBorder="1"/>
    <xf numFmtId="1" fontId="2" fillId="6" borderId="2" xfId="1" applyNumberFormat="1" applyFont="1" applyFill="1" applyBorder="1"/>
    <xf numFmtId="0" fontId="0" fillId="6" borderId="0" xfId="0" applyFill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4" xfId="0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" fontId="2" fillId="0" borderId="4" xfId="1" applyNumberFormat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0" fillId="0" borderId="4" xfId="0" applyFill="1" applyBorder="1"/>
    <xf numFmtId="0" fontId="11" fillId="0" borderId="4" xfId="0" applyFont="1" applyFill="1" applyBorder="1" applyAlignment="1">
      <alignment horizontal="center"/>
    </xf>
    <xf numFmtId="1" fontId="3" fillId="0" borderId="4" xfId="1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" fontId="8" fillId="0" borderId="4" xfId="1" applyNumberFormat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10" fillId="0" borderId="4" xfId="0" applyFont="1" applyFill="1" applyBorder="1"/>
    <xf numFmtId="0" fontId="0" fillId="8" borderId="4" xfId="0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</cellXfs>
  <cellStyles count="9">
    <cellStyle name="Normal" xfId="0" builtinId="0"/>
    <cellStyle name="Normal 2" xfId="2" xr:uid="{00000000-0005-0000-0000-000001000000}"/>
    <cellStyle name="Normal 2 2" xfId="3" xr:uid="{00000000-0005-0000-0000-000002000000}"/>
    <cellStyle name="Normal 2 2 2" xfId="1" xr:uid="{00000000-0005-0000-0000-000003000000}"/>
    <cellStyle name="Normal 2 3" xfId="4" xr:uid="{00000000-0005-0000-0000-000004000000}"/>
    <cellStyle name="Normal 2 4" xfId="5" xr:uid="{00000000-0005-0000-0000-000005000000}"/>
    <cellStyle name="Normal 3" xfId="6" xr:uid="{00000000-0005-0000-0000-000006000000}"/>
    <cellStyle name="Normal 3 2" xfId="7" xr:uid="{00000000-0005-0000-0000-000007000000}"/>
    <cellStyle name="TableStyleLight1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80"/>
  <sheetViews>
    <sheetView tabSelected="1" topLeftCell="G1" zoomScaleNormal="100" workbookViewId="0">
      <pane ySplit="1" topLeftCell="A42" activePane="bottomLeft" state="frozen"/>
      <selection pane="bottomLeft" activeCell="S71" sqref="S71"/>
    </sheetView>
  </sheetViews>
  <sheetFormatPr defaultRowHeight="15" x14ac:dyDescent="0.25"/>
  <cols>
    <col min="1" max="1" width="9.140625" style="31"/>
    <col min="2" max="2" width="9.42578125" style="31" customWidth="1"/>
    <col min="3" max="3" width="9.42578125" style="31" hidden="1" customWidth="1"/>
    <col min="4" max="4" width="9.140625" style="31"/>
    <col min="5" max="5" width="10.140625" style="31" customWidth="1"/>
    <col min="6" max="6" width="9.140625" style="31"/>
    <col min="7" max="7" width="7.140625" style="32" customWidth="1"/>
    <col min="8" max="8" width="10.5703125" style="31" customWidth="1"/>
    <col min="9" max="9" width="9.140625" style="31"/>
    <col min="10" max="10" width="14" style="31" customWidth="1"/>
    <col min="11" max="11" width="11.42578125" style="31" customWidth="1"/>
    <col min="12" max="12" width="7.28515625" style="31" customWidth="1"/>
    <col min="13" max="13" width="5.7109375" style="31" customWidth="1"/>
    <col min="14" max="14" width="7.42578125" style="31" customWidth="1"/>
    <col min="15" max="15" width="5.85546875" style="32" customWidth="1"/>
    <col min="16" max="16" width="21.85546875" style="31" customWidth="1"/>
    <col min="17" max="18" width="9.140625" style="31" customWidth="1"/>
    <col min="19" max="19" width="14.5703125" style="31" customWidth="1"/>
    <col min="20" max="20" width="9.140625" style="31" customWidth="1"/>
    <col min="21" max="21" width="15.42578125" style="31" customWidth="1"/>
    <col min="22" max="23" width="9.140625" style="31" customWidth="1"/>
    <col min="24" max="24" width="16.7109375" style="31" customWidth="1"/>
    <col min="25" max="25" width="16" style="31" customWidth="1"/>
  </cols>
  <sheetData>
    <row r="1" spans="1:27" s="13" customFormat="1" ht="47.25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3" t="s">
        <v>17</v>
      </c>
      <c r="S1" s="9" t="s">
        <v>18</v>
      </c>
      <c r="T1" s="1" t="s">
        <v>19</v>
      </c>
      <c r="U1" s="9" t="s">
        <v>18</v>
      </c>
      <c r="V1" s="1" t="s">
        <v>19</v>
      </c>
      <c r="W1" s="10" t="s">
        <v>20</v>
      </c>
      <c r="X1" s="11" t="s">
        <v>21</v>
      </c>
      <c r="Y1" s="11" t="s">
        <v>22</v>
      </c>
      <c r="Z1" s="12"/>
      <c r="AA1" s="12"/>
    </row>
    <row r="2" spans="1:27" s="39" customFormat="1" x14ac:dyDescent="0.25">
      <c r="A2" s="33" t="s">
        <v>23</v>
      </c>
      <c r="B2" s="33" t="s">
        <v>24</v>
      </c>
      <c r="C2" s="14" t="s">
        <v>25</v>
      </c>
      <c r="D2" s="35" t="s">
        <v>111</v>
      </c>
      <c r="E2" s="36" t="s">
        <v>112</v>
      </c>
      <c r="F2" s="36" t="s">
        <v>28</v>
      </c>
      <c r="G2" s="47" t="s">
        <v>113</v>
      </c>
      <c r="H2" s="38" t="s">
        <v>81</v>
      </c>
      <c r="I2" s="38" t="s">
        <v>82</v>
      </c>
      <c r="J2" s="33" t="s">
        <v>114</v>
      </c>
      <c r="K2" s="50" t="s">
        <v>115</v>
      </c>
      <c r="L2" s="37">
        <v>105</v>
      </c>
      <c r="M2" s="37">
        <v>118</v>
      </c>
      <c r="N2" s="37">
        <v>273</v>
      </c>
      <c r="O2" s="37" t="s">
        <v>63</v>
      </c>
      <c r="P2" s="37"/>
      <c r="Q2" s="33" t="s">
        <v>35</v>
      </c>
      <c r="R2" s="33"/>
      <c r="S2" s="33"/>
      <c r="T2" s="33"/>
      <c r="U2" s="33"/>
      <c r="V2" s="33"/>
      <c r="W2" s="33"/>
      <c r="X2" s="33"/>
      <c r="Y2" s="33"/>
    </row>
    <row r="3" spans="1:27" s="39" customFormat="1" x14ac:dyDescent="0.25">
      <c r="A3" s="33" t="s">
        <v>23</v>
      </c>
      <c r="B3" s="33" t="s">
        <v>24</v>
      </c>
      <c r="C3" s="14" t="s">
        <v>25</v>
      </c>
      <c r="D3" s="35" t="s">
        <v>116</v>
      </c>
      <c r="E3" s="36" t="s">
        <v>117</v>
      </c>
      <c r="F3" s="36" t="s">
        <v>28</v>
      </c>
      <c r="G3" s="47" t="s">
        <v>113</v>
      </c>
      <c r="H3" s="38" t="s">
        <v>118</v>
      </c>
      <c r="I3" s="38" t="s">
        <v>119</v>
      </c>
      <c r="J3" s="33" t="s">
        <v>120</v>
      </c>
      <c r="K3" s="46" t="s">
        <v>121</v>
      </c>
      <c r="L3" s="37">
        <v>141</v>
      </c>
      <c r="M3" s="37">
        <v>179</v>
      </c>
      <c r="N3" s="37">
        <v>740</v>
      </c>
      <c r="O3" s="37" t="s">
        <v>34</v>
      </c>
      <c r="P3" s="37"/>
      <c r="Q3" s="33" t="s">
        <v>35</v>
      </c>
      <c r="R3" s="33"/>
      <c r="S3" s="46" t="s">
        <v>122</v>
      </c>
      <c r="T3" s="33"/>
      <c r="U3" s="33"/>
      <c r="V3" s="33"/>
      <c r="W3" s="33"/>
      <c r="X3" s="33"/>
      <c r="Y3" s="33"/>
    </row>
    <row r="4" spans="1:27" s="39" customFormat="1" x14ac:dyDescent="0.25">
      <c r="A4" s="33" t="s">
        <v>23</v>
      </c>
      <c r="B4" s="33" t="s">
        <v>24</v>
      </c>
      <c r="C4" s="14" t="s">
        <v>25</v>
      </c>
      <c r="D4" s="35" t="s">
        <v>140</v>
      </c>
      <c r="E4" s="36" t="s">
        <v>141</v>
      </c>
      <c r="F4" s="36" t="s">
        <v>28</v>
      </c>
      <c r="G4" s="47" t="s">
        <v>113</v>
      </c>
      <c r="H4" s="38" t="s">
        <v>142</v>
      </c>
      <c r="I4" s="38" t="s">
        <v>143</v>
      </c>
      <c r="J4" s="33" t="s">
        <v>144</v>
      </c>
      <c r="K4" s="46" t="s">
        <v>145</v>
      </c>
      <c r="L4" s="37">
        <v>135</v>
      </c>
      <c r="M4" s="37">
        <v>167</v>
      </c>
      <c r="N4" s="37">
        <v>550</v>
      </c>
      <c r="O4" s="37" t="s">
        <v>34</v>
      </c>
      <c r="P4" s="37"/>
      <c r="Q4" s="33" t="s">
        <v>35</v>
      </c>
      <c r="R4" s="33"/>
      <c r="S4" s="46" t="s">
        <v>146</v>
      </c>
      <c r="T4" s="33"/>
      <c r="U4" s="33"/>
      <c r="V4" s="33"/>
      <c r="W4" s="33"/>
      <c r="X4" s="33"/>
      <c r="Y4" s="33"/>
    </row>
    <row r="5" spans="1:27" s="39" customFormat="1" x14ac:dyDescent="0.25">
      <c r="A5" s="33" t="s">
        <v>23</v>
      </c>
      <c r="B5" s="33" t="s">
        <v>24</v>
      </c>
      <c r="C5" s="14" t="s">
        <v>25</v>
      </c>
      <c r="D5" s="35" t="s">
        <v>219</v>
      </c>
      <c r="E5" s="36" t="s">
        <v>220</v>
      </c>
      <c r="F5" s="36" t="s">
        <v>206</v>
      </c>
      <c r="G5" s="47" t="s">
        <v>113</v>
      </c>
      <c r="H5" s="38" t="s">
        <v>221</v>
      </c>
      <c r="I5" s="38" t="s">
        <v>222</v>
      </c>
      <c r="J5" s="33" t="s">
        <v>223</v>
      </c>
      <c r="K5" s="46" t="s">
        <v>224</v>
      </c>
      <c r="L5" s="37">
        <v>103</v>
      </c>
      <c r="M5" s="37">
        <v>125</v>
      </c>
      <c r="N5" s="37">
        <v>760</v>
      </c>
      <c r="O5" s="37" t="s">
        <v>34</v>
      </c>
      <c r="P5" s="37"/>
      <c r="Q5" s="33" t="s">
        <v>35</v>
      </c>
      <c r="R5" s="33"/>
      <c r="S5" s="33"/>
      <c r="T5" s="33"/>
      <c r="U5" s="33"/>
      <c r="V5" s="33"/>
      <c r="W5" s="33"/>
      <c r="X5" s="33"/>
      <c r="Y5" s="33"/>
    </row>
    <row r="6" spans="1:27" s="39" customFormat="1" x14ac:dyDescent="0.25">
      <c r="A6" s="33" t="s">
        <v>23</v>
      </c>
      <c r="B6" s="33" t="s">
        <v>24</v>
      </c>
      <c r="C6" s="14" t="s">
        <v>25</v>
      </c>
      <c r="D6" s="35" t="s">
        <v>273</v>
      </c>
      <c r="E6" s="36" t="s">
        <v>274</v>
      </c>
      <c r="F6" s="36" t="s">
        <v>28</v>
      </c>
      <c r="G6" s="47" t="s">
        <v>113</v>
      </c>
      <c r="H6" s="38" t="s">
        <v>275</v>
      </c>
      <c r="I6" s="38" t="s">
        <v>276</v>
      </c>
      <c r="J6" s="33" t="s">
        <v>277</v>
      </c>
      <c r="K6" s="46" t="s">
        <v>278</v>
      </c>
      <c r="L6" s="37">
        <v>141</v>
      </c>
      <c r="M6" s="37">
        <v>155</v>
      </c>
      <c r="N6" s="37">
        <v>290</v>
      </c>
      <c r="O6" s="37" t="s">
        <v>63</v>
      </c>
      <c r="P6" s="37"/>
      <c r="Q6" s="33" t="s">
        <v>35</v>
      </c>
      <c r="R6" s="33"/>
      <c r="S6" s="46" t="s">
        <v>279</v>
      </c>
      <c r="T6" s="33"/>
      <c r="U6" s="33"/>
      <c r="V6" s="33"/>
      <c r="W6" s="33"/>
      <c r="X6" s="33"/>
      <c r="Y6" s="33"/>
    </row>
    <row r="7" spans="1:27" s="39" customFormat="1" x14ac:dyDescent="0.25">
      <c r="A7" s="34" t="s">
        <v>23</v>
      </c>
      <c r="B7" s="34" t="s">
        <v>24</v>
      </c>
      <c r="C7" s="24" t="s">
        <v>25</v>
      </c>
      <c r="D7" s="35" t="s">
        <v>280</v>
      </c>
      <c r="E7" s="36" t="s">
        <v>281</v>
      </c>
      <c r="F7" s="36" t="s">
        <v>28</v>
      </c>
      <c r="G7" s="47" t="s">
        <v>113</v>
      </c>
      <c r="H7" s="38" t="s">
        <v>282</v>
      </c>
      <c r="I7" s="38" t="s">
        <v>283</v>
      </c>
      <c r="J7" s="34" t="s">
        <v>284</v>
      </c>
      <c r="K7" s="51" t="s">
        <v>285</v>
      </c>
      <c r="L7" s="37">
        <v>144</v>
      </c>
      <c r="M7" s="37">
        <v>183</v>
      </c>
      <c r="N7" s="37">
        <v>456</v>
      </c>
      <c r="O7" s="37" t="s">
        <v>63</v>
      </c>
      <c r="P7" s="37"/>
      <c r="Q7" s="34" t="s">
        <v>35</v>
      </c>
      <c r="R7" s="34"/>
      <c r="S7" s="34" t="s">
        <v>286</v>
      </c>
      <c r="T7" s="34"/>
      <c r="U7" s="34"/>
      <c r="V7" s="34"/>
      <c r="W7" s="34"/>
      <c r="X7" s="34"/>
      <c r="Y7" s="34"/>
    </row>
    <row r="8" spans="1:27" s="16" customFormat="1" hidden="1" x14ac:dyDescent="0.25">
      <c r="A8" s="16" t="s">
        <v>23</v>
      </c>
      <c r="B8" s="16" t="s">
        <v>24</v>
      </c>
      <c r="C8" s="16" t="s">
        <v>25</v>
      </c>
      <c r="D8" s="17" t="s">
        <v>71</v>
      </c>
      <c r="E8" s="18" t="s">
        <v>72</v>
      </c>
      <c r="F8" s="18" t="s">
        <v>28</v>
      </c>
      <c r="G8" s="19" t="s">
        <v>29</v>
      </c>
      <c r="H8" s="20" t="s">
        <v>73</v>
      </c>
      <c r="I8" s="20" t="s">
        <v>74</v>
      </c>
      <c r="J8" s="16" t="s">
        <v>75</v>
      </c>
      <c r="K8" s="16" t="s">
        <v>76</v>
      </c>
      <c r="L8" s="21"/>
      <c r="M8" s="21"/>
      <c r="N8" s="21"/>
      <c r="O8" s="19" t="s">
        <v>34</v>
      </c>
      <c r="P8" s="21" t="s">
        <v>77</v>
      </c>
      <c r="Q8" s="16" t="s">
        <v>35</v>
      </c>
      <c r="S8" s="16" t="s">
        <v>78</v>
      </c>
    </row>
    <row r="9" spans="1:27" s="39" customFormat="1" x14ac:dyDescent="0.25">
      <c r="A9" s="33" t="s">
        <v>23</v>
      </c>
      <c r="B9" s="33" t="s">
        <v>24</v>
      </c>
      <c r="C9" s="14" t="s">
        <v>25</v>
      </c>
      <c r="D9" s="35" t="s">
        <v>304</v>
      </c>
      <c r="E9" s="36" t="s">
        <v>305</v>
      </c>
      <c r="F9" s="36" t="s">
        <v>28</v>
      </c>
      <c r="G9" s="47" t="s">
        <v>113</v>
      </c>
      <c r="H9" s="38" t="s">
        <v>306</v>
      </c>
      <c r="I9" s="38" t="s">
        <v>307</v>
      </c>
      <c r="J9" s="33" t="s">
        <v>308</v>
      </c>
      <c r="K9" s="46" t="s">
        <v>309</v>
      </c>
      <c r="L9" s="37">
        <v>117</v>
      </c>
      <c r="M9" s="37">
        <v>142</v>
      </c>
      <c r="N9" s="37">
        <v>730</v>
      </c>
      <c r="O9" s="37" t="s">
        <v>34</v>
      </c>
      <c r="P9" s="40"/>
      <c r="Q9" s="33" t="s">
        <v>35</v>
      </c>
      <c r="R9" s="33"/>
      <c r="S9" s="33" t="s">
        <v>310</v>
      </c>
      <c r="T9" s="33"/>
      <c r="U9" s="33" t="s">
        <v>311</v>
      </c>
      <c r="V9" s="33"/>
      <c r="W9" s="33"/>
      <c r="X9" s="33"/>
      <c r="Y9" s="33"/>
    </row>
    <row r="10" spans="1:27" s="39" customFormat="1" x14ac:dyDescent="0.25">
      <c r="A10" s="33" t="s">
        <v>23</v>
      </c>
      <c r="B10" s="33" t="s">
        <v>24</v>
      </c>
      <c r="C10" s="14" t="s">
        <v>25</v>
      </c>
      <c r="D10" s="35" t="s">
        <v>355</v>
      </c>
      <c r="E10" s="36" t="s">
        <v>356</v>
      </c>
      <c r="F10" s="36" t="s">
        <v>206</v>
      </c>
      <c r="G10" s="47" t="s">
        <v>113</v>
      </c>
      <c r="H10" s="38" t="s">
        <v>357</v>
      </c>
      <c r="I10" s="38" t="s">
        <v>358</v>
      </c>
      <c r="J10" s="33" t="s">
        <v>359</v>
      </c>
      <c r="K10" s="46" t="s">
        <v>360</v>
      </c>
      <c r="L10" s="37">
        <v>108</v>
      </c>
      <c r="M10" s="37">
        <v>187</v>
      </c>
      <c r="N10" s="37">
        <v>2541</v>
      </c>
      <c r="O10" s="37" t="s">
        <v>34</v>
      </c>
      <c r="P10" s="37"/>
      <c r="Q10" s="33" t="s">
        <v>35</v>
      </c>
      <c r="R10" s="33"/>
      <c r="S10" s="15" t="s">
        <v>361</v>
      </c>
      <c r="T10" s="33"/>
      <c r="U10" s="33"/>
      <c r="V10" s="33"/>
      <c r="W10" s="33"/>
      <c r="X10" s="33"/>
      <c r="Y10" s="33"/>
    </row>
    <row r="11" spans="1:27" s="39" customFormat="1" x14ac:dyDescent="0.25">
      <c r="A11" s="33" t="s">
        <v>23</v>
      </c>
      <c r="B11" s="33" t="s">
        <v>24</v>
      </c>
      <c r="C11" s="14" t="s">
        <v>25</v>
      </c>
      <c r="D11" s="35" t="s">
        <v>434</v>
      </c>
      <c r="E11" s="36" t="s">
        <v>435</v>
      </c>
      <c r="F11" s="36" t="s">
        <v>28</v>
      </c>
      <c r="G11" s="47" t="s">
        <v>113</v>
      </c>
      <c r="H11" s="41" t="s">
        <v>436</v>
      </c>
      <c r="I11" s="38" t="s">
        <v>437</v>
      </c>
      <c r="J11" s="34" t="s">
        <v>438</v>
      </c>
      <c r="K11" s="51" t="s">
        <v>439</v>
      </c>
      <c r="L11" s="37">
        <v>148</v>
      </c>
      <c r="M11" s="37">
        <v>156</v>
      </c>
      <c r="N11" s="40">
        <v>28</v>
      </c>
      <c r="O11" s="40" t="s">
        <v>63</v>
      </c>
      <c r="P11" s="37"/>
      <c r="Q11" s="33" t="s">
        <v>35</v>
      </c>
      <c r="R11" s="33"/>
      <c r="S11" s="33"/>
      <c r="T11" s="33"/>
      <c r="U11" s="33"/>
      <c r="V11" s="33"/>
      <c r="W11" s="33"/>
      <c r="X11" s="33"/>
      <c r="Y11" s="33"/>
    </row>
    <row r="12" spans="1:27" s="39" customFormat="1" x14ac:dyDescent="0.25">
      <c r="A12" s="33" t="s">
        <v>23</v>
      </c>
      <c r="B12" s="33" t="s">
        <v>24</v>
      </c>
      <c r="C12" s="14" t="s">
        <v>25</v>
      </c>
      <c r="D12" s="35" t="s">
        <v>444</v>
      </c>
      <c r="E12" s="33" t="s">
        <v>445</v>
      </c>
      <c r="F12" s="33" t="s">
        <v>28</v>
      </c>
      <c r="G12" s="48" t="s">
        <v>113</v>
      </c>
      <c r="H12" s="40" t="s">
        <v>446</v>
      </c>
      <c r="I12" s="38" t="s">
        <v>447</v>
      </c>
      <c r="J12" s="42" t="s">
        <v>448</v>
      </c>
      <c r="K12" s="52" t="s">
        <v>449</v>
      </c>
      <c r="L12" s="40">
        <v>139</v>
      </c>
      <c r="M12" s="40">
        <v>157</v>
      </c>
      <c r="N12" s="40">
        <v>81</v>
      </c>
      <c r="O12" s="40" t="s">
        <v>34</v>
      </c>
      <c r="P12" s="33"/>
      <c r="Q12" s="33" t="s">
        <v>35</v>
      </c>
      <c r="R12" s="33"/>
      <c r="S12" s="33"/>
      <c r="T12" s="33"/>
      <c r="U12" s="33"/>
      <c r="V12" s="33"/>
      <c r="W12" s="33"/>
      <c r="X12" s="33"/>
      <c r="Y12" s="33"/>
    </row>
    <row r="13" spans="1:27" s="39" customFormat="1" x14ac:dyDescent="0.25">
      <c r="A13" s="33" t="s">
        <v>23</v>
      </c>
      <c r="B13" s="33" t="s">
        <v>24</v>
      </c>
      <c r="C13" s="14" t="s">
        <v>25</v>
      </c>
      <c r="D13" s="35" t="s">
        <v>450</v>
      </c>
      <c r="E13" s="33" t="s">
        <v>451</v>
      </c>
      <c r="F13" s="33" t="s">
        <v>28</v>
      </c>
      <c r="G13" s="48" t="s">
        <v>113</v>
      </c>
      <c r="H13" s="40" t="s">
        <v>452</v>
      </c>
      <c r="I13" s="38" t="s">
        <v>453</v>
      </c>
      <c r="J13" s="42" t="s">
        <v>454</v>
      </c>
      <c r="K13" s="52" t="s">
        <v>455</v>
      </c>
      <c r="L13" s="40">
        <v>160</v>
      </c>
      <c r="M13" s="40">
        <v>170</v>
      </c>
      <c r="N13" s="40">
        <v>47</v>
      </c>
      <c r="O13" s="40" t="s">
        <v>63</v>
      </c>
      <c r="P13" s="33"/>
      <c r="Q13" s="33" t="s">
        <v>35</v>
      </c>
      <c r="R13" s="33"/>
      <c r="S13" s="33"/>
      <c r="T13" s="33"/>
      <c r="U13" s="33"/>
      <c r="V13" s="33"/>
      <c r="W13" s="33"/>
      <c r="X13" s="33"/>
      <c r="Y13" s="33"/>
    </row>
    <row r="14" spans="1:27" s="39" customFormat="1" x14ac:dyDescent="0.25">
      <c r="A14" s="33" t="s">
        <v>23</v>
      </c>
      <c r="B14" s="33" t="s">
        <v>24</v>
      </c>
      <c r="C14" s="14" t="s">
        <v>25</v>
      </c>
      <c r="D14" s="35" t="s">
        <v>330</v>
      </c>
      <c r="E14" s="36" t="s">
        <v>331</v>
      </c>
      <c r="F14" s="36" t="s">
        <v>28</v>
      </c>
      <c r="G14" s="47" t="s">
        <v>462</v>
      </c>
      <c r="H14" s="38" t="s">
        <v>332</v>
      </c>
      <c r="I14" s="38" t="s">
        <v>333</v>
      </c>
      <c r="J14" s="33" t="s">
        <v>334</v>
      </c>
      <c r="K14" s="46" t="s">
        <v>335</v>
      </c>
      <c r="L14" s="37">
        <v>122</v>
      </c>
      <c r="M14" s="37">
        <v>188</v>
      </c>
      <c r="N14" s="37">
        <v>532</v>
      </c>
      <c r="O14" s="37" t="s">
        <v>63</v>
      </c>
      <c r="P14" s="37"/>
      <c r="Q14" s="33" t="s">
        <v>35</v>
      </c>
      <c r="R14" s="33"/>
      <c r="S14" s="54" t="s">
        <v>336</v>
      </c>
      <c r="T14" s="33"/>
      <c r="U14" s="33"/>
      <c r="V14" s="33"/>
      <c r="W14" s="33"/>
      <c r="X14" s="33"/>
      <c r="Y14" s="33"/>
    </row>
    <row r="15" spans="1:27" s="39" customFormat="1" x14ac:dyDescent="0.25">
      <c r="A15" s="33" t="s">
        <v>23</v>
      </c>
      <c r="B15" s="33" t="s">
        <v>24</v>
      </c>
      <c r="C15" s="14" t="s">
        <v>25</v>
      </c>
      <c r="D15" s="35" t="s">
        <v>400</v>
      </c>
      <c r="E15" s="36" t="s">
        <v>401</v>
      </c>
      <c r="F15" s="36" t="s">
        <v>28</v>
      </c>
      <c r="G15" s="47" t="s">
        <v>462</v>
      </c>
      <c r="H15" s="41" t="s">
        <v>125</v>
      </c>
      <c r="I15" s="38" t="s">
        <v>126</v>
      </c>
      <c r="J15" s="33" t="s">
        <v>402</v>
      </c>
      <c r="K15" s="46" t="s">
        <v>403</v>
      </c>
      <c r="L15" s="37">
        <v>102</v>
      </c>
      <c r="M15" s="37">
        <v>121</v>
      </c>
      <c r="N15" s="37">
        <v>1133</v>
      </c>
      <c r="O15" s="37" t="s">
        <v>34</v>
      </c>
      <c r="P15" s="37"/>
      <c r="Q15" s="33" t="s">
        <v>35</v>
      </c>
      <c r="R15" s="33"/>
      <c r="S15" s="33"/>
      <c r="T15" s="33"/>
      <c r="U15" s="33"/>
      <c r="V15" s="33"/>
      <c r="W15" s="33"/>
      <c r="X15" s="33"/>
      <c r="Y15" s="33"/>
    </row>
    <row r="16" spans="1:27" s="39" customFormat="1" x14ac:dyDescent="0.25">
      <c r="A16" s="33" t="s">
        <v>23</v>
      </c>
      <c r="B16" s="33" t="s">
        <v>24</v>
      </c>
      <c r="C16" s="14" t="s">
        <v>25</v>
      </c>
      <c r="D16" s="35" t="s">
        <v>26</v>
      </c>
      <c r="E16" s="36" t="s">
        <v>27</v>
      </c>
      <c r="F16" s="36" t="s">
        <v>28</v>
      </c>
      <c r="G16" s="37" t="s">
        <v>29</v>
      </c>
      <c r="H16" s="38" t="s">
        <v>30</v>
      </c>
      <c r="I16" s="38" t="s">
        <v>31</v>
      </c>
      <c r="J16" s="33" t="s">
        <v>32</v>
      </c>
      <c r="K16" s="46" t="s">
        <v>33</v>
      </c>
      <c r="L16" s="37">
        <v>1</v>
      </c>
      <c r="M16" s="37">
        <v>29</v>
      </c>
      <c r="N16" s="37">
        <v>560</v>
      </c>
      <c r="O16" s="37" t="s">
        <v>34</v>
      </c>
      <c r="P16" s="37"/>
      <c r="Q16" s="33" t="s">
        <v>35</v>
      </c>
      <c r="R16" s="33"/>
      <c r="S16" s="33"/>
      <c r="T16" s="33"/>
      <c r="U16" s="33"/>
      <c r="V16" s="33"/>
      <c r="W16" s="33"/>
      <c r="X16" s="33"/>
      <c r="Y16" s="33"/>
    </row>
    <row r="17" spans="1:25" s="16" customFormat="1" hidden="1" x14ac:dyDescent="0.25">
      <c r="A17" s="16" t="s">
        <v>23</v>
      </c>
      <c r="B17" s="16" t="s">
        <v>24</v>
      </c>
      <c r="C17" s="16" t="s">
        <v>25</v>
      </c>
      <c r="D17" s="17" t="s">
        <v>129</v>
      </c>
      <c r="E17" s="18" t="s">
        <v>130</v>
      </c>
      <c r="F17" s="18" t="s">
        <v>28</v>
      </c>
      <c r="G17" s="19" t="s">
        <v>29</v>
      </c>
      <c r="H17" s="20" t="s">
        <v>131</v>
      </c>
      <c r="I17" s="20" t="s">
        <v>132</v>
      </c>
      <c r="L17" s="21"/>
      <c r="M17" s="21"/>
      <c r="N17" s="21"/>
      <c r="O17" s="19" t="s">
        <v>63</v>
      </c>
      <c r="P17" s="21" t="s">
        <v>133</v>
      </c>
    </row>
    <row r="18" spans="1:25" s="39" customFormat="1" x14ac:dyDescent="0.25">
      <c r="A18" s="33" t="s">
        <v>23</v>
      </c>
      <c r="B18" s="33" t="s">
        <v>24</v>
      </c>
      <c r="C18" s="14" t="s">
        <v>25</v>
      </c>
      <c r="D18" s="35" t="s">
        <v>36</v>
      </c>
      <c r="E18" s="36" t="s">
        <v>37</v>
      </c>
      <c r="F18" s="36" t="s">
        <v>28</v>
      </c>
      <c r="G18" s="37" t="s">
        <v>29</v>
      </c>
      <c r="H18" s="38" t="s">
        <v>38</v>
      </c>
      <c r="I18" s="38" t="s">
        <v>39</v>
      </c>
      <c r="J18" s="33" t="s">
        <v>40</v>
      </c>
      <c r="K18" s="46" t="s">
        <v>41</v>
      </c>
      <c r="L18" s="37">
        <v>19</v>
      </c>
      <c r="M18" s="37">
        <v>37</v>
      </c>
      <c r="N18" s="37">
        <v>659</v>
      </c>
      <c r="O18" s="37" t="s">
        <v>34</v>
      </c>
      <c r="P18" s="37"/>
      <c r="Q18" s="33" t="s">
        <v>35</v>
      </c>
      <c r="R18" s="33"/>
      <c r="S18" s="46" t="s">
        <v>42</v>
      </c>
      <c r="T18" s="33"/>
      <c r="U18" s="33"/>
      <c r="V18" s="33"/>
      <c r="W18" s="33">
        <f>SUM(R18,T18,V18)</f>
        <v>0</v>
      </c>
      <c r="X18" s="33"/>
      <c r="Y18" s="33"/>
    </row>
    <row r="19" spans="1:25" s="39" customFormat="1" x14ac:dyDescent="0.25">
      <c r="A19" s="33" t="s">
        <v>23</v>
      </c>
      <c r="B19" s="33" t="s">
        <v>24</v>
      </c>
      <c r="C19" s="14" t="s">
        <v>25</v>
      </c>
      <c r="D19" s="35" t="s">
        <v>43</v>
      </c>
      <c r="E19" s="36" t="s">
        <v>44</v>
      </c>
      <c r="F19" s="36" t="s">
        <v>28</v>
      </c>
      <c r="G19" s="37" t="s">
        <v>29</v>
      </c>
      <c r="H19" s="38" t="s">
        <v>45</v>
      </c>
      <c r="I19" s="38" t="s">
        <v>46</v>
      </c>
      <c r="J19" s="33" t="s">
        <v>47</v>
      </c>
      <c r="K19" s="46" t="s">
        <v>48</v>
      </c>
      <c r="L19" s="37">
        <v>41</v>
      </c>
      <c r="M19" s="37">
        <v>66</v>
      </c>
      <c r="N19" s="37">
        <v>754</v>
      </c>
      <c r="O19" s="37" t="s">
        <v>34</v>
      </c>
      <c r="P19" s="37"/>
      <c r="Q19" s="33" t="s">
        <v>35</v>
      </c>
      <c r="R19" s="33"/>
      <c r="S19" s="46" t="s">
        <v>49</v>
      </c>
      <c r="T19" s="33"/>
      <c r="U19" s="33"/>
      <c r="V19" s="33"/>
      <c r="W19" s="33">
        <f>SUM(R19,T19,V19)</f>
        <v>0</v>
      </c>
      <c r="X19" s="33"/>
      <c r="Y19" s="33"/>
    </row>
    <row r="20" spans="1:25" s="39" customFormat="1" ht="15.75" customHeight="1" x14ac:dyDescent="0.25">
      <c r="A20" s="33" t="s">
        <v>23</v>
      </c>
      <c r="B20" s="33" t="s">
        <v>24</v>
      </c>
      <c r="C20" s="14" t="s">
        <v>25</v>
      </c>
      <c r="D20" s="35" t="s">
        <v>50</v>
      </c>
      <c r="E20" s="36" t="s">
        <v>51</v>
      </c>
      <c r="F20" s="36" t="s">
        <v>28</v>
      </c>
      <c r="G20" s="37" t="s">
        <v>29</v>
      </c>
      <c r="H20" s="38" t="s">
        <v>52</v>
      </c>
      <c r="I20" s="38" t="s">
        <v>53</v>
      </c>
      <c r="J20" s="33" t="s">
        <v>54</v>
      </c>
      <c r="K20" s="46" t="s">
        <v>55</v>
      </c>
      <c r="L20" s="37">
        <v>48</v>
      </c>
      <c r="M20" s="37">
        <v>74</v>
      </c>
      <c r="N20" s="37">
        <v>336</v>
      </c>
      <c r="O20" s="37" t="s">
        <v>34</v>
      </c>
      <c r="P20" s="37"/>
      <c r="Q20" s="33" t="s">
        <v>35</v>
      </c>
      <c r="R20" s="33"/>
      <c r="S20" s="46" t="s">
        <v>56</v>
      </c>
      <c r="T20" s="33"/>
      <c r="U20" s="33"/>
      <c r="V20" s="33"/>
      <c r="W20" s="33">
        <f>SUM(R20,T20,V20)</f>
        <v>0</v>
      </c>
      <c r="X20" s="33"/>
      <c r="Y20" s="33"/>
    </row>
    <row r="21" spans="1:25" s="39" customFormat="1" x14ac:dyDescent="0.25">
      <c r="A21" s="33" t="s">
        <v>23</v>
      </c>
      <c r="B21" s="33" t="s">
        <v>24</v>
      </c>
      <c r="C21" s="14" t="s">
        <v>25</v>
      </c>
      <c r="D21" s="35" t="s">
        <v>57</v>
      </c>
      <c r="E21" s="36" t="s">
        <v>58</v>
      </c>
      <c r="F21" s="36" t="s">
        <v>28</v>
      </c>
      <c r="G21" s="37" t="s">
        <v>29</v>
      </c>
      <c r="H21" s="38" t="s">
        <v>59</v>
      </c>
      <c r="I21" s="38" t="s">
        <v>60</v>
      </c>
      <c r="J21" s="33" t="s">
        <v>61</v>
      </c>
      <c r="K21" s="33" t="s">
        <v>62</v>
      </c>
      <c r="L21" s="37">
        <v>28</v>
      </c>
      <c r="M21" s="37">
        <v>65</v>
      </c>
      <c r="N21" s="37">
        <v>551</v>
      </c>
      <c r="O21" s="37" t="s">
        <v>63</v>
      </c>
      <c r="P21" s="37"/>
      <c r="Q21" s="33" t="s">
        <v>35</v>
      </c>
      <c r="R21" s="33"/>
      <c r="S21" s="33"/>
      <c r="T21" s="33"/>
      <c r="U21" s="33"/>
      <c r="V21" s="33"/>
      <c r="W21" s="33"/>
      <c r="X21" s="33"/>
      <c r="Y21" s="33"/>
    </row>
    <row r="22" spans="1:25" s="39" customFormat="1" x14ac:dyDescent="0.25">
      <c r="A22" s="33" t="s">
        <v>23</v>
      </c>
      <c r="B22" s="33" t="s">
        <v>24</v>
      </c>
      <c r="C22" s="14" t="s">
        <v>25</v>
      </c>
      <c r="D22" s="35" t="s">
        <v>64</v>
      </c>
      <c r="E22" s="36" t="s">
        <v>65</v>
      </c>
      <c r="F22" s="36" t="s">
        <v>28</v>
      </c>
      <c r="G22" s="37" t="s">
        <v>29</v>
      </c>
      <c r="H22" s="38" t="s">
        <v>66</v>
      </c>
      <c r="I22" s="38" t="s">
        <v>67</v>
      </c>
      <c r="J22" s="33" t="s">
        <v>68</v>
      </c>
      <c r="K22" s="33" t="s">
        <v>69</v>
      </c>
      <c r="L22" s="37">
        <v>28</v>
      </c>
      <c r="M22" s="37">
        <v>99</v>
      </c>
      <c r="N22" s="37">
        <v>339</v>
      </c>
      <c r="O22" s="37" t="s">
        <v>63</v>
      </c>
      <c r="P22" s="37"/>
      <c r="Q22" s="33" t="s">
        <v>35</v>
      </c>
      <c r="R22" s="33"/>
      <c r="S22" s="46" t="s">
        <v>70</v>
      </c>
      <c r="T22" s="33"/>
      <c r="U22" s="33"/>
      <c r="V22" s="33"/>
      <c r="W22" s="33"/>
      <c r="X22" s="33"/>
      <c r="Y22" s="33"/>
    </row>
    <row r="23" spans="1:25" s="39" customFormat="1" x14ac:dyDescent="0.25">
      <c r="A23" s="33" t="s">
        <v>23</v>
      </c>
      <c r="B23" s="33" t="s">
        <v>24</v>
      </c>
      <c r="C23" s="14" t="s">
        <v>25</v>
      </c>
      <c r="D23" s="35" t="s">
        <v>79</v>
      </c>
      <c r="E23" s="36" t="s">
        <v>80</v>
      </c>
      <c r="F23" s="36" t="s">
        <v>28</v>
      </c>
      <c r="G23" s="37" t="s">
        <v>29</v>
      </c>
      <c r="H23" s="38" t="s">
        <v>81</v>
      </c>
      <c r="I23" s="38" t="s">
        <v>82</v>
      </c>
      <c r="J23" s="33" t="s">
        <v>83</v>
      </c>
      <c r="K23" s="33" t="s">
        <v>84</v>
      </c>
      <c r="L23" s="37">
        <v>86</v>
      </c>
      <c r="M23" s="37">
        <v>102</v>
      </c>
      <c r="N23" s="37">
        <v>1212</v>
      </c>
      <c r="O23" s="37" t="s">
        <v>34</v>
      </c>
      <c r="P23" s="37"/>
      <c r="Q23" s="33" t="s">
        <v>35</v>
      </c>
      <c r="R23" s="33"/>
      <c r="S23" s="55" t="s">
        <v>85</v>
      </c>
      <c r="T23" s="33"/>
      <c r="U23" s="33"/>
      <c r="V23" s="33"/>
      <c r="W23" s="33"/>
      <c r="X23" s="33"/>
      <c r="Y23" s="33"/>
    </row>
    <row r="24" spans="1:25" s="16" customFormat="1" hidden="1" x14ac:dyDescent="0.25">
      <c r="A24" s="16" t="s">
        <v>23</v>
      </c>
      <c r="B24" s="16" t="s">
        <v>24</v>
      </c>
      <c r="C24" s="16" t="s">
        <v>25</v>
      </c>
      <c r="D24" s="17" t="s">
        <v>173</v>
      </c>
      <c r="E24" s="18" t="s">
        <v>174</v>
      </c>
      <c r="F24" s="18" t="s">
        <v>28</v>
      </c>
      <c r="G24" s="19" t="s">
        <v>29</v>
      </c>
      <c r="H24" s="20" t="s">
        <v>175</v>
      </c>
      <c r="I24" s="20"/>
      <c r="L24" s="21"/>
      <c r="M24" s="21"/>
      <c r="N24" s="21"/>
      <c r="O24" s="22" t="s">
        <v>34</v>
      </c>
      <c r="P24" s="21" t="s">
        <v>176</v>
      </c>
    </row>
    <row r="25" spans="1:25" s="39" customFormat="1" x14ac:dyDescent="0.25">
      <c r="A25" s="33" t="s">
        <v>23</v>
      </c>
      <c r="B25" s="33" t="s">
        <v>24</v>
      </c>
      <c r="C25" s="14" t="s">
        <v>25</v>
      </c>
      <c r="D25" s="35" t="s">
        <v>86</v>
      </c>
      <c r="E25" s="36" t="s">
        <v>87</v>
      </c>
      <c r="F25" s="36" t="s">
        <v>28</v>
      </c>
      <c r="G25" s="37" t="s">
        <v>29</v>
      </c>
      <c r="H25" s="38" t="s">
        <v>88</v>
      </c>
      <c r="I25" s="38" t="s">
        <v>89</v>
      </c>
      <c r="J25" s="33" t="s">
        <v>90</v>
      </c>
      <c r="K25" s="33" t="s">
        <v>91</v>
      </c>
      <c r="L25" s="37">
        <v>83</v>
      </c>
      <c r="M25" s="37">
        <v>106</v>
      </c>
      <c r="N25" s="37">
        <v>284</v>
      </c>
      <c r="O25" s="37" t="s">
        <v>34</v>
      </c>
      <c r="P25" s="37"/>
      <c r="Q25" s="33" t="s">
        <v>35</v>
      </c>
      <c r="R25" s="33"/>
      <c r="S25" s="33"/>
      <c r="T25" s="33"/>
      <c r="U25" s="33"/>
      <c r="V25" s="33"/>
      <c r="W25" s="33">
        <f>SUM(R25,T25,V25)</f>
        <v>0</v>
      </c>
      <c r="X25" s="33"/>
      <c r="Y25" s="33"/>
    </row>
    <row r="26" spans="1:25" s="39" customFormat="1" x14ac:dyDescent="0.25">
      <c r="A26" s="33" t="s">
        <v>23</v>
      </c>
      <c r="B26" s="33" t="s">
        <v>24</v>
      </c>
      <c r="C26" s="14" t="s">
        <v>25</v>
      </c>
      <c r="D26" s="35" t="s">
        <v>92</v>
      </c>
      <c r="E26" s="36" t="s">
        <v>93</v>
      </c>
      <c r="F26" s="36" t="s">
        <v>28</v>
      </c>
      <c r="G26" s="37" t="s">
        <v>29</v>
      </c>
      <c r="H26" s="38" t="s">
        <v>94</v>
      </c>
      <c r="I26" s="38" t="s">
        <v>95</v>
      </c>
      <c r="J26" s="33" t="s">
        <v>96</v>
      </c>
      <c r="K26" s="33" t="s">
        <v>97</v>
      </c>
      <c r="L26" s="37">
        <v>72</v>
      </c>
      <c r="M26" s="37">
        <v>150</v>
      </c>
      <c r="N26" s="37">
        <v>202</v>
      </c>
      <c r="O26" s="37" t="s">
        <v>63</v>
      </c>
      <c r="P26" s="37"/>
      <c r="Q26" s="33" t="s">
        <v>35</v>
      </c>
      <c r="R26" s="33"/>
      <c r="S26" s="33"/>
      <c r="T26" s="33"/>
      <c r="U26" s="33"/>
      <c r="V26" s="33"/>
      <c r="W26" s="33"/>
      <c r="X26" s="33"/>
      <c r="Y26" s="33"/>
    </row>
    <row r="27" spans="1:25" s="39" customFormat="1" x14ac:dyDescent="0.25">
      <c r="A27" s="33" t="s">
        <v>23</v>
      </c>
      <c r="B27" s="33" t="s">
        <v>24</v>
      </c>
      <c r="C27" s="14" t="s">
        <v>25</v>
      </c>
      <c r="D27" s="35" t="s">
        <v>98</v>
      </c>
      <c r="E27" s="36" t="s">
        <v>99</v>
      </c>
      <c r="F27" s="36" t="s">
        <v>28</v>
      </c>
      <c r="G27" s="37" t="s">
        <v>29</v>
      </c>
      <c r="H27" s="38" t="s">
        <v>100</v>
      </c>
      <c r="I27" s="38" t="s">
        <v>101</v>
      </c>
      <c r="J27" s="33" t="s">
        <v>102</v>
      </c>
      <c r="K27" s="33" t="s">
        <v>103</v>
      </c>
      <c r="L27" s="37">
        <v>91</v>
      </c>
      <c r="M27" s="37">
        <v>167</v>
      </c>
      <c r="N27" s="37">
        <v>394</v>
      </c>
      <c r="O27" s="37" t="s">
        <v>34</v>
      </c>
      <c r="P27" s="37"/>
      <c r="Q27" s="33" t="s">
        <v>35</v>
      </c>
      <c r="R27" s="33"/>
      <c r="S27" s="33"/>
      <c r="T27" s="33"/>
      <c r="U27" s="33"/>
      <c r="V27" s="33"/>
      <c r="W27" s="33">
        <f>SUM(R27,T27,V27)</f>
        <v>0</v>
      </c>
      <c r="X27" s="33"/>
      <c r="Y27" s="33"/>
    </row>
    <row r="28" spans="1:25" s="39" customFormat="1" x14ac:dyDescent="0.25">
      <c r="A28" s="33" t="s">
        <v>23</v>
      </c>
      <c r="B28" s="33" t="s">
        <v>24</v>
      </c>
      <c r="C28" s="14" t="s">
        <v>25</v>
      </c>
      <c r="D28" s="35" t="s">
        <v>104</v>
      </c>
      <c r="E28" s="36" t="s">
        <v>105</v>
      </c>
      <c r="F28" s="36" t="s">
        <v>28</v>
      </c>
      <c r="G28" s="37" t="s">
        <v>29</v>
      </c>
      <c r="H28" s="38" t="s">
        <v>106</v>
      </c>
      <c r="I28" s="38" t="s">
        <v>107</v>
      </c>
      <c r="J28" s="33" t="s">
        <v>108</v>
      </c>
      <c r="K28" s="33" t="s">
        <v>109</v>
      </c>
      <c r="L28" s="37">
        <v>114</v>
      </c>
      <c r="M28" s="37">
        <v>159</v>
      </c>
      <c r="N28" s="37">
        <v>417</v>
      </c>
      <c r="O28" s="37" t="s">
        <v>34</v>
      </c>
      <c r="P28" s="37" t="s">
        <v>463</v>
      </c>
      <c r="Q28" s="33" t="s">
        <v>35</v>
      </c>
      <c r="R28" s="33"/>
      <c r="S28" s="46" t="s">
        <v>110</v>
      </c>
      <c r="T28" s="33"/>
      <c r="U28" s="33"/>
      <c r="V28" s="33"/>
      <c r="W28" s="33">
        <f>SUM(R28,T28,V28)</f>
        <v>0</v>
      </c>
      <c r="X28" s="33"/>
      <c r="Y28" s="33"/>
    </row>
    <row r="29" spans="1:25" s="39" customFormat="1" x14ac:dyDescent="0.25">
      <c r="A29" s="33" t="s">
        <v>23</v>
      </c>
      <c r="B29" s="33" t="s">
        <v>24</v>
      </c>
      <c r="C29" s="14" t="s">
        <v>25</v>
      </c>
      <c r="D29" s="35" t="s">
        <v>123</v>
      </c>
      <c r="E29" s="36" t="s">
        <v>124</v>
      </c>
      <c r="F29" s="36" t="s">
        <v>28</v>
      </c>
      <c r="G29" s="37" t="s">
        <v>29</v>
      </c>
      <c r="H29" s="38" t="s">
        <v>125</v>
      </c>
      <c r="I29" s="38" t="s">
        <v>126</v>
      </c>
      <c r="J29" s="33" t="s">
        <v>127</v>
      </c>
      <c r="K29" s="33" t="s">
        <v>128</v>
      </c>
      <c r="L29" s="37">
        <v>106</v>
      </c>
      <c r="M29" s="37">
        <v>119</v>
      </c>
      <c r="N29" s="37">
        <v>323</v>
      </c>
      <c r="O29" s="37" t="s">
        <v>63</v>
      </c>
      <c r="P29" s="37"/>
      <c r="Q29" s="33" t="s">
        <v>35</v>
      </c>
      <c r="R29" s="33"/>
      <c r="S29" s="33"/>
      <c r="T29" s="33"/>
      <c r="U29" s="33"/>
      <c r="V29" s="33"/>
      <c r="W29" s="33"/>
      <c r="X29" s="33"/>
      <c r="Y29" s="33"/>
    </row>
    <row r="30" spans="1:25" s="39" customFormat="1" x14ac:dyDescent="0.25">
      <c r="A30" s="33" t="s">
        <v>23</v>
      </c>
      <c r="B30" s="33" t="s">
        <v>24</v>
      </c>
      <c r="C30" s="14" t="s">
        <v>25</v>
      </c>
      <c r="D30" s="35" t="s">
        <v>134</v>
      </c>
      <c r="E30" s="36" t="s">
        <v>135</v>
      </c>
      <c r="F30" s="36" t="s">
        <v>28</v>
      </c>
      <c r="G30" s="37" t="s">
        <v>29</v>
      </c>
      <c r="H30" s="38" t="s">
        <v>136</v>
      </c>
      <c r="I30" s="38" t="s">
        <v>137</v>
      </c>
      <c r="J30" s="33" t="s">
        <v>138</v>
      </c>
      <c r="K30" s="33" t="s">
        <v>139</v>
      </c>
      <c r="L30" s="37">
        <v>30</v>
      </c>
      <c r="M30" s="37">
        <v>160</v>
      </c>
      <c r="N30" s="37">
        <v>119</v>
      </c>
      <c r="O30" s="37" t="s">
        <v>63</v>
      </c>
      <c r="P30" s="37"/>
      <c r="Q30" s="33" t="s">
        <v>35</v>
      </c>
      <c r="R30" s="33"/>
      <c r="S30" s="33"/>
      <c r="T30" s="33"/>
      <c r="U30" s="33"/>
      <c r="V30" s="33"/>
      <c r="W30" s="33"/>
      <c r="X30" s="33"/>
      <c r="Y30" s="33"/>
    </row>
    <row r="31" spans="1:25" s="39" customFormat="1" x14ac:dyDescent="0.25">
      <c r="A31" s="33" t="s">
        <v>23</v>
      </c>
      <c r="B31" s="33" t="s">
        <v>24</v>
      </c>
      <c r="C31" s="14" t="s">
        <v>25</v>
      </c>
      <c r="D31" s="35" t="s">
        <v>147</v>
      </c>
      <c r="E31" s="36" t="s">
        <v>148</v>
      </c>
      <c r="F31" s="36" t="s">
        <v>28</v>
      </c>
      <c r="G31" s="37" t="s">
        <v>29</v>
      </c>
      <c r="H31" s="38" t="s">
        <v>149</v>
      </c>
      <c r="I31" s="38" t="s">
        <v>150</v>
      </c>
      <c r="J31" s="33" t="s">
        <v>151</v>
      </c>
      <c r="K31" s="46" t="s">
        <v>152</v>
      </c>
      <c r="L31" s="37">
        <v>151</v>
      </c>
      <c r="M31" s="37">
        <v>177</v>
      </c>
      <c r="N31" s="37">
        <v>262</v>
      </c>
      <c r="O31" s="37" t="s">
        <v>63</v>
      </c>
      <c r="P31" s="37"/>
      <c r="Q31" s="33" t="s">
        <v>35</v>
      </c>
      <c r="R31" s="33"/>
      <c r="S31" s="33"/>
      <c r="T31" s="33"/>
      <c r="U31" s="33"/>
      <c r="V31" s="33"/>
      <c r="W31" s="33"/>
      <c r="X31" s="33"/>
      <c r="Y31" s="33"/>
    </row>
    <row r="32" spans="1:25" s="39" customFormat="1" x14ac:dyDescent="0.25">
      <c r="A32" s="33" t="s">
        <v>23</v>
      </c>
      <c r="B32" s="33" t="s">
        <v>24</v>
      </c>
      <c r="C32" s="14" t="s">
        <v>25</v>
      </c>
      <c r="D32" s="43" t="s">
        <v>153</v>
      </c>
      <c r="E32" s="33" t="s">
        <v>154</v>
      </c>
      <c r="F32" s="33" t="s">
        <v>28</v>
      </c>
      <c r="G32" s="37" t="s">
        <v>29</v>
      </c>
      <c r="H32" s="38" t="s">
        <v>155</v>
      </c>
      <c r="I32" s="38" t="s">
        <v>156</v>
      </c>
      <c r="J32" s="42" t="s">
        <v>157</v>
      </c>
      <c r="K32" s="46" t="s">
        <v>158</v>
      </c>
      <c r="L32" s="37">
        <v>112</v>
      </c>
      <c r="M32" s="37">
        <v>156</v>
      </c>
      <c r="N32" s="37">
        <v>344</v>
      </c>
      <c r="O32" s="37" t="s">
        <v>34</v>
      </c>
      <c r="P32" s="37"/>
      <c r="Q32" s="33" t="s">
        <v>35</v>
      </c>
      <c r="R32" s="33"/>
      <c r="S32" s="46" t="s">
        <v>159</v>
      </c>
      <c r="T32" s="33"/>
      <c r="U32" s="33"/>
      <c r="V32" s="33"/>
      <c r="W32" s="33">
        <f>SUM(R32,T32,V32)</f>
        <v>0</v>
      </c>
      <c r="X32" s="33"/>
      <c r="Y32" s="33"/>
    </row>
    <row r="33" spans="1:25" s="16" customFormat="1" hidden="1" x14ac:dyDescent="0.25">
      <c r="A33" s="16" t="s">
        <v>23</v>
      </c>
      <c r="B33" s="16" t="s">
        <v>24</v>
      </c>
      <c r="C33" s="16" t="s">
        <v>25</v>
      </c>
      <c r="D33" s="17" t="s">
        <v>232</v>
      </c>
      <c r="E33" s="18" t="s">
        <v>233</v>
      </c>
      <c r="F33" s="18" t="s">
        <v>28</v>
      </c>
      <c r="G33" s="19" t="s">
        <v>29</v>
      </c>
      <c r="H33" s="20" t="s">
        <v>198</v>
      </c>
      <c r="I33" s="20" t="s">
        <v>234</v>
      </c>
      <c r="L33" s="21"/>
      <c r="M33" s="21"/>
      <c r="N33" s="21"/>
      <c r="O33" s="19" t="s">
        <v>34</v>
      </c>
      <c r="P33" s="23" t="s">
        <v>235</v>
      </c>
    </row>
    <row r="34" spans="1:25" s="39" customFormat="1" x14ac:dyDescent="0.25">
      <c r="A34" s="33" t="s">
        <v>23</v>
      </c>
      <c r="B34" s="33" t="s">
        <v>24</v>
      </c>
      <c r="C34" s="14" t="s">
        <v>25</v>
      </c>
      <c r="D34" s="35" t="s">
        <v>160</v>
      </c>
      <c r="E34" s="36" t="s">
        <v>161</v>
      </c>
      <c r="F34" s="36" t="s">
        <v>28</v>
      </c>
      <c r="G34" s="37" t="s">
        <v>29</v>
      </c>
      <c r="H34" s="38" t="s">
        <v>162</v>
      </c>
      <c r="I34" s="38" t="s">
        <v>163</v>
      </c>
      <c r="J34" s="33" t="s">
        <v>164</v>
      </c>
      <c r="K34" s="46" t="s">
        <v>165</v>
      </c>
      <c r="L34" s="37">
        <v>150</v>
      </c>
      <c r="M34" s="37">
        <v>171</v>
      </c>
      <c r="N34" s="37">
        <v>482</v>
      </c>
      <c r="O34" s="37" t="s">
        <v>63</v>
      </c>
      <c r="P34" s="37"/>
      <c r="Q34" s="33" t="s">
        <v>35</v>
      </c>
      <c r="R34" s="33"/>
      <c r="S34" s="46" t="s">
        <v>166</v>
      </c>
      <c r="T34" s="33"/>
      <c r="U34" s="33"/>
      <c r="V34" s="33"/>
      <c r="W34" s="33"/>
      <c r="X34" s="33"/>
      <c r="Y34" s="33"/>
    </row>
    <row r="35" spans="1:25" s="16" customFormat="1" hidden="1" x14ac:dyDescent="0.25">
      <c r="A35" s="16" t="s">
        <v>23</v>
      </c>
      <c r="B35" s="16" t="s">
        <v>24</v>
      </c>
      <c r="C35" s="16" t="s">
        <v>25</v>
      </c>
      <c r="D35" s="17" t="s">
        <v>243</v>
      </c>
      <c r="E35" s="18" t="s">
        <v>244</v>
      </c>
      <c r="F35" s="18" t="s">
        <v>238</v>
      </c>
      <c r="G35" s="19" t="s">
        <v>29</v>
      </c>
      <c r="H35" s="20" t="s">
        <v>245</v>
      </c>
      <c r="I35" s="20" t="s">
        <v>246</v>
      </c>
      <c r="L35" s="21"/>
      <c r="M35" s="21"/>
      <c r="N35" s="21"/>
      <c r="O35" s="19" t="s">
        <v>63</v>
      </c>
      <c r="P35" s="21" t="s">
        <v>247</v>
      </c>
    </row>
    <row r="36" spans="1:25" s="39" customFormat="1" x14ac:dyDescent="0.25">
      <c r="A36" s="33" t="s">
        <v>23</v>
      </c>
      <c r="B36" s="33" t="s">
        <v>24</v>
      </c>
      <c r="C36" s="14" t="s">
        <v>25</v>
      </c>
      <c r="D36" s="35" t="s">
        <v>177</v>
      </c>
      <c r="E36" s="36" t="s">
        <v>178</v>
      </c>
      <c r="F36" s="36" t="s">
        <v>28</v>
      </c>
      <c r="G36" s="37" t="s">
        <v>29</v>
      </c>
      <c r="H36" s="44" t="s">
        <v>179</v>
      </c>
      <c r="I36" s="38" t="s">
        <v>180</v>
      </c>
      <c r="J36" s="33" t="s">
        <v>181</v>
      </c>
      <c r="K36" s="46" t="s">
        <v>182</v>
      </c>
      <c r="L36" s="37">
        <v>75</v>
      </c>
      <c r="M36" s="37">
        <v>98</v>
      </c>
      <c r="N36" s="37">
        <v>138</v>
      </c>
      <c r="O36" s="37" t="s">
        <v>34</v>
      </c>
      <c r="P36" s="37"/>
      <c r="Q36" s="33" t="s">
        <v>35</v>
      </c>
      <c r="R36" s="33"/>
      <c r="S36" s="33"/>
      <c r="T36" s="33"/>
      <c r="U36" s="33"/>
      <c r="V36" s="33"/>
      <c r="W36" s="33"/>
      <c r="X36" s="33"/>
      <c r="Y36" s="33"/>
    </row>
    <row r="37" spans="1:25" s="16" customFormat="1" hidden="1" x14ac:dyDescent="0.25">
      <c r="A37" s="16" t="s">
        <v>23</v>
      </c>
      <c r="B37" s="16" t="s">
        <v>24</v>
      </c>
      <c r="C37" s="16" t="s">
        <v>25</v>
      </c>
      <c r="D37" s="17" t="s">
        <v>254</v>
      </c>
      <c r="E37" s="18" t="s">
        <v>255</v>
      </c>
      <c r="F37" s="18" t="s">
        <v>28</v>
      </c>
      <c r="G37" s="19" t="s">
        <v>29</v>
      </c>
      <c r="H37" s="20" t="s">
        <v>256</v>
      </c>
      <c r="I37" s="20" t="s">
        <v>257</v>
      </c>
      <c r="J37" s="16" t="s">
        <v>258</v>
      </c>
      <c r="K37" s="16" t="s">
        <v>259</v>
      </c>
      <c r="L37" s="21"/>
      <c r="M37" s="21"/>
      <c r="N37" s="21"/>
      <c r="O37" s="19" t="s">
        <v>63</v>
      </c>
      <c r="P37" s="21" t="s">
        <v>235</v>
      </c>
    </row>
    <row r="38" spans="1:25" s="39" customFormat="1" x14ac:dyDescent="0.25">
      <c r="A38" s="33" t="s">
        <v>23</v>
      </c>
      <c r="B38" s="33" t="s">
        <v>24</v>
      </c>
      <c r="C38" s="14" t="s">
        <v>25</v>
      </c>
      <c r="D38" s="35" t="s">
        <v>183</v>
      </c>
      <c r="E38" s="36" t="s">
        <v>184</v>
      </c>
      <c r="F38" s="36" t="s">
        <v>28</v>
      </c>
      <c r="G38" s="37" t="s">
        <v>29</v>
      </c>
      <c r="H38" s="38" t="s">
        <v>185</v>
      </c>
      <c r="I38" s="38" t="s">
        <v>186</v>
      </c>
      <c r="J38" s="33" t="s">
        <v>187</v>
      </c>
      <c r="K38" s="33" t="s">
        <v>188</v>
      </c>
      <c r="L38" s="37">
        <v>93</v>
      </c>
      <c r="M38" s="37">
        <v>107</v>
      </c>
      <c r="N38" s="37">
        <v>333</v>
      </c>
      <c r="O38" s="37" t="s">
        <v>34</v>
      </c>
      <c r="P38" s="37"/>
      <c r="Q38" s="33" t="s">
        <v>35</v>
      </c>
      <c r="R38" s="33"/>
      <c r="S38" s="46" t="s">
        <v>189</v>
      </c>
      <c r="T38" s="33"/>
      <c r="U38" s="33"/>
      <c r="V38" s="33"/>
      <c r="W38" s="33"/>
      <c r="X38" s="33"/>
      <c r="Y38" s="33"/>
    </row>
    <row r="39" spans="1:25" s="39" customFormat="1" x14ac:dyDescent="0.25">
      <c r="A39" s="33" t="s">
        <v>23</v>
      </c>
      <c r="B39" s="33" t="s">
        <v>24</v>
      </c>
      <c r="C39" s="14" t="s">
        <v>25</v>
      </c>
      <c r="D39" s="35" t="s">
        <v>190</v>
      </c>
      <c r="E39" s="36" t="s">
        <v>191</v>
      </c>
      <c r="F39" s="36" t="s">
        <v>28</v>
      </c>
      <c r="G39" s="37" t="s">
        <v>29</v>
      </c>
      <c r="H39" s="38" t="s">
        <v>192</v>
      </c>
      <c r="I39" s="38" t="s">
        <v>193</v>
      </c>
      <c r="J39" s="33" t="s">
        <v>194</v>
      </c>
      <c r="K39" s="33" t="s">
        <v>195</v>
      </c>
      <c r="L39" s="37">
        <v>45</v>
      </c>
      <c r="M39" s="37">
        <v>122</v>
      </c>
      <c r="N39" s="37">
        <v>112</v>
      </c>
      <c r="O39" s="37" t="s">
        <v>63</v>
      </c>
      <c r="P39" s="37"/>
      <c r="Q39" s="33" t="s">
        <v>35</v>
      </c>
      <c r="R39" s="33"/>
      <c r="S39" s="33"/>
      <c r="T39" s="33"/>
      <c r="U39" s="33"/>
      <c r="V39" s="33"/>
      <c r="W39" s="33"/>
      <c r="X39" s="33"/>
      <c r="Y39" s="33"/>
    </row>
    <row r="40" spans="1:25" s="39" customFormat="1" x14ac:dyDescent="0.25">
      <c r="A40" s="33" t="s">
        <v>23</v>
      </c>
      <c r="B40" s="33" t="s">
        <v>24</v>
      </c>
      <c r="C40" s="14" t="s">
        <v>25</v>
      </c>
      <c r="D40" s="35" t="s">
        <v>196</v>
      </c>
      <c r="E40" s="36" t="s">
        <v>197</v>
      </c>
      <c r="F40" s="36" t="s">
        <v>28</v>
      </c>
      <c r="G40" s="37" t="s">
        <v>29</v>
      </c>
      <c r="H40" s="38" t="s">
        <v>198</v>
      </c>
      <c r="I40" s="38" t="s">
        <v>199</v>
      </c>
      <c r="J40" s="33" t="s">
        <v>200</v>
      </c>
      <c r="K40" s="33" t="s">
        <v>201</v>
      </c>
      <c r="L40" s="37">
        <v>90</v>
      </c>
      <c r="M40" s="37" t="s">
        <v>202</v>
      </c>
      <c r="N40" s="37">
        <v>310</v>
      </c>
      <c r="O40" s="37" t="s">
        <v>63</v>
      </c>
      <c r="P40" s="37"/>
      <c r="Q40" s="33" t="s">
        <v>35</v>
      </c>
      <c r="R40" s="33"/>
      <c r="S40" s="33" t="s">
        <v>203</v>
      </c>
      <c r="T40" s="33"/>
      <c r="U40" s="33"/>
      <c r="V40" s="33"/>
      <c r="W40" s="33"/>
      <c r="X40" s="33"/>
      <c r="Y40" s="33"/>
    </row>
    <row r="41" spans="1:25" s="45" customFormat="1" x14ac:dyDescent="0.25">
      <c r="A41" s="33" t="s">
        <v>23</v>
      </c>
      <c r="B41" s="33" t="s">
        <v>24</v>
      </c>
      <c r="C41" s="14" t="s">
        <v>25</v>
      </c>
      <c r="D41" s="35" t="s">
        <v>204</v>
      </c>
      <c r="E41" s="36" t="s">
        <v>205</v>
      </c>
      <c r="F41" s="36" t="s">
        <v>206</v>
      </c>
      <c r="G41" s="37" t="s">
        <v>29</v>
      </c>
      <c r="H41" s="38" t="s">
        <v>207</v>
      </c>
      <c r="I41" s="38" t="s">
        <v>208</v>
      </c>
      <c r="J41" s="33" t="s">
        <v>209</v>
      </c>
      <c r="K41" s="33" t="s">
        <v>210</v>
      </c>
      <c r="L41" s="37">
        <v>96</v>
      </c>
      <c r="M41" s="37">
        <v>122</v>
      </c>
      <c r="N41" s="37">
        <v>1984</v>
      </c>
      <c r="O41" s="37" t="s">
        <v>34</v>
      </c>
      <c r="P41" s="37"/>
      <c r="Q41" s="33" t="s">
        <v>35</v>
      </c>
      <c r="R41" s="33"/>
      <c r="S41" s="46" t="s">
        <v>211</v>
      </c>
      <c r="T41" s="33"/>
      <c r="U41" s="33"/>
      <c r="V41" s="33"/>
      <c r="W41" s="33">
        <f>SUM(R41,T41,V41)</f>
        <v>0</v>
      </c>
      <c r="X41" s="33"/>
      <c r="Y41" s="33"/>
    </row>
    <row r="42" spans="1:25" s="39" customFormat="1" x14ac:dyDescent="0.25">
      <c r="A42" s="33" t="s">
        <v>23</v>
      </c>
      <c r="B42" s="33" t="s">
        <v>24</v>
      </c>
      <c r="C42" s="14" t="s">
        <v>25</v>
      </c>
      <c r="D42" s="35" t="s">
        <v>236</v>
      </c>
      <c r="E42" s="36" t="s">
        <v>237</v>
      </c>
      <c r="F42" s="36" t="s">
        <v>238</v>
      </c>
      <c r="G42" s="37" t="s">
        <v>29</v>
      </c>
      <c r="H42" s="38" t="s">
        <v>239</v>
      </c>
      <c r="I42" s="38" t="s">
        <v>240</v>
      </c>
      <c r="J42" s="33" t="s">
        <v>241</v>
      </c>
      <c r="K42" s="33" t="s">
        <v>242</v>
      </c>
      <c r="L42" s="37">
        <v>112</v>
      </c>
      <c r="M42" s="37">
        <v>125</v>
      </c>
      <c r="N42" s="37">
        <v>46</v>
      </c>
      <c r="O42" s="37" t="s">
        <v>63</v>
      </c>
      <c r="P42" s="37"/>
      <c r="Q42" s="33" t="s">
        <v>35</v>
      </c>
      <c r="R42" s="33"/>
      <c r="S42" s="33"/>
      <c r="T42" s="33"/>
      <c r="U42" s="33"/>
      <c r="V42" s="33"/>
      <c r="W42" s="33"/>
      <c r="X42" s="33"/>
      <c r="Y42" s="33"/>
    </row>
    <row r="43" spans="1:25" s="39" customFormat="1" x14ac:dyDescent="0.25">
      <c r="A43" s="33" t="s">
        <v>23</v>
      </c>
      <c r="B43" s="33" t="s">
        <v>24</v>
      </c>
      <c r="C43" s="14" t="s">
        <v>25</v>
      </c>
      <c r="D43" s="35" t="s">
        <v>248</v>
      </c>
      <c r="E43" s="36" t="s">
        <v>249</v>
      </c>
      <c r="F43" s="36" t="s">
        <v>28</v>
      </c>
      <c r="G43" s="37" t="s">
        <v>29</v>
      </c>
      <c r="H43" s="38" t="s">
        <v>250</v>
      </c>
      <c r="I43" s="38" t="s">
        <v>251</v>
      </c>
      <c r="J43" s="33" t="s">
        <v>252</v>
      </c>
      <c r="K43" s="33" t="s">
        <v>253</v>
      </c>
      <c r="L43" s="37">
        <v>120</v>
      </c>
      <c r="M43" s="37">
        <v>154</v>
      </c>
      <c r="N43" s="37">
        <v>318</v>
      </c>
      <c r="O43" s="37" t="s">
        <v>63</v>
      </c>
      <c r="P43" s="37"/>
      <c r="Q43" s="33" t="s">
        <v>35</v>
      </c>
      <c r="R43" s="33"/>
      <c r="S43" s="33"/>
      <c r="T43" s="33"/>
      <c r="U43" s="33"/>
      <c r="V43" s="33"/>
      <c r="W43" s="33"/>
      <c r="X43" s="33"/>
      <c r="Y43" s="33"/>
    </row>
    <row r="44" spans="1:25" s="16" customFormat="1" hidden="1" x14ac:dyDescent="0.25">
      <c r="A44" s="16" t="s">
        <v>23</v>
      </c>
      <c r="B44" s="16" t="s">
        <v>24</v>
      </c>
      <c r="C44" s="16" t="s">
        <v>25</v>
      </c>
      <c r="D44" s="17" t="s">
        <v>300</v>
      </c>
      <c r="E44" s="18" t="s">
        <v>301</v>
      </c>
      <c r="F44" s="18" t="s">
        <v>28</v>
      </c>
      <c r="G44" s="19" t="s">
        <v>29</v>
      </c>
      <c r="H44" s="20" t="s">
        <v>302</v>
      </c>
      <c r="I44" s="20"/>
      <c r="L44" s="21"/>
      <c r="M44" s="21"/>
      <c r="N44" s="21"/>
      <c r="O44" s="22" t="s">
        <v>63</v>
      </c>
      <c r="P44" s="21" t="s">
        <v>303</v>
      </c>
    </row>
    <row r="45" spans="1:25" s="39" customFormat="1" x14ac:dyDescent="0.25">
      <c r="A45" s="33" t="s">
        <v>23</v>
      </c>
      <c r="B45" s="33" t="s">
        <v>24</v>
      </c>
      <c r="C45" s="14" t="s">
        <v>25</v>
      </c>
      <c r="D45" s="35" t="s">
        <v>260</v>
      </c>
      <c r="E45" s="36" t="s">
        <v>261</v>
      </c>
      <c r="F45" s="36" t="s">
        <v>28</v>
      </c>
      <c r="G45" s="37" t="s">
        <v>29</v>
      </c>
      <c r="H45" s="38" t="s">
        <v>262</v>
      </c>
      <c r="I45" s="38" t="s">
        <v>263</v>
      </c>
      <c r="J45" s="33" t="s">
        <v>264</v>
      </c>
      <c r="K45" s="33" t="s">
        <v>265</v>
      </c>
      <c r="L45" s="37">
        <v>134</v>
      </c>
      <c r="M45" s="37">
        <v>159</v>
      </c>
      <c r="N45" s="37">
        <v>1762</v>
      </c>
      <c r="O45" s="37" t="s">
        <v>63</v>
      </c>
      <c r="P45" s="37"/>
      <c r="Q45" s="33" t="s">
        <v>35</v>
      </c>
      <c r="R45" s="33"/>
      <c r="S45" s="33" t="s">
        <v>266</v>
      </c>
      <c r="T45" s="33"/>
      <c r="U45" s="33"/>
      <c r="V45" s="33"/>
      <c r="W45" s="33"/>
      <c r="X45" s="33"/>
      <c r="Y45" s="33"/>
    </row>
    <row r="46" spans="1:25" s="39" customFormat="1" x14ac:dyDescent="0.25">
      <c r="A46" s="33" t="s">
        <v>23</v>
      </c>
      <c r="B46" s="33" t="s">
        <v>24</v>
      </c>
      <c r="C46" s="14" t="s">
        <v>25</v>
      </c>
      <c r="D46" s="35" t="s">
        <v>267</v>
      </c>
      <c r="E46" s="36" t="s">
        <v>268</v>
      </c>
      <c r="F46" s="36" t="s">
        <v>28</v>
      </c>
      <c r="G46" s="37" t="s">
        <v>29</v>
      </c>
      <c r="H46" s="38" t="s">
        <v>269</v>
      </c>
      <c r="I46" s="38" t="s">
        <v>270</v>
      </c>
      <c r="J46" s="33" t="s">
        <v>271</v>
      </c>
      <c r="K46" s="33" t="s">
        <v>272</v>
      </c>
      <c r="L46" s="37">
        <v>158</v>
      </c>
      <c r="M46" s="37">
        <v>171</v>
      </c>
      <c r="N46" s="37">
        <v>250</v>
      </c>
      <c r="O46" s="37" t="s">
        <v>63</v>
      </c>
      <c r="P46" s="37"/>
      <c r="Q46" s="33" t="s">
        <v>35</v>
      </c>
      <c r="R46" s="33"/>
      <c r="S46" s="33"/>
      <c r="T46" s="33"/>
      <c r="U46" s="33"/>
      <c r="V46" s="33"/>
      <c r="W46" s="33"/>
      <c r="X46" s="33"/>
      <c r="Y46" s="33"/>
    </row>
    <row r="47" spans="1:25" s="39" customFormat="1" x14ac:dyDescent="0.25">
      <c r="A47" s="33" t="s">
        <v>23</v>
      </c>
      <c r="B47" s="33" t="s">
        <v>24</v>
      </c>
      <c r="C47" s="14" t="s">
        <v>25</v>
      </c>
      <c r="D47" s="35" t="s">
        <v>287</v>
      </c>
      <c r="E47" s="36" t="s">
        <v>288</v>
      </c>
      <c r="F47" s="36" t="s">
        <v>28</v>
      </c>
      <c r="G47" s="37" t="s">
        <v>29</v>
      </c>
      <c r="H47" s="38" t="s">
        <v>175</v>
      </c>
      <c r="I47" s="38" t="s">
        <v>289</v>
      </c>
      <c r="J47" s="33" t="s">
        <v>290</v>
      </c>
      <c r="K47" s="50" t="s">
        <v>291</v>
      </c>
      <c r="L47" s="37">
        <v>159</v>
      </c>
      <c r="M47" s="37">
        <v>190</v>
      </c>
      <c r="N47" s="37">
        <v>661</v>
      </c>
      <c r="O47" s="37" t="s">
        <v>34</v>
      </c>
      <c r="P47" s="37"/>
      <c r="Q47" s="33" t="s">
        <v>35</v>
      </c>
      <c r="R47" s="33"/>
      <c r="S47" s="46" t="s">
        <v>292</v>
      </c>
      <c r="T47" s="33"/>
      <c r="U47" s="46" t="s">
        <v>293</v>
      </c>
      <c r="V47" s="33"/>
      <c r="W47" s="33">
        <f>SUM(R47,T47,V47)</f>
        <v>0</v>
      </c>
      <c r="X47" s="33"/>
      <c r="Y47" s="33"/>
    </row>
    <row r="48" spans="1:25" s="39" customFormat="1" x14ac:dyDescent="0.25">
      <c r="A48" s="33" t="s">
        <v>23</v>
      </c>
      <c r="B48" s="33" t="s">
        <v>24</v>
      </c>
      <c r="C48" s="14" t="s">
        <v>25</v>
      </c>
      <c r="D48" s="35" t="s">
        <v>294</v>
      </c>
      <c r="E48" s="36" t="s">
        <v>295</v>
      </c>
      <c r="F48" s="36" t="s">
        <v>28</v>
      </c>
      <c r="G48" s="37" t="s">
        <v>29</v>
      </c>
      <c r="H48" s="38" t="s">
        <v>296</v>
      </c>
      <c r="I48" s="38" t="s">
        <v>297</v>
      </c>
      <c r="J48" s="33" t="s">
        <v>298</v>
      </c>
      <c r="K48" s="46" t="s">
        <v>299</v>
      </c>
      <c r="L48" s="37">
        <v>73</v>
      </c>
      <c r="M48" s="37">
        <v>161</v>
      </c>
      <c r="N48" s="37">
        <v>316</v>
      </c>
      <c r="O48" s="37" t="s">
        <v>63</v>
      </c>
      <c r="P48" s="37"/>
      <c r="Q48" s="33" t="s">
        <v>35</v>
      </c>
      <c r="R48" s="33"/>
      <c r="S48" s="33"/>
      <c r="T48" s="33"/>
      <c r="U48" s="33"/>
      <c r="V48" s="33"/>
      <c r="W48" s="33"/>
      <c r="X48" s="33"/>
      <c r="Y48" s="33"/>
    </row>
    <row r="49" spans="1:25" s="39" customFormat="1" x14ac:dyDescent="0.25">
      <c r="A49" s="33" t="s">
        <v>23</v>
      </c>
      <c r="B49" s="33" t="s">
        <v>24</v>
      </c>
      <c r="C49" s="14" t="s">
        <v>25</v>
      </c>
      <c r="D49" s="35" t="s">
        <v>312</v>
      </c>
      <c r="E49" s="36" t="s">
        <v>313</v>
      </c>
      <c r="F49" s="36" t="s">
        <v>28</v>
      </c>
      <c r="G49" s="37" t="s">
        <v>29</v>
      </c>
      <c r="H49" s="38" t="s">
        <v>314</v>
      </c>
      <c r="I49" s="38" t="s">
        <v>315</v>
      </c>
      <c r="J49" s="33" t="s">
        <v>316</v>
      </c>
      <c r="K49" s="33" t="s">
        <v>317</v>
      </c>
      <c r="L49" s="37">
        <v>73</v>
      </c>
      <c r="M49" s="37">
        <v>142</v>
      </c>
      <c r="N49" s="37">
        <v>283</v>
      </c>
      <c r="O49" s="37" t="s">
        <v>63</v>
      </c>
      <c r="P49" s="37"/>
      <c r="Q49" s="33" t="s">
        <v>35</v>
      </c>
      <c r="R49" s="33"/>
      <c r="S49" s="33"/>
      <c r="T49" s="33"/>
      <c r="U49" s="33"/>
      <c r="V49" s="33"/>
      <c r="W49" s="33"/>
      <c r="X49" s="33"/>
      <c r="Y49" s="33"/>
    </row>
    <row r="50" spans="1:25" s="39" customFormat="1" x14ac:dyDescent="0.25">
      <c r="A50" s="33" t="s">
        <v>23</v>
      </c>
      <c r="B50" s="33" t="s">
        <v>24</v>
      </c>
      <c r="C50" s="14" t="s">
        <v>25</v>
      </c>
      <c r="D50" s="35" t="s">
        <v>318</v>
      </c>
      <c r="E50" s="36" t="s">
        <v>319</v>
      </c>
      <c r="F50" s="36" t="s">
        <v>28</v>
      </c>
      <c r="G50" s="37" t="s">
        <v>29</v>
      </c>
      <c r="H50" s="38" t="s">
        <v>320</v>
      </c>
      <c r="I50" s="38" t="s">
        <v>321</v>
      </c>
      <c r="J50" s="33" t="s">
        <v>322</v>
      </c>
      <c r="K50" s="33" t="s">
        <v>323</v>
      </c>
      <c r="L50" s="37">
        <v>101</v>
      </c>
      <c r="M50" s="37">
        <v>127</v>
      </c>
      <c r="N50" s="37">
        <v>150</v>
      </c>
      <c r="O50" s="37" t="s">
        <v>63</v>
      </c>
      <c r="P50" s="37"/>
      <c r="Q50" s="33" t="s">
        <v>35</v>
      </c>
      <c r="R50" s="33"/>
      <c r="S50" s="33"/>
      <c r="T50" s="33"/>
      <c r="U50" s="33"/>
      <c r="V50" s="33"/>
      <c r="W50" s="33"/>
      <c r="X50" s="33"/>
      <c r="Y50" s="33"/>
    </row>
    <row r="51" spans="1:25" s="39" customFormat="1" x14ac:dyDescent="0.25">
      <c r="A51" s="33" t="s">
        <v>23</v>
      </c>
      <c r="B51" s="33" t="s">
        <v>24</v>
      </c>
      <c r="C51" s="14" t="s">
        <v>25</v>
      </c>
      <c r="D51" s="35" t="s">
        <v>324</v>
      </c>
      <c r="E51" s="36" t="s">
        <v>325</v>
      </c>
      <c r="F51" s="36" t="s">
        <v>28</v>
      </c>
      <c r="G51" s="37" t="s">
        <v>29</v>
      </c>
      <c r="H51" s="38" t="s">
        <v>326</v>
      </c>
      <c r="I51" s="38" t="s">
        <v>327</v>
      </c>
      <c r="J51" s="33" t="s">
        <v>328</v>
      </c>
      <c r="K51" s="33" t="s">
        <v>329</v>
      </c>
      <c r="L51" s="37">
        <v>115</v>
      </c>
      <c r="M51" s="37">
        <v>144</v>
      </c>
      <c r="N51" s="37">
        <v>114</v>
      </c>
      <c r="O51" s="37" t="s">
        <v>63</v>
      </c>
      <c r="P51" s="37"/>
      <c r="Q51" s="33" t="s">
        <v>35</v>
      </c>
      <c r="R51" s="33"/>
      <c r="S51" s="33"/>
      <c r="T51" s="33"/>
      <c r="U51" s="33"/>
      <c r="V51" s="33"/>
      <c r="W51" s="33"/>
      <c r="X51" s="33"/>
      <c r="Y51" s="33"/>
    </row>
    <row r="52" spans="1:25" s="39" customFormat="1" x14ac:dyDescent="0.25">
      <c r="A52" s="33" t="s">
        <v>23</v>
      </c>
      <c r="B52" s="33" t="s">
        <v>24</v>
      </c>
      <c r="C52" s="14" t="s">
        <v>25</v>
      </c>
      <c r="D52" s="35" t="s">
        <v>337</v>
      </c>
      <c r="E52" s="36" t="s">
        <v>338</v>
      </c>
      <c r="F52" s="36" t="s">
        <v>28</v>
      </c>
      <c r="G52" s="37" t="s">
        <v>29</v>
      </c>
      <c r="H52" s="38" t="s">
        <v>296</v>
      </c>
      <c r="I52" s="38" t="s">
        <v>297</v>
      </c>
      <c r="J52" s="33" t="s">
        <v>339</v>
      </c>
      <c r="K52" s="33" t="s">
        <v>340</v>
      </c>
      <c r="L52" s="37">
        <v>73</v>
      </c>
      <c r="M52" s="37">
        <v>161</v>
      </c>
      <c r="N52" s="37">
        <v>115</v>
      </c>
      <c r="O52" s="37" t="s">
        <v>34</v>
      </c>
      <c r="P52" s="37"/>
      <c r="Q52" s="33" t="s">
        <v>35</v>
      </c>
      <c r="R52" s="33"/>
      <c r="S52" s="33"/>
      <c r="T52" s="33"/>
      <c r="U52" s="33"/>
      <c r="V52" s="33"/>
      <c r="W52" s="33">
        <f>SUM(R52,T52,V52)</f>
        <v>0</v>
      </c>
      <c r="X52" s="33"/>
      <c r="Y52" s="33"/>
    </row>
    <row r="53" spans="1:25" s="39" customFormat="1" x14ac:dyDescent="0.25">
      <c r="A53" s="33" t="s">
        <v>23</v>
      </c>
      <c r="B53" s="33" t="s">
        <v>24</v>
      </c>
      <c r="C53" s="14" t="s">
        <v>25</v>
      </c>
      <c r="D53" s="35" t="s">
        <v>341</v>
      </c>
      <c r="E53" s="36" t="s">
        <v>342</v>
      </c>
      <c r="F53" s="36" t="s">
        <v>28</v>
      </c>
      <c r="G53" s="37" t="s">
        <v>29</v>
      </c>
      <c r="H53" s="38" t="s">
        <v>343</v>
      </c>
      <c r="I53" s="38" t="s">
        <v>344</v>
      </c>
      <c r="J53" s="33" t="s">
        <v>345</v>
      </c>
      <c r="K53" s="33" t="s">
        <v>346</v>
      </c>
      <c r="L53" s="37">
        <v>99</v>
      </c>
      <c r="M53" s="37">
        <v>179</v>
      </c>
      <c r="N53" s="37">
        <v>353</v>
      </c>
      <c r="O53" s="37" t="s">
        <v>63</v>
      </c>
      <c r="P53" s="37" t="s">
        <v>347</v>
      </c>
      <c r="Q53" s="33" t="s">
        <v>35</v>
      </c>
      <c r="R53" s="33"/>
      <c r="S53" s="33"/>
      <c r="T53" s="33"/>
      <c r="U53" s="33"/>
      <c r="V53" s="33"/>
      <c r="W53" s="33"/>
      <c r="X53" s="33"/>
      <c r="Y53" s="33"/>
    </row>
    <row r="54" spans="1:25" s="39" customFormat="1" x14ac:dyDescent="0.25">
      <c r="A54" s="33" t="s">
        <v>23</v>
      </c>
      <c r="B54" s="33" t="s">
        <v>24</v>
      </c>
      <c r="C54" s="14" t="s">
        <v>25</v>
      </c>
      <c r="D54" s="35" t="s">
        <v>348</v>
      </c>
      <c r="E54" s="36" t="s">
        <v>349</v>
      </c>
      <c r="F54" s="36" t="s">
        <v>206</v>
      </c>
      <c r="G54" s="37" t="s">
        <v>29</v>
      </c>
      <c r="H54" s="38" t="s">
        <v>350</v>
      </c>
      <c r="I54" s="38" t="s">
        <v>351</v>
      </c>
      <c r="J54" s="33" t="s">
        <v>352</v>
      </c>
      <c r="K54" s="33" t="s">
        <v>353</v>
      </c>
      <c r="L54" s="37">
        <v>129</v>
      </c>
      <c r="M54" s="37">
        <v>179</v>
      </c>
      <c r="N54" s="37">
        <v>1397</v>
      </c>
      <c r="O54" s="37" t="s">
        <v>34</v>
      </c>
      <c r="P54" s="37"/>
      <c r="Q54" s="33" t="s">
        <v>35</v>
      </c>
      <c r="R54" s="33"/>
      <c r="S54" s="46" t="s">
        <v>354</v>
      </c>
      <c r="T54" s="33"/>
      <c r="U54" s="33"/>
      <c r="V54" s="33"/>
      <c r="W54" s="33"/>
      <c r="X54" s="33"/>
      <c r="Y54" s="33"/>
    </row>
    <row r="55" spans="1:25" s="39" customFormat="1" x14ac:dyDescent="0.25">
      <c r="A55" s="33" t="s">
        <v>23</v>
      </c>
      <c r="B55" s="33" t="s">
        <v>24</v>
      </c>
      <c r="C55" s="14" t="s">
        <v>25</v>
      </c>
      <c r="D55" s="35" t="s">
        <v>362</v>
      </c>
      <c r="E55" s="36" t="s">
        <v>363</v>
      </c>
      <c r="F55" s="36" t="s">
        <v>28</v>
      </c>
      <c r="G55" s="37" t="s">
        <v>29</v>
      </c>
      <c r="H55" s="38" t="s">
        <v>364</v>
      </c>
      <c r="I55" s="38" t="s">
        <v>365</v>
      </c>
      <c r="J55" s="33" t="s">
        <v>366</v>
      </c>
      <c r="K55" s="33" t="s">
        <v>367</v>
      </c>
      <c r="L55" s="37">
        <v>135</v>
      </c>
      <c r="M55" s="37">
        <v>162</v>
      </c>
      <c r="N55" s="37">
        <v>168</v>
      </c>
      <c r="O55" s="37" t="s">
        <v>63</v>
      </c>
      <c r="P55" s="40"/>
      <c r="Q55" s="33" t="s">
        <v>35</v>
      </c>
      <c r="R55" s="33"/>
      <c r="S55" s="33"/>
      <c r="T55" s="33"/>
      <c r="U55" s="33"/>
      <c r="V55" s="33"/>
      <c r="W55" s="33"/>
      <c r="X55" s="33"/>
      <c r="Y55" s="33"/>
    </row>
    <row r="56" spans="1:25" s="45" customFormat="1" x14ac:dyDescent="0.25">
      <c r="A56" s="33" t="s">
        <v>23</v>
      </c>
      <c r="B56" s="33" t="s">
        <v>24</v>
      </c>
      <c r="C56" s="14" t="s">
        <v>25</v>
      </c>
      <c r="D56" s="35" t="s">
        <v>368</v>
      </c>
      <c r="E56" s="36" t="s">
        <v>369</v>
      </c>
      <c r="F56" s="36" t="s">
        <v>28</v>
      </c>
      <c r="G56" s="37" t="s">
        <v>29</v>
      </c>
      <c r="H56" s="38" t="s">
        <v>370</v>
      </c>
      <c r="I56" s="38" t="s">
        <v>371</v>
      </c>
      <c r="J56" s="33" t="s">
        <v>372</v>
      </c>
      <c r="K56" s="33" t="s">
        <v>373</v>
      </c>
      <c r="L56" s="37">
        <v>143</v>
      </c>
      <c r="M56" s="37">
        <v>170</v>
      </c>
      <c r="N56" s="37">
        <v>177</v>
      </c>
      <c r="O56" s="37" t="s">
        <v>63</v>
      </c>
      <c r="P56" s="40"/>
      <c r="Q56" s="33" t="s">
        <v>35</v>
      </c>
      <c r="R56" s="33"/>
      <c r="S56" s="33"/>
      <c r="T56" s="33"/>
      <c r="U56" s="33"/>
      <c r="V56" s="33"/>
      <c r="W56" s="33"/>
      <c r="X56" s="33"/>
      <c r="Y56" s="33"/>
    </row>
    <row r="57" spans="1:25" s="39" customFormat="1" x14ac:dyDescent="0.25">
      <c r="A57" s="34" t="s">
        <v>23</v>
      </c>
      <c r="B57" s="34" t="s">
        <v>24</v>
      </c>
      <c r="C57" s="24" t="s">
        <v>25</v>
      </c>
      <c r="D57" s="35" t="s">
        <v>374</v>
      </c>
      <c r="E57" s="36" t="s">
        <v>375</v>
      </c>
      <c r="F57" s="36" t="s">
        <v>28</v>
      </c>
      <c r="G57" s="37" t="s">
        <v>29</v>
      </c>
      <c r="H57" s="38" t="s">
        <v>376</v>
      </c>
      <c r="I57" s="38" t="s">
        <v>270</v>
      </c>
      <c r="J57" s="34" t="s">
        <v>377</v>
      </c>
      <c r="K57" s="53" t="s">
        <v>378</v>
      </c>
      <c r="L57" s="37">
        <v>152</v>
      </c>
      <c r="M57" s="37">
        <v>172</v>
      </c>
      <c r="N57" s="37">
        <v>247</v>
      </c>
      <c r="O57" s="37" t="s">
        <v>63</v>
      </c>
      <c r="P57" s="37"/>
      <c r="Q57" s="34" t="s">
        <v>35</v>
      </c>
      <c r="R57" s="34"/>
      <c r="S57" s="34"/>
      <c r="T57" s="34"/>
      <c r="U57" s="34"/>
      <c r="V57" s="34"/>
      <c r="W57" s="34"/>
      <c r="X57" s="34"/>
      <c r="Y57" s="34"/>
    </row>
    <row r="58" spans="1:25" s="16" customFormat="1" hidden="1" x14ac:dyDescent="0.25">
      <c r="A58" s="16" t="s">
        <v>23</v>
      </c>
      <c r="B58" s="16" t="s">
        <v>24</v>
      </c>
      <c r="C58" s="16" t="s">
        <v>25</v>
      </c>
      <c r="D58" s="17" t="s">
        <v>386</v>
      </c>
      <c r="E58" s="18" t="s">
        <v>387</v>
      </c>
      <c r="F58" s="18" t="s">
        <v>28</v>
      </c>
      <c r="G58" s="19" t="s">
        <v>29</v>
      </c>
      <c r="H58" s="20" t="s">
        <v>388</v>
      </c>
      <c r="I58" s="25"/>
      <c r="J58" s="16" t="s">
        <v>389</v>
      </c>
      <c r="K58" s="16" t="s">
        <v>390</v>
      </c>
      <c r="L58" s="21"/>
      <c r="M58" s="21"/>
      <c r="N58" s="21"/>
      <c r="O58" s="22" t="s">
        <v>34</v>
      </c>
      <c r="P58" s="26" t="s">
        <v>391</v>
      </c>
    </row>
    <row r="59" spans="1:25" s="39" customFormat="1" x14ac:dyDescent="0.25">
      <c r="A59" s="33" t="s">
        <v>23</v>
      </c>
      <c r="B59" s="33" t="s">
        <v>24</v>
      </c>
      <c r="C59" s="14" t="s">
        <v>25</v>
      </c>
      <c r="D59" s="35" t="s">
        <v>379</v>
      </c>
      <c r="E59" s="36" t="s">
        <v>380</v>
      </c>
      <c r="F59" s="36" t="s">
        <v>206</v>
      </c>
      <c r="G59" s="37" t="s">
        <v>29</v>
      </c>
      <c r="H59" s="38" t="s">
        <v>381</v>
      </c>
      <c r="I59" s="38" t="s">
        <v>382</v>
      </c>
      <c r="J59" s="33" t="s">
        <v>383</v>
      </c>
      <c r="K59" s="33" t="s">
        <v>384</v>
      </c>
      <c r="L59" s="37">
        <v>166</v>
      </c>
      <c r="M59" s="37">
        <v>202</v>
      </c>
      <c r="N59" s="37">
        <v>1193</v>
      </c>
      <c r="O59" s="37" t="s">
        <v>34</v>
      </c>
      <c r="P59" s="37"/>
      <c r="Q59" s="33" t="s">
        <v>35</v>
      </c>
      <c r="R59" s="33"/>
      <c r="S59" s="46" t="s">
        <v>385</v>
      </c>
      <c r="T59" s="33"/>
      <c r="U59" s="33"/>
      <c r="V59" s="33"/>
      <c r="W59" s="33">
        <f>SUM(R59,T59,V59)</f>
        <v>0</v>
      </c>
      <c r="X59" s="33"/>
      <c r="Y59" s="33"/>
    </row>
    <row r="60" spans="1:25" s="39" customFormat="1" x14ac:dyDescent="0.25">
      <c r="A60" s="33" t="s">
        <v>23</v>
      </c>
      <c r="B60" s="33" t="s">
        <v>24</v>
      </c>
      <c r="C60" s="14" t="s">
        <v>25</v>
      </c>
      <c r="D60" s="35" t="s">
        <v>392</v>
      </c>
      <c r="E60" s="36" t="s">
        <v>393</v>
      </c>
      <c r="F60" s="36" t="s">
        <v>28</v>
      </c>
      <c r="G60" s="37" t="s">
        <v>29</v>
      </c>
      <c r="H60" s="41" t="s">
        <v>394</v>
      </c>
      <c r="I60" s="38" t="s">
        <v>395</v>
      </c>
      <c r="J60" s="33" t="s">
        <v>396</v>
      </c>
      <c r="K60" s="33" t="s">
        <v>397</v>
      </c>
      <c r="L60" s="37">
        <v>115</v>
      </c>
      <c r="M60" s="37">
        <v>138</v>
      </c>
      <c r="N60" s="37">
        <v>599</v>
      </c>
      <c r="O60" s="37" t="s">
        <v>34</v>
      </c>
      <c r="P60" s="37" t="s">
        <v>398</v>
      </c>
      <c r="Q60" s="33" t="s">
        <v>35</v>
      </c>
      <c r="R60" s="33"/>
      <c r="S60" s="33" t="s">
        <v>399</v>
      </c>
      <c r="T60" s="33"/>
      <c r="U60" s="33"/>
      <c r="V60" s="33"/>
      <c r="W60" s="33">
        <f>SUM(R60,T60,V60)</f>
        <v>0</v>
      </c>
      <c r="X60" s="33"/>
      <c r="Y60" s="33"/>
    </row>
    <row r="61" spans="1:25" s="16" customFormat="1" hidden="1" x14ac:dyDescent="0.25">
      <c r="A61" s="16" t="s">
        <v>23</v>
      </c>
      <c r="B61" s="16" t="s">
        <v>24</v>
      </c>
      <c r="C61" s="16" t="s">
        <v>25</v>
      </c>
      <c r="D61" s="17" t="s">
        <v>404</v>
      </c>
      <c r="E61" s="18" t="s">
        <v>405</v>
      </c>
      <c r="F61" s="18" t="s">
        <v>28</v>
      </c>
      <c r="G61" s="19" t="s">
        <v>29</v>
      </c>
      <c r="H61" s="27" t="s">
        <v>394</v>
      </c>
      <c r="I61" s="27"/>
      <c r="J61" s="21" t="s">
        <v>406</v>
      </c>
      <c r="K61" s="21"/>
      <c r="L61" s="21"/>
      <c r="M61" s="22" t="s">
        <v>34</v>
      </c>
      <c r="P61" s="16" t="s">
        <v>407</v>
      </c>
    </row>
    <row r="62" spans="1:25" s="16" customFormat="1" hidden="1" x14ac:dyDescent="0.25">
      <c r="A62" s="16" t="s">
        <v>23</v>
      </c>
      <c r="B62" s="16" t="s">
        <v>24</v>
      </c>
      <c r="C62" s="16" t="s">
        <v>25</v>
      </c>
      <c r="D62" s="17" t="s">
        <v>408</v>
      </c>
      <c r="E62" s="18" t="s">
        <v>409</v>
      </c>
      <c r="F62" s="18" t="s">
        <v>28</v>
      </c>
      <c r="G62" s="19" t="s">
        <v>113</v>
      </c>
      <c r="H62" s="27" t="s">
        <v>410</v>
      </c>
      <c r="I62" s="27"/>
      <c r="J62" s="21"/>
      <c r="K62" s="21"/>
      <c r="L62" s="21"/>
      <c r="M62" s="22"/>
      <c r="P62" s="16" t="s">
        <v>411</v>
      </c>
    </row>
    <row r="63" spans="1:25" s="39" customFormat="1" x14ac:dyDescent="0.25">
      <c r="A63" s="33" t="s">
        <v>23</v>
      </c>
      <c r="B63" s="33" t="s">
        <v>24</v>
      </c>
      <c r="C63" s="14" t="s">
        <v>25</v>
      </c>
      <c r="D63" s="35" t="s">
        <v>412</v>
      </c>
      <c r="E63" s="36" t="s">
        <v>409</v>
      </c>
      <c r="F63" s="36" t="s">
        <v>28</v>
      </c>
      <c r="G63" s="37" t="s">
        <v>29</v>
      </c>
      <c r="H63" s="41" t="s">
        <v>413</v>
      </c>
      <c r="I63" s="38" t="s">
        <v>414</v>
      </c>
      <c r="J63" s="34" t="s">
        <v>415</v>
      </c>
      <c r="K63" s="34" t="s">
        <v>416</v>
      </c>
      <c r="L63" s="37">
        <v>108</v>
      </c>
      <c r="M63" s="37">
        <v>153</v>
      </c>
      <c r="N63" s="40">
        <v>227</v>
      </c>
      <c r="O63" s="40" t="s">
        <v>63</v>
      </c>
      <c r="P63" s="37"/>
      <c r="Q63" s="33" t="s">
        <v>35</v>
      </c>
      <c r="R63" s="33"/>
      <c r="S63" s="33"/>
      <c r="T63" s="33"/>
      <c r="U63" s="33"/>
      <c r="V63" s="33"/>
      <c r="W63" s="33"/>
      <c r="X63" s="33"/>
      <c r="Y63" s="33"/>
    </row>
    <row r="64" spans="1:25" s="39" customFormat="1" x14ac:dyDescent="0.25">
      <c r="A64" s="33" t="s">
        <v>23</v>
      </c>
      <c r="B64" s="33" t="s">
        <v>24</v>
      </c>
      <c r="C64" s="14" t="s">
        <v>25</v>
      </c>
      <c r="D64" s="35" t="s">
        <v>417</v>
      </c>
      <c r="E64" s="36" t="s">
        <v>418</v>
      </c>
      <c r="F64" s="36" t="s">
        <v>28</v>
      </c>
      <c r="G64" s="37" t="s">
        <v>29</v>
      </c>
      <c r="H64" s="41" t="s">
        <v>419</v>
      </c>
      <c r="I64" s="38" t="s">
        <v>228</v>
      </c>
      <c r="J64" s="34" t="s">
        <v>420</v>
      </c>
      <c r="K64" s="34" t="s">
        <v>421</v>
      </c>
      <c r="L64" s="37">
        <v>127</v>
      </c>
      <c r="M64" s="37">
        <v>149</v>
      </c>
      <c r="N64" s="40">
        <v>236</v>
      </c>
      <c r="O64" s="40" t="s">
        <v>63</v>
      </c>
      <c r="P64" s="37"/>
      <c r="Q64" s="33" t="s">
        <v>35</v>
      </c>
      <c r="R64" s="33"/>
      <c r="S64" s="33"/>
      <c r="T64" s="33"/>
      <c r="U64" s="33"/>
      <c r="V64" s="33"/>
      <c r="W64" s="33"/>
      <c r="X64" s="33"/>
      <c r="Y64" s="33"/>
    </row>
    <row r="65" spans="1:25" s="16" customFormat="1" hidden="1" x14ac:dyDescent="0.25">
      <c r="A65" s="16" t="s">
        <v>23</v>
      </c>
      <c r="B65" s="16" t="s">
        <v>24</v>
      </c>
      <c r="C65" s="16" t="s">
        <v>25</v>
      </c>
      <c r="D65" s="17" t="s">
        <v>422</v>
      </c>
      <c r="E65" s="18" t="s">
        <v>423</v>
      </c>
      <c r="F65" s="18" t="s">
        <v>28</v>
      </c>
      <c r="G65" s="19" t="s">
        <v>29</v>
      </c>
      <c r="H65" s="27" t="s">
        <v>424</v>
      </c>
      <c r="I65" s="27"/>
      <c r="J65" s="21"/>
      <c r="K65" s="21"/>
      <c r="L65" s="21"/>
      <c r="M65" s="22"/>
      <c r="P65" s="16" t="s">
        <v>425</v>
      </c>
    </row>
    <row r="66" spans="1:25" s="16" customFormat="1" hidden="1" x14ac:dyDescent="0.25">
      <c r="A66" s="16" t="s">
        <v>23</v>
      </c>
      <c r="B66" s="16" t="s">
        <v>24</v>
      </c>
      <c r="C66" s="16" t="s">
        <v>25</v>
      </c>
      <c r="D66" s="17" t="s">
        <v>426</v>
      </c>
      <c r="E66" s="18" t="s">
        <v>427</v>
      </c>
      <c r="F66" s="18" t="s">
        <v>28</v>
      </c>
      <c r="G66" s="19" t="s">
        <v>29</v>
      </c>
      <c r="H66" s="27" t="s">
        <v>424</v>
      </c>
      <c r="I66" s="27"/>
      <c r="J66" s="21"/>
      <c r="K66" s="21"/>
      <c r="L66" s="21"/>
      <c r="M66" s="22"/>
      <c r="P66" s="16" t="s">
        <v>425</v>
      </c>
    </row>
    <row r="67" spans="1:25" s="39" customFormat="1" x14ac:dyDescent="0.25">
      <c r="A67" s="33" t="s">
        <v>23</v>
      </c>
      <c r="B67" s="33" t="s">
        <v>24</v>
      </c>
      <c r="C67" s="14" t="s">
        <v>25</v>
      </c>
      <c r="D67" s="35" t="s">
        <v>428</v>
      </c>
      <c r="E67" s="36" t="s">
        <v>429</v>
      </c>
      <c r="F67" s="36" t="s">
        <v>28</v>
      </c>
      <c r="G67" s="37" t="s">
        <v>29</v>
      </c>
      <c r="H67" s="41" t="s">
        <v>430</v>
      </c>
      <c r="I67" s="38" t="s">
        <v>431</v>
      </c>
      <c r="J67" s="34" t="s">
        <v>432</v>
      </c>
      <c r="K67" s="34" t="s">
        <v>433</v>
      </c>
      <c r="L67" s="37">
        <v>103</v>
      </c>
      <c r="M67" s="37">
        <v>147</v>
      </c>
      <c r="N67" s="40">
        <v>366</v>
      </c>
      <c r="O67" s="40" t="s">
        <v>34</v>
      </c>
      <c r="P67" s="37"/>
      <c r="Q67" s="33" t="s">
        <v>35</v>
      </c>
      <c r="R67" s="33"/>
      <c r="S67" s="33"/>
      <c r="T67" s="33"/>
      <c r="U67" s="33"/>
      <c r="V67" s="33"/>
      <c r="W67" s="33"/>
      <c r="X67" s="33"/>
      <c r="Y67" s="33"/>
    </row>
    <row r="68" spans="1:25" s="39" customFormat="1" x14ac:dyDescent="0.25">
      <c r="A68" s="33" t="s">
        <v>23</v>
      </c>
      <c r="B68" s="33" t="s">
        <v>24</v>
      </c>
      <c r="C68" s="14" t="s">
        <v>25</v>
      </c>
      <c r="D68" s="35" t="s">
        <v>167</v>
      </c>
      <c r="E68" s="36" t="s">
        <v>168</v>
      </c>
      <c r="F68" s="36" t="s">
        <v>28</v>
      </c>
      <c r="G68" s="49" t="s">
        <v>461</v>
      </c>
      <c r="H68" s="38" t="s">
        <v>169</v>
      </c>
      <c r="I68" s="38" t="s">
        <v>170</v>
      </c>
      <c r="J68" s="33" t="s">
        <v>171</v>
      </c>
      <c r="K68" s="46" t="s">
        <v>172</v>
      </c>
      <c r="L68" s="37">
        <v>74</v>
      </c>
      <c r="M68" s="37">
        <v>152</v>
      </c>
      <c r="N68" s="37">
        <v>1119</v>
      </c>
      <c r="O68" s="37" t="s">
        <v>34</v>
      </c>
      <c r="P68" s="37"/>
      <c r="Q68" s="33" t="s">
        <v>35</v>
      </c>
      <c r="R68" s="33"/>
      <c r="S68" s="46" t="s">
        <v>464</v>
      </c>
      <c r="T68" s="33"/>
      <c r="U68" s="33"/>
      <c r="V68" s="33"/>
      <c r="W68" s="33"/>
      <c r="X68" s="33"/>
      <c r="Y68" s="33"/>
    </row>
    <row r="69" spans="1:25" s="16" customFormat="1" hidden="1" x14ac:dyDescent="0.25">
      <c r="A69" s="16" t="s">
        <v>23</v>
      </c>
      <c r="B69" s="16" t="s">
        <v>24</v>
      </c>
      <c r="C69" s="16" t="s">
        <v>25</v>
      </c>
      <c r="D69" s="17" t="s">
        <v>440</v>
      </c>
      <c r="E69" s="18" t="s">
        <v>441</v>
      </c>
      <c r="F69" s="18" t="s">
        <v>206</v>
      </c>
      <c r="G69" s="19" t="s">
        <v>29</v>
      </c>
      <c r="H69" s="27" t="s">
        <v>442</v>
      </c>
      <c r="I69" s="27"/>
      <c r="J69" s="21"/>
      <c r="K69" s="21"/>
      <c r="L69" s="21"/>
      <c r="M69" s="22"/>
      <c r="P69" s="16" t="s">
        <v>443</v>
      </c>
    </row>
    <row r="70" spans="1:25" s="39" customFormat="1" x14ac:dyDescent="0.25">
      <c r="A70" s="33" t="s">
        <v>23</v>
      </c>
      <c r="B70" s="33" t="s">
        <v>24</v>
      </c>
      <c r="C70" s="14" t="s">
        <v>25</v>
      </c>
      <c r="D70" s="35" t="s">
        <v>212</v>
      </c>
      <c r="E70" s="36" t="s">
        <v>213</v>
      </c>
      <c r="F70" s="36" t="s">
        <v>28</v>
      </c>
      <c r="G70" s="37"/>
      <c r="H70" s="38" t="s">
        <v>214</v>
      </c>
      <c r="I70" s="38" t="s">
        <v>215</v>
      </c>
      <c r="J70" s="33" t="s">
        <v>216</v>
      </c>
      <c r="K70" s="33" t="s">
        <v>217</v>
      </c>
      <c r="L70" s="37">
        <v>108</v>
      </c>
      <c r="M70" s="37">
        <v>123</v>
      </c>
      <c r="N70" s="37">
        <v>429</v>
      </c>
      <c r="O70" s="37" t="s">
        <v>34</v>
      </c>
      <c r="P70" s="37"/>
      <c r="Q70" s="33" t="s">
        <v>35</v>
      </c>
      <c r="R70" s="33"/>
      <c r="S70" s="46" t="s">
        <v>218</v>
      </c>
      <c r="T70" s="33"/>
      <c r="U70" s="33"/>
      <c r="V70" s="33"/>
      <c r="W70" s="33"/>
      <c r="X70" s="33"/>
      <c r="Y70" s="33"/>
    </row>
    <row r="71" spans="1:25" s="39" customFormat="1" x14ac:dyDescent="0.25">
      <c r="A71" s="33" t="s">
        <v>23</v>
      </c>
      <c r="B71" s="33" t="s">
        <v>24</v>
      </c>
      <c r="C71" s="14" t="s">
        <v>25</v>
      </c>
      <c r="D71" s="35" t="s">
        <v>225</v>
      </c>
      <c r="E71" s="36" t="s">
        <v>226</v>
      </c>
      <c r="F71" s="36" t="s">
        <v>28</v>
      </c>
      <c r="G71" s="37"/>
      <c r="H71" s="38" t="s">
        <v>227</v>
      </c>
      <c r="I71" s="38" t="s">
        <v>228</v>
      </c>
      <c r="J71" s="33" t="s">
        <v>229</v>
      </c>
      <c r="K71" s="33" t="s">
        <v>230</v>
      </c>
      <c r="L71" s="37">
        <v>126</v>
      </c>
      <c r="M71" s="37">
        <v>140</v>
      </c>
      <c r="N71" s="37">
        <v>521</v>
      </c>
      <c r="O71" s="37" t="s">
        <v>63</v>
      </c>
      <c r="P71" s="37"/>
      <c r="Q71" s="33" t="s">
        <v>35</v>
      </c>
      <c r="R71" s="33"/>
      <c r="S71" s="46" t="s">
        <v>231</v>
      </c>
      <c r="T71" s="33"/>
      <c r="U71" s="33"/>
      <c r="V71" s="33"/>
      <c r="W71" s="33"/>
      <c r="X71" s="33"/>
      <c r="Y71" s="33"/>
    </row>
    <row r="72" spans="1:25" s="30" customFormat="1" hidden="1" x14ac:dyDescent="0.25">
      <c r="A72" s="28" t="s">
        <v>23</v>
      </c>
      <c r="B72" s="28" t="s">
        <v>24</v>
      </c>
      <c r="C72" s="28" t="s">
        <v>25</v>
      </c>
      <c r="D72" s="29" t="s">
        <v>456</v>
      </c>
      <c r="E72" s="30" t="s">
        <v>457</v>
      </c>
      <c r="F72" s="30" t="s">
        <v>28</v>
      </c>
      <c r="G72" s="30" t="s">
        <v>29</v>
      </c>
      <c r="H72" s="30" t="s">
        <v>458</v>
      </c>
      <c r="P72" s="30" t="s">
        <v>459</v>
      </c>
    </row>
    <row r="80" spans="1:25" x14ac:dyDescent="0.25">
      <c r="K80" s="31" t="s">
        <v>460</v>
      </c>
    </row>
  </sheetData>
  <autoFilter ref="A1:W72" xr:uid="{00000000-0009-0000-0000-000000000000}">
    <filterColumn colId="13">
      <customFilters>
        <customFilter operator="notEqual" val=" "/>
      </customFilters>
    </filterColumn>
    <sortState xmlns:xlrd2="http://schemas.microsoft.com/office/spreadsheetml/2017/richdata2" ref="A2:W76">
      <sortCondition ref="E1:E77"/>
    </sortState>
  </autoFilter>
  <sortState xmlns:xlrd2="http://schemas.microsoft.com/office/spreadsheetml/2017/richdata2" ref="A2:Y80">
    <sortCondition ref="G1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FPNCT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Lyndsey</dc:creator>
  <cp:lastModifiedBy>Dakota H</cp:lastModifiedBy>
  <dcterms:created xsi:type="dcterms:W3CDTF">2019-07-31T21:46:17Z</dcterms:created>
  <dcterms:modified xsi:type="dcterms:W3CDTF">2019-08-14T21:27:57Z</dcterms:modified>
</cp:coreProperties>
</file>